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lly.andrews/Documents/Manuscripts/completed manuscripts/rockfish genetics/"/>
    </mc:Choice>
  </mc:AlternateContent>
  <xr:revisionPtr revIDLastSave="0" documentId="8_{EF2A6D17-277C-9749-AB8A-EEBE08827F3C}" xr6:coauthVersionLast="45" xr6:coauthVersionMax="45" xr10:uidLastSave="{00000000-0000-0000-0000-000000000000}"/>
  <bookViews>
    <workbookView xWindow="0" yWindow="460" windowWidth="51200" windowHeight="26420" tabRatio="761" activeTab="1" xr2:uid="{00000000-000D-0000-FFFF-FFFF00000000}"/>
  </bookViews>
  <sheets>
    <sheet name="CPUE" sheetId="13" r:id="rId1"/>
    <sheet name="data" sheetId="2" r:id="rId2"/>
  </sheets>
  <definedNames>
    <definedName name="_xlnm._FilterDatabase" localSheetId="1" hidden="1">data!$A$1:$Z$2687</definedName>
  </definedNames>
  <calcPr calcId="191029"/>
</workbook>
</file>

<file path=xl/calcChain.xml><?xml version="1.0" encoding="utf-8"?>
<calcChain xmlns="http://schemas.openxmlformats.org/spreadsheetml/2006/main">
  <c r="H2" i="13" l="1"/>
  <c r="O16" i="13"/>
  <c r="M16" i="13"/>
  <c r="J6" i="13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D871" i="2"/>
  <c r="D870" i="2"/>
  <c r="D869" i="2"/>
  <c r="D872" i="2"/>
  <c r="D874" i="2"/>
  <c r="D873" i="2"/>
  <c r="D875" i="2"/>
  <c r="D876" i="2"/>
  <c r="D877" i="2"/>
  <c r="D879" i="2"/>
  <c r="D878" i="2"/>
  <c r="D880" i="2"/>
  <c r="D881" i="2"/>
  <c r="D882" i="2"/>
  <c r="D887" i="2"/>
  <c r="D883" i="2"/>
  <c r="D885" i="2"/>
  <c r="D888" i="2"/>
  <c r="D884" i="2"/>
  <c r="D886" i="2"/>
  <c r="D889" i="2"/>
  <c r="D890" i="2"/>
  <c r="D891" i="2"/>
  <c r="D894" i="2"/>
  <c r="D895" i="2"/>
  <c r="D892" i="2"/>
  <c r="D893" i="2"/>
  <c r="D896" i="2"/>
  <c r="D897" i="2"/>
  <c r="D898" i="2"/>
  <c r="D899" i="2"/>
  <c r="D901" i="2"/>
  <c r="D900" i="2"/>
  <c r="D868" i="2"/>
  <c r="Y790" i="2"/>
  <c r="Y786" i="2"/>
  <c r="Y787" i="2"/>
  <c r="Y788" i="2"/>
  <c r="Y789" i="2"/>
  <c r="Y753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7" i="2"/>
  <c r="Y775" i="2"/>
  <c r="Y776" i="2"/>
  <c r="Y778" i="2"/>
  <c r="Y779" i="2"/>
  <c r="Y780" i="2"/>
  <c r="Y781" i="2"/>
  <c r="Y782" i="2"/>
  <c r="Y783" i="2"/>
  <c r="Y784" i="2"/>
  <c r="Y785" i="2"/>
  <c r="Y754" i="2"/>
</calcChain>
</file>

<file path=xl/sharedStrings.xml><?xml version="1.0" encoding="utf-8"?>
<sst xmlns="http://schemas.openxmlformats.org/spreadsheetml/2006/main" count="24036" uniqueCount="762">
  <si>
    <t>Date</t>
  </si>
  <si>
    <t>Site</t>
  </si>
  <si>
    <t>Species</t>
  </si>
  <si>
    <t>Lure</t>
  </si>
  <si>
    <t>Water sample</t>
  </si>
  <si>
    <t>waypoint</t>
  </si>
  <si>
    <t>time</t>
  </si>
  <si>
    <t>lat</t>
  </si>
  <si>
    <t>lon</t>
  </si>
  <si>
    <t>Floy tag</t>
  </si>
  <si>
    <t>Fin clip</t>
  </si>
  <si>
    <t>Gender</t>
  </si>
  <si>
    <t>south of flattop</t>
  </si>
  <si>
    <t>unidentified flatfish</t>
  </si>
  <si>
    <t>double hook</t>
  </si>
  <si>
    <t>bait</t>
  </si>
  <si>
    <t>squid</t>
  </si>
  <si>
    <t>u</t>
  </si>
  <si>
    <t>Depth (ft)</t>
  </si>
  <si>
    <t>NA</t>
  </si>
  <si>
    <t>flattop island</t>
  </si>
  <si>
    <t>lingcod</t>
  </si>
  <si>
    <t>herring</t>
  </si>
  <si>
    <t>canary rockfish</t>
  </si>
  <si>
    <t>Fork Length (cm)</t>
  </si>
  <si>
    <t>Weight (kg)</t>
  </si>
  <si>
    <t>quillback rockfish</t>
  </si>
  <si>
    <t>yelloweye rockfish</t>
  </si>
  <si>
    <t>unknown scale on end of hook</t>
  </si>
  <si>
    <t>m</t>
  </si>
  <si>
    <t>f</t>
  </si>
  <si>
    <t>notes</t>
  </si>
  <si>
    <t>lost at depth</t>
  </si>
  <si>
    <t>unknown</t>
  </si>
  <si>
    <t>cabezon</t>
  </si>
  <si>
    <t>copper rockfish</t>
  </si>
  <si>
    <t>forgot to floy tag</t>
  </si>
  <si>
    <t>water sample is from the site off Waldron where we collected all the canary rockfish in 2012 at 180 feet</t>
  </si>
  <si>
    <t>presidents channel south waldron</t>
  </si>
  <si>
    <t>Point Disney</t>
  </si>
  <si>
    <t>skipjack island</t>
  </si>
  <si>
    <t>Parker reef</t>
  </si>
  <si>
    <t>Peapod rocks</t>
  </si>
  <si>
    <t>Black rocks green buoy</t>
  </si>
  <si>
    <t>Shark reef, San Juan Channel</t>
  </si>
  <si>
    <t>Turn Island</t>
  </si>
  <si>
    <t>Reid Rocks</t>
  </si>
  <si>
    <t>Point Caution</t>
  </si>
  <si>
    <t>Spieden Island</t>
  </si>
  <si>
    <t>unidentified anemone</t>
  </si>
  <si>
    <t>water sample</t>
  </si>
  <si>
    <t>markings made it difficult to determine whether it was a copper or quillback</t>
  </si>
  <si>
    <t>water sample drop #3</t>
  </si>
  <si>
    <t>water sample drop #4</t>
  </si>
  <si>
    <t>water sample drop #5</t>
  </si>
  <si>
    <t>Camano head</t>
  </si>
  <si>
    <t>shrimp fly</t>
  </si>
  <si>
    <t>Area 51</t>
  </si>
  <si>
    <t>Gravel banks\west hat island</t>
  </si>
  <si>
    <t>South hat island</t>
  </si>
  <si>
    <t>Secret Rock</t>
  </si>
  <si>
    <t>live shiner perch</t>
  </si>
  <si>
    <t>Captain</t>
  </si>
  <si>
    <t>Jay Field</t>
  </si>
  <si>
    <t>Gary Krein</t>
  </si>
  <si>
    <t>Randy Jones</t>
  </si>
  <si>
    <t>Whidbey East?</t>
  </si>
  <si>
    <t>spiny dogfish</t>
  </si>
  <si>
    <t>Lengths for dogfish were total length</t>
  </si>
  <si>
    <t>Point No Point Pinacle</t>
  </si>
  <si>
    <t>octopus and squirmy tail</t>
  </si>
  <si>
    <t>Sanddab</t>
  </si>
  <si>
    <t>Restoration Point</t>
  </si>
  <si>
    <t>Blake Island</t>
  </si>
  <si>
    <t>Duwamish Head</t>
  </si>
  <si>
    <t>pacific hake</t>
  </si>
  <si>
    <t>Staghorn sculpin</t>
  </si>
  <si>
    <t>Pacific sanddab</t>
  </si>
  <si>
    <t>jig</t>
  </si>
  <si>
    <t>brown rockfish</t>
  </si>
  <si>
    <t>species identification was not certain</t>
  </si>
  <si>
    <t>unknown rockfish</t>
  </si>
  <si>
    <t>SW San Juan Island</t>
  </si>
  <si>
    <t>SW San Juan Island offshore</t>
  </si>
  <si>
    <t>W San Juan Island/Andrews Bay</t>
  </si>
  <si>
    <t>Spieden Channel</t>
  </si>
  <si>
    <t>Cactus Islands</t>
  </si>
  <si>
    <t>W Orcas</t>
  </si>
  <si>
    <t>*larvae collected from female yelloweye fin clip #209</t>
  </si>
  <si>
    <t>red irish lord</t>
  </si>
  <si>
    <t>puget sound rockfish</t>
  </si>
  <si>
    <t>Region</t>
  </si>
  <si>
    <t>San Juan Islands</t>
  </si>
  <si>
    <t>Central Puget Sound</t>
  </si>
  <si>
    <t>Hood Canal</t>
  </si>
  <si>
    <t>Dive buoys north of Seal Rock</t>
  </si>
  <si>
    <t>black rockfish</t>
  </si>
  <si>
    <t>Pulali Point</t>
  </si>
  <si>
    <t>Seal Rock</t>
  </si>
  <si>
    <t>Mid-channel Dabob Bay</t>
  </si>
  <si>
    <t>South Misery Point</t>
  </si>
  <si>
    <t>Black's Point</t>
  </si>
  <si>
    <t>North of Wahkitica Creek</t>
  </si>
  <si>
    <t>Triton Head</t>
  </si>
  <si>
    <t>Tekiu Point</t>
  </si>
  <si>
    <t>Rocky pinnacle northeast of Triton Head</t>
  </si>
  <si>
    <t>vermillion rockfish</t>
  </si>
  <si>
    <t>species indentification was not certain</t>
  </si>
  <si>
    <t>Dart jig</t>
  </si>
  <si>
    <t>no bait</t>
  </si>
  <si>
    <t>picture taken</t>
  </si>
  <si>
    <t>Spring Beach</t>
  </si>
  <si>
    <t>Meadow Point</t>
  </si>
  <si>
    <t>Point Monroe</t>
  </si>
  <si>
    <t>Skiff Point</t>
  </si>
  <si>
    <t>West Point</t>
  </si>
  <si>
    <t>greenstriped rockfish</t>
  </si>
  <si>
    <t>species indentification was not certain; possible hybrid?</t>
  </si>
  <si>
    <t>Mike Jamboretz</t>
  </si>
  <si>
    <t>Strait of Juan de Fuca</t>
  </si>
  <si>
    <t>Garbage dump</t>
  </si>
  <si>
    <t>south garbage dump</t>
  </si>
  <si>
    <t>south of waadah island</t>
  </si>
  <si>
    <t>off Chito beach</t>
  </si>
  <si>
    <t>shallow Musolini rock</t>
  </si>
  <si>
    <t>rockpile</t>
  </si>
  <si>
    <t>half-circle</t>
  </si>
  <si>
    <t>Tongue Point</t>
  </si>
  <si>
    <t>Whiskey Creek</t>
  </si>
  <si>
    <t>deep off Musolini rock</t>
  </si>
  <si>
    <t>yellowtail rockfish</t>
  </si>
  <si>
    <t>pacific halibut</t>
  </si>
  <si>
    <t>pacific cod</t>
  </si>
  <si>
    <t>unidentified sculpin</t>
  </si>
  <si>
    <t>sandlance</t>
  </si>
  <si>
    <t>species identification is unsure - regurgitated from canary fin clip 415</t>
  </si>
  <si>
    <t>regurgitated from yelloweye fin clip #428 or 409</t>
  </si>
  <si>
    <t>rock sole</t>
  </si>
  <si>
    <t>gender is questionable</t>
  </si>
  <si>
    <t>22 and 23</t>
  </si>
  <si>
    <t>buzz bomb</t>
  </si>
  <si>
    <t>squid skirt</t>
  </si>
  <si>
    <t>octopus</t>
  </si>
  <si>
    <t>pipe jig</t>
  </si>
  <si>
    <t>shrimp flies</t>
  </si>
  <si>
    <t>white scampi</t>
  </si>
  <si>
    <t>Unknown</t>
  </si>
  <si>
    <t>Brett Rosson</t>
  </si>
  <si>
    <t>Young Island</t>
  </si>
  <si>
    <t>lead head jigs</t>
  </si>
  <si>
    <t>James Island</t>
  </si>
  <si>
    <t>Colville Island buoy</t>
  </si>
  <si>
    <t>Colville Island</t>
  </si>
  <si>
    <t>Cattle Pass</t>
  </si>
  <si>
    <t>Williamson Rocks kelp</t>
  </si>
  <si>
    <t>species identification is unsure - perhaps copper rockfish</t>
  </si>
  <si>
    <t>no fin clip due to large sample size</t>
  </si>
  <si>
    <t>weight was estimated by captain</t>
  </si>
  <si>
    <t>Bell Rock</t>
  </si>
  <si>
    <t>Bird Rocks</t>
  </si>
  <si>
    <t>Lawson Reef</t>
  </si>
  <si>
    <t>Deepwater Bay</t>
  </si>
  <si>
    <t>Cypress Reef</t>
  </si>
  <si>
    <t>Strawberry Island</t>
  </si>
  <si>
    <t>East Blakely</t>
  </si>
  <si>
    <t>herring in throat</t>
  </si>
  <si>
    <t>10-SEP-14 09:05</t>
  </si>
  <si>
    <t>10-SEP-14 09:35</t>
  </si>
  <si>
    <t>10-SEP-14 09:51</t>
  </si>
  <si>
    <t>10-SEP-14 09:52</t>
  </si>
  <si>
    <t>10-SEP-14 10:06</t>
  </si>
  <si>
    <t>10-SEP-14 10:26</t>
  </si>
  <si>
    <t>10-SEP-14 10:42</t>
  </si>
  <si>
    <t>10-SEP-14 11:39</t>
  </si>
  <si>
    <t>10-SEP-14 12:01</t>
  </si>
  <si>
    <t>10-SEP-14 12:15</t>
  </si>
  <si>
    <t>10-SEP-14 12:24</t>
  </si>
  <si>
    <t>10-SEP-14 12:36</t>
  </si>
  <si>
    <t>10-SEP-14 12:44</t>
  </si>
  <si>
    <t>10-SEP-14 13:06</t>
  </si>
  <si>
    <t>10-SEP-14 13:15</t>
  </si>
  <si>
    <t>10-SEP-14 13:30</t>
  </si>
  <si>
    <t>15-SEP-14 09:02</t>
  </si>
  <si>
    <t>15-SEP-14 09:07</t>
  </si>
  <si>
    <t>15-SEP-14 09:29</t>
  </si>
  <si>
    <t>15-SEP-14 09:30</t>
  </si>
  <si>
    <t>15-SEP-14 09:47</t>
  </si>
  <si>
    <t>15-SEP-14 09:57</t>
  </si>
  <si>
    <t>15-SEP-14 10:16</t>
  </si>
  <si>
    <t>15-SEP-14 10:19</t>
  </si>
  <si>
    <t>15-SEP-14 10:46</t>
  </si>
  <si>
    <t>15-SEP-14 10:48</t>
  </si>
  <si>
    <t>15-SEP-14 10:50</t>
  </si>
  <si>
    <t>15-SEP-14 11:03</t>
  </si>
  <si>
    <t>15-SEP-14 11:04</t>
  </si>
  <si>
    <t>15-SEP-14 11:11</t>
  </si>
  <si>
    <t>15-SEP-14 11:25</t>
  </si>
  <si>
    <t>15-SEP-14 11:27</t>
  </si>
  <si>
    <t>15-SEP-14 11:48</t>
  </si>
  <si>
    <t>15-SEP-14 11:58</t>
  </si>
  <si>
    <t>15-SEP-14 12:03</t>
  </si>
  <si>
    <t>15-SEP-14 12:14</t>
  </si>
  <si>
    <t>15-SEP-14 12:22</t>
  </si>
  <si>
    <t>15-SEP-14 12:47</t>
  </si>
  <si>
    <t>15-SEP-14 13:20</t>
  </si>
  <si>
    <t>15-SEP-14 13:39</t>
  </si>
  <si>
    <t>15-SEP-14 13:40</t>
  </si>
  <si>
    <t>15-SEP-14 13:42</t>
  </si>
  <si>
    <t>15-SEP-14 13:51</t>
  </si>
  <si>
    <t>15-SEP-14 14:00</t>
  </si>
  <si>
    <t>15-SEP-14 14:48</t>
  </si>
  <si>
    <t>15-SEP-14 14:49</t>
  </si>
  <si>
    <t>15-SEP-14 15:20</t>
  </si>
  <si>
    <t>15-SEP-14 15:24</t>
  </si>
  <si>
    <t>15-SEP-14 15:29</t>
  </si>
  <si>
    <t>15-SEP-14 15:58</t>
  </si>
  <si>
    <t>15-SEP-14 15:59</t>
  </si>
  <si>
    <t>15-SEP-14 16:07</t>
  </si>
  <si>
    <t>15-SEP-14 16:08</t>
  </si>
  <si>
    <t>15-SEP-14 16:39</t>
  </si>
  <si>
    <t>15-SEP-14 16:41</t>
  </si>
  <si>
    <t>15-SEP-14 16:43</t>
  </si>
  <si>
    <t>16-SEP-14 10:40</t>
  </si>
  <si>
    <t>16-SEP-14 10:54</t>
  </si>
  <si>
    <t>16-SEP-14 11:15</t>
  </si>
  <si>
    <t>16-SEP-14 11:25</t>
  </si>
  <si>
    <t>16-SEP-14 11:54</t>
  </si>
  <si>
    <t>16-SEP-14 12:00</t>
  </si>
  <si>
    <t>16-SEP-14 13:22</t>
  </si>
  <si>
    <t>16-SEP-14 13:36</t>
  </si>
  <si>
    <t>16-SEP-14 13:38</t>
  </si>
  <si>
    <t>16-SEP-14 13:52</t>
  </si>
  <si>
    <t>16-SEP-14 14:06</t>
  </si>
  <si>
    <t>16-SEP-14 14:21</t>
  </si>
  <si>
    <t>16-SEP-14 14:37</t>
  </si>
  <si>
    <t>16-SEP-14 14:38</t>
  </si>
  <si>
    <t>16-SEP-14 14:47</t>
  </si>
  <si>
    <t>16-SEP-14 15:33</t>
  </si>
  <si>
    <t>16-SEP-14 15:56</t>
  </si>
  <si>
    <t>16-SEP-14 16:16</t>
  </si>
  <si>
    <t>17-SEP-14 09:08</t>
  </si>
  <si>
    <t>17-SEP-14 09:19</t>
  </si>
  <si>
    <t>17-SEP-14 09:34</t>
  </si>
  <si>
    <t>17-SEP-14 09:59</t>
  </si>
  <si>
    <t>17-SEP-14 11:03</t>
  </si>
  <si>
    <t>17-SEP-14 12:50</t>
  </si>
  <si>
    <t>17-SEP-14 12:57</t>
  </si>
  <si>
    <t>17-SEP-14 12:59</t>
  </si>
  <si>
    <t>17-SEP-14 13:01</t>
  </si>
  <si>
    <t>17-SEP-14 13:06</t>
  </si>
  <si>
    <t>17-SEP-14 13:09</t>
  </si>
  <si>
    <t>17-SEP-14 13:14</t>
  </si>
  <si>
    <t>17-SEP-14 13:17</t>
  </si>
  <si>
    <t>17-SEP-14 13:18</t>
  </si>
  <si>
    <t>17-SEP-14 13:24</t>
  </si>
  <si>
    <t>17-SEP-14 13:58</t>
  </si>
  <si>
    <t>17-SEP-14 14:02</t>
  </si>
  <si>
    <t>17-SEP-14 14:11</t>
  </si>
  <si>
    <t>17-SEP-14 14:16</t>
  </si>
  <si>
    <t>17-SEP-14 14:23</t>
  </si>
  <si>
    <t>17-SEP-14 15:05</t>
  </si>
  <si>
    <t>17-SEP-14 15:10</t>
  </si>
  <si>
    <t>17-SEP-14 15:13</t>
  </si>
  <si>
    <t>17-SEP-14 15:16</t>
  </si>
  <si>
    <t>17-SEP-14 15:19</t>
  </si>
  <si>
    <t>17-SEP-14 15:33</t>
  </si>
  <si>
    <t>17-SEP-14 15:46</t>
  </si>
  <si>
    <t>17-SEP-14 15:53</t>
  </si>
  <si>
    <t>17-SEP-14 16:06</t>
  </si>
  <si>
    <t>23-SEP-14 09:32</t>
  </si>
  <si>
    <t>23-SEP-14 11:49</t>
  </si>
  <si>
    <t>23-SEP-14 12:25</t>
  </si>
  <si>
    <t>23-SEP-14 12:34</t>
  </si>
  <si>
    <t>23-SEP-14 13:51</t>
  </si>
  <si>
    <t>23-SEP-14 13:52</t>
  </si>
  <si>
    <t>23-SEP-14 14:29</t>
  </si>
  <si>
    <t>24-SEP-14 10:12</t>
  </si>
  <si>
    <t>24-SEP-14 10:37</t>
  </si>
  <si>
    <t>24-SEP-14 12:00</t>
  </si>
  <si>
    <t>24-SEP-14 12:20</t>
  </si>
  <si>
    <t>24-SEP-14 13:24</t>
  </si>
  <si>
    <t>24-SEP-14 14:08</t>
  </si>
  <si>
    <t>24-SEP-14 15:09</t>
  </si>
  <si>
    <t>24-SEP-14 15:23</t>
  </si>
  <si>
    <t>Lummi rocks</t>
  </si>
  <si>
    <t>Point Lawrence</t>
  </si>
  <si>
    <t>Fish inside quillback 583's mouth</t>
  </si>
  <si>
    <t>Broken Point</t>
  </si>
  <si>
    <t>Sentinel Island</t>
  </si>
  <si>
    <t>waypoint file</t>
  </si>
  <si>
    <t>C:\Users\Kelly.Andrews\Documents\Manuscripts\rockfish genetics\GPS waypoints of catch/waypoints</t>
  </si>
  <si>
    <t>C:\Users\Kelly.Andrews\Documents\Manuscripts\rockfish genetics\GPS waypoints of catch/waypoints2</t>
  </si>
  <si>
    <t>C:\Users\Kelly.Andrews\Documents\Manuscripts\rockfish genetics\GPS waypoints of catch/September 9 2014 waypoints</t>
  </si>
  <si>
    <t>Ayres Creek</t>
  </si>
  <si>
    <t>Musqueti Point</t>
  </si>
  <si>
    <t>Cougar Point</t>
  </si>
  <si>
    <t>Red Bluff</t>
  </si>
  <si>
    <t>Little Dewatto</t>
  </si>
  <si>
    <t>Lilliwaup</t>
  </si>
  <si>
    <t>Holiday Bay</t>
  </si>
  <si>
    <t>Hoodsport</t>
  </si>
  <si>
    <t>Potlatch</t>
  </si>
  <si>
    <t>Chinom Point</t>
  </si>
  <si>
    <t>Northern rocky pinnacle northeast of Triton Head</t>
  </si>
  <si>
    <t>Quatsop Point</t>
  </si>
  <si>
    <t>Hazel Point</t>
  </si>
  <si>
    <t>Thorndike</t>
  </si>
  <si>
    <t>Misery Point</t>
  </si>
  <si>
    <t>Southern pinnacle off Seal Rock</t>
  </si>
  <si>
    <t>Neill Point outside Quartermaster harbor</t>
  </si>
  <si>
    <t>Three Tree Point</t>
  </si>
  <si>
    <t>Brace Point</t>
  </si>
  <si>
    <t>Point Heyer</t>
  </si>
  <si>
    <t>Point Beale</t>
  </si>
  <si>
    <t>Point Williams</t>
  </si>
  <si>
    <t>english sole</t>
  </si>
  <si>
    <t>redstripe rockfish</t>
  </si>
  <si>
    <t>Speckled sanddab</t>
  </si>
  <si>
    <t>White-spotted ratfish</t>
  </si>
  <si>
    <t>used dart floy tag</t>
  </si>
  <si>
    <t>pixie jig</t>
  </si>
  <si>
    <t>rubber worm</t>
  </si>
  <si>
    <t>double hooks</t>
  </si>
  <si>
    <t>dart</t>
  </si>
  <si>
    <t>white dart</t>
  </si>
  <si>
    <t>Tom Burlingame</t>
  </si>
  <si>
    <t>double shrimp fly</t>
  </si>
  <si>
    <t>Slip Point</t>
  </si>
  <si>
    <t>nearshore Musolini rock</t>
  </si>
  <si>
    <t>west of Pillar Point</t>
  </si>
  <si>
    <t>Pillar Point</t>
  </si>
  <si>
    <t>Deep Creek</t>
  </si>
  <si>
    <t>Twin Rivers</t>
  </si>
  <si>
    <t>kelp greenling</t>
  </si>
  <si>
    <t>too small to floy tag</t>
  </si>
  <si>
    <t>inside canary #672 mouth</t>
  </si>
  <si>
    <t>F</t>
  </si>
  <si>
    <t>Unusual coloring…perhaps canary? Definitely copper based on DNA coding Anna Elz did on September 28, 2014.</t>
  </si>
  <si>
    <t>29-SEP-14 07:29</t>
  </si>
  <si>
    <t>29-SEP-14 07:33</t>
  </si>
  <si>
    <t>29-SEP-14 08:32</t>
  </si>
  <si>
    <t>29-SEP-14 08:44</t>
  </si>
  <si>
    <t>29-SEP-14 09:09</t>
  </si>
  <si>
    <t>29-SEP-14 09:40</t>
  </si>
  <si>
    <t>29-SEP-14 10:12</t>
  </si>
  <si>
    <t>29-SEP-14 10:33</t>
  </si>
  <si>
    <t>29-SEP-14 11:10</t>
  </si>
  <si>
    <t>29-SEP-14 11:49</t>
  </si>
  <si>
    <t>29-SEP-14 11:56</t>
  </si>
  <si>
    <t>08-OCT-14 08:11</t>
  </si>
  <si>
    <t>08-OCT-14 08:15</t>
  </si>
  <si>
    <t>08-OCT-14 08:19</t>
  </si>
  <si>
    <t>08-OCT-14 08:23</t>
  </si>
  <si>
    <t>08-OCT-14 08:28</t>
  </si>
  <si>
    <t>08-OCT-14 08:33</t>
  </si>
  <si>
    <t>08-OCT-14 08:35</t>
  </si>
  <si>
    <t>08-OCT-14 08:57</t>
  </si>
  <si>
    <t>08-OCT-14 09:09</t>
  </si>
  <si>
    <t>08-OCT-14 09:26</t>
  </si>
  <si>
    <t>08-OCT-14 09:30</t>
  </si>
  <si>
    <t>08-OCT-14 09:40</t>
  </si>
  <si>
    <t>08-OCT-14 09:45</t>
  </si>
  <si>
    <t>08-OCT-14 09:47</t>
  </si>
  <si>
    <t>08-OCT-14 09:50</t>
  </si>
  <si>
    <t>08-OCT-14 09:55</t>
  </si>
  <si>
    <t>08-OCT-14 09:59</t>
  </si>
  <si>
    <t>08-OCT-14 10:04</t>
  </si>
  <si>
    <t>08-OCT-14 10:32</t>
  </si>
  <si>
    <t>08-OCT-14 10:42</t>
  </si>
  <si>
    <t>08-OCT-14 10:45</t>
  </si>
  <si>
    <t>08-OCT-14 11:13</t>
  </si>
  <si>
    <t>08-OCT-14 11:18</t>
  </si>
  <si>
    <t>08-OCT-14 11:25</t>
  </si>
  <si>
    <t>08-OCT-14 11:31</t>
  </si>
  <si>
    <t>08-OCT-14 11:34</t>
  </si>
  <si>
    <t>08-OCT-14 11:38</t>
  </si>
  <si>
    <t>08-OCT-14 11:45</t>
  </si>
  <si>
    <t>08-OCT-14 11:55</t>
  </si>
  <si>
    <t>08-OCT-14 12:01</t>
  </si>
  <si>
    <t>08-OCT-14 12:05</t>
  </si>
  <si>
    <t>08-OCT-14 12:06</t>
  </si>
  <si>
    <t>08-OCT-14 12:49</t>
  </si>
  <si>
    <t>08-OCT-14 13:35</t>
  </si>
  <si>
    <t>08-OCT-14 13:37</t>
  </si>
  <si>
    <t>08-OCT-14 13:40</t>
  </si>
  <si>
    <t>08-OCT-14 13:56</t>
  </si>
  <si>
    <t>08-OCT-14 13:59</t>
  </si>
  <si>
    <t>08-OCT-14 14:11</t>
  </si>
  <si>
    <t>Eagle Point</t>
  </si>
  <si>
    <t>Pile Point</t>
  </si>
  <si>
    <t>Rockpile southeast of Middle Bank</t>
  </si>
  <si>
    <t>unidentified rockfish</t>
  </si>
  <si>
    <t>Extremely large fish that we didn't want to bring on board..let go</t>
  </si>
  <si>
    <t>this fish was regurgitated from from lingcod waypoint #668…tried to get a sample of fin but really decomposed</t>
  </si>
  <si>
    <t>this fish was regurgitated from from lingcod waypoint #668…tried to get a sample of skin but really decomposed</t>
  </si>
  <si>
    <t>lingcod was chomped by harbor seal on the way up and had entire belly missing and sking ripped off lower half…did not measure</t>
  </si>
  <si>
    <t>13-OCT-14 08:14</t>
  </si>
  <si>
    <t>13-OCT-14 08:33</t>
  </si>
  <si>
    <t>13-OCT-14 09:24</t>
  </si>
  <si>
    <t>13-OCT-14 09:56</t>
  </si>
  <si>
    <t>13-OCT-14 10:55</t>
  </si>
  <si>
    <t>13-OCT-14 11:17</t>
  </si>
  <si>
    <t>13-OCT-14 11:18</t>
  </si>
  <si>
    <t>13-OCT-14 11:37</t>
  </si>
  <si>
    <t>13-OCT-14 12:10</t>
  </si>
  <si>
    <t>13-OCT-14 12:29</t>
  </si>
  <si>
    <t>13-OCT-14 12:44</t>
  </si>
  <si>
    <t>13-OCT-14 13:18</t>
  </si>
  <si>
    <t>13-OCT-14 13:45</t>
  </si>
  <si>
    <t>13-OCT-14 14:08</t>
  </si>
  <si>
    <t>14-OCT-14 08:56</t>
  </si>
  <si>
    <t>14-OCT-14 09:06</t>
  </si>
  <si>
    <t>14-OCT-14 09:08</t>
  </si>
  <si>
    <t>14-OCT-14 09:15</t>
  </si>
  <si>
    <t>14-OCT-14 09:39</t>
  </si>
  <si>
    <t>14-OCT-14 10:08</t>
  </si>
  <si>
    <t>14-OCT-14 10:20</t>
  </si>
  <si>
    <t>14-OCT-14 10:23</t>
  </si>
  <si>
    <t>14-OCT-14 10:33</t>
  </si>
  <si>
    <t>14-OCT-14 10:57</t>
  </si>
  <si>
    <t>14-OCT-14 11:41</t>
  </si>
  <si>
    <t>14-OCT-14 11:44</t>
  </si>
  <si>
    <t>14-OCT-14 12:39</t>
  </si>
  <si>
    <t>14-OCT-14 12:40</t>
  </si>
  <si>
    <t>14-OCT-14 12:45</t>
  </si>
  <si>
    <t>14-OCT-14 13:04</t>
  </si>
  <si>
    <t>14-OCT-14 13:30</t>
  </si>
  <si>
    <t>14-OCT-14 13:49</t>
  </si>
  <si>
    <t>14-OCT-14 13:57</t>
  </si>
  <si>
    <t>14-OCT-14 14:01</t>
  </si>
  <si>
    <t>14-OCT-14 14:07</t>
  </si>
  <si>
    <t>15-OCT-14 09:04</t>
  </si>
  <si>
    <t>15-OCT-14 09:09</t>
  </si>
  <si>
    <t>15-OCT-14 10:15</t>
  </si>
  <si>
    <t>15-OCT-14 10:54</t>
  </si>
  <si>
    <t>15-OCT-14 10:59</t>
  </si>
  <si>
    <t>15-OCT-14 11:46</t>
  </si>
  <si>
    <t>15-OCT-14 13:29</t>
  </si>
  <si>
    <t>15-OCT-14 13:44</t>
  </si>
  <si>
    <t>15-OCT-14 13:53</t>
  </si>
  <si>
    <t>15-OCT-14 14:01</t>
  </si>
  <si>
    <t>15-OCT-14 14:18</t>
  </si>
  <si>
    <t>16-OCT-14 08:12</t>
  </si>
  <si>
    <t>16-OCT-14 08:14</t>
  </si>
  <si>
    <t>16-OCT-14 08:36</t>
  </si>
  <si>
    <t>16-OCT-14 08:58</t>
  </si>
  <si>
    <t>16-OCT-14 08:59</t>
  </si>
  <si>
    <t>16-OCT-14 09:08</t>
  </si>
  <si>
    <t>16-OCT-14 09:18</t>
  </si>
  <si>
    <t>16-OCT-14 09:36</t>
  </si>
  <si>
    <t>16-OCT-14 11:07</t>
  </si>
  <si>
    <t>16-OCT-14 11:22</t>
  </si>
  <si>
    <t>16-OCT-14 11:47</t>
  </si>
  <si>
    <t>16-OCT-14 11:53</t>
  </si>
  <si>
    <t>16-OCT-14 12:25</t>
  </si>
  <si>
    <t>16-OCT-14 13:00</t>
  </si>
  <si>
    <t>16-OCT-14 13:20</t>
  </si>
  <si>
    <t>16-OCT-14 13:42</t>
  </si>
  <si>
    <t>16-OCT-14 13:50</t>
  </si>
  <si>
    <t>17-OCT-14 08:19</t>
  </si>
  <si>
    <t>17-OCT-14 08:24</t>
  </si>
  <si>
    <t>17-OCT-14 08:39</t>
  </si>
  <si>
    <t>17-OCT-14 08:52</t>
  </si>
  <si>
    <t>17-OCT-14 09:44</t>
  </si>
  <si>
    <t>17-OCT-14 10:09</t>
  </si>
  <si>
    <t>17-OCT-14 10:39</t>
  </si>
  <si>
    <t>17-OCT-14 11:24</t>
  </si>
  <si>
    <t>17-OCT-14 11:52</t>
  </si>
  <si>
    <t>17-OCT-14 12:46</t>
  </si>
  <si>
    <t>17-OCT-14 13:38</t>
  </si>
  <si>
    <t>Nick Kester</t>
  </si>
  <si>
    <t>South Puget Sound</t>
  </si>
  <si>
    <t>Itsami</t>
  </si>
  <si>
    <t>Allen Point - Carr Inlet</t>
  </si>
  <si>
    <t>Horsehead Bay - Carr Inlet</t>
  </si>
  <si>
    <t>Toliva Shoal</t>
  </si>
  <si>
    <t>South Vashon</t>
  </si>
  <si>
    <t>East Possession - Jim and John's</t>
  </si>
  <si>
    <t>Rolling Bay</t>
  </si>
  <si>
    <t>Shilshole Bay</t>
  </si>
  <si>
    <t>Devil's Head</t>
  </si>
  <si>
    <t>Southwest Anderson</t>
  </si>
  <si>
    <t>South Anderson</t>
  </si>
  <si>
    <t>East Anderson Island</t>
  </si>
  <si>
    <t>butter sole</t>
  </si>
  <si>
    <t>starry flounder</t>
  </si>
  <si>
    <t>split wormtail</t>
  </si>
  <si>
    <t>gulp lure</t>
  </si>
  <si>
    <t>Possession Point</t>
  </si>
  <si>
    <t>Mid-channel Scatchet Head</t>
  </si>
  <si>
    <t>Vial # 767 was in the box, but no fin clip was in the vial</t>
  </si>
  <si>
    <t>Vial number was not recorded</t>
  </si>
  <si>
    <t>Point Defiance</t>
  </si>
  <si>
    <t>pacific herring</t>
  </si>
  <si>
    <t>species identification questionable - hybrid?</t>
  </si>
  <si>
    <t>species identification questionable</t>
  </si>
  <si>
    <t>Klas rocks</t>
  </si>
  <si>
    <t>Foulweather Bluff</t>
  </si>
  <si>
    <t>20-OCT-14 09:03</t>
  </si>
  <si>
    <t>20-OCT-14 09:44</t>
  </si>
  <si>
    <t>20-OCT-14 10:09</t>
  </si>
  <si>
    <t>20-OCT-14 10:39</t>
  </si>
  <si>
    <t>20-OCT-14 10:51</t>
  </si>
  <si>
    <t>20-OCT-14 10:57</t>
  </si>
  <si>
    <t>20-OCT-14 11:07</t>
  </si>
  <si>
    <t>20-OCT-14 11:19</t>
  </si>
  <si>
    <t>20-OCT-14 11:33</t>
  </si>
  <si>
    <t>20-OCT-14 12:11</t>
  </si>
  <si>
    <t>20-OCT-14 12:30</t>
  </si>
  <si>
    <t>20-OCT-14 12:51</t>
  </si>
  <si>
    <t>20-OCT-14 13:00</t>
  </si>
  <si>
    <t>20-OCT-14 13:46</t>
  </si>
  <si>
    <t>20-OCT-14 13:48</t>
  </si>
  <si>
    <t>20-OCT-14 13:49</t>
  </si>
  <si>
    <t>20-OCT-14 14:05</t>
  </si>
  <si>
    <t>20-OCT-14 14:17</t>
  </si>
  <si>
    <t>20-OCT-14 14:21</t>
  </si>
  <si>
    <t>20-OCT-14 14:28</t>
  </si>
  <si>
    <t>24-OCT-14 08:45</t>
  </si>
  <si>
    <t>24-OCT-14 08:46</t>
  </si>
  <si>
    <t>24-OCT-14 08:58</t>
  </si>
  <si>
    <t>24-OCT-14 09:09</t>
  </si>
  <si>
    <t>24-OCT-14 09:10</t>
  </si>
  <si>
    <t>24-OCT-14 09:27</t>
  </si>
  <si>
    <t>24-OCT-14 09:57</t>
  </si>
  <si>
    <t>24-OCT-14 10:03</t>
  </si>
  <si>
    <t>24-OCT-14 10:14</t>
  </si>
  <si>
    <t>24-OCT-14 10:16</t>
  </si>
  <si>
    <t>24-OCT-14 10:25</t>
  </si>
  <si>
    <t>24-OCT-14 10:36</t>
  </si>
  <si>
    <t>24-OCT-14 10:48</t>
  </si>
  <si>
    <t>24-OCT-14 10:57</t>
  </si>
  <si>
    <t>24-OCT-14 11:10</t>
  </si>
  <si>
    <t>24-OCT-14 11:24</t>
  </si>
  <si>
    <t>24-OCT-14 12:18</t>
  </si>
  <si>
    <t>24-OCT-14 12:35</t>
  </si>
  <si>
    <t>24-OCT-14 12:44</t>
  </si>
  <si>
    <t>24-OCT-14 12:50</t>
  </si>
  <si>
    <t>24-OCT-14 12:53</t>
  </si>
  <si>
    <t>24-OCT-14 12:55</t>
  </si>
  <si>
    <t>24-OCT-14 13:17</t>
  </si>
  <si>
    <t>24-OCT-14 13:22</t>
  </si>
  <si>
    <t>24-OCT-14 13:29</t>
  </si>
  <si>
    <t>24-OCT-14 13:36</t>
  </si>
  <si>
    <t>24-OCT-14 13:55</t>
  </si>
  <si>
    <t>30-OCT-14 08:33</t>
  </si>
  <si>
    <t>30-OCT-14 08:58</t>
  </si>
  <si>
    <t>30-OCT-14 09:21</t>
  </si>
  <si>
    <t>30-OCT-14 09:54</t>
  </si>
  <si>
    <t>30-OCT-14 10:29</t>
  </si>
  <si>
    <t>30-OCT-14 10:40</t>
  </si>
  <si>
    <t>30-OCT-14 10:51</t>
  </si>
  <si>
    <t>30-OCT-14 11:21</t>
  </si>
  <si>
    <t>30-OCT-14 12:04</t>
  </si>
  <si>
    <t>30-OCT-14 12:24</t>
  </si>
  <si>
    <t>30-OCT-14 12:44</t>
  </si>
  <si>
    <t>30-OCT-14 13:04</t>
  </si>
  <si>
    <t>30-OCT-14 13:30</t>
  </si>
  <si>
    <t>30-OCT-14 13:56</t>
  </si>
  <si>
    <t>30-OCT-14 14:30</t>
  </si>
  <si>
    <t>30-OCT-14 14:44</t>
  </si>
  <si>
    <t>30-OCT-14 14:53</t>
  </si>
  <si>
    <t>Point No Point</t>
  </si>
  <si>
    <t>Pipers creek</t>
  </si>
  <si>
    <t>Boeing creek</t>
  </si>
  <si>
    <t>19-NOV-14 07:54</t>
  </si>
  <si>
    <t>19-NOV-14 10:37</t>
  </si>
  <si>
    <t>19-NOV-14 11:25</t>
  </si>
  <si>
    <t>19-NOV-14 11:57</t>
  </si>
  <si>
    <t>19-NOV-14 12:26</t>
  </si>
  <si>
    <t>19-NOV-14 12:55</t>
  </si>
  <si>
    <t>19-NOV-14 13:46</t>
  </si>
  <si>
    <t>19-NOV-14 14:37</t>
  </si>
  <si>
    <t>19-NOV-14 14:41</t>
  </si>
  <si>
    <t>19-NOV-14 15:05</t>
  </si>
  <si>
    <t>19-NOV-14 15:29</t>
  </si>
  <si>
    <t>Pilot Point</t>
  </si>
  <si>
    <t>Edmonds Oil Dock</t>
  </si>
  <si>
    <t>Rex sole</t>
  </si>
  <si>
    <t>hoochie</t>
  </si>
  <si>
    <t>red shrimp fly</t>
  </si>
  <si>
    <t>green squid</t>
  </si>
  <si>
    <t>Yellow shrimp fly</t>
  </si>
  <si>
    <t>blue shrimp fly</t>
  </si>
  <si>
    <t>exophthalmia</t>
  </si>
  <si>
    <t>clear eyes</t>
  </si>
  <si>
    <t>exophthalmia; fish did not stay down after being descended - gull went after and we retrieved dead fish - otolith removed</t>
  </si>
  <si>
    <t>waypoints were written down on datasheet, but was not recorded on GPS</t>
  </si>
  <si>
    <t>hours fished</t>
  </si>
  <si>
    <t>All waypoints</t>
  </si>
  <si>
    <t>Days</t>
  </si>
  <si>
    <t>total hook hours</t>
  </si>
  <si>
    <t>hook hours per day</t>
  </si>
  <si>
    <t>subtract for up time</t>
  </si>
  <si>
    <t>4.2 hours per day of hooks in the water</t>
  </si>
  <si>
    <t>3.1 anglers per day</t>
  </si>
  <si>
    <t>1.4 hooks per angler</t>
  </si>
  <si>
    <t>equals 18.2 hook-hours per day</t>
  </si>
  <si>
    <t>total catch</t>
  </si>
  <si>
    <t>CPUE</t>
  </si>
  <si>
    <t>1.5 fish per hook-hour</t>
  </si>
  <si>
    <t>start</t>
  </si>
  <si>
    <t>end</t>
  </si>
  <si>
    <t>anglers</t>
  </si>
  <si>
    <t>Keystone</t>
  </si>
  <si>
    <t>Smith Island</t>
  </si>
  <si>
    <t>Partridge Bank</t>
  </si>
  <si>
    <t>Point Wilson</t>
  </si>
  <si>
    <t>reeled up right away due to fast currents</t>
  </si>
  <si>
    <t>Dallas Bank</t>
  </si>
  <si>
    <t>Dungeness spit side of Dallas Bank</t>
  </si>
  <si>
    <t>Dungeness spit</t>
  </si>
  <si>
    <t>Protection Island</t>
  </si>
  <si>
    <t>The rockpile</t>
  </si>
  <si>
    <t>got off but got good measurement from marks in net</t>
  </si>
  <si>
    <t>31-36 Bank</t>
  </si>
  <si>
    <t>*missed starting waypoint for this set</t>
  </si>
  <si>
    <t>Crescent Bay</t>
  </si>
  <si>
    <t>Camano Head</t>
  </si>
  <si>
    <t>Spee-Bi-Dah</t>
  </si>
  <si>
    <t>olive rockfish</t>
  </si>
  <si>
    <t>shiner perch</t>
  </si>
  <si>
    <t>single hook</t>
  </si>
  <si>
    <t>Question mark about the number of the fin clip</t>
  </si>
  <si>
    <t>Mukilteo shoreline</t>
  </si>
  <si>
    <t>Ship wreck along Mukilteo shoreline</t>
  </si>
  <si>
    <t>*Slow trolling with downriggers at depth</t>
  </si>
  <si>
    <t>Pier on South Whidbey</t>
  </si>
  <si>
    <t>got off at surface</t>
  </si>
  <si>
    <t>South Gedney</t>
  </si>
  <si>
    <t>Pregnant</t>
  </si>
  <si>
    <t>894 or 899</t>
  </si>
  <si>
    <t>Green squid skirt</t>
  </si>
  <si>
    <t>Meadowdale shipwreck</t>
  </si>
  <si>
    <t>Mukilteo boat launch</t>
  </si>
  <si>
    <t>East bar Possession</t>
  </si>
  <si>
    <t>red scampi</t>
  </si>
  <si>
    <t>brown rubber worm</t>
  </si>
  <si>
    <t>yellow scampi</t>
  </si>
  <si>
    <t>Chris Long</t>
  </si>
  <si>
    <t>Sisters Island</t>
  </si>
  <si>
    <t>Puffin Island</t>
  </si>
  <si>
    <t>Matia Island</t>
  </si>
  <si>
    <t>Sucia Island</t>
  </si>
  <si>
    <t>Lead head jig with green worm</t>
  </si>
  <si>
    <t>Lead head jig with clear worm</t>
  </si>
  <si>
    <t>Lead head jig with pink worm</t>
  </si>
  <si>
    <t>Lead head jig with worm</t>
  </si>
  <si>
    <t xml:space="preserve">u </t>
  </si>
  <si>
    <t>Lead head jig with black/green glitter worm</t>
  </si>
  <si>
    <t>Narrows</t>
  </si>
  <si>
    <t>Possession Bar</t>
  </si>
  <si>
    <t>Brightwater pipe</t>
  </si>
  <si>
    <t>species identification questionable - hybrid copper/quillback?</t>
  </si>
  <si>
    <t>pregnant - larvae protruding</t>
  </si>
  <si>
    <t xml:space="preserve">m </t>
  </si>
  <si>
    <t>floy tag - gun style</t>
  </si>
  <si>
    <t>no lure</t>
  </si>
  <si>
    <t>C:\Users\Kelly.Andrews\Documents\Manuscripts\rockfish genetics\GPS waypoints of catch/waypoints3</t>
  </si>
  <si>
    <t>Steve Kesling</t>
  </si>
  <si>
    <t>Jim and John's (east Whidbey Island)</t>
  </si>
  <si>
    <t>wormtail double</t>
  </si>
  <si>
    <t>bocaccio</t>
  </si>
  <si>
    <t>species identification questionable - copper/quillback hybrid?</t>
  </si>
  <si>
    <t>GRAVID FEMALE</t>
  </si>
  <si>
    <t>hand entered waypoint</t>
  </si>
  <si>
    <t>species identification is questionable; copper/quillback hybrid?</t>
  </si>
  <si>
    <t>no waypoint</t>
  </si>
  <si>
    <t>trolling method</t>
  </si>
  <si>
    <t>end of trolling</t>
  </si>
  <si>
    <t>rex sole</t>
  </si>
  <si>
    <t>did not bring on board - thought it was too big - approximately 25 pounds</t>
  </si>
  <si>
    <t>C:\Users\Kelly.Andrews\Documents\Manuscripts\rockfish genetics\GPS waypoints of catch/waypoints4</t>
  </si>
  <si>
    <t>Tacoma narrows</t>
  </si>
  <si>
    <t>Colvos passage</t>
  </si>
  <si>
    <t>Point Evans</t>
  </si>
  <si>
    <t>Dalco Pinnacle</t>
  </si>
  <si>
    <t>Camp Sealth</t>
  </si>
  <si>
    <t>East Ketron Island</t>
  </si>
  <si>
    <t>South Ketron Island</t>
  </si>
  <si>
    <t>North Ketron Island</t>
  </si>
  <si>
    <t>Wyckoff shoal</t>
  </si>
  <si>
    <t>Toliva shoal</t>
  </si>
  <si>
    <t>snagged</t>
  </si>
  <si>
    <t xml:space="preserve"> </t>
  </si>
  <si>
    <t>eyes normal</t>
  </si>
  <si>
    <t>1 popeye</t>
  </si>
  <si>
    <t>2 popeyes; air in eyes</t>
  </si>
  <si>
    <t>Reid Rock</t>
  </si>
  <si>
    <t>Shaw Island Reserve</t>
  </si>
  <si>
    <t>Lydia shoal</t>
  </si>
  <si>
    <t>Northeast Blakely Island</t>
  </si>
  <si>
    <t>Black rock</t>
  </si>
  <si>
    <t>days of fishing</t>
  </si>
  <si>
    <t>Yeomalt Point</t>
  </si>
  <si>
    <t>Carkeek</t>
  </si>
  <si>
    <t>Richmond Beach</t>
  </si>
  <si>
    <t>Port Madison</t>
  </si>
  <si>
    <t>pink salmon</t>
  </si>
  <si>
    <t>snagged in the back on way down; released on surface</t>
  </si>
  <si>
    <t>Dennis Shoal</t>
  </si>
  <si>
    <t>C:\Users\Kelly.Andrews\Documents\Manuscripts\rockfish genetics\GPS waypoints of catch/waypoints5</t>
  </si>
  <si>
    <t>Stuart Island</t>
  </si>
  <si>
    <t>McArthur Bank</t>
  </si>
  <si>
    <t>2 Humps south of Middle Bank</t>
  </si>
  <si>
    <t>Middle Bank</t>
  </si>
  <si>
    <t xml:space="preserve">double hook </t>
  </si>
  <si>
    <t>No ovary sac extending down body…but, do rock sole show that sexual dimorphism?</t>
  </si>
  <si>
    <t>prey item from lingcod above; tissue</t>
  </si>
  <si>
    <t>prey item from lingcod above; bone</t>
  </si>
  <si>
    <t>snagged immediately; currents too fast</t>
  </si>
  <si>
    <t>currents too fast</t>
  </si>
  <si>
    <t>double hook squid</t>
  </si>
  <si>
    <t>South Shaw Island</t>
  </si>
  <si>
    <t>North Vashon channel</t>
  </si>
  <si>
    <t>Point George</t>
  </si>
  <si>
    <t>Yellow Island</t>
  </si>
  <si>
    <t>Jones Island</t>
  </si>
  <si>
    <t>Rocky Bay</t>
  </si>
  <si>
    <t>Lime Kiln</t>
  </si>
  <si>
    <t>Smallpox Bay</t>
  </si>
  <si>
    <t>Kellets Bluff</t>
  </si>
  <si>
    <t>Henry Island</t>
  </si>
  <si>
    <t>Haro Strait pinnacle</t>
  </si>
  <si>
    <t>Species identification is questionable; this individual had very faded color</t>
  </si>
  <si>
    <t>Species identification is questionable; hybrid?</t>
  </si>
  <si>
    <t>red lateral line</t>
  </si>
  <si>
    <t>shrimp flies octopus</t>
  </si>
  <si>
    <t>shriimp flies</t>
  </si>
  <si>
    <t>crangon shrimp in gut</t>
  </si>
  <si>
    <t>sand lance in gut</t>
  </si>
  <si>
    <t>sand lance</t>
  </si>
  <si>
    <t>herring in gut</t>
  </si>
  <si>
    <t>was inside lingcod 1021</t>
  </si>
  <si>
    <t>wolf eel</t>
  </si>
  <si>
    <t>Getting really snaggy with increased current around 16:00</t>
  </si>
  <si>
    <t>*Site note: fishing the slack before the flood is much more fishable; was great starting around 13:30</t>
  </si>
  <si>
    <t>scampi tails</t>
  </si>
  <si>
    <t>squid skirts</t>
  </si>
  <si>
    <t>Species identification questionable</t>
  </si>
  <si>
    <t>Puget sound rockfish</t>
  </si>
  <si>
    <t>lost at surface</t>
  </si>
  <si>
    <t>East San Juan Island</t>
  </si>
  <si>
    <t>Open Bay</t>
  </si>
  <si>
    <t>Wasp passage</t>
  </si>
  <si>
    <t>South Bainbridge</t>
  </si>
  <si>
    <t>Blakely rock</t>
  </si>
  <si>
    <t>Port Susan</t>
  </si>
  <si>
    <t>chinook salmon</t>
  </si>
  <si>
    <t>white-spotted ratfish</t>
  </si>
  <si>
    <t>length measurement is total length to the end of the tail</t>
  </si>
  <si>
    <t>shrimp flies (3)</t>
  </si>
  <si>
    <t>Pacific halibut</t>
  </si>
  <si>
    <t>year</t>
  </si>
  <si>
    <t>adipose fin present</t>
  </si>
  <si>
    <t>adipose fin removed (hatchery)</t>
  </si>
  <si>
    <t>project</t>
  </si>
  <si>
    <t>ESA genetics</t>
  </si>
  <si>
    <t>eyes</t>
  </si>
  <si>
    <t>stomach</t>
  </si>
  <si>
    <t>Redstripe? Puget Sound?</t>
  </si>
  <si>
    <t>1042 or 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</si>
</sst>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545454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Font="1" applyFill="1" applyBorder="1"/>
    <xf numFmtId="14" fontId="0" fillId="0" borderId="0" xfId="0" applyNumberFormat="1"/>
    <xf numFmtId="0" fontId="0" fillId="2" borderId="0" xfId="0" applyFill="1"/>
    <xf numFmtId="0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22" fontId="0" fillId="0" borderId="0" xfId="0" applyNumberFormat="1"/>
    <xf numFmtId="0" fontId="1" fillId="0" borderId="0" xfId="0" applyFont="1"/>
    <xf numFmtId="2" fontId="0" fillId="2" borderId="0" xfId="0" applyNumberFormat="1" applyFill="1"/>
    <xf numFmtId="2" fontId="0" fillId="0" borderId="0" xfId="0" applyNumberFormat="1"/>
    <xf numFmtId="0" fontId="2" fillId="0" borderId="0" xfId="0" applyFont="1"/>
    <xf numFmtId="166" fontId="0" fillId="0" borderId="0" xfId="0" applyNumberFormat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data!$O$2588:$O$2655</c:f>
              <c:numCache>
                <c:formatCode>General</c:formatCode>
                <c:ptCount val="68"/>
                <c:pt idx="9">
                  <c:v>76</c:v>
                </c:pt>
                <c:pt idx="23">
                  <c:v>40</c:v>
                </c:pt>
                <c:pt idx="29">
                  <c:v>88</c:v>
                </c:pt>
                <c:pt idx="30">
                  <c:v>80</c:v>
                </c:pt>
                <c:pt idx="31">
                  <c:v>34</c:v>
                </c:pt>
                <c:pt idx="34">
                  <c:v>42</c:v>
                </c:pt>
                <c:pt idx="36">
                  <c:v>58</c:v>
                </c:pt>
                <c:pt idx="39">
                  <c:v>62</c:v>
                </c:pt>
                <c:pt idx="40">
                  <c:v>38</c:v>
                </c:pt>
                <c:pt idx="41">
                  <c:v>44</c:v>
                </c:pt>
                <c:pt idx="42">
                  <c:v>25</c:v>
                </c:pt>
                <c:pt idx="48">
                  <c:v>39</c:v>
                </c:pt>
                <c:pt idx="52">
                  <c:v>28</c:v>
                </c:pt>
                <c:pt idx="56">
                  <c:v>38</c:v>
                </c:pt>
                <c:pt idx="63">
                  <c:v>44</c:v>
                </c:pt>
                <c:pt idx="64">
                  <c:v>42</c:v>
                </c:pt>
              </c:numCache>
            </c:numRef>
          </c:xVal>
          <c:yVal>
            <c:numRef>
              <c:f>data!$P$2588:$P$2655</c:f>
              <c:numCache>
                <c:formatCode>General</c:formatCode>
                <c:ptCount val="68"/>
                <c:pt idx="23">
                  <c:v>1.3</c:v>
                </c:pt>
                <c:pt idx="29">
                  <c:v>6.5</c:v>
                </c:pt>
                <c:pt idx="30">
                  <c:v>6.6</c:v>
                </c:pt>
                <c:pt idx="31">
                  <c:v>0.8</c:v>
                </c:pt>
                <c:pt idx="34">
                  <c:v>1.4</c:v>
                </c:pt>
                <c:pt idx="36">
                  <c:v>1.8</c:v>
                </c:pt>
                <c:pt idx="39">
                  <c:v>2.5</c:v>
                </c:pt>
                <c:pt idx="40">
                  <c:v>1</c:v>
                </c:pt>
                <c:pt idx="41">
                  <c:v>2.4</c:v>
                </c:pt>
                <c:pt idx="42">
                  <c:v>0.3</c:v>
                </c:pt>
                <c:pt idx="48">
                  <c:v>1.1000000000000001</c:v>
                </c:pt>
                <c:pt idx="52">
                  <c:v>0.3</c:v>
                </c:pt>
                <c:pt idx="6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D-45FC-85C4-B49C40E3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19000"/>
        <c:axId val="249419984"/>
      </c:scatterChart>
      <c:valAx>
        <c:axId val="24941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19984"/>
        <c:crosses val="autoZero"/>
        <c:crossBetween val="midCat"/>
      </c:valAx>
      <c:valAx>
        <c:axId val="2494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1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2591</xdr:row>
      <xdr:rowOff>83344</xdr:rowOff>
    </xdr:from>
    <xdr:to>
      <xdr:col>12</xdr:col>
      <xdr:colOff>416718</xdr:colOff>
      <xdr:row>2621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54"/>
  <sheetViews>
    <sheetView zoomScale="140" zoomScaleNormal="140" workbookViewId="0">
      <selection activeCell="H17" sqref="H17"/>
    </sheetView>
  </sheetViews>
  <sheetFormatPr baseColWidth="10" defaultColWidth="8.83203125" defaultRowHeight="15" x14ac:dyDescent="0.2"/>
  <cols>
    <col min="2" max="2" width="15.1640625" style="1" bestFit="1" customWidth="1"/>
    <col min="3" max="3" width="28.5" bestFit="1" customWidth="1"/>
    <col min="4" max="5" width="28.5" customWidth="1"/>
    <col min="7" max="7" width="10.6640625" bestFit="1" customWidth="1"/>
    <col min="8" max="8" width="12" bestFit="1" customWidth="1"/>
    <col min="10" max="10" width="30.6640625" bestFit="1" customWidth="1"/>
    <col min="12" max="12" width="18.1640625" bestFit="1" customWidth="1"/>
    <col min="13" max="13" width="15.5" bestFit="1" customWidth="1"/>
    <col min="14" max="14" width="10.1640625" bestFit="1" customWidth="1"/>
    <col min="16" max="16" width="20.6640625" bestFit="1" customWidth="1"/>
  </cols>
  <sheetData>
    <row r="1" spans="1:16" x14ac:dyDescent="0.2">
      <c r="A1" t="s">
        <v>5</v>
      </c>
      <c r="B1" s="1" t="s">
        <v>6</v>
      </c>
      <c r="C1" t="s">
        <v>2</v>
      </c>
      <c r="E1" t="s">
        <v>589</v>
      </c>
      <c r="G1" t="s">
        <v>0</v>
      </c>
      <c r="H1" t="s">
        <v>588</v>
      </c>
    </row>
    <row r="2" spans="1:16" x14ac:dyDescent="0.2">
      <c r="A2">
        <v>1</v>
      </c>
      <c r="B2" s="1">
        <v>41738.34097222222</v>
      </c>
      <c r="C2" t="s">
        <v>13</v>
      </c>
      <c r="E2" s="1">
        <v>41738.34097222222</v>
      </c>
      <c r="G2" s="4">
        <v>41738</v>
      </c>
      <c r="H2">
        <f>(E31-E2)*24</f>
        <v>7.5833333334303461</v>
      </c>
    </row>
    <row r="3" spans="1:16" x14ac:dyDescent="0.2">
      <c r="A3">
        <v>2</v>
      </c>
      <c r="B3" s="1">
        <v>41738.366666666669</v>
      </c>
      <c r="C3" t="s">
        <v>21</v>
      </c>
      <c r="E3" s="1">
        <v>41738.366666666669</v>
      </c>
      <c r="G3" s="4">
        <v>41739</v>
      </c>
      <c r="H3">
        <f>(E88-E32)*24</f>
        <v>7.9333333333488554</v>
      </c>
    </row>
    <row r="4" spans="1:16" x14ac:dyDescent="0.2">
      <c r="A4">
        <v>3</v>
      </c>
      <c r="B4" s="1">
        <v>41738.368750000001</v>
      </c>
      <c r="C4" t="s">
        <v>23</v>
      </c>
      <c r="E4" s="1">
        <v>41738.368750000001</v>
      </c>
      <c r="G4" s="4">
        <v>41754</v>
      </c>
      <c r="H4">
        <f>(E106-E89)*24</f>
        <v>7.4333333332906477</v>
      </c>
    </row>
    <row r="5" spans="1:16" x14ac:dyDescent="0.2">
      <c r="A5">
        <v>4</v>
      </c>
      <c r="B5" s="1">
        <v>41738.376388888886</v>
      </c>
      <c r="C5" t="s">
        <v>26</v>
      </c>
      <c r="E5" s="1">
        <v>41738.376388888886</v>
      </c>
      <c r="G5" s="4">
        <v>41809</v>
      </c>
      <c r="H5">
        <f>(E134-E107)*24</f>
        <v>9.8499999999767169</v>
      </c>
    </row>
    <row r="6" spans="1:16" x14ac:dyDescent="0.2">
      <c r="A6">
        <v>4</v>
      </c>
      <c r="B6" s="1">
        <v>41738.37777777778</v>
      </c>
      <c r="C6" t="s">
        <v>27</v>
      </c>
      <c r="E6" s="1">
        <v>41738.38958333333</v>
      </c>
      <c r="G6" s="4">
        <v>41810</v>
      </c>
      <c r="H6">
        <f>(E142-E135)*24</f>
        <v>6.1166666666977108</v>
      </c>
      <c r="J6">
        <f>AVERAGE(H2:H36)</f>
        <v>6.23761904762193</v>
      </c>
    </row>
    <row r="7" spans="1:16" x14ac:dyDescent="0.2">
      <c r="A7">
        <v>4</v>
      </c>
      <c r="B7" s="1">
        <v>41738.378472222219</v>
      </c>
      <c r="C7" t="s">
        <v>26</v>
      </c>
      <c r="E7" s="1">
        <v>41738.398611111108</v>
      </c>
      <c r="G7" s="4">
        <v>41823</v>
      </c>
      <c r="H7">
        <f>(E150-E143)*24</f>
        <v>6.9999999999417923</v>
      </c>
      <c r="J7" t="s">
        <v>593</v>
      </c>
    </row>
    <row r="8" spans="1:16" x14ac:dyDescent="0.2">
      <c r="A8">
        <v>5</v>
      </c>
      <c r="B8" s="1">
        <v>41738.38958333333</v>
      </c>
      <c r="C8" t="s">
        <v>21</v>
      </c>
      <c r="E8" s="1">
        <v>41738.40347222222</v>
      </c>
      <c r="G8" s="4">
        <v>41827</v>
      </c>
      <c r="H8">
        <f>(E170-E151)*24</f>
        <v>5.3833333332440816</v>
      </c>
      <c r="J8" t="s">
        <v>594</v>
      </c>
    </row>
    <row r="9" spans="1:16" x14ac:dyDescent="0.2">
      <c r="A9">
        <v>6</v>
      </c>
      <c r="B9" s="1">
        <v>41738.398611111108</v>
      </c>
      <c r="C9" t="s">
        <v>26</v>
      </c>
      <c r="E9" s="1">
        <v>41738.406944444447</v>
      </c>
      <c r="G9" s="4">
        <v>41828</v>
      </c>
      <c r="H9">
        <f>(E181-E171)*24</f>
        <v>4.2499999998835847</v>
      </c>
      <c r="J9" t="s">
        <v>595</v>
      </c>
    </row>
    <row r="10" spans="1:16" x14ac:dyDescent="0.2">
      <c r="A10">
        <v>9</v>
      </c>
      <c r="B10" s="1">
        <v>41738.412499999999</v>
      </c>
      <c r="C10" t="s">
        <v>21</v>
      </c>
      <c r="E10" s="1">
        <v>41738.411805555559</v>
      </c>
      <c r="G10" s="4">
        <v>41837</v>
      </c>
      <c r="H10">
        <f>(E213-E182)*24</f>
        <v>6.5333333333255723</v>
      </c>
      <c r="J10" t="s">
        <v>596</v>
      </c>
    </row>
    <row r="11" spans="1:16" x14ac:dyDescent="0.2">
      <c r="A11">
        <v>11</v>
      </c>
      <c r="B11" s="1">
        <v>41738.456250000003</v>
      </c>
      <c r="C11" t="s">
        <v>28</v>
      </c>
      <c r="E11" s="1">
        <v>41738.455555555556</v>
      </c>
      <c r="G11" s="4">
        <v>41838</v>
      </c>
      <c r="H11">
        <f>(E233-E214)*24</f>
        <v>5.1833333332906477</v>
      </c>
      <c r="J11" t="s">
        <v>597</v>
      </c>
    </row>
    <row r="12" spans="1:16" x14ac:dyDescent="0.2">
      <c r="A12">
        <v>11</v>
      </c>
      <c r="B12" s="1">
        <v>41738.458333333336</v>
      </c>
      <c r="C12" t="s">
        <v>26</v>
      </c>
      <c r="E12" s="1">
        <v>41738.456250000003</v>
      </c>
      <c r="G12" s="4">
        <v>41855</v>
      </c>
      <c r="H12">
        <f>(E253-E234)*24</f>
        <v>5.6166666668141261</v>
      </c>
    </row>
    <row r="13" spans="1:16" x14ac:dyDescent="0.2">
      <c r="A13">
        <v>12</v>
      </c>
      <c r="B13" s="1">
        <v>41738.461805555555</v>
      </c>
      <c r="C13" t="s">
        <v>21</v>
      </c>
      <c r="E13" s="1">
        <v>41738.461805555555</v>
      </c>
      <c r="G13" s="4">
        <v>41868</v>
      </c>
      <c r="H13">
        <f>(E297-E254)*24</f>
        <v>8.0166666667792015</v>
      </c>
    </row>
    <row r="14" spans="1:16" x14ac:dyDescent="0.2">
      <c r="A14">
        <v>13</v>
      </c>
      <c r="B14" s="1">
        <v>41738.465277777781</v>
      </c>
      <c r="C14" t="s">
        <v>21</v>
      </c>
      <c r="E14" s="1">
        <v>41738.465277777781</v>
      </c>
      <c r="G14" s="4">
        <v>41869</v>
      </c>
      <c r="H14">
        <f>(E337-E298)*24</f>
        <v>6.933333333407063</v>
      </c>
    </row>
    <row r="15" spans="1:16" x14ac:dyDescent="0.2">
      <c r="A15">
        <v>16</v>
      </c>
      <c r="B15" s="1">
        <v>41738.470138888886</v>
      </c>
      <c r="C15" t="s">
        <v>26</v>
      </c>
      <c r="E15" s="1">
        <v>41738.469444444447</v>
      </c>
      <c r="G15" s="4">
        <v>41870</v>
      </c>
      <c r="H15">
        <f>(E359-E338)*24</f>
        <v>5.9333333334652707</v>
      </c>
      <c r="K15" t="s">
        <v>590</v>
      </c>
      <c r="L15" t="s">
        <v>592</v>
      </c>
      <c r="M15" t="s">
        <v>591</v>
      </c>
      <c r="N15" t="s">
        <v>598</v>
      </c>
      <c r="O15" s="5" t="s">
        <v>599</v>
      </c>
    </row>
    <row r="16" spans="1:16" x14ac:dyDescent="0.2">
      <c r="A16">
        <v>16</v>
      </c>
      <c r="B16" s="1">
        <v>41738.470833333333</v>
      </c>
      <c r="C16" t="s">
        <v>26</v>
      </c>
      <c r="E16" s="1">
        <v>41738.469444444447</v>
      </c>
      <c r="G16" s="4">
        <v>41871</v>
      </c>
      <c r="H16">
        <f>(E386-E360)*24</f>
        <v>5.8666666667559184</v>
      </c>
      <c r="K16">
        <v>35</v>
      </c>
      <c r="L16">
        <v>18.2</v>
      </c>
      <c r="M16">
        <f>K16*L16</f>
        <v>637</v>
      </c>
      <c r="N16">
        <v>953</v>
      </c>
      <c r="O16" s="12">
        <f>N16/M16</f>
        <v>1.4960753532182103</v>
      </c>
      <c r="P16" t="s">
        <v>600</v>
      </c>
    </row>
    <row r="17" spans="1:8" x14ac:dyDescent="0.2">
      <c r="A17">
        <v>17</v>
      </c>
      <c r="B17" s="1">
        <v>41738.493055555555</v>
      </c>
      <c r="C17" t="s">
        <v>26</v>
      </c>
      <c r="E17" s="1">
        <v>41738.470833333333</v>
      </c>
      <c r="G17" s="4">
        <v>41877</v>
      </c>
      <c r="H17">
        <f>(E433-E387)*24</f>
        <v>7.6166666666977108</v>
      </c>
    </row>
    <row r="18" spans="1:8" x14ac:dyDescent="0.2">
      <c r="A18">
        <v>19</v>
      </c>
      <c r="B18" s="1">
        <v>41738.538888888892</v>
      </c>
      <c r="C18" t="s">
        <v>21</v>
      </c>
      <c r="E18" s="1">
        <v>41738.493055555555</v>
      </c>
      <c r="G18" s="4">
        <v>41879</v>
      </c>
      <c r="H18">
        <f>(E489-E434)*24</f>
        <v>7.0499999999301508</v>
      </c>
    </row>
    <row r="19" spans="1:8" x14ac:dyDescent="0.2">
      <c r="A19">
        <v>19</v>
      </c>
      <c r="B19" s="1">
        <v>41738.538888888892</v>
      </c>
      <c r="C19" t="s">
        <v>21</v>
      </c>
      <c r="E19" s="1">
        <v>41738.509722222225</v>
      </c>
      <c r="G19" s="4">
        <v>41891</v>
      </c>
      <c r="H19">
        <v>7</v>
      </c>
    </row>
    <row r="20" spans="1:8" x14ac:dyDescent="0.2">
      <c r="A20">
        <v>20</v>
      </c>
      <c r="B20" s="1">
        <v>41738.546527777777</v>
      </c>
      <c r="C20" t="s">
        <v>26</v>
      </c>
      <c r="E20" s="1">
        <v>41738.538888888892</v>
      </c>
      <c r="G20" s="4">
        <v>41892</v>
      </c>
      <c r="H20">
        <f>(E529-E513)*24</f>
        <v>4.4166666667442769</v>
      </c>
    </row>
    <row r="21" spans="1:8" x14ac:dyDescent="0.2">
      <c r="A21">
        <v>21</v>
      </c>
      <c r="B21" s="1">
        <v>41738.57708333333</v>
      </c>
      <c r="C21" t="s">
        <v>26</v>
      </c>
      <c r="E21" s="1">
        <v>41738.546527777777</v>
      </c>
      <c r="G21" s="4">
        <v>41897</v>
      </c>
      <c r="H21">
        <f>(E571-E530)*24</f>
        <v>7.683333333407063</v>
      </c>
    </row>
    <row r="22" spans="1:8" x14ac:dyDescent="0.2">
      <c r="A22">
        <v>21</v>
      </c>
      <c r="B22" s="1">
        <v>41738.57708333333</v>
      </c>
      <c r="C22" t="s">
        <v>26</v>
      </c>
      <c r="E22" s="1">
        <v>41738.57708333333</v>
      </c>
      <c r="G22" s="4">
        <v>41898</v>
      </c>
      <c r="H22">
        <f>(E589-E572)*24</f>
        <v>5.5999999999185093</v>
      </c>
    </row>
    <row r="23" spans="1:8" x14ac:dyDescent="0.2">
      <c r="A23">
        <v>22</v>
      </c>
      <c r="B23" s="1">
        <v>41738.604861111111</v>
      </c>
      <c r="C23" t="s">
        <v>34</v>
      </c>
      <c r="E23" s="1">
        <v>41738.604861111111</v>
      </c>
      <c r="G23" s="4">
        <v>41899</v>
      </c>
      <c r="H23">
        <f>(E618-E590)*24</f>
        <v>6.9666666664998047</v>
      </c>
    </row>
    <row r="24" spans="1:8" x14ac:dyDescent="0.2">
      <c r="A24">
        <v>24</v>
      </c>
      <c r="B24" s="1">
        <v>41738.613194444442</v>
      </c>
      <c r="C24" t="s">
        <v>26</v>
      </c>
      <c r="E24" s="1">
        <v>41738.609027777777</v>
      </c>
      <c r="G24" s="4">
        <v>41905</v>
      </c>
      <c r="H24">
        <f>(E625-E619)*24</f>
        <v>4.9500000000698492</v>
      </c>
    </row>
    <row r="25" spans="1:8" x14ac:dyDescent="0.2">
      <c r="A25">
        <v>24</v>
      </c>
      <c r="B25" s="1">
        <v>41738.613194444442</v>
      </c>
      <c r="C25" t="s">
        <v>35</v>
      </c>
      <c r="E25" s="1">
        <v>41738.613194444442</v>
      </c>
      <c r="G25" s="4">
        <v>41906</v>
      </c>
      <c r="H25">
        <f>(E633-E626)*24</f>
        <v>5.1833333332906477</v>
      </c>
    </row>
    <row r="26" spans="1:8" x14ac:dyDescent="0.2">
      <c r="A26">
        <v>25</v>
      </c>
      <c r="B26" s="1">
        <v>41738.617361111108</v>
      </c>
      <c r="C26" t="s">
        <v>35</v>
      </c>
      <c r="E26" s="1">
        <v>41738.617361111108</v>
      </c>
      <c r="G26" s="4">
        <v>41911</v>
      </c>
      <c r="H26">
        <f>(E644-E634)*24</f>
        <v>4.4500000000116415</v>
      </c>
    </row>
    <row r="27" spans="1:8" x14ac:dyDescent="0.2">
      <c r="A27">
        <v>26</v>
      </c>
      <c r="B27" s="1">
        <v>41738.63958333333</v>
      </c>
      <c r="C27" t="s">
        <v>21</v>
      </c>
      <c r="E27" s="1">
        <v>41738.63958333333</v>
      </c>
      <c r="G27" s="4">
        <v>41920</v>
      </c>
      <c r="H27">
        <f>(E683-E645)*24</f>
        <v>6</v>
      </c>
    </row>
    <row r="28" spans="1:8" x14ac:dyDescent="0.2">
      <c r="A28">
        <v>27</v>
      </c>
      <c r="B28" s="1">
        <v>41738.642361111109</v>
      </c>
      <c r="C28" t="s">
        <v>35</v>
      </c>
      <c r="E28" s="1">
        <v>41738.642361111109</v>
      </c>
      <c r="G28" s="4">
        <v>41925</v>
      </c>
      <c r="H28">
        <f>(E697-E684)*24</f>
        <v>5.9000000000232831</v>
      </c>
    </row>
    <row r="29" spans="1:8" x14ac:dyDescent="0.2">
      <c r="A29">
        <v>28</v>
      </c>
      <c r="B29" s="1">
        <v>41738.643750000003</v>
      </c>
      <c r="C29" t="s">
        <v>27</v>
      </c>
      <c r="E29" s="1">
        <v>41738.643750000003</v>
      </c>
      <c r="G29" s="4">
        <v>41926</v>
      </c>
      <c r="H29">
        <f>(E719-E698)*24</f>
        <v>5.1833333332906477</v>
      </c>
    </row>
    <row r="30" spans="1:8" x14ac:dyDescent="0.2">
      <c r="A30">
        <v>28</v>
      </c>
      <c r="B30" s="1">
        <v>41738.643750000003</v>
      </c>
      <c r="C30" t="s">
        <v>27</v>
      </c>
      <c r="E30" s="1">
        <v>41738.654861111114</v>
      </c>
      <c r="G30" s="4">
        <v>41927</v>
      </c>
      <c r="H30">
        <f>(E730-E720)*24</f>
        <v>5.2333333332790062</v>
      </c>
    </row>
    <row r="31" spans="1:8" x14ac:dyDescent="0.2">
      <c r="A31">
        <v>29</v>
      </c>
      <c r="B31" s="1">
        <v>41738.654861111114</v>
      </c>
      <c r="C31" t="s">
        <v>26</v>
      </c>
      <c r="E31" s="1">
        <v>41738.656944444447</v>
      </c>
      <c r="G31" s="4">
        <v>41928</v>
      </c>
      <c r="H31">
        <f>(E749-E731)*24</f>
        <v>5.6333333333604969</v>
      </c>
    </row>
    <row r="32" spans="1:8" x14ac:dyDescent="0.2">
      <c r="A32">
        <v>30</v>
      </c>
      <c r="B32" s="1">
        <v>41738.656944444447</v>
      </c>
      <c r="C32" t="s">
        <v>26</v>
      </c>
      <c r="E32" s="1">
        <v>41739.325694444444</v>
      </c>
      <c r="G32" s="4">
        <v>41929</v>
      </c>
      <c r="H32">
        <f>(E761-E750)*24</f>
        <v>5.3166666667093523</v>
      </c>
    </row>
    <row r="33" spans="1:8" x14ac:dyDescent="0.2">
      <c r="A33">
        <v>31</v>
      </c>
      <c r="B33" s="1">
        <v>41739.325694444444</v>
      </c>
      <c r="C33" t="s">
        <v>35</v>
      </c>
      <c r="E33" s="1">
        <v>41739.331250000003</v>
      </c>
      <c r="G33" s="4">
        <v>41932</v>
      </c>
      <c r="H33">
        <f>(E782-E762)*24</f>
        <v>5.4166666666860692</v>
      </c>
    </row>
    <row r="34" spans="1:8" x14ac:dyDescent="0.2">
      <c r="A34">
        <v>32</v>
      </c>
      <c r="B34" s="1">
        <v>41739.331250000003</v>
      </c>
      <c r="C34" t="s">
        <v>333</v>
      </c>
      <c r="E34" s="1">
        <v>41739.34097222222</v>
      </c>
      <c r="G34" s="4">
        <v>41936</v>
      </c>
      <c r="H34">
        <f>(E810-E783)*24</f>
        <v>5.1666666665696539</v>
      </c>
    </row>
    <row r="35" spans="1:8" x14ac:dyDescent="0.2">
      <c r="A35">
        <v>33</v>
      </c>
      <c r="B35" s="1">
        <v>41739.34097222222</v>
      </c>
      <c r="C35" t="s">
        <v>21</v>
      </c>
      <c r="E35" s="1">
        <v>41739.34375</v>
      </c>
      <c r="G35" s="4">
        <v>41942</v>
      </c>
      <c r="H35">
        <f>(E828-E811)*24</f>
        <v>6.3333333333721384</v>
      </c>
    </row>
    <row r="36" spans="1:8" x14ac:dyDescent="0.2">
      <c r="A36">
        <v>34</v>
      </c>
      <c r="B36" s="1">
        <v>41739.34375</v>
      </c>
      <c r="C36" t="s">
        <v>26</v>
      </c>
      <c r="E36" s="1">
        <v>41739.345833333333</v>
      </c>
      <c r="G36" s="4">
        <v>41962</v>
      </c>
      <c r="H36">
        <f>(E847-E829)*24</f>
        <v>7.5833333332557231</v>
      </c>
    </row>
    <row r="37" spans="1:8" x14ac:dyDescent="0.2">
      <c r="A37">
        <v>35</v>
      </c>
      <c r="B37" s="1">
        <v>41739.345833333333</v>
      </c>
      <c r="C37" t="s">
        <v>26</v>
      </c>
      <c r="E37" s="1">
        <v>41739.34652777778</v>
      </c>
    </row>
    <row r="38" spans="1:8" x14ac:dyDescent="0.2">
      <c r="A38">
        <v>36</v>
      </c>
      <c r="B38" s="1">
        <v>41739.34652777778</v>
      </c>
      <c r="C38" t="s">
        <v>26</v>
      </c>
      <c r="E38" s="1">
        <v>41739.352777777778</v>
      </c>
    </row>
    <row r="39" spans="1:8" x14ac:dyDescent="0.2">
      <c r="A39">
        <v>37</v>
      </c>
      <c r="B39" s="1">
        <v>41739.352777777778</v>
      </c>
      <c r="C39" t="s">
        <v>21</v>
      </c>
      <c r="E39" s="1">
        <v>41739.353472222225</v>
      </c>
    </row>
    <row r="40" spans="1:8" x14ac:dyDescent="0.2">
      <c r="A40">
        <v>39</v>
      </c>
      <c r="B40" s="1">
        <v>41739.354861111111</v>
      </c>
      <c r="C40" t="s">
        <v>21</v>
      </c>
      <c r="E40" s="1">
        <v>41739.354861111111</v>
      </c>
    </row>
    <row r="41" spans="1:8" x14ac:dyDescent="0.2">
      <c r="A41">
        <v>40</v>
      </c>
      <c r="B41" s="1">
        <v>41739.355555555558</v>
      </c>
      <c r="C41" t="s">
        <v>26</v>
      </c>
      <c r="E41" s="1">
        <v>41739.355555555558</v>
      </c>
    </row>
    <row r="42" spans="1:8" x14ac:dyDescent="0.2">
      <c r="A42">
        <v>41</v>
      </c>
      <c r="B42" s="1">
        <v>41739.374305555553</v>
      </c>
      <c r="C42" t="s">
        <v>50</v>
      </c>
      <c r="E42" s="1">
        <v>41739.374305555553</v>
      </c>
    </row>
    <row r="43" spans="1:8" x14ac:dyDescent="0.2">
      <c r="A43">
        <v>42</v>
      </c>
      <c r="B43" s="1">
        <v>41739.394444444442</v>
      </c>
      <c r="C43" t="s">
        <v>21</v>
      </c>
      <c r="E43" s="1">
        <v>41739.394444444442</v>
      </c>
    </row>
    <row r="44" spans="1:8" x14ac:dyDescent="0.2">
      <c r="A44">
        <v>43</v>
      </c>
      <c r="B44" s="1">
        <v>41739.394444444442</v>
      </c>
      <c r="C44" t="s">
        <v>26</v>
      </c>
      <c r="E44" s="1">
        <v>41739.394444444442</v>
      </c>
    </row>
    <row r="45" spans="1:8" x14ac:dyDescent="0.2">
      <c r="A45">
        <v>43</v>
      </c>
      <c r="B45" s="1">
        <v>41739.394444444442</v>
      </c>
      <c r="C45" t="s">
        <v>21</v>
      </c>
      <c r="E45" s="1">
        <v>41739.395833333336</v>
      </c>
    </row>
    <row r="46" spans="1:8" x14ac:dyDescent="0.2">
      <c r="A46">
        <v>44</v>
      </c>
      <c r="B46" s="1">
        <v>41739.395833333336</v>
      </c>
      <c r="C46" t="s">
        <v>26</v>
      </c>
      <c r="E46" s="1">
        <v>41739.411805555559</v>
      </c>
    </row>
    <row r="47" spans="1:8" x14ac:dyDescent="0.2">
      <c r="A47">
        <v>45</v>
      </c>
      <c r="B47" s="1">
        <v>41739.411805555559</v>
      </c>
      <c r="C47" t="s">
        <v>35</v>
      </c>
      <c r="E47" s="1">
        <v>41739.413888888892</v>
      </c>
    </row>
    <row r="48" spans="1:8" x14ac:dyDescent="0.2">
      <c r="A48">
        <v>46</v>
      </c>
      <c r="B48" s="1">
        <v>41739.413888888892</v>
      </c>
      <c r="C48" t="s">
        <v>21</v>
      </c>
      <c r="E48" s="1">
        <v>41739.415277777778</v>
      </c>
    </row>
    <row r="49" spans="1:5" x14ac:dyDescent="0.2">
      <c r="A49">
        <v>49</v>
      </c>
      <c r="B49" s="1">
        <v>41739.424305555556</v>
      </c>
      <c r="C49" t="s">
        <v>26</v>
      </c>
      <c r="E49" s="1">
        <v>41739.42083333333</v>
      </c>
    </row>
    <row r="50" spans="1:5" x14ac:dyDescent="0.2">
      <c r="A50">
        <v>51</v>
      </c>
      <c r="B50" s="1">
        <v>41739.425694444442</v>
      </c>
      <c r="C50" t="s">
        <v>26</v>
      </c>
      <c r="E50" s="1">
        <v>41739.424305555556</v>
      </c>
    </row>
    <row r="51" spans="1:5" x14ac:dyDescent="0.2">
      <c r="A51">
        <v>53</v>
      </c>
      <c r="B51" s="1">
        <v>41739.439583333333</v>
      </c>
      <c r="C51" t="s">
        <v>26</v>
      </c>
      <c r="E51" s="1">
        <v>41739.425694444442</v>
      </c>
    </row>
    <row r="52" spans="1:5" x14ac:dyDescent="0.2">
      <c r="A52">
        <v>54</v>
      </c>
      <c r="B52" s="1">
        <v>41739.459027777775</v>
      </c>
      <c r="C52" t="s">
        <v>21</v>
      </c>
      <c r="E52" s="1">
        <v>41739.425694444442</v>
      </c>
    </row>
    <row r="53" spans="1:5" x14ac:dyDescent="0.2">
      <c r="A53">
        <v>55</v>
      </c>
      <c r="B53" s="1">
        <v>41739.459722222222</v>
      </c>
      <c r="C53" t="s">
        <v>26</v>
      </c>
      <c r="E53" s="1">
        <v>41739.435416666667</v>
      </c>
    </row>
    <row r="54" spans="1:5" x14ac:dyDescent="0.2">
      <c r="A54">
        <v>56</v>
      </c>
      <c r="B54" s="1">
        <v>41739.474999999999</v>
      </c>
      <c r="C54" t="s">
        <v>49</v>
      </c>
      <c r="E54" s="1">
        <v>41739.439583333333</v>
      </c>
    </row>
    <row r="55" spans="1:5" x14ac:dyDescent="0.2">
      <c r="A55">
        <v>60</v>
      </c>
      <c r="B55" s="1">
        <v>41739.486805555556</v>
      </c>
      <c r="C55" t="s">
        <v>26</v>
      </c>
      <c r="E55" s="1">
        <v>41739.459027777775</v>
      </c>
    </row>
    <row r="56" spans="1:5" x14ac:dyDescent="0.2">
      <c r="A56">
        <v>63</v>
      </c>
      <c r="B56" s="1">
        <v>41739.504861111112</v>
      </c>
      <c r="C56" t="s">
        <v>27</v>
      </c>
      <c r="E56" s="1">
        <v>41739.459722222222</v>
      </c>
    </row>
    <row r="57" spans="1:5" x14ac:dyDescent="0.2">
      <c r="A57">
        <v>64</v>
      </c>
      <c r="B57" s="1">
        <v>41739.513194444444</v>
      </c>
      <c r="C57" t="s">
        <v>21</v>
      </c>
      <c r="E57" s="1">
        <v>41739.474999999999</v>
      </c>
    </row>
    <row r="58" spans="1:5" x14ac:dyDescent="0.2">
      <c r="A58">
        <v>66</v>
      </c>
      <c r="B58" s="1">
        <v>41739.515277777777</v>
      </c>
      <c r="C58" t="s">
        <v>27</v>
      </c>
      <c r="E58" s="1">
        <v>41739.480555555558</v>
      </c>
    </row>
    <row r="59" spans="1:5" x14ac:dyDescent="0.2">
      <c r="A59">
        <v>67</v>
      </c>
      <c r="B59" s="1">
        <v>41739.526388888888</v>
      </c>
      <c r="C59" t="s">
        <v>26</v>
      </c>
      <c r="E59" s="1">
        <v>41739.48333333333</v>
      </c>
    </row>
    <row r="60" spans="1:5" x14ac:dyDescent="0.2">
      <c r="A60">
        <v>68</v>
      </c>
      <c r="B60" s="1">
        <v>41739.527083333334</v>
      </c>
      <c r="C60" t="s">
        <v>26</v>
      </c>
      <c r="E60" s="1">
        <v>41739.48541666667</v>
      </c>
    </row>
    <row r="61" spans="1:5" x14ac:dyDescent="0.2">
      <c r="A61">
        <v>69</v>
      </c>
      <c r="B61" s="1">
        <v>41739.535416666666</v>
      </c>
      <c r="C61" t="s">
        <v>26</v>
      </c>
      <c r="E61" s="1">
        <v>41739.486805555556</v>
      </c>
    </row>
    <row r="62" spans="1:5" x14ac:dyDescent="0.2">
      <c r="A62">
        <v>70</v>
      </c>
      <c r="B62" s="1">
        <v>41739.536111111112</v>
      </c>
      <c r="C62" t="s">
        <v>26</v>
      </c>
      <c r="E62" s="1">
        <v>41739.492361111108</v>
      </c>
    </row>
    <row r="63" spans="1:5" x14ac:dyDescent="0.2">
      <c r="A63">
        <v>72</v>
      </c>
      <c r="B63" s="1">
        <v>41739.543055555558</v>
      </c>
      <c r="C63" t="s">
        <v>27</v>
      </c>
      <c r="E63" s="1">
        <v>41739.495138888888</v>
      </c>
    </row>
    <row r="64" spans="1:5" x14ac:dyDescent="0.2">
      <c r="A64">
        <v>72</v>
      </c>
      <c r="B64" s="1">
        <v>41739.543055555558</v>
      </c>
      <c r="C64" t="s">
        <v>27</v>
      </c>
      <c r="E64" s="1">
        <v>41739.504861111112</v>
      </c>
    </row>
    <row r="65" spans="1:5" x14ac:dyDescent="0.2">
      <c r="A65">
        <v>72</v>
      </c>
      <c r="B65" s="1">
        <v>41739.543055555558</v>
      </c>
      <c r="C65" t="s">
        <v>27</v>
      </c>
      <c r="E65" s="1">
        <v>41739.513194444444</v>
      </c>
    </row>
    <row r="66" spans="1:5" x14ac:dyDescent="0.2">
      <c r="A66">
        <v>73</v>
      </c>
      <c r="B66" s="1">
        <v>41739.55972222222</v>
      </c>
      <c r="C66" t="s">
        <v>50</v>
      </c>
      <c r="E66" s="1">
        <v>41739.51458333333</v>
      </c>
    </row>
    <row r="67" spans="1:5" x14ac:dyDescent="0.2">
      <c r="A67">
        <v>74</v>
      </c>
      <c r="B67" s="1">
        <v>41739.606249999997</v>
      </c>
      <c r="C67" t="s">
        <v>26</v>
      </c>
      <c r="E67" s="1">
        <v>41739.515277777777</v>
      </c>
    </row>
    <row r="68" spans="1:5" x14ac:dyDescent="0.2">
      <c r="A68">
        <v>74</v>
      </c>
      <c r="B68" s="1">
        <v>41739.606249999997</v>
      </c>
      <c r="C68" t="s">
        <v>26</v>
      </c>
      <c r="E68" s="1">
        <v>41739.526388888888</v>
      </c>
    </row>
    <row r="69" spans="1:5" x14ac:dyDescent="0.2">
      <c r="A69">
        <v>75</v>
      </c>
      <c r="B69" s="1">
        <v>41739.609027777777</v>
      </c>
      <c r="C69" t="s">
        <v>26</v>
      </c>
      <c r="E69" s="1">
        <v>41739.527083333334</v>
      </c>
    </row>
    <row r="70" spans="1:5" x14ac:dyDescent="0.2">
      <c r="A70">
        <v>76</v>
      </c>
      <c r="B70" s="1">
        <v>41739.615972222222</v>
      </c>
      <c r="C70" t="s">
        <v>26</v>
      </c>
      <c r="E70" s="1">
        <v>41739.535416666666</v>
      </c>
    </row>
    <row r="71" spans="1:5" x14ac:dyDescent="0.2">
      <c r="A71">
        <v>77</v>
      </c>
      <c r="B71" s="1">
        <v>41739.625</v>
      </c>
      <c r="C71" t="s">
        <v>26</v>
      </c>
      <c r="E71" s="1">
        <v>41739.536111111112</v>
      </c>
    </row>
    <row r="72" spans="1:5" x14ac:dyDescent="0.2">
      <c r="A72">
        <v>79</v>
      </c>
      <c r="B72" s="1">
        <v>41739.629861111112</v>
      </c>
      <c r="C72" t="s">
        <v>26</v>
      </c>
      <c r="E72" s="1">
        <v>41739.541666666664</v>
      </c>
    </row>
    <row r="73" spans="1:5" x14ac:dyDescent="0.2">
      <c r="A73">
        <v>79</v>
      </c>
      <c r="B73" s="1">
        <v>41739.629861111112</v>
      </c>
      <c r="C73" t="s">
        <v>26</v>
      </c>
      <c r="E73" s="1">
        <v>41739.543055555558</v>
      </c>
    </row>
    <row r="74" spans="1:5" x14ac:dyDescent="0.2">
      <c r="A74">
        <v>80</v>
      </c>
      <c r="B74" s="1">
        <v>41739.631249999999</v>
      </c>
      <c r="C74" t="s">
        <v>26</v>
      </c>
      <c r="E74" s="1">
        <v>41739.55972222222</v>
      </c>
    </row>
    <row r="75" spans="1:5" x14ac:dyDescent="0.2">
      <c r="A75">
        <v>81</v>
      </c>
      <c r="B75" s="1">
        <v>41739.637499999997</v>
      </c>
      <c r="C75" t="s">
        <v>27</v>
      </c>
      <c r="E75" s="1">
        <v>41739.606249999997</v>
      </c>
    </row>
    <row r="76" spans="1:5" x14ac:dyDescent="0.2">
      <c r="A76">
        <v>82</v>
      </c>
      <c r="B76" s="1">
        <v>41739.638194444444</v>
      </c>
      <c r="C76" t="s">
        <v>26</v>
      </c>
      <c r="E76" s="1">
        <v>41739.609027777777</v>
      </c>
    </row>
    <row r="77" spans="1:5" x14ac:dyDescent="0.2">
      <c r="A77">
        <v>82</v>
      </c>
      <c r="B77" s="1">
        <v>41739.638194444444</v>
      </c>
      <c r="C77" t="s">
        <v>26</v>
      </c>
      <c r="E77" s="1">
        <v>41739.615972222222</v>
      </c>
    </row>
    <row r="78" spans="1:5" x14ac:dyDescent="0.2">
      <c r="A78">
        <v>84</v>
      </c>
      <c r="B78" s="1">
        <v>41739.646527777775</v>
      </c>
      <c r="C78" t="s">
        <v>26</v>
      </c>
      <c r="E78" s="1">
        <v>41739.625</v>
      </c>
    </row>
    <row r="79" spans="1:5" x14ac:dyDescent="0.2">
      <c r="A79">
        <v>86</v>
      </c>
      <c r="B79" s="1">
        <v>41739.648611111108</v>
      </c>
      <c r="C79" t="s">
        <v>26</v>
      </c>
      <c r="E79" s="1">
        <v>41739.627083333333</v>
      </c>
    </row>
    <row r="80" spans="1:5" x14ac:dyDescent="0.2">
      <c r="A80">
        <v>87</v>
      </c>
      <c r="B80" s="1">
        <v>41739.65625</v>
      </c>
      <c r="C80" t="s">
        <v>50</v>
      </c>
      <c r="E80" s="1">
        <v>41739.629861111112</v>
      </c>
    </row>
    <row r="81" spans="1:5" x14ac:dyDescent="0.2">
      <c r="A81" s="2">
        <v>93</v>
      </c>
      <c r="B81" s="1">
        <v>41754.368055555555</v>
      </c>
      <c r="C81" t="s">
        <v>26</v>
      </c>
      <c r="E81" s="1">
        <v>41739.631249999999</v>
      </c>
    </row>
    <row r="82" spans="1:5" x14ac:dyDescent="0.2">
      <c r="A82" s="2">
        <v>94</v>
      </c>
      <c r="B82" s="1">
        <v>41754.375</v>
      </c>
      <c r="C82" t="s">
        <v>26</v>
      </c>
      <c r="E82" s="1">
        <v>41739.637499999997</v>
      </c>
    </row>
    <row r="83" spans="1:5" x14ac:dyDescent="0.2">
      <c r="A83" s="2">
        <v>96</v>
      </c>
      <c r="B83" s="1">
        <v>41754.405555555553</v>
      </c>
      <c r="C83" t="s">
        <v>35</v>
      </c>
      <c r="E83" s="1">
        <v>41739.638194444444</v>
      </c>
    </row>
    <row r="84" spans="1:5" x14ac:dyDescent="0.2">
      <c r="A84" s="2">
        <v>96</v>
      </c>
      <c r="B84" s="1">
        <v>41754.405555555553</v>
      </c>
      <c r="C84" t="s">
        <v>26</v>
      </c>
      <c r="E84" s="1">
        <v>41739.640972222223</v>
      </c>
    </row>
    <row r="85" spans="1:5" x14ac:dyDescent="0.2">
      <c r="A85" s="2">
        <v>96</v>
      </c>
      <c r="B85" s="1">
        <v>41754.405555555553</v>
      </c>
      <c r="C85" t="s">
        <v>35</v>
      </c>
      <c r="E85" s="1">
        <v>41739.646527777775</v>
      </c>
    </row>
    <row r="86" spans="1:5" x14ac:dyDescent="0.2">
      <c r="A86" s="2">
        <v>98</v>
      </c>
      <c r="B86" s="1">
        <v>41754.414583333331</v>
      </c>
      <c r="C86" t="s">
        <v>50</v>
      </c>
      <c r="E86" s="1">
        <v>41739.647916666669</v>
      </c>
    </row>
    <row r="87" spans="1:5" x14ac:dyDescent="0.2">
      <c r="A87" s="2">
        <v>99</v>
      </c>
      <c r="B87" s="1">
        <v>41754.427777777775</v>
      </c>
      <c r="C87" t="s">
        <v>35</v>
      </c>
      <c r="E87" s="1">
        <v>41739.648611111108</v>
      </c>
    </row>
    <row r="88" spans="1:5" x14ac:dyDescent="0.2">
      <c r="A88" s="2">
        <v>102</v>
      </c>
      <c r="B88" s="1">
        <v>41754.536111111112</v>
      </c>
      <c r="C88" t="s">
        <v>35</v>
      </c>
      <c r="E88" s="1">
        <v>41739.65625</v>
      </c>
    </row>
    <row r="89" spans="1:5" x14ac:dyDescent="0.2">
      <c r="A89" s="2">
        <v>102</v>
      </c>
      <c r="B89" s="1">
        <v>41754.536111111112</v>
      </c>
      <c r="C89" t="s">
        <v>35</v>
      </c>
      <c r="E89" s="1">
        <v>41754.277083333334</v>
      </c>
    </row>
    <row r="90" spans="1:5" x14ac:dyDescent="0.2">
      <c r="A90" s="2">
        <v>103</v>
      </c>
      <c r="B90" s="1">
        <v>41754.540277777778</v>
      </c>
      <c r="C90" t="s">
        <v>35</v>
      </c>
      <c r="E90" s="1">
        <v>41754.277083333334</v>
      </c>
    </row>
    <row r="91" spans="1:5" x14ac:dyDescent="0.2">
      <c r="A91" s="2">
        <v>103</v>
      </c>
      <c r="B91" s="1">
        <v>41754.540277777778</v>
      </c>
      <c r="C91" t="s">
        <v>26</v>
      </c>
      <c r="E91" s="1">
        <v>41754.30972222222</v>
      </c>
    </row>
    <row r="92" spans="1:5" x14ac:dyDescent="0.2">
      <c r="A92" s="2">
        <v>103</v>
      </c>
      <c r="B92" s="1">
        <v>41754.540277777778</v>
      </c>
      <c r="C92" t="s">
        <v>35</v>
      </c>
      <c r="E92" s="1">
        <v>41754.334027777775</v>
      </c>
    </row>
    <row r="93" spans="1:5" x14ac:dyDescent="0.2">
      <c r="A93" s="2">
        <v>104</v>
      </c>
      <c r="B93" s="1">
        <v>41754.561805555553</v>
      </c>
      <c r="C93" t="s">
        <v>35</v>
      </c>
      <c r="E93" s="1">
        <v>41754.349305555559</v>
      </c>
    </row>
    <row r="94" spans="1:5" x14ac:dyDescent="0.2">
      <c r="A94">
        <v>107</v>
      </c>
      <c r="B94" s="1">
        <v>41809.314583333333</v>
      </c>
      <c r="C94" t="s">
        <v>67</v>
      </c>
      <c r="E94" s="1">
        <v>41754.368055555555</v>
      </c>
    </row>
    <row r="95" spans="1:5" x14ac:dyDescent="0.2">
      <c r="A95">
        <v>108</v>
      </c>
      <c r="B95" s="1">
        <v>41809.320138888892</v>
      </c>
      <c r="C95" t="s">
        <v>67</v>
      </c>
      <c r="E95" s="1">
        <v>41754.375</v>
      </c>
    </row>
    <row r="96" spans="1:5" x14ac:dyDescent="0.2">
      <c r="A96">
        <v>109</v>
      </c>
      <c r="B96" s="1">
        <v>41809.354861111111</v>
      </c>
      <c r="C96" t="s">
        <v>26</v>
      </c>
      <c r="E96" s="1">
        <v>41754.393750000003</v>
      </c>
    </row>
    <row r="97" spans="1:5" x14ac:dyDescent="0.2">
      <c r="A97">
        <v>110</v>
      </c>
      <c r="B97" s="1">
        <v>41809.367361111108</v>
      </c>
      <c r="C97" t="s">
        <v>35</v>
      </c>
      <c r="E97" s="1">
        <v>41754.405555555553</v>
      </c>
    </row>
    <row r="98" spans="1:5" x14ac:dyDescent="0.2">
      <c r="A98">
        <v>111</v>
      </c>
      <c r="B98" s="1">
        <v>41809.375</v>
      </c>
      <c r="C98" t="s">
        <v>35</v>
      </c>
      <c r="E98" s="1">
        <v>41754.414583333331</v>
      </c>
    </row>
    <row r="99" spans="1:5" x14ac:dyDescent="0.2">
      <c r="A99">
        <v>112</v>
      </c>
      <c r="B99" s="1">
        <v>41809.384027777778</v>
      </c>
      <c r="C99" t="s">
        <v>26</v>
      </c>
      <c r="E99" s="1">
        <v>41754.414583333331</v>
      </c>
    </row>
    <row r="100" spans="1:5" x14ac:dyDescent="0.2">
      <c r="A100">
        <v>114</v>
      </c>
      <c r="B100" s="1">
        <v>41809.418749999997</v>
      </c>
      <c r="C100" t="s">
        <v>67</v>
      </c>
      <c r="E100" s="1">
        <v>41754.427777777775</v>
      </c>
    </row>
    <row r="101" spans="1:5" x14ac:dyDescent="0.2">
      <c r="A101">
        <v>115</v>
      </c>
      <c r="B101" s="1">
        <v>41809.431944444441</v>
      </c>
      <c r="C101" t="s">
        <v>35</v>
      </c>
      <c r="E101" s="1">
        <v>41754.465277777781</v>
      </c>
    </row>
    <row r="102" spans="1:5" x14ac:dyDescent="0.2">
      <c r="A102">
        <v>115</v>
      </c>
      <c r="B102" s="1">
        <v>41809.431944444441</v>
      </c>
      <c r="C102" t="s">
        <v>67</v>
      </c>
      <c r="E102" s="1">
        <v>41754.486805555556</v>
      </c>
    </row>
    <row r="103" spans="1:5" x14ac:dyDescent="0.2">
      <c r="A103">
        <v>116</v>
      </c>
      <c r="B103" s="1">
        <v>41809.462500000001</v>
      </c>
      <c r="C103" t="s">
        <v>67</v>
      </c>
      <c r="E103" s="1">
        <v>41754.536111111112</v>
      </c>
    </row>
    <row r="104" spans="1:5" x14ac:dyDescent="0.2">
      <c r="A104">
        <v>117</v>
      </c>
      <c r="B104" s="1">
        <v>41809.474999999999</v>
      </c>
      <c r="C104" t="s">
        <v>35</v>
      </c>
      <c r="E104" s="1">
        <v>41754.540277777778</v>
      </c>
    </row>
    <row r="105" spans="1:5" x14ac:dyDescent="0.2">
      <c r="A105">
        <v>118</v>
      </c>
      <c r="B105" s="1">
        <v>41809.495833333334</v>
      </c>
      <c r="C105" t="s">
        <v>26</v>
      </c>
      <c r="E105" s="1">
        <v>41754.561805555553</v>
      </c>
    </row>
    <row r="106" spans="1:5" x14ac:dyDescent="0.2">
      <c r="A106">
        <v>118</v>
      </c>
      <c r="B106" s="1">
        <v>41809.495833333334</v>
      </c>
      <c r="C106" t="s">
        <v>35</v>
      </c>
      <c r="E106" s="1">
        <v>41754.586805555555</v>
      </c>
    </row>
    <row r="107" spans="1:5" x14ac:dyDescent="0.2">
      <c r="A107">
        <v>118</v>
      </c>
      <c r="B107" s="1">
        <v>41809.495833333334</v>
      </c>
      <c r="C107" t="s">
        <v>26</v>
      </c>
      <c r="E107" s="1">
        <v>41809.288888888892</v>
      </c>
    </row>
    <row r="108" spans="1:5" x14ac:dyDescent="0.2">
      <c r="A108">
        <v>119</v>
      </c>
      <c r="B108" s="1">
        <v>41809.511805555558</v>
      </c>
      <c r="C108" t="s">
        <v>67</v>
      </c>
      <c r="E108" s="1">
        <v>41809.314583333333</v>
      </c>
    </row>
    <row r="109" spans="1:5" x14ac:dyDescent="0.2">
      <c r="A109">
        <v>120</v>
      </c>
      <c r="B109" s="1">
        <v>41809.51666666667</v>
      </c>
      <c r="C109" t="s">
        <v>26</v>
      </c>
      <c r="E109" s="1">
        <v>41809.320138888892</v>
      </c>
    </row>
    <row r="110" spans="1:5" x14ac:dyDescent="0.2">
      <c r="A110">
        <v>121</v>
      </c>
      <c r="B110" s="1">
        <v>41809.546527777777</v>
      </c>
      <c r="C110" t="s">
        <v>26</v>
      </c>
      <c r="E110" s="1">
        <v>41809.354861111111</v>
      </c>
    </row>
    <row r="111" spans="1:5" x14ac:dyDescent="0.2">
      <c r="A111">
        <v>121</v>
      </c>
      <c r="B111" s="1">
        <v>41809.546527777777</v>
      </c>
      <c r="C111" t="s">
        <v>26</v>
      </c>
      <c r="E111" s="1">
        <v>41809.367361111108</v>
      </c>
    </row>
    <row r="112" spans="1:5" x14ac:dyDescent="0.2">
      <c r="A112">
        <v>122</v>
      </c>
      <c r="B112" s="1">
        <v>41809.559027777781</v>
      </c>
      <c r="C112" t="s">
        <v>26</v>
      </c>
      <c r="E112" s="1">
        <v>41809.375</v>
      </c>
    </row>
    <row r="113" spans="1:5" x14ac:dyDescent="0.2">
      <c r="A113">
        <v>123</v>
      </c>
      <c r="B113" s="1">
        <v>41809.568055555559</v>
      </c>
      <c r="C113" t="s">
        <v>26</v>
      </c>
      <c r="E113" s="1">
        <v>41809.384027777778</v>
      </c>
    </row>
    <row r="114" spans="1:5" x14ac:dyDescent="0.2">
      <c r="A114">
        <v>124</v>
      </c>
      <c r="B114" s="1">
        <v>41809.572222222225</v>
      </c>
      <c r="C114" t="s">
        <v>35</v>
      </c>
      <c r="E114" s="1">
        <v>41809.388888888891</v>
      </c>
    </row>
    <row r="115" spans="1:5" x14ac:dyDescent="0.2">
      <c r="A115">
        <v>125</v>
      </c>
      <c r="B115" s="1">
        <v>41809.581944444442</v>
      </c>
      <c r="C115" t="s">
        <v>26</v>
      </c>
      <c r="E115" s="1">
        <v>41809.418749999997</v>
      </c>
    </row>
    <row r="116" spans="1:5" x14ac:dyDescent="0.2">
      <c r="A116">
        <v>126</v>
      </c>
      <c r="B116" s="1">
        <v>41809.597916666666</v>
      </c>
      <c r="C116" t="s">
        <v>35</v>
      </c>
      <c r="E116" s="1">
        <v>41809.431944444441</v>
      </c>
    </row>
    <row r="117" spans="1:5" x14ac:dyDescent="0.2">
      <c r="A117">
        <v>126</v>
      </c>
      <c r="B117" s="1">
        <v>41809.597916666666</v>
      </c>
      <c r="C117" t="s">
        <v>26</v>
      </c>
      <c r="E117" s="1">
        <v>41809.462500000001</v>
      </c>
    </row>
    <row r="118" spans="1:5" x14ac:dyDescent="0.2">
      <c r="A118">
        <v>127</v>
      </c>
      <c r="B118" s="1">
        <v>41809.61041666667</v>
      </c>
      <c r="C118" t="s">
        <v>35</v>
      </c>
      <c r="E118" s="1">
        <v>41809.474999999999</v>
      </c>
    </row>
    <row r="119" spans="1:5" x14ac:dyDescent="0.2">
      <c r="A119">
        <v>128</v>
      </c>
      <c r="B119" s="1">
        <v>41809.621527777781</v>
      </c>
      <c r="C119" t="s">
        <v>26</v>
      </c>
      <c r="E119" s="1">
        <v>41809.495833333334</v>
      </c>
    </row>
    <row r="120" spans="1:5" x14ac:dyDescent="0.2">
      <c r="A120">
        <v>128</v>
      </c>
      <c r="B120" s="1">
        <v>41809.621527777781</v>
      </c>
      <c r="C120" t="s">
        <v>26</v>
      </c>
      <c r="E120" s="1">
        <v>41809.511805555558</v>
      </c>
    </row>
    <row r="121" spans="1:5" x14ac:dyDescent="0.2">
      <c r="A121">
        <v>129</v>
      </c>
      <c r="B121" s="1">
        <v>41809.643055555556</v>
      </c>
      <c r="C121" t="s">
        <v>35</v>
      </c>
      <c r="E121" s="1">
        <v>41809.51666666667</v>
      </c>
    </row>
    <row r="122" spans="1:5" x14ac:dyDescent="0.2">
      <c r="A122">
        <v>130</v>
      </c>
      <c r="B122" s="1">
        <v>41809.65902777778</v>
      </c>
      <c r="C122" t="s">
        <v>21</v>
      </c>
      <c r="E122" s="1">
        <v>41809.546527777777</v>
      </c>
    </row>
    <row r="123" spans="1:5" x14ac:dyDescent="0.2">
      <c r="A123">
        <v>131</v>
      </c>
      <c r="B123" s="1">
        <v>41809.668749999997</v>
      </c>
      <c r="C123" t="s">
        <v>35</v>
      </c>
      <c r="E123" s="1">
        <v>41809.559027777781</v>
      </c>
    </row>
    <row r="124" spans="1:5" x14ac:dyDescent="0.2">
      <c r="A124">
        <v>132</v>
      </c>
      <c r="B124" s="1">
        <v>41809.681944444441</v>
      </c>
      <c r="C124" t="s">
        <v>35</v>
      </c>
      <c r="E124" s="1">
        <v>41809.568055555559</v>
      </c>
    </row>
    <row r="125" spans="1:5" x14ac:dyDescent="0.2">
      <c r="A125">
        <v>132</v>
      </c>
      <c r="B125" s="1">
        <v>41809.681944444441</v>
      </c>
      <c r="C125" t="s">
        <v>35</v>
      </c>
      <c r="E125" s="1">
        <v>41809.572222222225</v>
      </c>
    </row>
    <row r="126" spans="1:5" x14ac:dyDescent="0.2">
      <c r="A126">
        <v>132</v>
      </c>
      <c r="B126" s="1">
        <v>41809.681944444441</v>
      </c>
      <c r="C126" t="s">
        <v>26</v>
      </c>
      <c r="E126" s="1">
        <v>41809.581944444442</v>
      </c>
    </row>
    <row r="127" spans="1:5" x14ac:dyDescent="0.2">
      <c r="A127">
        <v>133</v>
      </c>
      <c r="B127" s="1">
        <v>41809.699305555558</v>
      </c>
      <c r="C127" t="s">
        <v>67</v>
      </c>
      <c r="E127" s="1">
        <v>41809.597916666666</v>
      </c>
    </row>
    <row r="128" spans="1:5" x14ac:dyDescent="0.2">
      <c r="A128">
        <v>134</v>
      </c>
      <c r="B128" s="1">
        <v>41810.395138888889</v>
      </c>
      <c r="C128" t="s">
        <v>26</v>
      </c>
      <c r="E128" s="1">
        <v>41809.61041666667</v>
      </c>
    </row>
    <row r="129" spans="1:5" x14ac:dyDescent="0.2">
      <c r="A129">
        <v>136</v>
      </c>
      <c r="B129" s="1">
        <v>41810.456250000003</v>
      </c>
      <c r="C129" t="s">
        <v>67</v>
      </c>
      <c r="E129" s="1">
        <v>41809.621527777781</v>
      </c>
    </row>
    <row r="130" spans="1:5" x14ac:dyDescent="0.2">
      <c r="A130">
        <v>137</v>
      </c>
      <c r="B130" s="1">
        <v>41810.529861111114</v>
      </c>
      <c r="C130" t="s">
        <v>26</v>
      </c>
      <c r="E130" s="1">
        <v>41809.643055555556</v>
      </c>
    </row>
    <row r="131" spans="1:5" x14ac:dyDescent="0.2">
      <c r="A131">
        <v>138</v>
      </c>
      <c r="B131" s="1">
        <v>41810.538888888892</v>
      </c>
      <c r="C131" t="s">
        <v>26</v>
      </c>
      <c r="E131" s="1">
        <v>41809.65902777778</v>
      </c>
    </row>
    <row r="132" spans="1:5" x14ac:dyDescent="0.2">
      <c r="A132">
        <v>139</v>
      </c>
      <c r="B132" s="1">
        <v>41810.550694444442</v>
      </c>
      <c r="C132" t="s">
        <v>26</v>
      </c>
      <c r="E132" s="1">
        <v>41809.668749999997</v>
      </c>
    </row>
    <row r="133" spans="1:5" x14ac:dyDescent="0.2">
      <c r="A133">
        <v>140</v>
      </c>
      <c r="B133" s="1">
        <v>41810.571527777778</v>
      </c>
      <c r="C133" t="s">
        <v>67</v>
      </c>
      <c r="E133" s="1">
        <v>41809.681944444441</v>
      </c>
    </row>
    <row r="134" spans="1:5" x14ac:dyDescent="0.2">
      <c r="A134">
        <v>140</v>
      </c>
      <c r="B134" s="1">
        <v>41810.571527777778</v>
      </c>
      <c r="C134" t="s">
        <v>67</v>
      </c>
      <c r="E134" s="1">
        <v>41809.699305555558</v>
      </c>
    </row>
    <row r="135" spans="1:5" x14ac:dyDescent="0.2">
      <c r="A135">
        <v>140</v>
      </c>
      <c r="B135" s="1">
        <v>41810.571527777778</v>
      </c>
      <c r="C135" t="s">
        <v>67</v>
      </c>
      <c r="E135" s="1">
        <v>41810.395138888889</v>
      </c>
    </row>
    <row r="136" spans="1:5" x14ac:dyDescent="0.2">
      <c r="A136">
        <v>141</v>
      </c>
      <c r="B136" s="1">
        <v>41810.65</v>
      </c>
      <c r="C136" t="s">
        <v>71</v>
      </c>
      <c r="E136" s="1">
        <v>41810.438888888886</v>
      </c>
    </row>
    <row r="137" spans="1:5" x14ac:dyDescent="0.2">
      <c r="A137">
        <v>141</v>
      </c>
      <c r="B137" s="1">
        <v>41810.65</v>
      </c>
      <c r="C137" t="s">
        <v>13</v>
      </c>
      <c r="E137" s="1">
        <v>41810.456250000003</v>
      </c>
    </row>
    <row r="138" spans="1:5" x14ac:dyDescent="0.2">
      <c r="A138">
        <v>141</v>
      </c>
      <c r="B138" s="1">
        <v>41810.65</v>
      </c>
      <c r="C138" t="s">
        <v>13</v>
      </c>
      <c r="E138" s="1">
        <v>41810.529861111114</v>
      </c>
    </row>
    <row r="139" spans="1:5" x14ac:dyDescent="0.2">
      <c r="A139">
        <v>142</v>
      </c>
      <c r="B139" s="1">
        <v>41823.365972222222</v>
      </c>
      <c r="C139" t="s">
        <v>67</v>
      </c>
      <c r="E139" s="1">
        <v>41810.538888888892</v>
      </c>
    </row>
    <row r="140" spans="1:5" x14ac:dyDescent="0.2">
      <c r="A140">
        <v>142</v>
      </c>
      <c r="B140" s="1">
        <v>41823.365972222222</v>
      </c>
      <c r="C140" t="s">
        <v>67</v>
      </c>
      <c r="E140" s="1">
        <v>41810.550694444442</v>
      </c>
    </row>
    <row r="141" spans="1:5" x14ac:dyDescent="0.2">
      <c r="A141">
        <v>142</v>
      </c>
      <c r="B141" s="1">
        <v>41823.365972222222</v>
      </c>
      <c r="C141" t="s">
        <v>67</v>
      </c>
      <c r="E141" s="1">
        <v>41810.571527777778</v>
      </c>
    </row>
    <row r="142" spans="1:5" x14ac:dyDescent="0.2">
      <c r="A142">
        <v>142</v>
      </c>
      <c r="B142" s="1">
        <v>41823.365972222222</v>
      </c>
      <c r="C142" t="s">
        <v>67</v>
      </c>
      <c r="E142" s="1">
        <v>41810.65</v>
      </c>
    </row>
    <row r="143" spans="1:5" x14ac:dyDescent="0.2">
      <c r="A143">
        <v>142</v>
      </c>
      <c r="B143" s="1">
        <v>41823.365972222222</v>
      </c>
      <c r="C143" t="s">
        <v>75</v>
      </c>
      <c r="E143" s="1">
        <v>41823.365972222222</v>
      </c>
    </row>
    <row r="144" spans="1:5" x14ac:dyDescent="0.2">
      <c r="A144">
        <v>142</v>
      </c>
      <c r="B144" s="1">
        <v>41823.365972222222</v>
      </c>
      <c r="C144" t="s">
        <v>67</v>
      </c>
      <c r="E144" s="1">
        <v>41823.392361111109</v>
      </c>
    </row>
    <row r="145" spans="1:5" x14ac:dyDescent="0.2">
      <c r="A145">
        <v>142</v>
      </c>
      <c r="B145" s="1">
        <v>41823.365972222222</v>
      </c>
      <c r="C145" t="s">
        <v>67</v>
      </c>
      <c r="E145" s="1">
        <v>41823.416666666664</v>
      </c>
    </row>
    <row r="146" spans="1:5" x14ac:dyDescent="0.2">
      <c r="A146">
        <v>142</v>
      </c>
      <c r="B146" s="1">
        <v>41823.365972222222</v>
      </c>
      <c r="C146" t="s">
        <v>67</v>
      </c>
      <c r="E146" s="1">
        <v>41823.43472222222</v>
      </c>
    </row>
    <row r="147" spans="1:5" x14ac:dyDescent="0.2">
      <c r="A147">
        <v>143</v>
      </c>
      <c r="B147" s="1">
        <v>41823.392361111109</v>
      </c>
      <c r="C147" t="s">
        <v>67</v>
      </c>
      <c r="E147" s="1">
        <v>41823.445833333331</v>
      </c>
    </row>
    <row r="148" spans="1:5" x14ac:dyDescent="0.2">
      <c r="A148">
        <v>143</v>
      </c>
      <c r="B148" s="1">
        <v>41823.392361111109</v>
      </c>
      <c r="C148" t="s">
        <v>67</v>
      </c>
      <c r="E148" s="1">
        <v>41823.513888888891</v>
      </c>
    </row>
    <row r="149" spans="1:5" x14ac:dyDescent="0.2">
      <c r="A149">
        <v>143</v>
      </c>
      <c r="B149" s="1">
        <v>41823.392361111109</v>
      </c>
      <c r="C149" t="s">
        <v>67</v>
      </c>
      <c r="E149" s="1">
        <v>41823.643055555556</v>
      </c>
    </row>
    <row r="150" spans="1:5" x14ac:dyDescent="0.2">
      <c r="A150">
        <v>143</v>
      </c>
      <c r="B150" s="1">
        <v>41823.392361111109</v>
      </c>
      <c r="C150" t="s">
        <v>67</v>
      </c>
      <c r="E150" s="1">
        <v>41823.657638888886</v>
      </c>
    </row>
    <row r="151" spans="1:5" x14ac:dyDescent="0.2">
      <c r="A151">
        <v>143</v>
      </c>
      <c r="B151" s="1">
        <v>41823.392361111109</v>
      </c>
      <c r="C151" t="s">
        <v>67</v>
      </c>
      <c r="E151" s="1">
        <v>41827.322222222225</v>
      </c>
    </row>
    <row r="152" spans="1:5" x14ac:dyDescent="0.2">
      <c r="A152">
        <v>144</v>
      </c>
      <c r="B152" s="1">
        <v>41823.416666666664</v>
      </c>
      <c r="C152" t="s">
        <v>67</v>
      </c>
      <c r="E152" s="1">
        <v>41827.324999999997</v>
      </c>
    </row>
    <row r="153" spans="1:5" x14ac:dyDescent="0.2">
      <c r="A153">
        <v>144</v>
      </c>
      <c r="B153" s="1">
        <v>41823.416666666664</v>
      </c>
      <c r="C153" t="s">
        <v>67</v>
      </c>
      <c r="E153" s="1">
        <v>41827.329861111109</v>
      </c>
    </row>
    <row r="154" spans="1:5" x14ac:dyDescent="0.2">
      <c r="A154">
        <v>144</v>
      </c>
      <c r="B154" s="1">
        <v>41823.416666666664</v>
      </c>
      <c r="C154" t="s">
        <v>67</v>
      </c>
      <c r="E154" s="1">
        <v>41827.336111111108</v>
      </c>
    </row>
    <row r="155" spans="1:5" x14ac:dyDescent="0.2">
      <c r="A155">
        <v>144</v>
      </c>
      <c r="B155" s="1">
        <v>41823.416666666664</v>
      </c>
      <c r="C155" t="s">
        <v>67</v>
      </c>
      <c r="E155" s="1">
        <v>41827.340277777781</v>
      </c>
    </row>
    <row r="156" spans="1:5" x14ac:dyDescent="0.2">
      <c r="A156">
        <v>144</v>
      </c>
      <c r="B156" s="1">
        <v>41823.416666666664</v>
      </c>
      <c r="C156" t="s">
        <v>76</v>
      </c>
      <c r="E156" s="1">
        <v>41827.350694444445</v>
      </c>
    </row>
    <row r="157" spans="1:5" x14ac:dyDescent="0.2">
      <c r="A157">
        <v>144</v>
      </c>
      <c r="B157" s="1">
        <v>41823.416666666664</v>
      </c>
      <c r="C157" t="s">
        <v>67</v>
      </c>
      <c r="E157" s="1">
        <v>41827.353472222225</v>
      </c>
    </row>
    <row r="158" spans="1:5" x14ac:dyDescent="0.2">
      <c r="A158">
        <v>144</v>
      </c>
      <c r="B158" s="1">
        <v>41823.416666666664</v>
      </c>
      <c r="C158" t="s">
        <v>67</v>
      </c>
      <c r="E158" s="1">
        <v>41827.363888888889</v>
      </c>
    </row>
    <row r="159" spans="1:5" x14ac:dyDescent="0.2">
      <c r="A159">
        <v>144</v>
      </c>
      <c r="B159" s="1">
        <v>41823.416666666664</v>
      </c>
      <c r="C159" t="s">
        <v>67</v>
      </c>
      <c r="E159" s="1">
        <v>41827.377083333333</v>
      </c>
    </row>
    <row r="160" spans="1:5" x14ac:dyDescent="0.2">
      <c r="A160">
        <v>144</v>
      </c>
      <c r="B160" s="1">
        <v>41823.416666666664</v>
      </c>
      <c r="C160" t="s">
        <v>67</v>
      </c>
      <c r="E160" s="1">
        <v>41827.39166666667</v>
      </c>
    </row>
    <row r="161" spans="1:5" x14ac:dyDescent="0.2">
      <c r="A161">
        <v>145</v>
      </c>
      <c r="B161" s="1">
        <v>41823.43472222222</v>
      </c>
      <c r="C161" t="s">
        <v>26</v>
      </c>
      <c r="E161" s="1">
        <v>41827.40625</v>
      </c>
    </row>
    <row r="162" spans="1:5" x14ac:dyDescent="0.2">
      <c r="A162">
        <v>145</v>
      </c>
      <c r="B162" s="1">
        <v>41823.43472222222</v>
      </c>
      <c r="C162" t="s">
        <v>77</v>
      </c>
      <c r="E162" s="1">
        <v>41827.423611111109</v>
      </c>
    </row>
    <row r="163" spans="1:5" x14ac:dyDescent="0.2">
      <c r="A163">
        <v>145</v>
      </c>
      <c r="B163" s="1">
        <v>41823.43472222222</v>
      </c>
      <c r="C163" t="s">
        <v>77</v>
      </c>
      <c r="E163" s="1">
        <v>41827.453472222223</v>
      </c>
    </row>
    <row r="164" spans="1:5" x14ac:dyDescent="0.2">
      <c r="A164">
        <v>146</v>
      </c>
      <c r="B164" s="1">
        <v>41823.445833333331</v>
      </c>
      <c r="C164" t="s">
        <v>79</v>
      </c>
      <c r="E164" s="1">
        <v>41827.463194444441</v>
      </c>
    </row>
    <row r="165" spans="1:5" x14ac:dyDescent="0.2">
      <c r="A165">
        <v>146</v>
      </c>
      <c r="B165" s="1">
        <v>41823.445833333331</v>
      </c>
      <c r="C165" t="s">
        <v>35</v>
      </c>
      <c r="E165" s="1">
        <v>41827.478472222225</v>
      </c>
    </row>
    <row r="166" spans="1:5" x14ac:dyDescent="0.2">
      <c r="A166">
        <v>146</v>
      </c>
      <c r="B166" s="1">
        <v>41823.445833333331</v>
      </c>
      <c r="C166" t="s">
        <v>35</v>
      </c>
      <c r="E166" s="1">
        <v>41827.494444444441</v>
      </c>
    </row>
    <row r="167" spans="1:5" x14ac:dyDescent="0.2">
      <c r="A167">
        <v>146</v>
      </c>
      <c r="B167" s="1">
        <v>41823.445833333331</v>
      </c>
      <c r="C167" t="s">
        <v>79</v>
      </c>
      <c r="E167" s="1">
        <v>41827.520138888889</v>
      </c>
    </row>
    <row r="168" spans="1:5" x14ac:dyDescent="0.2">
      <c r="A168">
        <v>146</v>
      </c>
      <c r="B168" s="1">
        <v>41823.445833333331</v>
      </c>
      <c r="C168" t="s">
        <v>35</v>
      </c>
      <c r="E168" s="1">
        <v>41827.523611111108</v>
      </c>
    </row>
    <row r="169" spans="1:5" x14ac:dyDescent="0.2">
      <c r="A169">
        <v>146</v>
      </c>
      <c r="B169" s="1">
        <v>41823.445833333331</v>
      </c>
      <c r="C169" t="s">
        <v>79</v>
      </c>
      <c r="E169" s="1">
        <v>41827.53402777778</v>
      </c>
    </row>
    <row r="170" spans="1:5" x14ac:dyDescent="0.2">
      <c r="A170">
        <v>146</v>
      </c>
      <c r="B170" s="1">
        <v>41823.445833333331</v>
      </c>
      <c r="C170" t="s">
        <v>26</v>
      </c>
      <c r="E170" s="1">
        <v>41827.546527777777</v>
      </c>
    </row>
    <row r="171" spans="1:5" x14ac:dyDescent="0.2">
      <c r="A171">
        <v>146</v>
      </c>
      <c r="B171" s="1">
        <v>41823.445833333331</v>
      </c>
      <c r="C171" t="s">
        <v>79</v>
      </c>
      <c r="E171" s="1">
        <v>41828.293055555558</v>
      </c>
    </row>
    <row r="172" spans="1:5" x14ac:dyDescent="0.2">
      <c r="A172">
        <v>146</v>
      </c>
      <c r="B172" s="1">
        <v>41823.445833333331</v>
      </c>
      <c r="C172" t="s">
        <v>26</v>
      </c>
      <c r="E172" s="1">
        <v>41828.317361111112</v>
      </c>
    </row>
    <row r="173" spans="1:5" x14ac:dyDescent="0.2">
      <c r="A173">
        <v>146</v>
      </c>
      <c r="B173" s="1">
        <v>41823.445833333331</v>
      </c>
      <c r="C173" t="s">
        <v>35</v>
      </c>
      <c r="E173" s="1">
        <v>41828.32708333333</v>
      </c>
    </row>
    <row r="174" spans="1:5" x14ac:dyDescent="0.2">
      <c r="A174">
        <v>146</v>
      </c>
      <c r="B174" s="1">
        <v>41823.445833333331</v>
      </c>
      <c r="C174" t="s">
        <v>26</v>
      </c>
      <c r="E174" s="1">
        <v>41828.336111111108</v>
      </c>
    </row>
    <row r="175" spans="1:5" x14ac:dyDescent="0.2">
      <c r="A175">
        <v>147</v>
      </c>
      <c r="B175" s="1">
        <v>41823.513888888891</v>
      </c>
      <c r="C175" t="s">
        <v>35</v>
      </c>
      <c r="E175" s="1">
        <v>41828.351388888892</v>
      </c>
    </row>
    <row r="176" spans="1:5" x14ac:dyDescent="0.2">
      <c r="A176">
        <v>147</v>
      </c>
      <c r="B176" s="1">
        <v>41823.513888888891</v>
      </c>
      <c r="C176" t="s">
        <v>81</v>
      </c>
      <c r="E176" s="1">
        <v>41828.359027777777</v>
      </c>
    </row>
    <row r="177" spans="1:5" x14ac:dyDescent="0.2">
      <c r="A177">
        <v>147</v>
      </c>
      <c r="B177" s="1">
        <v>41823.513888888891</v>
      </c>
      <c r="C177" t="s">
        <v>35</v>
      </c>
      <c r="E177" s="1">
        <v>41828.370833333334</v>
      </c>
    </row>
    <row r="178" spans="1:5" x14ac:dyDescent="0.2">
      <c r="A178">
        <v>148</v>
      </c>
      <c r="B178" s="1">
        <v>41823.643055555556</v>
      </c>
      <c r="C178" t="s">
        <v>77</v>
      </c>
      <c r="E178" s="1">
        <v>41828.424305555556</v>
      </c>
    </row>
    <row r="179" spans="1:5" x14ac:dyDescent="0.2">
      <c r="A179">
        <v>149</v>
      </c>
      <c r="B179" s="1">
        <v>41823.657638888886</v>
      </c>
      <c r="C179" t="s">
        <v>77</v>
      </c>
      <c r="E179" s="1">
        <v>41828.424305555556</v>
      </c>
    </row>
    <row r="180" spans="1:5" x14ac:dyDescent="0.2">
      <c r="A180">
        <v>149</v>
      </c>
      <c r="B180" s="1">
        <v>41823.657638888886</v>
      </c>
      <c r="C180" t="s">
        <v>77</v>
      </c>
      <c r="E180" s="1">
        <v>41828.446527777778</v>
      </c>
    </row>
    <row r="181" spans="1:5" x14ac:dyDescent="0.2">
      <c r="A181">
        <v>150</v>
      </c>
      <c r="B181" s="1">
        <v>41827.322222222225</v>
      </c>
      <c r="C181" t="s">
        <v>27</v>
      </c>
      <c r="E181" s="1">
        <v>41828.470138888886</v>
      </c>
    </row>
    <row r="182" spans="1:5" x14ac:dyDescent="0.2">
      <c r="A182">
        <v>150</v>
      </c>
      <c r="B182" s="1">
        <v>41827.322222222225</v>
      </c>
      <c r="C182" t="s">
        <v>35</v>
      </c>
      <c r="E182" s="1">
        <v>41837.425694444442</v>
      </c>
    </row>
    <row r="183" spans="1:5" x14ac:dyDescent="0.2">
      <c r="A183">
        <v>151</v>
      </c>
      <c r="B183" s="1">
        <v>41827.324999999997</v>
      </c>
      <c r="C183" t="s">
        <v>26</v>
      </c>
      <c r="E183" s="1">
        <v>41837.431944444441</v>
      </c>
    </row>
    <row r="184" spans="1:5" x14ac:dyDescent="0.2">
      <c r="A184">
        <v>152</v>
      </c>
      <c r="B184" s="1">
        <v>41827.329861111109</v>
      </c>
      <c r="C184" t="s">
        <v>26</v>
      </c>
      <c r="E184" s="1">
        <v>41837.433333333334</v>
      </c>
    </row>
    <row r="185" spans="1:5" x14ac:dyDescent="0.2">
      <c r="A185">
        <v>153</v>
      </c>
      <c r="B185" s="1">
        <v>41827.336111111108</v>
      </c>
      <c r="C185" t="s">
        <v>26</v>
      </c>
      <c r="E185" s="1">
        <v>41837.433333333334</v>
      </c>
    </row>
    <row r="186" spans="1:5" x14ac:dyDescent="0.2">
      <c r="A186">
        <v>153</v>
      </c>
      <c r="B186" s="1">
        <v>41827.336111111108</v>
      </c>
      <c r="C186" t="s">
        <v>26</v>
      </c>
      <c r="E186" s="1">
        <v>41837.435416666667</v>
      </c>
    </row>
    <row r="187" spans="1:5" x14ac:dyDescent="0.2">
      <c r="A187">
        <v>154</v>
      </c>
      <c r="B187" s="1">
        <v>41827.340277777781</v>
      </c>
      <c r="C187" t="s">
        <v>26</v>
      </c>
      <c r="E187" s="1">
        <v>41837.444444444445</v>
      </c>
    </row>
    <row r="188" spans="1:5" x14ac:dyDescent="0.2">
      <c r="A188">
        <v>154</v>
      </c>
      <c r="B188" s="1">
        <v>41827.340277777781</v>
      </c>
      <c r="C188" t="s">
        <v>26</v>
      </c>
      <c r="E188" s="1">
        <v>41837.447222222225</v>
      </c>
    </row>
    <row r="189" spans="1:5" x14ac:dyDescent="0.2">
      <c r="A189">
        <v>154</v>
      </c>
      <c r="B189" s="1">
        <v>41827.340277777781</v>
      </c>
      <c r="C189" t="s">
        <v>26</v>
      </c>
      <c r="E189" s="1">
        <v>41837.454861111109</v>
      </c>
    </row>
    <row r="190" spans="1:5" x14ac:dyDescent="0.2">
      <c r="A190">
        <v>155</v>
      </c>
      <c r="B190" s="1">
        <v>41827.350694444445</v>
      </c>
      <c r="C190" t="s">
        <v>26</v>
      </c>
      <c r="E190" s="1">
        <v>41837.470833333333</v>
      </c>
    </row>
    <row r="191" spans="1:5" x14ac:dyDescent="0.2">
      <c r="A191">
        <v>156</v>
      </c>
      <c r="B191" s="1">
        <v>41827.353472222225</v>
      </c>
      <c r="C191" t="s">
        <v>26</v>
      </c>
      <c r="E191" s="1">
        <v>41837.470833333333</v>
      </c>
    </row>
    <row r="192" spans="1:5" x14ac:dyDescent="0.2">
      <c r="A192">
        <v>156</v>
      </c>
      <c r="B192" s="1">
        <v>41827.353472222225</v>
      </c>
      <c r="C192" t="s">
        <v>26</v>
      </c>
      <c r="E192" s="1">
        <v>41837.477083333331</v>
      </c>
    </row>
    <row r="193" spans="1:5" x14ac:dyDescent="0.2">
      <c r="A193">
        <v>157</v>
      </c>
      <c r="B193" s="1">
        <v>41827.363888888889</v>
      </c>
      <c r="C193" t="s">
        <v>27</v>
      </c>
      <c r="E193" s="1">
        <v>41837.482638888891</v>
      </c>
    </row>
    <row r="194" spans="1:5" x14ac:dyDescent="0.2">
      <c r="A194">
        <v>158</v>
      </c>
      <c r="B194" s="1">
        <v>41827.377083333333</v>
      </c>
      <c r="C194" t="s">
        <v>26</v>
      </c>
      <c r="E194" s="1">
        <v>41837.486805555556</v>
      </c>
    </row>
    <row r="195" spans="1:5" x14ac:dyDescent="0.2">
      <c r="A195">
        <v>158</v>
      </c>
      <c r="B195" s="1">
        <v>41827.377083333333</v>
      </c>
      <c r="C195" t="s">
        <v>21</v>
      </c>
      <c r="E195" s="1">
        <v>41837.488194444442</v>
      </c>
    </row>
    <row r="196" spans="1:5" x14ac:dyDescent="0.2">
      <c r="A196">
        <v>158</v>
      </c>
      <c r="B196" s="1">
        <v>41827.377083333333</v>
      </c>
      <c r="C196" t="s">
        <v>26</v>
      </c>
      <c r="E196" s="1">
        <v>41837.498611111114</v>
      </c>
    </row>
    <row r="197" spans="1:5" x14ac:dyDescent="0.2">
      <c r="A197">
        <v>159</v>
      </c>
      <c r="B197" s="1">
        <v>41827.39166666667</v>
      </c>
      <c r="C197" t="s">
        <v>27</v>
      </c>
      <c r="E197" s="1">
        <v>41837.504861111112</v>
      </c>
    </row>
    <row r="198" spans="1:5" x14ac:dyDescent="0.2">
      <c r="A198">
        <v>159</v>
      </c>
      <c r="B198" s="1">
        <v>41827.39166666667</v>
      </c>
      <c r="C198" t="s">
        <v>27</v>
      </c>
      <c r="E198" s="1">
        <v>41837.518750000003</v>
      </c>
    </row>
    <row r="199" spans="1:5" x14ac:dyDescent="0.2">
      <c r="A199">
        <v>159</v>
      </c>
      <c r="B199" s="1">
        <v>41827.39166666667</v>
      </c>
      <c r="C199" t="s">
        <v>27</v>
      </c>
      <c r="E199" s="1">
        <v>41837.520833333336</v>
      </c>
    </row>
    <row r="200" spans="1:5" x14ac:dyDescent="0.2">
      <c r="A200">
        <v>160</v>
      </c>
      <c r="B200" s="1">
        <v>41827.40625</v>
      </c>
      <c r="C200" t="s">
        <v>26</v>
      </c>
      <c r="E200" s="1">
        <v>41837.550000000003</v>
      </c>
    </row>
    <row r="201" spans="1:5" x14ac:dyDescent="0.2">
      <c r="A201">
        <v>160</v>
      </c>
      <c r="B201" s="1">
        <v>41827.40625</v>
      </c>
      <c r="C201" t="s">
        <v>26</v>
      </c>
      <c r="E201" s="1">
        <v>41837.568749999999</v>
      </c>
    </row>
    <row r="202" spans="1:5" x14ac:dyDescent="0.2">
      <c r="A202">
        <v>161</v>
      </c>
      <c r="B202" s="1">
        <v>41827.423611111109</v>
      </c>
      <c r="C202" t="s">
        <v>26</v>
      </c>
      <c r="E202" s="1">
        <v>41837.570833333331</v>
      </c>
    </row>
    <row r="203" spans="1:5" x14ac:dyDescent="0.2">
      <c r="A203">
        <v>161</v>
      </c>
      <c r="B203" s="1">
        <v>41827.423611111109</v>
      </c>
      <c r="C203" t="s">
        <v>26</v>
      </c>
      <c r="E203" s="1">
        <v>41837.595138888886</v>
      </c>
    </row>
    <row r="204" spans="1:5" x14ac:dyDescent="0.2">
      <c r="A204">
        <v>162</v>
      </c>
      <c r="B204" s="1">
        <v>41827.453472222223</v>
      </c>
      <c r="C204" t="s">
        <v>26</v>
      </c>
      <c r="E204" s="1">
        <v>41837.598611111112</v>
      </c>
    </row>
    <row r="205" spans="1:5" x14ac:dyDescent="0.2">
      <c r="A205">
        <v>162</v>
      </c>
      <c r="B205" s="1">
        <v>41827.453472222223</v>
      </c>
      <c r="C205" t="s">
        <v>26</v>
      </c>
      <c r="E205" s="1">
        <v>41837.618750000001</v>
      </c>
    </row>
    <row r="206" spans="1:5" x14ac:dyDescent="0.2">
      <c r="A206">
        <v>163</v>
      </c>
      <c r="B206" s="1">
        <v>41827.463194444441</v>
      </c>
      <c r="C206" t="s">
        <v>26</v>
      </c>
      <c r="E206" s="1">
        <v>41837.627083333333</v>
      </c>
    </row>
    <row r="207" spans="1:5" x14ac:dyDescent="0.2">
      <c r="A207">
        <v>164</v>
      </c>
      <c r="B207" s="1">
        <v>41827.478472222225</v>
      </c>
      <c r="C207" t="s">
        <v>26</v>
      </c>
      <c r="E207" s="1">
        <v>41837.65</v>
      </c>
    </row>
    <row r="208" spans="1:5" x14ac:dyDescent="0.2">
      <c r="A208">
        <v>165</v>
      </c>
      <c r="B208" s="1">
        <v>41827.494444444441</v>
      </c>
      <c r="C208" t="s">
        <v>21</v>
      </c>
      <c r="E208" s="1">
        <v>41837.671527777777</v>
      </c>
    </row>
    <row r="209" spans="1:5" x14ac:dyDescent="0.2">
      <c r="A209">
        <v>166</v>
      </c>
      <c r="B209" s="1">
        <v>41827.520138888889</v>
      </c>
      <c r="C209" t="s">
        <v>26</v>
      </c>
      <c r="E209" s="1">
        <v>41837.675694444442</v>
      </c>
    </row>
    <row r="210" spans="1:5" x14ac:dyDescent="0.2">
      <c r="A210">
        <v>166</v>
      </c>
      <c r="B210" s="1">
        <v>41827.520138888889</v>
      </c>
      <c r="C210" t="s">
        <v>26</v>
      </c>
      <c r="E210" s="1">
        <v>41837.686805555553</v>
      </c>
    </row>
    <row r="211" spans="1:5" x14ac:dyDescent="0.2">
      <c r="A211">
        <v>167</v>
      </c>
      <c r="B211" s="1">
        <v>41827.523611111108</v>
      </c>
      <c r="C211" t="s">
        <v>27</v>
      </c>
      <c r="E211" s="1">
        <v>41837.689583333333</v>
      </c>
    </row>
    <row r="212" spans="1:5" x14ac:dyDescent="0.2">
      <c r="A212">
        <v>168</v>
      </c>
      <c r="B212" s="1">
        <v>41827.53402777778</v>
      </c>
      <c r="C212" t="s">
        <v>26</v>
      </c>
      <c r="E212" s="1">
        <v>41837.696527777778</v>
      </c>
    </row>
    <row r="213" spans="1:5" x14ac:dyDescent="0.2">
      <c r="A213">
        <v>169</v>
      </c>
      <c r="B213" s="1">
        <v>41827.546527777777</v>
      </c>
      <c r="C213" t="s">
        <v>26</v>
      </c>
      <c r="E213" s="1">
        <v>41837.697916666664</v>
      </c>
    </row>
    <row r="214" spans="1:5" x14ac:dyDescent="0.2">
      <c r="A214">
        <v>169</v>
      </c>
      <c r="B214" s="1">
        <v>41827.546527777777</v>
      </c>
      <c r="C214" t="s">
        <v>26</v>
      </c>
      <c r="E214" s="1">
        <v>41838.426388888889</v>
      </c>
    </row>
    <row r="215" spans="1:5" x14ac:dyDescent="0.2">
      <c r="A215">
        <v>170</v>
      </c>
      <c r="B215" s="1">
        <v>41828.293055555558</v>
      </c>
      <c r="C215" t="s">
        <v>26</v>
      </c>
      <c r="E215" s="1">
        <v>41838.44027777778</v>
      </c>
    </row>
    <row r="216" spans="1:5" x14ac:dyDescent="0.2">
      <c r="A216">
        <v>170</v>
      </c>
      <c r="B216" s="1">
        <v>41828.293055555558</v>
      </c>
      <c r="C216" t="s">
        <v>26</v>
      </c>
      <c r="E216" s="1">
        <v>41838.464583333334</v>
      </c>
    </row>
    <row r="217" spans="1:5" x14ac:dyDescent="0.2">
      <c r="A217">
        <v>170</v>
      </c>
      <c r="B217" s="1">
        <v>41828.293055555558</v>
      </c>
      <c r="C217" t="s">
        <v>26</v>
      </c>
      <c r="E217" s="1">
        <v>41838.478472222225</v>
      </c>
    </row>
    <row r="218" spans="1:5" x14ac:dyDescent="0.2">
      <c r="A218">
        <v>170</v>
      </c>
      <c r="B218" s="1">
        <v>41828.293055555558</v>
      </c>
      <c r="C218" t="s">
        <v>27</v>
      </c>
      <c r="E218" s="1">
        <v>41838.479861111111</v>
      </c>
    </row>
    <row r="219" spans="1:5" x14ac:dyDescent="0.2">
      <c r="A219">
        <v>170</v>
      </c>
      <c r="B219" s="1">
        <v>41828.293055555558</v>
      </c>
      <c r="C219" t="s">
        <v>26</v>
      </c>
      <c r="E219" s="1">
        <v>41838.484027777777</v>
      </c>
    </row>
    <row r="220" spans="1:5" x14ac:dyDescent="0.2">
      <c r="A220">
        <v>170</v>
      </c>
      <c r="B220" s="1">
        <v>41828.293055555558</v>
      </c>
      <c r="C220" t="s">
        <v>27</v>
      </c>
      <c r="E220" s="1">
        <v>41838.515972222223</v>
      </c>
    </row>
    <row r="221" spans="1:5" x14ac:dyDescent="0.2">
      <c r="A221">
        <v>170</v>
      </c>
      <c r="B221" s="1">
        <v>41828.293055555558</v>
      </c>
      <c r="C221" t="s">
        <v>89</v>
      </c>
      <c r="E221" s="1">
        <v>41838.518750000003</v>
      </c>
    </row>
    <row r="222" spans="1:5" x14ac:dyDescent="0.2">
      <c r="A222">
        <v>171</v>
      </c>
      <c r="B222" s="1">
        <v>41828.317361111112</v>
      </c>
      <c r="C222" t="s">
        <v>26</v>
      </c>
      <c r="E222" s="1">
        <v>41838.548611111109</v>
      </c>
    </row>
    <row r="223" spans="1:5" x14ac:dyDescent="0.2">
      <c r="A223">
        <v>171</v>
      </c>
      <c r="B223" s="1">
        <v>41828.317361111112</v>
      </c>
      <c r="C223" t="s">
        <v>26</v>
      </c>
      <c r="E223" s="1">
        <v>41838.571527777778</v>
      </c>
    </row>
    <row r="224" spans="1:5" x14ac:dyDescent="0.2">
      <c r="A224">
        <v>171</v>
      </c>
      <c r="B224" s="1">
        <v>41828.317361111112</v>
      </c>
      <c r="C224" t="s">
        <v>26</v>
      </c>
      <c r="E224" s="1">
        <v>41838.580555555556</v>
      </c>
    </row>
    <row r="225" spans="1:5" x14ac:dyDescent="0.2">
      <c r="A225">
        <v>171</v>
      </c>
      <c r="B225" s="1">
        <v>41828.317361111112</v>
      </c>
      <c r="C225" t="s">
        <v>26</v>
      </c>
      <c r="E225" s="1">
        <v>41838.584027777775</v>
      </c>
    </row>
    <row r="226" spans="1:5" x14ac:dyDescent="0.2">
      <c r="A226">
        <v>172</v>
      </c>
      <c r="B226" s="1">
        <v>41828.32708333333</v>
      </c>
      <c r="C226" t="s">
        <v>23</v>
      </c>
      <c r="E226" s="1">
        <v>41838.585416666669</v>
      </c>
    </row>
    <row r="227" spans="1:5" x14ac:dyDescent="0.2">
      <c r="A227">
        <v>172</v>
      </c>
      <c r="B227" s="1">
        <v>41828.32708333333</v>
      </c>
      <c r="C227" t="s">
        <v>26</v>
      </c>
      <c r="E227" s="1">
        <v>41838.590277777781</v>
      </c>
    </row>
    <row r="228" spans="1:5" x14ac:dyDescent="0.2">
      <c r="A228">
        <v>173</v>
      </c>
      <c r="B228" s="1">
        <v>41828.336111111108</v>
      </c>
      <c r="C228" t="s">
        <v>26</v>
      </c>
      <c r="E228" s="1">
        <v>41838.593055555553</v>
      </c>
    </row>
    <row r="229" spans="1:5" x14ac:dyDescent="0.2">
      <c r="A229">
        <v>173</v>
      </c>
      <c r="B229" s="1">
        <v>41828.336111111108</v>
      </c>
      <c r="C229" t="s">
        <v>26</v>
      </c>
      <c r="E229" s="1">
        <v>41838.602083333331</v>
      </c>
    </row>
    <row r="230" spans="1:5" x14ac:dyDescent="0.2">
      <c r="A230">
        <v>174</v>
      </c>
      <c r="B230" s="1">
        <v>41828.351388888892</v>
      </c>
      <c r="C230" t="s">
        <v>26</v>
      </c>
      <c r="E230" s="1">
        <v>41838.603472222225</v>
      </c>
    </row>
    <row r="231" spans="1:5" x14ac:dyDescent="0.2">
      <c r="A231">
        <v>175</v>
      </c>
      <c r="B231" s="1">
        <v>41828.359027777777</v>
      </c>
      <c r="C231" t="s">
        <v>26</v>
      </c>
      <c r="E231" s="1">
        <v>41838.618750000001</v>
      </c>
    </row>
    <row r="232" spans="1:5" x14ac:dyDescent="0.2">
      <c r="A232">
        <v>176</v>
      </c>
      <c r="B232" s="1">
        <v>41828.370833333334</v>
      </c>
      <c r="C232" t="s">
        <v>21</v>
      </c>
      <c r="E232" s="1">
        <v>41838.638194444444</v>
      </c>
    </row>
    <row r="233" spans="1:5" x14ac:dyDescent="0.2">
      <c r="A233">
        <v>176</v>
      </c>
      <c r="B233" s="1">
        <v>41828.370833333334</v>
      </c>
      <c r="C233" t="s">
        <v>90</v>
      </c>
      <c r="E233" s="1">
        <v>41838.642361111109</v>
      </c>
    </row>
    <row r="234" spans="1:5" x14ac:dyDescent="0.2">
      <c r="A234">
        <v>178</v>
      </c>
      <c r="B234" s="1">
        <v>41828.424305555556</v>
      </c>
      <c r="C234" t="s">
        <v>26</v>
      </c>
      <c r="E234" s="1">
        <v>41855.376388888886</v>
      </c>
    </row>
    <row r="235" spans="1:5" x14ac:dyDescent="0.2">
      <c r="A235">
        <v>179</v>
      </c>
      <c r="B235" s="1">
        <v>41828.446527777778</v>
      </c>
      <c r="C235" t="s">
        <v>35</v>
      </c>
      <c r="E235" s="1">
        <v>41855.376388888886</v>
      </c>
    </row>
    <row r="236" spans="1:5" x14ac:dyDescent="0.2">
      <c r="A236">
        <v>180</v>
      </c>
      <c r="B236" s="1">
        <v>41828.470138888886</v>
      </c>
      <c r="C236" t="s">
        <v>35</v>
      </c>
      <c r="E236" s="1">
        <v>41855.393055555556</v>
      </c>
    </row>
    <row r="237" spans="1:5" x14ac:dyDescent="0.2">
      <c r="A237" s="2">
        <v>181</v>
      </c>
      <c r="B237" s="1">
        <v>41837.425694444442</v>
      </c>
      <c r="C237" t="s">
        <v>96</v>
      </c>
      <c r="E237" s="1">
        <v>41855.407638888886</v>
      </c>
    </row>
    <row r="238" spans="1:5" x14ac:dyDescent="0.2">
      <c r="A238" s="2">
        <v>181</v>
      </c>
      <c r="B238" s="1">
        <v>41837.425694444442</v>
      </c>
      <c r="C238" t="s">
        <v>21</v>
      </c>
      <c r="E238" s="1">
        <v>41855.407638888886</v>
      </c>
    </row>
    <row r="239" spans="1:5" x14ac:dyDescent="0.2">
      <c r="A239" s="2">
        <v>182</v>
      </c>
      <c r="B239" s="1">
        <v>41837.431944444441</v>
      </c>
      <c r="C239" t="s">
        <v>35</v>
      </c>
      <c r="E239" s="1">
        <v>41855.407638888886</v>
      </c>
    </row>
    <row r="240" spans="1:5" x14ac:dyDescent="0.2">
      <c r="A240" s="2">
        <v>185</v>
      </c>
      <c r="B240" s="1">
        <v>41837.435416666667</v>
      </c>
      <c r="C240" t="s">
        <v>21</v>
      </c>
      <c r="E240" s="1">
        <v>41855.43472222222</v>
      </c>
    </row>
    <row r="241" spans="1:5" x14ac:dyDescent="0.2">
      <c r="A241" s="2">
        <v>185</v>
      </c>
      <c r="B241" s="1">
        <v>41837.435416666667</v>
      </c>
      <c r="C241" t="s">
        <v>26</v>
      </c>
      <c r="E241" s="1">
        <v>41855.43472222222</v>
      </c>
    </row>
    <row r="242" spans="1:5" x14ac:dyDescent="0.2">
      <c r="A242" s="2">
        <v>185</v>
      </c>
      <c r="B242" s="1">
        <v>41837.435416666667</v>
      </c>
      <c r="C242" t="s">
        <v>106</v>
      </c>
      <c r="E242" s="1">
        <v>41855.452777777777</v>
      </c>
    </row>
    <row r="243" spans="1:5" x14ac:dyDescent="0.2">
      <c r="A243" s="2">
        <v>185</v>
      </c>
      <c r="B243" s="1">
        <v>41837.435416666667</v>
      </c>
      <c r="C243" t="s">
        <v>26</v>
      </c>
      <c r="E243" s="1">
        <v>41855.495833333334</v>
      </c>
    </row>
    <row r="244" spans="1:5" x14ac:dyDescent="0.2">
      <c r="A244" s="2">
        <v>186</v>
      </c>
      <c r="B244" s="1">
        <v>41837.444444444445</v>
      </c>
      <c r="C244" t="s">
        <v>21</v>
      </c>
      <c r="E244" s="1">
        <v>41855.495833333334</v>
      </c>
    </row>
    <row r="245" spans="1:5" x14ac:dyDescent="0.2">
      <c r="A245" s="2">
        <v>186</v>
      </c>
      <c r="B245" s="1">
        <v>41837.444444444445</v>
      </c>
      <c r="C245" t="s">
        <v>106</v>
      </c>
      <c r="E245" s="1">
        <v>41855.524305555555</v>
      </c>
    </row>
    <row r="246" spans="1:5" x14ac:dyDescent="0.2">
      <c r="A246" s="2">
        <v>188</v>
      </c>
      <c r="B246" s="1">
        <v>41837.454861111109</v>
      </c>
      <c r="C246" t="s">
        <v>26</v>
      </c>
      <c r="E246" s="1">
        <v>41855.550000000003</v>
      </c>
    </row>
    <row r="247" spans="1:5" x14ac:dyDescent="0.2">
      <c r="A247" s="2">
        <v>190</v>
      </c>
      <c r="B247" s="1">
        <v>41837.470833333333</v>
      </c>
      <c r="C247" t="s">
        <v>35</v>
      </c>
      <c r="E247" s="1">
        <v>41855.568055555559</v>
      </c>
    </row>
    <row r="248" spans="1:5" x14ac:dyDescent="0.2">
      <c r="A248" s="2">
        <v>191</v>
      </c>
      <c r="B248" s="1">
        <v>41837.477083333331</v>
      </c>
      <c r="C248" t="s">
        <v>26</v>
      </c>
      <c r="E248" s="1">
        <v>41855.582638888889</v>
      </c>
    </row>
    <row r="249" spans="1:5" x14ac:dyDescent="0.2">
      <c r="A249" s="2">
        <v>191</v>
      </c>
      <c r="B249" s="1">
        <v>41837.477083333331</v>
      </c>
      <c r="C249" t="s">
        <v>96</v>
      </c>
      <c r="E249" s="1">
        <v>41855.590277777781</v>
      </c>
    </row>
    <row r="250" spans="1:5" x14ac:dyDescent="0.2">
      <c r="A250" s="2">
        <v>192</v>
      </c>
      <c r="B250" s="1">
        <v>41837.482638888891</v>
      </c>
      <c r="C250" t="s">
        <v>13</v>
      </c>
      <c r="E250" s="1">
        <v>41855.59652777778</v>
      </c>
    </row>
    <row r="251" spans="1:5" x14ac:dyDescent="0.2">
      <c r="A251" s="2">
        <v>192</v>
      </c>
      <c r="B251" s="1">
        <v>41837.482638888891</v>
      </c>
      <c r="C251" t="s">
        <v>13</v>
      </c>
      <c r="E251" s="1">
        <v>41855.604861111111</v>
      </c>
    </row>
    <row r="252" spans="1:5" x14ac:dyDescent="0.2">
      <c r="A252" s="2">
        <v>193</v>
      </c>
      <c r="B252" s="1">
        <v>41837.486805555556</v>
      </c>
      <c r="C252" t="s">
        <v>26</v>
      </c>
      <c r="E252" s="1">
        <v>41855.607638888891</v>
      </c>
    </row>
    <row r="253" spans="1:5" x14ac:dyDescent="0.2">
      <c r="A253" s="2">
        <v>194</v>
      </c>
      <c r="B253" s="1">
        <v>41837.488194444442</v>
      </c>
      <c r="C253" t="s">
        <v>35</v>
      </c>
      <c r="E253" s="1">
        <v>41855.61041666667</v>
      </c>
    </row>
    <row r="254" spans="1:5" x14ac:dyDescent="0.2">
      <c r="A254" s="2">
        <v>194</v>
      </c>
      <c r="B254" s="1">
        <v>41837.488194444442</v>
      </c>
      <c r="C254" t="s">
        <v>26</v>
      </c>
      <c r="E254" s="1">
        <v>41868.273611111108</v>
      </c>
    </row>
    <row r="255" spans="1:5" x14ac:dyDescent="0.2">
      <c r="A255" s="2">
        <v>195</v>
      </c>
      <c r="B255" s="1">
        <v>41837.498611111114</v>
      </c>
      <c r="C255" t="s">
        <v>35</v>
      </c>
      <c r="E255" s="1">
        <v>41868.274305555555</v>
      </c>
    </row>
    <row r="256" spans="1:5" x14ac:dyDescent="0.2">
      <c r="A256" s="2">
        <v>195</v>
      </c>
      <c r="B256" s="1">
        <v>41837.498611111114</v>
      </c>
      <c r="C256" t="s">
        <v>35</v>
      </c>
      <c r="E256" s="1">
        <v>41868.277777777781</v>
      </c>
    </row>
    <row r="257" spans="1:5" x14ac:dyDescent="0.2">
      <c r="A257" s="2">
        <v>196</v>
      </c>
      <c r="B257" s="1">
        <v>41837.504861111112</v>
      </c>
      <c r="C257" t="s">
        <v>26</v>
      </c>
      <c r="E257" s="1">
        <v>41868.286111111112</v>
      </c>
    </row>
    <row r="258" spans="1:5" x14ac:dyDescent="0.2">
      <c r="A258" s="2">
        <v>197</v>
      </c>
      <c r="B258" s="1">
        <v>41837.518750000003</v>
      </c>
      <c r="C258" t="s">
        <v>35</v>
      </c>
      <c r="E258" s="1">
        <v>41868.289583333331</v>
      </c>
    </row>
    <row r="259" spans="1:5" x14ac:dyDescent="0.2">
      <c r="A259" s="2">
        <v>198</v>
      </c>
      <c r="B259" s="1">
        <v>41837.520833333336</v>
      </c>
      <c r="C259" t="s">
        <v>67</v>
      </c>
      <c r="E259" s="1">
        <v>41868.297222222223</v>
      </c>
    </row>
    <row r="260" spans="1:5" x14ac:dyDescent="0.2">
      <c r="A260" s="2">
        <v>200</v>
      </c>
      <c r="B260" s="1">
        <v>41837.568749999999</v>
      </c>
      <c r="C260" t="s">
        <v>35</v>
      </c>
      <c r="E260" s="1">
        <v>41868.306944444441</v>
      </c>
    </row>
    <row r="261" spans="1:5" x14ac:dyDescent="0.2">
      <c r="A261" s="2">
        <v>201</v>
      </c>
      <c r="B261" s="1">
        <v>41837.570833333331</v>
      </c>
      <c r="C261" t="s">
        <v>35</v>
      </c>
      <c r="E261" s="1">
        <v>41868.313888888886</v>
      </c>
    </row>
    <row r="262" spans="1:5" x14ac:dyDescent="0.2">
      <c r="A262" s="2">
        <v>201</v>
      </c>
      <c r="B262" s="1">
        <v>41837.570833333331</v>
      </c>
      <c r="C262" t="s">
        <v>35</v>
      </c>
      <c r="E262" s="1">
        <v>41868.314583333333</v>
      </c>
    </row>
    <row r="263" spans="1:5" x14ac:dyDescent="0.2">
      <c r="A263" s="2">
        <v>201</v>
      </c>
      <c r="B263" s="1">
        <v>41837.570833333331</v>
      </c>
      <c r="C263" t="s">
        <v>35</v>
      </c>
      <c r="E263" s="1">
        <v>41868.321527777778</v>
      </c>
    </row>
    <row r="264" spans="1:5" x14ac:dyDescent="0.2">
      <c r="A264" s="2">
        <v>202</v>
      </c>
      <c r="B264" s="1">
        <v>41837.595138888886</v>
      </c>
      <c r="C264" t="s">
        <v>35</v>
      </c>
      <c r="E264" s="1">
        <v>41868.327777777777</v>
      </c>
    </row>
    <row r="265" spans="1:5" x14ac:dyDescent="0.2">
      <c r="A265" s="2">
        <v>203</v>
      </c>
      <c r="B265" s="1">
        <v>41837.598611111112</v>
      </c>
      <c r="C265" t="s">
        <v>35</v>
      </c>
      <c r="E265" s="1">
        <v>41868.327777777777</v>
      </c>
    </row>
    <row r="266" spans="1:5" x14ac:dyDescent="0.2">
      <c r="A266" s="2">
        <v>203</v>
      </c>
      <c r="B266" s="1">
        <v>41837.598611111112</v>
      </c>
      <c r="C266" t="s">
        <v>35</v>
      </c>
      <c r="E266" s="1">
        <v>41868.32916666667</v>
      </c>
    </row>
    <row r="267" spans="1:5" x14ac:dyDescent="0.2">
      <c r="A267" s="2">
        <v>203</v>
      </c>
      <c r="B267" s="1">
        <v>41837.598611111112</v>
      </c>
      <c r="C267" t="s">
        <v>35</v>
      </c>
      <c r="E267" s="1">
        <v>41868.329861111109</v>
      </c>
    </row>
    <row r="268" spans="1:5" x14ac:dyDescent="0.2">
      <c r="A268" s="2">
        <v>203</v>
      </c>
      <c r="B268" s="1">
        <v>41837.598611111112</v>
      </c>
      <c r="C268" t="s">
        <v>35</v>
      </c>
      <c r="E268" s="1">
        <v>41868.341666666667</v>
      </c>
    </row>
    <row r="269" spans="1:5" x14ac:dyDescent="0.2">
      <c r="A269" s="2">
        <v>205</v>
      </c>
      <c r="B269" s="1">
        <v>41837.627083333333</v>
      </c>
      <c r="C269" t="s">
        <v>67</v>
      </c>
      <c r="E269" s="1">
        <v>41868.363194444442</v>
      </c>
    </row>
    <row r="270" spans="1:5" x14ac:dyDescent="0.2">
      <c r="A270" s="2">
        <v>207</v>
      </c>
      <c r="B270" s="1">
        <v>41837.671527777777</v>
      </c>
      <c r="C270" t="s">
        <v>67</v>
      </c>
      <c r="E270" s="1">
        <v>41868.363888888889</v>
      </c>
    </row>
    <row r="271" spans="1:5" x14ac:dyDescent="0.2">
      <c r="A271" s="2">
        <v>208</v>
      </c>
      <c r="B271" s="1">
        <v>41837.675694444442</v>
      </c>
      <c r="C271" t="s">
        <v>67</v>
      </c>
      <c r="E271" s="1">
        <v>41868.369444444441</v>
      </c>
    </row>
    <row r="272" spans="1:5" x14ac:dyDescent="0.2">
      <c r="A272" s="2">
        <v>211</v>
      </c>
      <c r="B272" s="1">
        <v>41837.696527777778</v>
      </c>
      <c r="C272" t="s">
        <v>67</v>
      </c>
      <c r="E272" s="1">
        <v>41868.370138888888</v>
      </c>
    </row>
    <row r="273" spans="1:5" x14ac:dyDescent="0.2">
      <c r="A273" s="2">
        <v>212</v>
      </c>
      <c r="B273" s="1">
        <v>41837.697916666664</v>
      </c>
      <c r="C273" t="s">
        <v>13</v>
      </c>
      <c r="E273" s="1">
        <v>41868.377083333333</v>
      </c>
    </row>
    <row r="274" spans="1:5" x14ac:dyDescent="0.2">
      <c r="A274" s="2">
        <v>212</v>
      </c>
      <c r="B274" s="1">
        <v>41837.697916666664</v>
      </c>
      <c r="C274" t="s">
        <v>35</v>
      </c>
      <c r="E274" s="1">
        <v>41868.37777777778</v>
      </c>
    </row>
    <row r="275" spans="1:5" x14ac:dyDescent="0.2">
      <c r="A275" s="2">
        <v>215</v>
      </c>
      <c r="B275" s="1">
        <v>41838.464583333334</v>
      </c>
      <c r="C275" t="s">
        <v>13</v>
      </c>
      <c r="E275" s="1">
        <v>41868.383333333331</v>
      </c>
    </row>
    <row r="276" spans="1:5" x14ac:dyDescent="0.2">
      <c r="A276" s="2">
        <v>216</v>
      </c>
      <c r="B276" s="1">
        <v>41838.478472222225</v>
      </c>
      <c r="C276" t="s">
        <v>35</v>
      </c>
      <c r="E276" s="1">
        <v>41868.397916666669</v>
      </c>
    </row>
    <row r="277" spans="1:5" x14ac:dyDescent="0.2">
      <c r="A277" s="2">
        <v>217</v>
      </c>
      <c r="B277" s="1">
        <v>41838.479861111111</v>
      </c>
      <c r="C277" t="s">
        <v>35</v>
      </c>
      <c r="E277" s="1">
        <v>41868.400000000001</v>
      </c>
    </row>
    <row r="278" spans="1:5" x14ac:dyDescent="0.2">
      <c r="A278" s="2">
        <v>217</v>
      </c>
      <c r="B278" s="1">
        <v>41838.479861111111</v>
      </c>
      <c r="C278" t="s">
        <v>26</v>
      </c>
      <c r="E278" s="1">
        <v>41868.413888888892</v>
      </c>
    </row>
    <row r="279" spans="1:5" x14ac:dyDescent="0.2">
      <c r="A279" s="2">
        <v>218</v>
      </c>
      <c r="B279" s="1">
        <v>41838.484027777777</v>
      </c>
      <c r="C279" t="s">
        <v>35</v>
      </c>
      <c r="E279" s="1">
        <v>41868.422222222223</v>
      </c>
    </row>
    <row r="280" spans="1:5" x14ac:dyDescent="0.2">
      <c r="A280" s="2">
        <v>218</v>
      </c>
      <c r="B280" s="1">
        <v>41838.484027777777</v>
      </c>
      <c r="C280" t="s">
        <v>13</v>
      </c>
      <c r="E280" s="1">
        <v>41868.429166666669</v>
      </c>
    </row>
    <row r="281" spans="1:5" x14ac:dyDescent="0.2">
      <c r="A281" s="2">
        <v>218</v>
      </c>
      <c r="B281" s="1">
        <v>41838.484027777777</v>
      </c>
      <c r="C281" t="s">
        <v>13</v>
      </c>
      <c r="E281" s="1">
        <v>41868.433333333334</v>
      </c>
    </row>
    <row r="282" spans="1:5" x14ac:dyDescent="0.2">
      <c r="A282" s="2">
        <v>219</v>
      </c>
      <c r="B282" s="1">
        <v>41838.515972222223</v>
      </c>
      <c r="C282" t="s">
        <v>35</v>
      </c>
      <c r="E282" s="1">
        <v>41868.43472222222</v>
      </c>
    </row>
    <row r="283" spans="1:5" x14ac:dyDescent="0.2">
      <c r="A283" s="2">
        <v>220</v>
      </c>
      <c r="B283" s="1">
        <v>41838.518750000003</v>
      </c>
      <c r="C283" t="s">
        <v>35</v>
      </c>
      <c r="E283" s="1">
        <v>41868.441666666666</v>
      </c>
    </row>
    <row r="284" spans="1:5" x14ac:dyDescent="0.2">
      <c r="A284" s="2">
        <v>222</v>
      </c>
      <c r="B284" s="1">
        <v>41838.571527777778</v>
      </c>
      <c r="C284" t="s">
        <v>67</v>
      </c>
      <c r="E284" s="1">
        <v>41868.457638888889</v>
      </c>
    </row>
    <row r="285" spans="1:5" x14ac:dyDescent="0.2">
      <c r="A285" s="2">
        <v>224</v>
      </c>
      <c r="B285" s="1">
        <v>41838.584027777775</v>
      </c>
      <c r="C285" t="s">
        <v>67</v>
      </c>
      <c r="E285" s="1">
        <v>41868.463194444441</v>
      </c>
    </row>
    <row r="286" spans="1:5" x14ac:dyDescent="0.2">
      <c r="A286" s="2">
        <v>227</v>
      </c>
      <c r="B286" s="1">
        <v>41838.593055555553</v>
      </c>
      <c r="C286" t="s">
        <v>21</v>
      </c>
      <c r="E286" s="1">
        <v>41868.472222222219</v>
      </c>
    </row>
    <row r="287" spans="1:5" x14ac:dyDescent="0.2">
      <c r="A287" s="2">
        <v>227</v>
      </c>
      <c r="B287" s="1">
        <v>41838.593055555553</v>
      </c>
      <c r="C287" t="s">
        <v>35</v>
      </c>
      <c r="E287" s="1">
        <v>41868.497916666667</v>
      </c>
    </row>
    <row r="288" spans="1:5" x14ac:dyDescent="0.2">
      <c r="A288" s="2">
        <v>228</v>
      </c>
      <c r="B288" s="1">
        <v>41838.602083333331</v>
      </c>
      <c r="C288" t="s">
        <v>35</v>
      </c>
      <c r="E288" s="1">
        <v>41868.501388888886</v>
      </c>
    </row>
    <row r="289" spans="1:5" x14ac:dyDescent="0.2">
      <c r="A289" s="2">
        <v>229</v>
      </c>
      <c r="B289" s="1">
        <v>41838.603472222225</v>
      </c>
      <c r="C289" t="s">
        <v>21</v>
      </c>
      <c r="E289" s="1">
        <v>41868.510416666664</v>
      </c>
    </row>
    <row r="290" spans="1:5" x14ac:dyDescent="0.2">
      <c r="A290" s="2">
        <v>230</v>
      </c>
      <c r="B290" s="1">
        <v>41838.618750000001</v>
      </c>
      <c r="C290" t="s">
        <v>35</v>
      </c>
      <c r="E290" s="1">
        <v>41868.512499999997</v>
      </c>
    </row>
    <row r="291" spans="1:5" x14ac:dyDescent="0.2">
      <c r="A291" s="2">
        <v>230</v>
      </c>
      <c r="B291" s="1">
        <v>41838.618750000001</v>
      </c>
      <c r="C291" t="s">
        <v>26</v>
      </c>
      <c r="E291" s="1">
        <v>41868.51666666667</v>
      </c>
    </row>
    <row r="292" spans="1:5" x14ac:dyDescent="0.2">
      <c r="A292" s="2">
        <v>230</v>
      </c>
      <c r="B292" s="1">
        <v>41838.618750000001</v>
      </c>
      <c r="C292" t="s">
        <v>21</v>
      </c>
      <c r="E292" s="1">
        <v>41868.572916666664</v>
      </c>
    </row>
    <row r="293" spans="1:5" x14ac:dyDescent="0.2">
      <c r="A293" s="2">
        <v>231</v>
      </c>
      <c r="B293" s="1">
        <v>41838.638194444444</v>
      </c>
      <c r="C293" t="s">
        <v>67</v>
      </c>
      <c r="E293" s="1">
        <v>41868.577777777777</v>
      </c>
    </row>
    <row r="294" spans="1:5" x14ac:dyDescent="0.2">
      <c r="A294" s="2">
        <v>232</v>
      </c>
      <c r="B294" s="1">
        <v>41838.642361111109</v>
      </c>
      <c r="C294" t="s">
        <v>67</v>
      </c>
      <c r="E294" s="1">
        <v>41868.582638888889</v>
      </c>
    </row>
    <row r="295" spans="1:5" x14ac:dyDescent="0.2">
      <c r="A295" s="2">
        <v>232</v>
      </c>
      <c r="B295" s="1">
        <v>41838.642361111109</v>
      </c>
      <c r="C295" t="s">
        <v>67</v>
      </c>
      <c r="E295" s="1">
        <v>41868.591666666667</v>
      </c>
    </row>
    <row r="296" spans="1:5" x14ac:dyDescent="0.2">
      <c r="A296" s="2">
        <v>234</v>
      </c>
      <c r="B296" s="1">
        <v>41855.376388888886</v>
      </c>
      <c r="C296" t="s">
        <v>13</v>
      </c>
      <c r="E296" s="1">
        <v>41868.605555555558</v>
      </c>
    </row>
    <row r="297" spans="1:5" x14ac:dyDescent="0.2">
      <c r="A297" s="2">
        <v>234</v>
      </c>
      <c r="B297" s="1">
        <v>41855.376388888886</v>
      </c>
      <c r="C297" t="s">
        <v>13</v>
      </c>
      <c r="E297" s="1">
        <v>41868.607638888891</v>
      </c>
    </row>
    <row r="298" spans="1:5" x14ac:dyDescent="0.2">
      <c r="A298" s="2">
        <v>234</v>
      </c>
      <c r="B298" s="1">
        <v>41855.376388888886</v>
      </c>
      <c r="C298" t="s">
        <v>67</v>
      </c>
      <c r="E298" s="1">
        <v>41869.282638888886</v>
      </c>
    </row>
    <row r="299" spans="1:5" x14ac:dyDescent="0.2">
      <c r="A299" s="2">
        <v>234</v>
      </c>
      <c r="B299" s="1">
        <v>41855.376388888886</v>
      </c>
      <c r="C299" t="s">
        <v>67</v>
      </c>
      <c r="E299" s="1">
        <v>41869.296527777777</v>
      </c>
    </row>
    <row r="300" spans="1:5" x14ac:dyDescent="0.2">
      <c r="A300" s="2">
        <v>234</v>
      </c>
      <c r="B300" s="1">
        <v>41855.376388888886</v>
      </c>
      <c r="C300" t="s">
        <v>26</v>
      </c>
      <c r="E300" s="1">
        <v>41869.309027777781</v>
      </c>
    </row>
    <row r="301" spans="1:5" x14ac:dyDescent="0.2">
      <c r="A301" s="2">
        <v>234</v>
      </c>
      <c r="B301" s="1">
        <v>41855.376388888886</v>
      </c>
      <c r="C301" t="s">
        <v>13</v>
      </c>
      <c r="E301" s="1">
        <v>41869.335416666669</v>
      </c>
    </row>
    <row r="302" spans="1:5" x14ac:dyDescent="0.2">
      <c r="A302" s="2">
        <v>236</v>
      </c>
      <c r="B302" s="1">
        <v>41855.407638888886</v>
      </c>
      <c r="C302" t="s">
        <v>67</v>
      </c>
      <c r="E302" s="1">
        <v>41869.374305555553</v>
      </c>
    </row>
    <row r="303" spans="1:5" x14ac:dyDescent="0.2">
      <c r="A303" s="2">
        <v>236</v>
      </c>
      <c r="B303" s="1">
        <v>41855.407638888886</v>
      </c>
      <c r="C303" t="s">
        <v>35</v>
      </c>
      <c r="E303" s="1">
        <v>41869.383333333331</v>
      </c>
    </row>
    <row r="304" spans="1:5" x14ac:dyDescent="0.2">
      <c r="A304" s="2">
        <v>237</v>
      </c>
      <c r="B304" s="1">
        <v>41855.407638888886</v>
      </c>
      <c r="C304" t="s">
        <v>13</v>
      </c>
      <c r="E304" s="1">
        <v>41869.386805555558</v>
      </c>
    </row>
    <row r="305" spans="1:5" x14ac:dyDescent="0.2">
      <c r="A305" s="2">
        <v>237</v>
      </c>
      <c r="B305" s="1">
        <v>41855.407638888886</v>
      </c>
      <c r="C305" t="s">
        <v>67</v>
      </c>
      <c r="E305" s="1">
        <v>41869.393055555556</v>
      </c>
    </row>
    <row r="306" spans="1:5" x14ac:dyDescent="0.2">
      <c r="A306" s="2">
        <v>237</v>
      </c>
      <c r="B306" s="1">
        <v>41855.407638888886</v>
      </c>
      <c r="C306" t="s">
        <v>26</v>
      </c>
      <c r="E306" s="1">
        <v>41869.396527777775</v>
      </c>
    </row>
    <row r="307" spans="1:5" x14ac:dyDescent="0.2">
      <c r="A307" s="2">
        <v>237</v>
      </c>
      <c r="B307" s="1">
        <v>41855.407638888886</v>
      </c>
      <c r="C307" t="s">
        <v>13</v>
      </c>
      <c r="E307" s="1">
        <v>41869.404861111114</v>
      </c>
    </row>
    <row r="308" spans="1:5" x14ac:dyDescent="0.2">
      <c r="A308" s="2">
        <v>238</v>
      </c>
      <c r="B308" s="1">
        <v>41855.407638888886</v>
      </c>
      <c r="C308" t="s">
        <v>67</v>
      </c>
      <c r="E308" s="1">
        <v>41869.40625</v>
      </c>
    </row>
    <row r="309" spans="1:5" x14ac:dyDescent="0.2">
      <c r="A309" s="2">
        <v>238</v>
      </c>
      <c r="B309" s="1">
        <v>41855.407638888886</v>
      </c>
      <c r="C309" t="s">
        <v>67</v>
      </c>
      <c r="E309" s="1">
        <v>41869.42083333333</v>
      </c>
    </row>
    <row r="310" spans="1:5" x14ac:dyDescent="0.2">
      <c r="A310" s="2">
        <v>238</v>
      </c>
      <c r="B310" s="1">
        <v>41855.407638888886</v>
      </c>
      <c r="C310" t="s">
        <v>67</v>
      </c>
      <c r="E310" s="1">
        <v>41869.432638888888</v>
      </c>
    </row>
    <row r="311" spans="1:5" x14ac:dyDescent="0.2">
      <c r="A311" s="2">
        <v>238</v>
      </c>
      <c r="B311" s="1">
        <v>41855.407638888886</v>
      </c>
      <c r="C311" t="s">
        <v>26</v>
      </c>
      <c r="E311" s="1">
        <v>41869.434027777781</v>
      </c>
    </row>
    <row r="312" spans="1:5" x14ac:dyDescent="0.2">
      <c r="A312" s="2">
        <v>238</v>
      </c>
      <c r="B312" s="1">
        <v>41855.407638888886</v>
      </c>
      <c r="C312" t="s">
        <v>67</v>
      </c>
      <c r="E312" s="1">
        <v>41869.447222222225</v>
      </c>
    </row>
    <row r="313" spans="1:5" x14ac:dyDescent="0.2">
      <c r="A313" s="2">
        <v>238</v>
      </c>
      <c r="B313" s="1">
        <v>41855.407638888886</v>
      </c>
      <c r="C313" t="s">
        <v>77</v>
      </c>
      <c r="E313" s="1">
        <v>41869.449305555558</v>
      </c>
    </row>
    <row r="314" spans="1:5" x14ac:dyDescent="0.2">
      <c r="A314" s="2">
        <v>238</v>
      </c>
      <c r="B314" s="1">
        <v>41855.407638888886</v>
      </c>
      <c r="C314" t="s">
        <v>67</v>
      </c>
      <c r="E314" s="1">
        <v>41869.461111111108</v>
      </c>
    </row>
    <row r="315" spans="1:5" x14ac:dyDescent="0.2">
      <c r="A315" s="2">
        <v>238</v>
      </c>
      <c r="B315" s="1">
        <v>41855.407638888886</v>
      </c>
      <c r="C315" t="s">
        <v>67</v>
      </c>
      <c r="E315" s="1">
        <v>41869.463194444441</v>
      </c>
    </row>
    <row r="316" spans="1:5" x14ac:dyDescent="0.2">
      <c r="A316" s="2">
        <v>239</v>
      </c>
      <c r="B316" s="1">
        <v>41855.43472222222</v>
      </c>
      <c r="C316" t="s">
        <v>13</v>
      </c>
      <c r="E316" s="1">
        <v>41869.474305555559</v>
      </c>
    </row>
    <row r="317" spans="1:5" x14ac:dyDescent="0.2">
      <c r="A317" s="2">
        <v>239</v>
      </c>
      <c r="B317" s="1">
        <v>41855.43472222222</v>
      </c>
      <c r="C317" t="s">
        <v>13</v>
      </c>
      <c r="E317" s="1">
        <v>41869.474305555559</v>
      </c>
    </row>
    <row r="318" spans="1:5" x14ac:dyDescent="0.2">
      <c r="A318" s="2">
        <v>239</v>
      </c>
      <c r="B318" s="1">
        <v>41855.43472222222</v>
      </c>
      <c r="C318" t="s">
        <v>13</v>
      </c>
      <c r="E318" s="1">
        <v>41869.475694444445</v>
      </c>
    </row>
    <row r="319" spans="1:5" x14ac:dyDescent="0.2">
      <c r="A319" s="2">
        <v>239</v>
      </c>
      <c r="B319" s="1">
        <v>41855.43472222222</v>
      </c>
      <c r="C319" t="s">
        <v>13</v>
      </c>
      <c r="E319" s="1">
        <v>41869.476388888892</v>
      </c>
    </row>
    <row r="320" spans="1:5" x14ac:dyDescent="0.2">
      <c r="A320" s="2">
        <v>240</v>
      </c>
      <c r="B320" s="1">
        <v>41855.43472222222</v>
      </c>
      <c r="C320" t="s">
        <v>77</v>
      </c>
      <c r="E320" s="1">
        <v>41869.477777777778</v>
      </c>
    </row>
    <row r="321" spans="1:5" x14ac:dyDescent="0.2">
      <c r="A321" s="2">
        <v>240</v>
      </c>
      <c r="B321" s="1">
        <v>41855.43472222222</v>
      </c>
      <c r="C321" t="s">
        <v>77</v>
      </c>
      <c r="E321" s="1">
        <v>41869.489583333336</v>
      </c>
    </row>
    <row r="322" spans="1:5" x14ac:dyDescent="0.2">
      <c r="A322" s="2">
        <v>240</v>
      </c>
      <c r="B322" s="1">
        <v>41855.43472222222</v>
      </c>
      <c r="C322" t="s">
        <v>77</v>
      </c>
      <c r="E322" s="1">
        <v>41869.504861111112</v>
      </c>
    </row>
    <row r="323" spans="1:5" x14ac:dyDescent="0.2">
      <c r="A323" s="2">
        <v>241</v>
      </c>
      <c r="B323" s="1">
        <v>41855.452777777777</v>
      </c>
      <c r="C323" t="s">
        <v>67</v>
      </c>
      <c r="E323" s="1">
        <v>41869.506249999999</v>
      </c>
    </row>
    <row r="324" spans="1:5" x14ac:dyDescent="0.2">
      <c r="A324" s="2">
        <v>241</v>
      </c>
      <c r="B324" s="1">
        <v>41855.452777777777</v>
      </c>
      <c r="C324" t="s">
        <v>67</v>
      </c>
      <c r="E324" s="1">
        <v>41869.507638888892</v>
      </c>
    </row>
    <row r="325" spans="1:5" x14ac:dyDescent="0.2">
      <c r="A325" s="2">
        <v>241</v>
      </c>
      <c r="B325" s="1">
        <v>41855.452777777777</v>
      </c>
      <c r="C325" t="s">
        <v>67</v>
      </c>
      <c r="E325" s="1">
        <v>41869.507638888892</v>
      </c>
    </row>
    <row r="326" spans="1:5" x14ac:dyDescent="0.2">
      <c r="A326" s="2">
        <v>241</v>
      </c>
      <c r="B326" s="1">
        <v>41855.452777777777</v>
      </c>
      <c r="C326" t="s">
        <v>67</v>
      </c>
      <c r="E326" s="1">
        <v>41869.509027777778</v>
      </c>
    </row>
    <row r="327" spans="1:5" x14ac:dyDescent="0.2">
      <c r="A327" s="2">
        <v>241</v>
      </c>
      <c r="B327" s="1">
        <v>41855.452777777777</v>
      </c>
      <c r="C327" t="s">
        <v>67</v>
      </c>
      <c r="E327" s="1">
        <v>41869.509722222225</v>
      </c>
    </row>
    <row r="328" spans="1:5" x14ac:dyDescent="0.2">
      <c r="A328" s="2">
        <v>242</v>
      </c>
      <c r="B328" s="1">
        <v>41855.495833333334</v>
      </c>
      <c r="C328" t="s">
        <v>67</v>
      </c>
      <c r="E328" s="1">
        <v>41869.513194444444</v>
      </c>
    </row>
    <row r="329" spans="1:5" x14ac:dyDescent="0.2">
      <c r="A329" s="2">
        <v>242</v>
      </c>
      <c r="B329" s="1">
        <v>41855.495833333334</v>
      </c>
      <c r="C329" t="s">
        <v>67</v>
      </c>
      <c r="E329" s="1">
        <v>41869.513888888891</v>
      </c>
    </row>
    <row r="330" spans="1:5" x14ac:dyDescent="0.2">
      <c r="A330" s="2">
        <v>242</v>
      </c>
      <c r="B330" s="1">
        <v>41855.495833333334</v>
      </c>
      <c r="C330" t="s">
        <v>67</v>
      </c>
      <c r="E330" s="1">
        <v>41869.518750000003</v>
      </c>
    </row>
    <row r="331" spans="1:5" x14ac:dyDescent="0.2">
      <c r="A331" s="2">
        <v>243</v>
      </c>
      <c r="B331" s="1">
        <v>41855.495833333334</v>
      </c>
      <c r="C331" t="s">
        <v>67</v>
      </c>
      <c r="E331" s="1">
        <v>41869.524305555555</v>
      </c>
    </row>
    <row r="332" spans="1:5" x14ac:dyDescent="0.2">
      <c r="A332" s="2">
        <v>243</v>
      </c>
      <c r="B332" s="1">
        <v>41855.495833333334</v>
      </c>
      <c r="C332" t="s">
        <v>67</v>
      </c>
      <c r="E332" s="1">
        <v>41869.544444444444</v>
      </c>
    </row>
    <row r="333" spans="1:5" x14ac:dyDescent="0.2">
      <c r="A333" s="2">
        <v>243</v>
      </c>
      <c r="B333" s="1">
        <v>41855.495833333334</v>
      </c>
      <c r="C333" t="s">
        <v>67</v>
      </c>
      <c r="E333" s="1">
        <v>41869.560416666667</v>
      </c>
    </row>
    <row r="334" spans="1:5" x14ac:dyDescent="0.2">
      <c r="A334" s="2">
        <v>243</v>
      </c>
      <c r="B334" s="1">
        <v>41855.495833333334</v>
      </c>
      <c r="C334" t="s">
        <v>67</v>
      </c>
      <c r="E334" s="1">
        <v>41869.563194444447</v>
      </c>
    </row>
    <row r="335" spans="1:5" x14ac:dyDescent="0.2">
      <c r="A335" s="2">
        <v>243</v>
      </c>
      <c r="B335" s="1">
        <v>41855.495833333334</v>
      </c>
      <c r="C335" t="s">
        <v>67</v>
      </c>
      <c r="E335" s="1">
        <v>41869.563888888886</v>
      </c>
    </row>
    <row r="336" spans="1:5" x14ac:dyDescent="0.2">
      <c r="A336" s="2">
        <v>243</v>
      </c>
      <c r="B336" s="1">
        <v>41855.495833333334</v>
      </c>
      <c r="C336" t="s">
        <v>67</v>
      </c>
      <c r="E336" s="1">
        <v>41869.567361111112</v>
      </c>
    </row>
    <row r="337" spans="1:5" x14ac:dyDescent="0.2">
      <c r="A337" s="2">
        <v>244</v>
      </c>
      <c r="B337" s="1">
        <v>41855.524305555555</v>
      </c>
      <c r="C337" t="s">
        <v>26</v>
      </c>
      <c r="E337" s="1">
        <v>41869.571527777778</v>
      </c>
    </row>
    <row r="338" spans="1:5" x14ac:dyDescent="0.2">
      <c r="A338" s="2">
        <v>244</v>
      </c>
      <c r="B338" s="1">
        <v>41855.524305555555</v>
      </c>
      <c r="C338" t="s">
        <v>67</v>
      </c>
      <c r="E338" s="1">
        <v>41870.324999999997</v>
      </c>
    </row>
    <row r="339" spans="1:5" x14ac:dyDescent="0.2">
      <c r="A339" s="2">
        <v>244</v>
      </c>
      <c r="B339" s="1">
        <v>41855.524305555555</v>
      </c>
      <c r="C339" t="s">
        <v>67</v>
      </c>
      <c r="E339" s="1">
        <v>41870.336111111108</v>
      </c>
    </row>
    <row r="340" spans="1:5" x14ac:dyDescent="0.2">
      <c r="A340" s="2">
        <v>244</v>
      </c>
      <c r="B340" s="1">
        <v>41855.524305555555</v>
      </c>
      <c r="C340" t="s">
        <v>67</v>
      </c>
      <c r="E340" s="1">
        <v>41870.347222222219</v>
      </c>
    </row>
    <row r="341" spans="1:5" x14ac:dyDescent="0.2">
      <c r="A341" s="2">
        <v>245</v>
      </c>
      <c r="B341" s="1">
        <v>41855.550000000003</v>
      </c>
      <c r="C341" t="s">
        <v>26</v>
      </c>
      <c r="E341" s="1">
        <v>41870.349305555559</v>
      </c>
    </row>
    <row r="342" spans="1:5" x14ac:dyDescent="0.2">
      <c r="A342" s="2">
        <v>245</v>
      </c>
      <c r="B342" s="1">
        <v>41855.550000000003</v>
      </c>
      <c r="C342" t="s">
        <v>26</v>
      </c>
      <c r="E342" s="1">
        <v>41870.35833333333</v>
      </c>
    </row>
    <row r="343" spans="1:5" x14ac:dyDescent="0.2">
      <c r="A343" s="2">
        <v>245</v>
      </c>
      <c r="B343" s="1">
        <v>41855.550000000003</v>
      </c>
      <c r="C343" t="s">
        <v>26</v>
      </c>
      <c r="E343" s="1">
        <v>41870.390972222223</v>
      </c>
    </row>
    <row r="344" spans="1:5" x14ac:dyDescent="0.2">
      <c r="A344" s="2">
        <v>245</v>
      </c>
      <c r="B344" s="1">
        <v>41855.550000000003</v>
      </c>
      <c r="C344" t="s">
        <v>116</v>
      </c>
      <c r="E344" s="1">
        <v>41870.401388888888</v>
      </c>
    </row>
    <row r="345" spans="1:5" x14ac:dyDescent="0.2">
      <c r="A345" s="2">
        <v>245</v>
      </c>
      <c r="B345" s="1">
        <v>41855.550000000003</v>
      </c>
      <c r="C345" t="s">
        <v>67</v>
      </c>
      <c r="E345" s="1">
        <v>41870.418749999997</v>
      </c>
    </row>
    <row r="346" spans="1:5" x14ac:dyDescent="0.2">
      <c r="A346" s="2">
        <v>246</v>
      </c>
      <c r="B346" s="1">
        <v>41855.568055555559</v>
      </c>
      <c r="C346" t="s">
        <v>67</v>
      </c>
      <c r="E346" s="1">
        <v>41870.42083333333</v>
      </c>
    </row>
    <row r="347" spans="1:5" x14ac:dyDescent="0.2">
      <c r="A347" s="2">
        <v>247</v>
      </c>
      <c r="B347" s="1">
        <v>41855.582638888889</v>
      </c>
      <c r="C347" t="s">
        <v>13</v>
      </c>
      <c r="E347" s="1">
        <v>41870.431250000001</v>
      </c>
    </row>
    <row r="348" spans="1:5" x14ac:dyDescent="0.2">
      <c r="A348" s="2">
        <v>248</v>
      </c>
      <c r="B348" s="1">
        <v>41855.590277777781</v>
      </c>
      <c r="C348" t="s">
        <v>67</v>
      </c>
      <c r="E348" s="1">
        <v>41870.4375</v>
      </c>
    </row>
    <row r="349" spans="1:5" x14ac:dyDescent="0.2">
      <c r="A349" s="2">
        <v>249</v>
      </c>
      <c r="B349" s="1">
        <v>41855.59652777778</v>
      </c>
      <c r="C349" t="s">
        <v>77</v>
      </c>
      <c r="E349" s="1">
        <v>41870.479861111111</v>
      </c>
    </row>
    <row r="350" spans="1:5" x14ac:dyDescent="0.2">
      <c r="A350" s="2">
        <v>249</v>
      </c>
      <c r="B350" s="1">
        <v>41855.59652777778</v>
      </c>
      <c r="C350" t="s">
        <v>67</v>
      </c>
      <c r="E350" s="1">
        <v>41870.49722222222</v>
      </c>
    </row>
    <row r="351" spans="1:5" x14ac:dyDescent="0.2">
      <c r="A351" s="2">
        <v>250</v>
      </c>
      <c r="B351" s="1">
        <v>41855.604861111111</v>
      </c>
      <c r="C351" t="s">
        <v>77</v>
      </c>
      <c r="E351" s="1">
        <v>41870.503472222219</v>
      </c>
    </row>
    <row r="352" spans="1:5" x14ac:dyDescent="0.2">
      <c r="A352" s="2">
        <v>250</v>
      </c>
      <c r="B352" s="1">
        <v>41855.604861111111</v>
      </c>
      <c r="C352" t="s">
        <v>13</v>
      </c>
      <c r="E352" s="1">
        <v>41870.506249999999</v>
      </c>
    </row>
    <row r="353" spans="1:5" x14ac:dyDescent="0.2">
      <c r="A353" s="2">
        <v>251</v>
      </c>
      <c r="B353" s="1">
        <v>41855.607638888891</v>
      </c>
      <c r="C353" t="s">
        <v>77</v>
      </c>
      <c r="E353" s="1">
        <v>41870.520138888889</v>
      </c>
    </row>
    <row r="354" spans="1:5" x14ac:dyDescent="0.2">
      <c r="A354" s="2">
        <v>252</v>
      </c>
      <c r="B354" s="1">
        <v>41855.61041666667</v>
      </c>
      <c r="C354" t="s">
        <v>77</v>
      </c>
      <c r="E354" s="1">
        <v>41870.52847222222</v>
      </c>
    </row>
    <row r="355" spans="1:5" x14ac:dyDescent="0.2">
      <c r="A355" s="2">
        <v>252</v>
      </c>
      <c r="B355" s="1">
        <v>41855.61041666667</v>
      </c>
      <c r="C355" t="s">
        <v>77</v>
      </c>
      <c r="E355" s="1">
        <v>41870.529861111114</v>
      </c>
    </row>
    <row r="356" spans="1:5" x14ac:dyDescent="0.2">
      <c r="A356" s="2">
        <v>252</v>
      </c>
      <c r="B356" s="1">
        <v>41855.61041666667</v>
      </c>
      <c r="C356" t="s">
        <v>77</v>
      </c>
      <c r="E356" s="1">
        <v>41870.541666666664</v>
      </c>
    </row>
    <row r="357" spans="1:5" x14ac:dyDescent="0.2">
      <c r="A357" s="2">
        <v>253</v>
      </c>
      <c r="B357" s="1">
        <v>41868.273611111108</v>
      </c>
      <c r="C357" t="s">
        <v>130</v>
      </c>
      <c r="E357" s="1">
        <v>41870.556250000001</v>
      </c>
    </row>
    <row r="358" spans="1:5" x14ac:dyDescent="0.2">
      <c r="A358" s="2">
        <v>254</v>
      </c>
      <c r="B358" s="1">
        <v>41868.274305555555</v>
      </c>
      <c r="C358" t="s">
        <v>130</v>
      </c>
      <c r="E358" s="1">
        <v>41870.560416666667</v>
      </c>
    </row>
    <row r="359" spans="1:5" x14ac:dyDescent="0.2">
      <c r="A359" s="2">
        <v>254</v>
      </c>
      <c r="B359" s="1">
        <v>41868.274305555555</v>
      </c>
      <c r="C359" t="s">
        <v>130</v>
      </c>
      <c r="E359" s="1">
        <v>41870.572222222225</v>
      </c>
    </row>
    <row r="360" spans="1:5" x14ac:dyDescent="0.2">
      <c r="A360" s="2">
        <v>255</v>
      </c>
      <c r="B360" s="1">
        <v>41868.277777777781</v>
      </c>
      <c r="C360" t="s">
        <v>130</v>
      </c>
      <c r="E360" s="1">
        <v>41871.315972222219</v>
      </c>
    </row>
    <row r="361" spans="1:5" x14ac:dyDescent="0.2">
      <c r="A361" s="2">
        <v>255</v>
      </c>
      <c r="B361" s="1">
        <v>41868.277777777781</v>
      </c>
      <c r="C361" t="s">
        <v>130</v>
      </c>
      <c r="E361" s="1">
        <v>41871.322222222225</v>
      </c>
    </row>
    <row r="362" spans="1:5" x14ac:dyDescent="0.2">
      <c r="A362" s="2">
        <v>256</v>
      </c>
      <c r="B362" s="1">
        <v>41868.286111111112</v>
      </c>
      <c r="C362" t="s">
        <v>27</v>
      </c>
      <c r="E362" s="1">
        <v>41871.323611111111</v>
      </c>
    </row>
    <row r="363" spans="1:5" x14ac:dyDescent="0.2">
      <c r="A363" s="2">
        <v>256</v>
      </c>
      <c r="B363" s="1">
        <v>41868.286111111112</v>
      </c>
      <c r="C363" t="s">
        <v>130</v>
      </c>
      <c r="E363" s="1">
        <v>41871.332638888889</v>
      </c>
    </row>
    <row r="364" spans="1:5" x14ac:dyDescent="0.2">
      <c r="A364" s="2">
        <v>257</v>
      </c>
      <c r="B364" s="1">
        <v>41868.289583333331</v>
      </c>
      <c r="C364" t="s">
        <v>130</v>
      </c>
      <c r="E364" s="1">
        <v>41871.336111111108</v>
      </c>
    </row>
    <row r="365" spans="1:5" x14ac:dyDescent="0.2">
      <c r="A365" s="2">
        <v>257</v>
      </c>
      <c r="B365" s="1">
        <v>41868.289583333331</v>
      </c>
      <c r="C365" t="s">
        <v>130</v>
      </c>
      <c r="E365" s="1">
        <v>41871.345833333333</v>
      </c>
    </row>
    <row r="366" spans="1:5" x14ac:dyDescent="0.2">
      <c r="A366" s="2">
        <v>258</v>
      </c>
      <c r="B366" s="1">
        <v>41868.297222222223</v>
      </c>
      <c r="C366" t="s">
        <v>21</v>
      </c>
      <c r="E366" s="1">
        <v>41871.348611111112</v>
      </c>
    </row>
    <row r="367" spans="1:5" x14ac:dyDescent="0.2">
      <c r="A367" s="2">
        <v>258</v>
      </c>
      <c r="B367" s="1">
        <v>41868.297222222223</v>
      </c>
      <c r="C367" t="s">
        <v>21</v>
      </c>
      <c r="E367" s="1">
        <v>41871.352777777778</v>
      </c>
    </row>
    <row r="368" spans="1:5" x14ac:dyDescent="0.2">
      <c r="A368" s="2">
        <v>258</v>
      </c>
      <c r="B368" s="1">
        <v>41868.297222222223</v>
      </c>
      <c r="C368" t="s">
        <v>27</v>
      </c>
      <c r="E368" s="1">
        <v>41871.353472222225</v>
      </c>
    </row>
    <row r="369" spans="1:5" x14ac:dyDescent="0.2">
      <c r="A369" s="2">
        <v>259</v>
      </c>
      <c r="B369" s="1">
        <v>41868.306944444441</v>
      </c>
      <c r="C369" t="s">
        <v>21</v>
      </c>
      <c r="E369" s="1">
        <v>41871.404861111114</v>
      </c>
    </row>
    <row r="370" spans="1:5" x14ac:dyDescent="0.2">
      <c r="A370" s="2">
        <v>259</v>
      </c>
      <c r="B370" s="1">
        <v>41868.306944444441</v>
      </c>
      <c r="C370" t="s">
        <v>21</v>
      </c>
      <c r="E370" s="1">
        <v>41871.406944444447</v>
      </c>
    </row>
    <row r="371" spans="1:5" x14ac:dyDescent="0.2">
      <c r="A371" s="2">
        <v>261</v>
      </c>
      <c r="B371" s="1">
        <v>41868.314583333333</v>
      </c>
      <c r="C371" t="s">
        <v>130</v>
      </c>
      <c r="E371" s="1">
        <v>41871.410416666666</v>
      </c>
    </row>
    <row r="372" spans="1:5" x14ac:dyDescent="0.2">
      <c r="A372" s="2">
        <v>262</v>
      </c>
      <c r="B372" s="1">
        <v>41868.321527777778</v>
      </c>
      <c r="C372" t="s">
        <v>21</v>
      </c>
      <c r="E372" s="1">
        <v>41871.419444444444</v>
      </c>
    </row>
    <row r="373" spans="1:5" x14ac:dyDescent="0.2">
      <c r="A373" s="2">
        <v>262</v>
      </c>
      <c r="B373" s="1">
        <v>41868.321527777778</v>
      </c>
      <c r="C373" t="s">
        <v>21</v>
      </c>
      <c r="E373" s="1">
        <v>41871.42083333333</v>
      </c>
    </row>
    <row r="374" spans="1:5" x14ac:dyDescent="0.2">
      <c r="A374" s="2">
        <v>265</v>
      </c>
      <c r="B374" s="1">
        <v>41868.32916666667</v>
      </c>
      <c r="C374" t="s">
        <v>21</v>
      </c>
      <c r="E374" s="1">
        <v>41871.426388888889</v>
      </c>
    </row>
    <row r="375" spans="1:5" x14ac:dyDescent="0.2">
      <c r="A375" s="2">
        <v>266</v>
      </c>
      <c r="B375" s="1">
        <v>41868.329861111109</v>
      </c>
      <c r="C375" t="s">
        <v>130</v>
      </c>
      <c r="E375" s="1">
        <v>41871.434027777781</v>
      </c>
    </row>
    <row r="376" spans="1:5" x14ac:dyDescent="0.2">
      <c r="A376" s="2">
        <v>269</v>
      </c>
      <c r="B376" s="1">
        <v>41868.363888888889</v>
      </c>
      <c r="C376" t="s">
        <v>21</v>
      </c>
      <c r="E376" s="1">
        <v>41871.4375</v>
      </c>
    </row>
    <row r="377" spans="1:5" x14ac:dyDescent="0.2">
      <c r="A377" s="2">
        <v>272</v>
      </c>
      <c r="B377" s="1">
        <v>41868.377083333333</v>
      </c>
      <c r="C377" t="s">
        <v>21</v>
      </c>
      <c r="E377" s="1">
        <v>41871.443055555559</v>
      </c>
    </row>
    <row r="378" spans="1:5" x14ac:dyDescent="0.2">
      <c r="A378" s="2">
        <v>273</v>
      </c>
      <c r="B378" s="1">
        <v>41868.37777777778</v>
      </c>
      <c r="C378" t="s">
        <v>21</v>
      </c>
      <c r="E378" s="1">
        <v>41871.451388888891</v>
      </c>
    </row>
    <row r="379" spans="1:5" x14ac:dyDescent="0.2">
      <c r="A379" s="2">
        <v>274</v>
      </c>
      <c r="B379" s="1">
        <v>41868.383333333331</v>
      </c>
      <c r="C379" t="s">
        <v>21</v>
      </c>
      <c r="E379" s="1">
        <v>41871.456944444442</v>
      </c>
    </row>
    <row r="380" spans="1:5" x14ac:dyDescent="0.2">
      <c r="A380" s="2">
        <v>276</v>
      </c>
      <c r="B380" s="1">
        <v>41868.400000000001</v>
      </c>
      <c r="C380" t="s">
        <v>27</v>
      </c>
      <c r="E380" s="1">
        <v>41871.460416666669</v>
      </c>
    </row>
    <row r="381" spans="1:5" x14ac:dyDescent="0.2">
      <c r="A381" s="2">
        <v>276</v>
      </c>
      <c r="B381" s="1">
        <v>41868.400000000001</v>
      </c>
      <c r="C381" t="s">
        <v>130</v>
      </c>
      <c r="E381" s="1">
        <v>41871.48541666667</v>
      </c>
    </row>
    <row r="382" spans="1:5" x14ac:dyDescent="0.2">
      <c r="A382" s="2">
        <v>277</v>
      </c>
      <c r="B382" s="1">
        <v>41868.413888888892</v>
      </c>
      <c r="C382" t="s">
        <v>130</v>
      </c>
      <c r="E382" s="1">
        <v>41871.540972222225</v>
      </c>
    </row>
    <row r="383" spans="1:5" x14ac:dyDescent="0.2">
      <c r="A383" s="2">
        <v>277</v>
      </c>
      <c r="B383" s="1">
        <v>41868.413888888892</v>
      </c>
      <c r="C383" t="s">
        <v>130</v>
      </c>
      <c r="E383" s="1">
        <v>41871.547222222223</v>
      </c>
    </row>
    <row r="384" spans="1:5" x14ac:dyDescent="0.2">
      <c r="A384" s="2">
        <v>278</v>
      </c>
      <c r="B384" s="1">
        <v>41868.422222222223</v>
      </c>
      <c r="C384" t="s">
        <v>130</v>
      </c>
      <c r="E384" s="1">
        <v>41871.559027777781</v>
      </c>
    </row>
    <row r="385" spans="1:5" x14ac:dyDescent="0.2">
      <c r="A385" s="2">
        <v>278</v>
      </c>
      <c r="B385" s="1">
        <v>41868.422222222223</v>
      </c>
      <c r="C385" t="s">
        <v>130</v>
      </c>
      <c r="E385" s="1">
        <v>41871.560416666667</v>
      </c>
    </row>
    <row r="386" spans="1:5" x14ac:dyDescent="0.2">
      <c r="A386" s="2">
        <v>278</v>
      </c>
      <c r="B386" s="1">
        <v>41868.422222222223</v>
      </c>
      <c r="C386" t="s">
        <v>23</v>
      </c>
      <c r="E386" s="1">
        <v>41871.560416666667</v>
      </c>
    </row>
    <row r="387" spans="1:5" x14ac:dyDescent="0.2">
      <c r="A387" s="2">
        <v>279</v>
      </c>
      <c r="B387" s="1">
        <v>41868.429166666669</v>
      </c>
      <c r="C387" t="s">
        <v>130</v>
      </c>
      <c r="E387" s="1">
        <v>41877.294444444444</v>
      </c>
    </row>
    <row r="388" spans="1:5" x14ac:dyDescent="0.2">
      <c r="A388" s="2">
        <v>281</v>
      </c>
      <c r="B388" s="1">
        <v>41868.43472222222</v>
      </c>
      <c r="C388" t="s">
        <v>131</v>
      </c>
      <c r="E388" s="1">
        <v>41877.29583333333</v>
      </c>
    </row>
    <row r="389" spans="1:5" x14ac:dyDescent="0.2">
      <c r="A389" s="2">
        <v>281</v>
      </c>
      <c r="B389" s="1">
        <v>41868.43472222222</v>
      </c>
      <c r="C389" t="s">
        <v>131</v>
      </c>
      <c r="E389" s="1">
        <v>41877.314583333333</v>
      </c>
    </row>
    <row r="390" spans="1:5" x14ac:dyDescent="0.2">
      <c r="A390" s="2">
        <v>282</v>
      </c>
      <c r="B390" s="1">
        <v>41868.441666666666</v>
      </c>
      <c r="C390" t="s">
        <v>21</v>
      </c>
      <c r="E390" s="1">
        <v>41877.320138888892</v>
      </c>
    </row>
    <row r="391" spans="1:5" x14ac:dyDescent="0.2">
      <c r="A391" s="2">
        <v>282</v>
      </c>
      <c r="B391" s="1">
        <v>41868.441666666666</v>
      </c>
      <c r="C391" t="s">
        <v>27</v>
      </c>
      <c r="E391" s="1">
        <v>41877.338194444441</v>
      </c>
    </row>
    <row r="392" spans="1:5" x14ac:dyDescent="0.2">
      <c r="A392" s="2">
        <v>283</v>
      </c>
      <c r="B392" s="1">
        <v>41868.457638888889</v>
      </c>
      <c r="C392" t="s">
        <v>130</v>
      </c>
      <c r="E392" s="1">
        <v>41877.342361111114</v>
      </c>
    </row>
    <row r="393" spans="1:5" x14ac:dyDescent="0.2">
      <c r="A393" s="2">
        <v>283</v>
      </c>
      <c r="B393" s="1">
        <v>41868.457638888889</v>
      </c>
      <c r="C393" t="s">
        <v>27</v>
      </c>
      <c r="E393" s="1">
        <v>41877.354861111111</v>
      </c>
    </row>
    <row r="394" spans="1:5" x14ac:dyDescent="0.2">
      <c r="A394" s="2">
        <v>284</v>
      </c>
      <c r="B394" s="1">
        <v>41868.463194444441</v>
      </c>
      <c r="C394" t="s">
        <v>27</v>
      </c>
      <c r="E394" s="1">
        <v>41877.373611111114</v>
      </c>
    </row>
    <row r="395" spans="1:5" x14ac:dyDescent="0.2">
      <c r="A395" s="2">
        <v>285</v>
      </c>
      <c r="B395" s="1">
        <v>41868.472222222219</v>
      </c>
      <c r="C395" t="s">
        <v>130</v>
      </c>
      <c r="E395" s="1">
        <v>41877.392361111109</v>
      </c>
    </row>
    <row r="396" spans="1:5" x14ac:dyDescent="0.2">
      <c r="A396" s="2">
        <v>286</v>
      </c>
      <c r="B396" s="1">
        <v>41868.497916666667</v>
      </c>
      <c r="C396" t="s">
        <v>27</v>
      </c>
      <c r="E396" s="1">
        <v>41877.400694444441</v>
      </c>
    </row>
    <row r="397" spans="1:5" x14ac:dyDescent="0.2">
      <c r="A397" s="2">
        <v>289</v>
      </c>
      <c r="B397" s="1">
        <v>41868.512499999997</v>
      </c>
      <c r="C397" t="s">
        <v>21</v>
      </c>
      <c r="E397" s="1">
        <v>41877.401388888888</v>
      </c>
    </row>
    <row r="398" spans="1:5" x14ac:dyDescent="0.2">
      <c r="A398" s="2">
        <v>290</v>
      </c>
      <c r="B398" s="1">
        <v>41868.51666666667</v>
      </c>
      <c r="C398" t="s">
        <v>27</v>
      </c>
      <c r="E398" s="1">
        <v>41877.407638888886</v>
      </c>
    </row>
    <row r="399" spans="1:5" x14ac:dyDescent="0.2">
      <c r="A399" s="2">
        <v>293</v>
      </c>
      <c r="B399" s="1">
        <v>41868.582638888889</v>
      </c>
      <c r="C399" t="s">
        <v>130</v>
      </c>
      <c r="E399" s="1">
        <v>41877.412499999999</v>
      </c>
    </row>
    <row r="400" spans="1:5" x14ac:dyDescent="0.2">
      <c r="A400" s="2">
        <v>295</v>
      </c>
      <c r="B400" s="1">
        <v>41868.605555555558</v>
      </c>
      <c r="C400" t="s">
        <v>26</v>
      </c>
      <c r="E400" s="1">
        <v>41877.413194444445</v>
      </c>
    </row>
    <row r="401" spans="1:5" x14ac:dyDescent="0.2">
      <c r="A401" s="2">
        <v>299</v>
      </c>
      <c r="B401" s="1">
        <v>41869.309027777781</v>
      </c>
      <c r="C401" t="s">
        <v>67</v>
      </c>
      <c r="E401" s="1">
        <v>41877.425000000003</v>
      </c>
    </row>
    <row r="402" spans="1:5" x14ac:dyDescent="0.2">
      <c r="A402" s="2">
        <v>299</v>
      </c>
      <c r="B402" s="1">
        <v>41869.309027777781</v>
      </c>
      <c r="C402" t="s">
        <v>67</v>
      </c>
      <c r="E402" s="1">
        <v>41877.426388888889</v>
      </c>
    </row>
    <row r="403" spans="1:5" x14ac:dyDescent="0.2">
      <c r="A403" s="2">
        <v>302</v>
      </c>
      <c r="B403" s="1">
        <v>41869.383333333331</v>
      </c>
      <c r="C403" t="s">
        <v>132</v>
      </c>
      <c r="E403" s="1">
        <v>41877.429166666669</v>
      </c>
    </row>
    <row r="404" spans="1:5" x14ac:dyDescent="0.2">
      <c r="A404" s="2">
        <v>307</v>
      </c>
      <c r="B404" s="1">
        <v>41869.40625</v>
      </c>
      <c r="C404" t="s">
        <v>67</v>
      </c>
      <c r="E404" s="1">
        <v>41877.434027777781</v>
      </c>
    </row>
    <row r="405" spans="1:5" x14ac:dyDescent="0.2">
      <c r="A405" s="2">
        <v>307</v>
      </c>
      <c r="B405" s="1">
        <v>41869.40625</v>
      </c>
      <c r="C405" t="s">
        <v>26</v>
      </c>
      <c r="E405" s="1">
        <v>41877.4375</v>
      </c>
    </row>
    <row r="406" spans="1:5" x14ac:dyDescent="0.2">
      <c r="A406" s="2">
        <v>309</v>
      </c>
      <c r="B406" s="1">
        <v>41869.432638888888</v>
      </c>
      <c r="C406" t="s">
        <v>21</v>
      </c>
      <c r="E406" s="1">
        <v>41877.44027777778</v>
      </c>
    </row>
    <row r="407" spans="1:5" x14ac:dyDescent="0.2">
      <c r="A407" s="2">
        <v>310</v>
      </c>
      <c r="B407" s="1">
        <v>41869.434027777781</v>
      </c>
      <c r="C407" t="s">
        <v>27</v>
      </c>
      <c r="E407" s="1">
        <v>41877.444444444445</v>
      </c>
    </row>
    <row r="408" spans="1:5" x14ac:dyDescent="0.2">
      <c r="A408" s="2">
        <v>311</v>
      </c>
      <c r="B408" s="1">
        <v>41869.447222222225</v>
      </c>
      <c r="C408" t="s">
        <v>27</v>
      </c>
      <c r="E408" s="1">
        <v>41877.458333333336</v>
      </c>
    </row>
    <row r="409" spans="1:5" x14ac:dyDescent="0.2">
      <c r="A409" s="2">
        <v>311</v>
      </c>
      <c r="B409" s="1">
        <v>41869.447222222225</v>
      </c>
      <c r="C409" t="s">
        <v>130</v>
      </c>
      <c r="E409" s="1">
        <v>41877.466666666667</v>
      </c>
    </row>
    <row r="410" spans="1:5" x14ac:dyDescent="0.2">
      <c r="A410" s="2">
        <v>312</v>
      </c>
      <c r="B410" s="1">
        <v>41869.449305555558</v>
      </c>
      <c r="C410" t="s">
        <v>27</v>
      </c>
      <c r="E410" s="1">
        <v>41877.473611111112</v>
      </c>
    </row>
    <row r="411" spans="1:5" x14ac:dyDescent="0.2">
      <c r="A411" s="2">
        <v>312</v>
      </c>
      <c r="B411" s="1">
        <v>41869.449305555558</v>
      </c>
      <c r="C411" t="s">
        <v>133</v>
      </c>
      <c r="E411" s="1">
        <v>41877.48541666667</v>
      </c>
    </row>
    <row r="412" spans="1:5" x14ac:dyDescent="0.2">
      <c r="A412" s="2">
        <v>313</v>
      </c>
      <c r="B412" s="1">
        <v>41869.461111111108</v>
      </c>
      <c r="C412" t="s">
        <v>26</v>
      </c>
      <c r="E412" s="1">
        <v>41877.502083333333</v>
      </c>
    </row>
    <row r="413" spans="1:5" x14ac:dyDescent="0.2">
      <c r="A413" s="2">
        <v>313</v>
      </c>
      <c r="B413" s="1">
        <v>41869.461111111108</v>
      </c>
      <c r="C413" t="s">
        <v>21</v>
      </c>
      <c r="E413" s="1">
        <v>41877.504166666666</v>
      </c>
    </row>
    <row r="414" spans="1:5" x14ac:dyDescent="0.2">
      <c r="A414" s="2">
        <v>314</v>
      </c>
      <c r="B414" s="1">
        <v>41869.463194444441</v>
      </c>
      <c r="C414" t="s">
        <v>27</v>
      </c>
      <c r="E414" s="1">
        <v>41877.507638888892</v>
      </c>
    </row>
    <row r="415" spans="1:5" x14ac:dyDescent="0.2">
      <c r="A415" s="2">
        <v>318</v>
      </c>
      <c r="B415" s="1">
        <v>41869.476388888892</v>
      </c>
      <c r="C415" t="s">
        <v>27</v>
      </c>
      <c r="E415" s="1">
        <v>41877.509722222225</v>
      </c>
    </row>
    <row r="416" spans="1:5" x14ac:dyDescent="0.2">
      <c r="A416" s="2">
        <v>319</v>
      </c>
      <c r="B416" s="1">
        <v>41869.477777777778</v>
      </c>
      <c r="C416" t="s">
        <v>27</v>
      </c>
      <c r="E416" s="1">
        <v>41877.513888888891</v>
      </c>
    </row>
    <row r="417" spans="1:5" x14ac:dyDescent="0.2">
      <c r="A417" s="2">
        <v>320</v>
      </c>
      <c r="B417" s="1">
        <v>41869.489583333336</v>
      </c>
      <c r="C417" t="s">
        <v>27</v>
      </c>
      <c r="E417" s="1">
        <v>41877.51666666667</v>
      </c>
    </row>
    <row r="418" spans="1:5" x14ac:dyDescent="0.2">
      <c r="A418" s="2">
        <v>320</v>
      </c>
      <c r="B418" s="1">
        <v>41869.489583333336</v>
      </c>
      <c r="C418" t="s">
        <v>27</v>
      </c>
      <c r="E418" s="1">
        <v>41877.517361111109</v>
      </c>
    </row>
    <row r="419" spans="1:5" x14ac:dyDescent="0.2">
      <c r="A419" s="2">
        <v>320</v>
      </c>
      <c r="B419" s="1">
        <v>41869.489583333336</v>
      </c>
      <c r="C419" t="s">
        <v>27</v>
      </c>
      <c r="E419" s="1">
        <v>41877.521527777775</v>
      </c>
    </row>
    <row r="420" spans="1:5" x14ac:dyDescent="0.2">
      <c r="A420" s="2">
        <v>326</v>
      </c>
      <c r="B420" s="1">
        <v>41869.509722222225</v>
      </c>
      <c r="C420" t="s">
        <v>130</v>
      </c>
      <c r="E420" s="1">
        <v>41877.531944444447</v>
      </c>
    </row>
    <row r="421" spans="1:5" x14ac:dyDescent="0.2">
      <c r="A421" s="2">
        <v>327</v>
      </c>
      <c r="B421" s="1">
        <v>41869.513194444444</v>
      </c>
      <c r="C421" t="s">
        <v>23</v>
      </c>
      <c r="E421" s="1">
        <v>41877.538194444445</v>
      </c>
    </row>
    <row r="422" spans="1:5" x14ac:dyDescent="0.2">
      <c r="A422" s="2">
        <v>328</v>
      </c>
      <c r="B422" s="1">
        <v>41869.513888888891</v>
      </c>
      <c r="C422" t="s">
        <v>23</v>
      </c>
      <c r="E422" s="1">
        <v>41877.546527777777</v>
      </c>
    </row>
    <row r="423" spans="1:5" x14ac:dyDescent="0.2">
      <c r="A423" s="2">
        <v>328</v>
      </c>
      <c r="B423" s="1">
        <v>41869.513888888891</v>
      </c>
      <c r="C423" t="s">
        <v>26</v>
      </c>
      <c r="E423" s="1">
        <v>41877.55972222222</v>
      </c>
    </row>
    <row r="424" spans="1:5" x14ac:dyDescent="0.2">
      <c r="A424" s="2">
        <v>329</v>
      </c>
      <c r="B424" s="1">
        <v>41869.518750000003</v>
      </c>
      <c r="C424" t="s">
        <v>23</v>
      </c>
      <c r="E424" s="1">
        <v>41877.56527777778</v>
      </c>
    </row>
    <row r="425" spans="1:5" x14ac:dyDescent="0.2">
      <c r="A425" s="2">
        <v>329</v>
      </c>
      <c r="B425" s="1">
        <v>41869.518750000003</v>
      </c>
      <c r="C425" t="s">
        <v>23</v>
      </c>
      <c r="E425" s="1">
        <v>41877.583333333336</v>
      </c>
    </row>
    <row r="426" spans="1:5" x14ac:dyDescent="0.2">
      <c r="A426" s="2">
        <v>329</v>
      </c>
      <c r="B426" s="1">
        <v>41869.518750000003</v>
      </c>
      <c r="C426" t="s">
        <v>23</v>
      </c>
      <c r="E426" s="1">
        <v>41877.584027777775</v>
      </c>
    </row>
    <row r="427" spans="1:5" x14ac:dyDescent="0.2">
      <c r="A427" s="2">
        <v>329</v>
      </c>
      <c r="B427" s="1">
        <v>41869.518750000003</v>
      </c>
      <c r="C427" t="s">
        <v>23</v>
      </c>
      <c r="E427" s="1">
        <v>41877.586805555555</v>
      </c>
    </row>
    <row r="428" spans="1:5" x14ac:dyDescent="0.2">
      <c r="A428" s="2">
        <v>329</v>
      </c>
      <c r="B428" s="1">
        <v>41869.518750000003</v>
      </c>
      <c r="C428" t="s">
        <v>134</v>
      </c>
      <c r="E428" s="1">
        <v>41877.587500000001</v>
      </c>
    </row>
    <row r="429" spans="1:5" x14ac:dyDescent="0.2">
      <c r="A429" s="2">
        <v>330</v>
      </c>
      <c r="B429" s="1">
        <v>41869.524305555555</v>
      </c>
      <c r="C429" t="s">
        <v>21</v>
      </c>
      <c r="E429" s="1">
        <v>41877.601388888892</v>
      </c>
    </row>
    <row r="430" spans="1:5" x14ac:dyDescent="0.2">
      <c r="A430" s="2">
        <v>331</v>
      </c>
      <c r="B430" s="1">
        <v>41869.544444444444</v>
      </c>
      <c r="C430" t="s">
        <v>27</v>
      </c>
      <c r="E430" s="1">
        <v>41877.602083333331</v>
      </c>
    </row>
    <row r="431" spans="1:5" x14ac:dyDescent="0.2">
      <c r="A431" s="2">
        <v>332</v>
      </c>
      <c r="B431" s="1">
        <v>41869.560416666667</v>
      </c>
      <c r="C431" t="s">
        <v>27</v>
      </c>
      <c r="E431" s="1">
        <v>41877.603472222225</v>
      </c>
    </row>
    <row r="432" spans="1:5" x14ac:dyDescent="0.2">
      <c r="A432" s="2">
        <v>332</v>
      </c>
      <c r="B432" s="1">
        <v>41869.560416666667</v>
      </c>
      <c r="C432" t="s">
        <v>23</v>
      </c>
      <c r="E432" s="1">
        <v>41877.61041666667</v>
      </c>
    </row>
    <row r="433" spans="1:5" x14ac:dyDescent="0.2">
      <c r="A433" s="2">
        <v>333</v>
      </c>
      <c r="B433" s="1">
        <v>41869.563194444447</v>
      </c>
      <c r="C433" t="s">
        <v>130</v>
      </c>
      <c r="E433" s="1">
        <v>41877.611805555556</v>
      </c>
    </row>
    <row r="434" spans="1:5" x14ac:dyDescent="0.2">
      <c r="A434" s="2">
        <v>333</v>
      </c>
      <c r="B434" s="1">
        <v>41869.563194444447</v>
      </c>
      <c r="C434" t="s">
        <v>130</v>
      </c>
      <c r="E434" s="1">
        <v>41879.301388888889</v>
      </c>
    </row>
    <row r="435" spans="1:5" x14ac:dyDescent="0.2">
      <c r="A435" s="2">
        <v>333</v>
      </c>
      <c r="B435" s="1">
        <v>41869.563194444447</v>
      </c>
      <c r="C435" t="s">
        <v>130</v>
      </c>
      <c r="E435" s="1">
        <v>41879.304166666669</v>
      </c>
    </row>
    <row r="436" spans="1:5" x14ac:dyDescent="0.2">
      <c r="A436" s="2">
        <v>334</v>
      </c>
      <c r="B436" s="1">
        <v>41869.563888888886</v>
      </c>
      <c r="C436" t="s">
        <v>130</v>
      </c>
      <c r="E436" s="1">
        <v>41879.308333333334</v>
      </c>
    </row>
    <row r="437" spans="1:5" x14ac:dyDescent="0.2">
      <c r="A437" s="2">
        <v>335</v>
      </c>
      <c r="B437" s="1">
        <v>41869.567361111112</v>
      </c>
      <c r="C437" t="s">
        <v>21</v>
      </c>
      <c r="E437" s="1">
        <v>41879.314583333333</v>
      </c>
    </row>
    <row r="438" spans="1:5" x14ac:dyDescent="0.2">
      <c r="A438" s="2">
        <v>335</v>
      </c>
      <c r="B438" s="1">
        <v>41869.567361111112</v>
      </c>
      <c r="C438" t="s">
        <v>130</v>
      </c>
      <c r="E438" s="1">
        <v>41879.316666666666</v>
      </c>
    </row>
    <row r="439" spans="1:5" x14ac:dyDescent="0.2">
      <c r="A439" s="2">
        <v>335</v>
      </c>
      <c r="B439" s="1">
        <v>41869.567361111112</v>
      </c>
      <c r="C439" t="s">
        <v>130</v>
      </c>
      <c r="E439" s="1">
        <v>41879.322222222225</v>
      </c>
    </row>
    <row r="440" spans="1:5" x14ac:dyDescent="0.2">
      <c r="A440" s="2">
        <v>336</v>
      </c>
      <c r="B440" s="1">
        <v>41869.571527777778</v>
      </c>
      <c r="C440" t="s">
        <v>23</v>
      </c>
      <c r="E440" s="1">
        <v>41879.323611111111</v>
      </c>
    </row>
    <row r="441" spans="1:5" x14ac:dyDescent="0.2">
      <c r="A441" s="2">
        <v>336</v>
      </c>
      <c r="B441" s="1">
        <v>41869.571527777778</v>
      </c>
      <c r="C441" t="s">
        <v>130</v>
      </c>
      <c r="E441" s="1">
        <v>41879.324305555558</v>
      </c>
    </row>
    <row r="442" spans="1:5" x14ac:dyDescent="0.2">
      <c r="A442" s="2">
        <v>337</v>
      </c>
      <c r="B442" s="1">
        <v>41870.324999999997</v>
      </c>
      <c r="C442" t="s">
        <v>89</v>
      </c>
      <c r="E442" s="1">
        <v>41879.330555555556</v>
      </c>
    </row>
    <row r="443" spans="1:5" x14ac:dyDescent="0.2">
      <c r="A443" s="2">
        <v>338</v>
      </c>
      <c r="B443" s="1">
        <v>41870.336111111108</v>
      </c>
      <c r="C443" t="s">
        <v>67</v>
      </c>
      <c r="E443" s="1">
        <v>41879.337500000001</v>
      </c>
    </row>
    <row r="444" spans="1:5" x14ac:dyDescent="0.2">
      <c r="A444" s="2">
        <v>339</v>
      </c>
      <c r="B444" s="1">
        <v>41870.347222222219</v>
      </c>
      <c r="C444" t="s">
        <v>131</v>
      </c>
      <c r="E444" s="1">
        <v>41879.34375</v>
      </c>
    </row>
    <row r="445" spans="1:5" x14ac:dyDescent="0.2">
      <c r="A445" s="2">
        <v>340</v>
      </c>
      <c r="B445" s="1">
        <v>41870.349305555559</v>
      </c>
      <c r="C445" t="s">
        <v>67</v>
      </c>
      <c r="E445" s="1">
        <v>41879.344444444447</v>
      </c>
    </row>
    <row r="446" spans="1:5" x14ac:dyDescent="0.2">
      <c r="A446" s="2">
        <v>342</v>
      </c>
      <c r="B446" s="1">
        <v>41870.390972222223</v>
      </c>
      <c r="C446" t="s">
        <v>67</v>
      </c>
      <c r="E446" s="1">
        <v>41879.34652777778</v>
      </c>
    </row>
    <row r="447" spans="1:5" x14ac:dyDescent="0.2">
      <c r="A447" s="2">
        <v>344</v>
      </c>
      <c r="B447" s="1">
        <v>41870.418749999997</v>
      </c>
      <c r="C447" t="s">
        <v>67</v>
      </c>
      <c r="E447" s="1">
        <v>41879.347916666666</v>
      </c>
    </row>
    <row r="448" spans="1:5" x14ac:dyDescent="0.2">
      <c r="A448" s="2">
        <v>345</v>
      </c>
      <c r="B448" s="1">
        <v>41870.42083333333</v>
      </c>
      <c r="C448" t="s">
        <v>67</v>
      </c>
      <c r="E448" s="1">
        <v>41879.348611111112</v>
      </c>
    </row>
    <row r="449" spans="1:5" x14ac:dyDescent="0.2">
      <c r="A449" s="2">
        <v>347</v>
      </c>
      <c r="B449" s="1">
        <v>41870.4375</v>
      </c>
      <c r="C449" t="s">
        <v>67</v>
      </c>
      <c r="E449" s="1">
        <v>41879.356249999997</v>
      </c>
    </row>
    <row r="450" spans="1:5" x14ac:dyDescent="0.2">
      <c r="A450" s="2">
        <v>350</v>
      </c>
      <c r="B450" s="1">
        <v>41870.503472222219</v>
      </c>
      <c r="C450" t="s">
        <v>89</v>
      </c>
      <c r="E450" s="1">
        <v>41879.363194444442</v>
      </c>
    </row>
    <row r="451" spans="1:5" x14ac:dyDescent="0.2">
      <c r="A451" s="2">
        <v>353</v>
      </c>
      <c r="B451" s="1">
        <v>41870.52847222222</v>
      </c>
      <c r="C451" t="s">
        <v>35</v>
      </c>
      <c r="E451" s="1">
        <v>41879.363888888889</v>
      </c>
    </row>
    <row r="452" spans="1:5" x14ac:dyDescent="0.2">
      <c r="A452" s="2">
        <v>355</v>
      </c>
      <c r="B452" s="1">
        <v>41870.541666666664</v>
      </c>
      <c r="C452" t="s">
        <v>35</v>
      </c>
      <c r="E452" s="1">
        <v>41879.366666666669</v>
      </c>
    </row>
    <row r="453" spans="1:5" x14ac:dyDescent="0.2">
      <c r="A453" s="2">
        <v>355</v>
      </c>
      <c r="B453" s="1">
        <v>41870.541666666664</v>
      </c>
      <c r="C453" t="s">
        <v>21</v>
      </c>
      <c r="E453" s="1">
        <v>41879.369444444441</v>
      </c>
    </row>
    <row r="454" spans="1:5" x14ac:dyDescent="0.2">
      <c r="A454" s="2">
        <v>355</v>
      </c>
      <c r="B454" s="1">
        <v>41870.541666666664</v>
      </c>
      <c r="C454" t="s">
        <v>35</v>
      </c>
      <c r="E454" s="1">
        <v>41879.388888888891</v>
      </c>
    </row>
    <row r="455" spans="1:5" x14ac:dyDescent="0.2">
      <c r="A455" s="2">
        <v>358</v>
      </c>
      <c r="B455" s="1">
        <v>41870.572222222225</v>
      </c>
      <c r="C455" t="s">
        <v>26</v>
      </c>
      <c r="E455" s="1">
        <v>41879.388888888891</v>
      </c>
    </row>
    <row r="456" spans="1:5" x14ac:dyDescent="0.2">
      <c r="A456" s="2">
        <v>358</v>
      </c>
      <c r="B456" s="1">
        <v>41870.572222222225</v>
      </c>
      <c r="C456" t="s">
        <v>35</v>
      </c>
      <c r="E456" s="1">
        <v>41879.399305555555</v>
      </c>
    </row>
    <row r="457" spans="1:5" x14ac:dyDescent="0.2">
      <c r="A457" s="2">
        <v>361</v>
      </c>
      <c r="B457" s="1">
        <v>41871.323611111111</v>
      </c>
      <c r="C457" t="s">
        <v>67</v>
      </c>
      <c r="E457" s="1">
        <v>41879.402777777781</v>
      </c>
    </row>
    <row r="458" spans="1:5" x14ac:dyDescent="0.2">
      <c r="A458" s="2">
        <v>361</v>
      </c>
      <c r="B458" s="1">
        <v>41871.323611111111</v>
      </c>
      <c r="C458" t="s">
        <v>67</v>
      </c>
      <c r="E458" s="1">
        <v>41879.425000000003</v>
      </c>
    </row>
    <row r="459" spans="1:5" x14ac:dyDescent="0.2">
      <c r="A459" s="2">
        <v>362</v>
      </c>
      <c r="B459" s="1">
        <v>41871.332638888889</v>
      </c>
      <c r="C459" t="s">
        <v>67</v>
      </c>
      <c r="E459" s="1">
        <v>41879.426388888889</v>
      </c>
    </row>
    <row r="460" spans="1:5" x14ac:dyDescent="0.2">
      <c r="A460" s="2">
        <v>362</v>
      </c>
      <c r="B460" s="1">
        <v>41871.332638888889</v>
      </c>
      <c r="C460" t="s">
        <v>89</v>
      </c>
      <c r="E460" s="1">
        <v>41879.429166666669</v>
      </c>
    </row>
    <row r="461" spans="1:5" x14ac:dyDescent="0.2">
      <c r="A461" s="2">
        <v>365</v>
      </c>
      <c r="B461" s="1">
        <v>41871.348611111112</v>
      </c>
      <c r="C461" t="s">
        <v>89</v>
      </c>
      <c r="E461" s="1">
        <v>41879.44027777778</v>
      </c>
    </row>
    <row r="462" spans="1:5" x14ac:dyDescent="0.2">
      <c r="A462" s="2">
        <v>366</v>
      </c>
      <c r="B462" s="1">
        <v>41871.352777777778</v>
      </c>
      <c r="C462" t="s">
        <v>67</v>
      </c>
      <c r="E462" s="1">
        <v>41879.45208333333</v>
      </c>
    </row>
    <row r="463" spans="1:5" x14ac:dyDescent="0.2">
      <c r="A463" s="2">
        <v>367</v>
      </c>
      <c r="B463" s="1">
        <v>41871.353472222225</v>
      </c>
      <c r="C463" t="s">
        <v>89</v>
      </c>
      <c r="E463" s="1">
        <v>41879.457638888889</v>
      </c>
    </row>
    <row r="464" spans="1:5" x14ac:dyDescent="0.2">
      <c r="A464" s="2">
        <v>369</v>
      </c>
      <c r="B464" s="1">
        <v>41871.406944444447</v>
      </c>
      <c r="C464" t="s">
        <v>67</v>
      </c>
      <c r="E464" s="1">
        <v>41879.460416666669</v>
      </c>
    </row>
    <row r="465" spans="1:5" x14ac:dyDescent="0.2">
      <c r="A465" s="2">
        <v>370</v>
      </c>
      <c r="B465" s="1">
        <v>41871.410416666666</v>
      </c>
      <c r="C465" t="s">
        <v>137</v>
      </c>
      <c r="E465" s="1">
        <v>41879.470138888886</v>
      </c>
    </row>
    <row r="466" spans="1:5" x14ac:dyDescent="0.2">
      <c r="A466" s="2">
        <v>372</v>
      </c>
      <c r="B466" s="1">
        <v>41871.42083333333</v>
      </c>
      <c r="C466" t="s">
        <v>35</v>
      </c>
      <c r="E466" s="1">
        <v>41879.47152777778</v>
      </c>
    </row>
    <row r="467" spans="1:5" x14ac:dyDescent="0.2">
      <c r="A467" s="2">
        <v>373</v>
      </c>
      <c r="B467" s="1">
        <v>41871.426388888889</v>
      </c>
      <c r="C467" t="s">
        <v>137</v>
      </c>
      <c r="E467" s="1">
        <v>41879.475694444445</v>
      </c>
    </row>
    <row r="468" spans="1:5" x14ac:dyDescent="0.2">
      <c r="A468" s="2">
        <v>375</v>
      </c>
      <c r="B468" s="1">
        <v>41871.4375</v>
      </c>
      <c r="C468" t="s">
        <v>26</v>
      </c>
      <c r="E468" s="1">
        <v>41879.479861111111</v>
      </c>
    </row>
    <row r="469" spans="1:5" x14ac:dyDescent="0.2">
      <c r="A469" s="2">
        <v>376</v>
      </c>
      <c r="B469" s="1">
        <v>41871.443055555559</v>
      </c>
      <c r="C469" t="s">
        <v>26</v>
      </c>
      <c r="E469" s="1">
        <v>41879.484027777777</v>
      </c>
    </row>
    <row r="470" spans="1:5" x14ac:dyDescent="0.2">
      <c r="A470" s="2">
        <v>377</v>
      </c>
      <c r="B470" s="1">
        <v>41871.451388888891</v>
      </c>
      <c r="C470" t="s">
        <v>26</v>
      </c>
      <c r="E470" s="1">
        <v>41879.484722222223</v>
      </c>
    </row>
    <row r="471" spans="1:5" x14ac:dyDescent="0.2">
      <c r="A471" s="2">
        <v>377</v>
      </c>
      <c r="B471" s="1">
        <v>41871.451388888891</v>
      </c>
      <c r="C471" t="s">
        <v>35</v>
      </c>
      <c r="E471" s="1">
        <v>41879.484722222223</v>
      </c>
    </row>
    <row r="472" spans="1:5" x14ac:dyDescent="0.2">
      <c r="A472" s="2">
        <v>377</v>
      </c>
      <c r="B472" s="1">
        <v>41871.451388888891</v>
      </c>
      <c r="C472" t="s">
        <v>21</v>
      </c>
      <c r="E472" s="1">
        <v>41879.513888888891</v>
      </c>
    </row>
    <row r="473" spans="1:5" x14ac:dyDescent="0.2">
      <c r="A473" s="2">
        <v>378</v>
      </c>
      <c r="B473" s="1">
        <v>41871.456944444442</v>
      </c>
      <c r="C473" t="s">
        <v>26</v>
      </c>
      <c r="E473" s="1">
        <v>41879.51458333333</v>
      </c>
    </row>
    <row r="474" spans="1:5" x14ac:dyDescent="0.2">
      <c r="A474" s="2">
        <v>382</v>
      </c>
      <c r="B474" s="1">
        <v>41871.547222222223</v>
      </c>
      <c r="C474" t="s">
        <v>67</v>
      </c>
      <c r="E474" s="1">
        <v>41879.51666666667</v>
      </c>
    </row>
    <row r="475" spans="1:5" x14ac:dyDescent="0.2">
      <c r="A475" s="2">
        <v>385</v>
      </c>
      <c r="B475" s="1">
        <v>41871.560416666667</v>
      </c>
      <c r="C475" t="s">
        <v>67</v>
      </c>
      <c r="E475" s="1">
        <v>41879.520833333336</v>
      </c>
    </row>
    <row r="476" spans="1:5" x14ac:dyDescent="0.2">
      <c r="A476" s="2">
        <v>387</v>
      </c>
      <c r="B476" s="1">
        <v>41877.29583333333</v>
      </c>
      <c r="C476" t="s">
        <v>35</v>
      </c>
      <c r="E476" s="1">
        <v>41879.525000000001</v>
      </c>
    </row>
    <row r="477" spans="1:5" x14ac:dyDescent="0.2">
      <c r="A477" s="2">
        <v>389</v>
      </c>
      <c r="B477" s="1">
        <v>41877.320138888892</v>
      </c>
      <c r="C477" t="s">
        <v>21</v>
      </c>
      <c r="E477" s="1">
        <v>41879.53125</v>
      </c>
    </row>
    <row r="478" spans="1:5" x14ac:dyDescent="0.2">
      <c r="A478" s="2">
        <v>389</v>
      </c>
      <c r="B478" s="1">
        <v>41877.320138888892</v>
      </c>
      <c r="C478" t="s">
        <v>21</v>
      </c>
      <c r="E478" s="1">
        <v>41879.537499999999</v>
      </c>
    </row>
    <row r="479" spans="1:5" x14ac:dyDescent="0.2">
      <c r="A479" s="2">
        <v>397</v>
      </c>
      <c r="B479" s="1">
        <v>41877.407638888886</v>
      </c>
      <c r="C479" t="s">
        <v>26</v>
      </c>
      <c r="E479" s="1">
        <v>41879.538194444445</v>
      </c>
    </row>
    <row r="480" spans="1:5" x14ac:dyDescent="0.2">
      <c r="A480" s="2">
        <v>398</v>
      </c>
      <c r="B480" s="1">
        <v>41877.412499999999</v>
      </c>
      <c r="C480" t="s">
        <v>21</v>
      </c>
      <c r="E480" s="1">
        <v>41879.538888888892</v>
      </c>
    </row>
    <row r="481" spans="1:5" x14ac:dyDescent="0.2">
      <c r="A481" s="2">
        <v>399</v>
      </c>
      <c r="B481" s="1">
        <v>41877.413194444445</v>
      </c>
      <c r="C481" t="s">
        <v>21</v>
      </c>
      <c r="E481" s="1">
        <v>41879.545138888891</v>
      </c>
    </row>
    <row r="482" spans="1:5" x14ac:dyDescent="0.2">
      <c r="A482" s="2">
        <v>400</v>
      </c>
      <c r="B482" s="1">
        <v>41877.425000000003</v>
      </c>
      <c r="C482" t="s">
        <v>26</v>
      </c>
      <c r="E482" s="1">
        <v>41879.556944444441</v>
      </c>
    </row>
    <row r="483" spans="1:5" x14ac:dyDescent="0.2">
      <c r="A483" s="2">
        <v>401</v>
      </c>
      <c r="B483" s="1">
        <v>41877.426388888889</v>
      </c>
      <c r="C483" t="s">
        <v>27</v>
      </c>
      <c r="E483" s="1">
        <v>41879.556944444441</v>
      </c>
    </row>
    <row r="484" spans="1:5" x14ac:dyDescent="0.2">
      <c r="A484" s="2">
        <v>402</v>
      </c>
      <c r="B484" s="1">
        <v>41877.429166666669</v>
      </c>
      <c r="C484" t="s">
        <v>21</v>
      </c>
      <c r="E484" s="1">
        <v>41879.560416666667</v>
      </c>
    </row>
    <row r="485" spans="1:5" x14ac:dyDescent="0.2">
      <c r="A485" s="2">
        <v>402</v>
      </c>
      <c r="B485" s="1">
        <v>41877.429166666669</v>
      </c>
      <c r="C485" t="s">
        <v>26</v>
      </c>
      <c r="E485" s="1">
        <v>41879.571527777778</v>
      </c>
    </row>
    <row r="486" spans="1:5" x14ac:dyDescent="0.2">
      <c r="A486" s="2">
        <v>402</v>
      </c>
      <c r="B486" s="1">
        <v>41877.429166666669</v>
      </c>
      <c r="C486" t="s">
        <v>21</v>
      </c>
      <c r="E486" s="1">
        <v>41879.574999999997</v>
      </c>
    </row>
    <row r="487" spans="1:5" x14ac:dyDescent="0.2">
      <c r="A487" s="2">
        <v>403</v>
      </c>
      <c r="B487" s="1">
        <v>41877.434027777781</v>
      </c>
      <c r="C487" t="s">
        <v>21</v>
      </c>
      <c r="E487" s="1">
        <v>41879.575694444444</v>
      </c>
    </row>
    <row r="488" spans="1:5" x14ac:dyDescent="0.2">
      <c r="A488" s="2">
        <v>404</v>
      </c>
      <c r="B488" s="1">
        <v>41877.4375</v>
      </c>
      <c r="C488" t="s">
        <v>27</v>
      </c>
      <c r="E488" s="1">
        <v>41879.588194444441</v>
      </c>
    </row>
    <row r="489" spans="1:5" x14ac:dyDescent="0.2">
      <c r="A489" s="2">
        <v>405</v>
      </c>
      <c r="B489" s="1">
        <v>41877.44027777778</v>
      </c>
      <c r="C489" t="s">
        <v>26</v>
      </c>
      <c r="E489" s="1">
        <v>41879.595138888886</v>
      </c>
    </row>
    <row r="490" spans="1:5" x14ac:dyDescent="0.2">
      <c r="A490" s="2">
        <v>407</v>
      </c>
      <c r="B490" s="1">
        <v>41877.458333333336</v>
      </c>
      <c r="C490" t="s">
        <v>35</v>
      </c>
      <c r="E490" s="1">
        <v>41891</v>
      </c>
    </row>
    <row r="491" spans="1:5" x14ac:dyDescent="0.2">
      <c r="A491" s="2">
        <v>409</v>
      </c>
      <c r="B491" s="1">
        <v>41877.473611111112</v>
      </c>
      <c r="C491" t="s">
        <v>35</v>
      </c>
      <c r="E491" s="1">
        <v>41891</v>
      </c>
    </row>
    <row r="492" spans="1:5" x14ac:dyDescent="0.2">
      <c r="A492" s="2">
        <v>411</v>
      </c>
      <c r="B492" s="1">
        <v>41877.502083333333</v>
      </c>
      <c r="C492" t="s">
        <v>21</v>
      </c>
      <c r="E492" s="1">
        <v>41891</v>
      </c>
    </row>
    <row r="493" spans="1:5" x14ac:dyDescent="0.2">
      <c r="A493" s="2">
        <v>411</v>
      </c>
      <c r="B493" s="1">
        <v>41877.502083333333</v>
      </c>
      <c r="C493" t="s">
        <v>21</v>
      </c>
      <c r="E493" s="1">
        <v>41891</v>
      </c>
    </row>
    <row r="494" spans="1:5" x14ac:dyDescent="0.2">
      <c r="A494" s="2">
        <v>411</v>
      </c>
      <c r="B494" s="1">
        <v>41877.502083333333</v>
      </c>
      <c r="C494" t="s">
        <v>21</v>
      </c>
      <c r="E494" s="1">
        <v>41891</v>
      </c>
    </row>
    <row r="495" spans="1:5" x14ac:dyDescent="0.2">
      <c r="A495" s="2">
        <v>412</v>
      </c>
      <c r="B495" s="1">
        <v>41877.504166666666</v>
      </c>
      <c r="C495" t="s">
        <v>21</v>
      </c>
      <c r="E495" s="1">
        <v>41891</v>
      </c>
    </row>
    <row r="496" spans="1:5" x14ac:dyDescent="0.2">
      <c r="A496" s="2">
        <v>412</v>
      </c>
      <c r="B496" s="1">
        <v>41877.504166666666</v>
      </c>
      <c r="C496" t="s">
        <v>21</v>
      </c>
      <c r="E496" s="1">
        <v>41891</v>
      </c>
    </row>
    <row r="497" spans="1:5" x14ac:dyDescent="0.2">
      <c r="A497" s="2">
        <v>413</v>
      </c>
      <c r="B497" s="1">
        <v>41877.507638888892</v>
      </c>
      <c r="C497" t="s">
        <v>21</v>
      </c>
      <c r="E497" s="1">
        <v>41891</v>
      </c>
    </row>
    <row r="498" spans="1:5" x14ac:dyDescent="0.2">
      <c r="A498" s="2">
        <v>414</v>
      </c>
      <c r="B498" s="1">
        <v>41877.509722222225</v>
      </c>
      <c r="C498" t="s">
        <v>26</v>
      </c>
      <c r="E498" s="1">
        <v>41891</v>
      </c>
    </row>
    <row r="499" spans="1:5" x14ac:dyDescent="0.2">
      <c r="A499" s="2">
        <v>415</v>
      </c>
      <c r="B499" s="1">
        <v>41877.513888888891</v>
      </c>
      <c r="C499" t="s">
        <v>21</v>
      </c>
      <c r="E499" s="1">
        <v>41891</v>
      </c>
    </row>
    <row r="500" spans="1:5" x14ac:dyDescent="0.2">
      <c r="A500" s="2">
        <v>415</v>
      </c>
      <c r="B500" s="1">
        <v>41877.513888888891</v>
      </c>
      <c r="C500" t="s">
        <v>21</v>
      </c>
      <c r="E500" s="1">
        <v>41891</v>
      </c>
    </row>
    <row r="501" spans="1:5" x14ac:dyDescent="0.2">
      <c r="A501" s="2">
        <v>415</v>
      </c>
      <c r="B501" s="1">
        <v>41877.513888888891</v>
      </c>
      <c r="C501" t="s">
        <v>21</v>
      </c>
      <c r="E501" s="1">
        <v>41891</v>
      </c>
    </row>
    <row r="502" spans="1:5" x14ac:dyDescent="0.2">
      <c r="A502" s="2">
        <v>416</v>
      </c>
      <c r="B502" s="1">
        <v>41877.51666666667</v>
      </c>
      <c r="C502" t="s">
        <v>26</v>
      </c>
      <c r="E502" s="1">
        <v>41891</v>
      </c>
    </row>
    <row r="503" spans="1:5" x14ac:dyDescent="0.2">
      <c r="A503" s="2">
        <v>417</v>
      </c>
      <c r="B503" s="1">
        <v>41877.517361111109</v>
      </c>
      <c r="C503" t="s">
        <v>26</v>
      </c>
      <c r="E503" s="1">
        <v>41891</v>
      </c>
    </row>
    <row r="504" spans="1:5" x14ac:dyDescent="0.2">
      <c r="A504" s="2">
        <v>417</v>
      </c>
      <c r="B504" s="1">
        <v>41877.517361111109</v>
      </c>
      <c r="C504" t="s">
        <v>21</v>
      </c>
      <c r="E504" s="1">
        <v>41891</v>
      </c>
    </row>
    <row r="505" spans="1:5" x14ac:dyDescent="0.2">
      <c r="A505" s="2">
        <v>421</v>
      </c>
      <c r="B505" s="1">
        <v>41877.546527777777</v>
      </c>
      <c r="C505" t="s">
        <v>21</v>
      </c>
      <c r="E505" s="1">
        <v>41891</v>
      </c>
    </row>
    <row r="506" spans="1:5" x14ac:dyDescent="0.2">
      <c r="A506" s="2">
        <v>422</v>
      </c>
      <c r="B506" s="1">
        <v>41877.55972222222</v>
      </c>
      <c r="C506" t="s">
        <v>26</v>
      </c>
      <c r="E506" s="1">
        <v>41891</v>
      </c>
    </row>
    <row r="507" spans="1:5" x14ac:dyDescent="0.2">
      <c r="A507" s="2">
        <v>423</v>
      </c>
      <c r="B507" s="1">
        <v>41877.56527777778</v>
      </c>
      <c r="C507" t="s">
        <v>35</v>
      </c>
      <c r="E507" s="1">
        <v>41891</v>
      </c>
    </row>
    <row r="508" spans="1:5" x14ac:dyDescent="0.2">
      <c r="A508" s="2">
        <v>424</v>
      </c>
      <c r="B508" s="1">
        <v>41877.583333333336</v>
      </c>
      <c r="C508" t="s">
        <v>21</v>
      </c>
      <c r="E508" s="1">
        <v>41891</v>
      </c>
    </row>
    <row r="509" spans="1:5" x14ac:dyDescent="0.2">
      <c r="A509" s="2">
        <v>425</v>
      </c>
      <c r="B509" s="1">
        <v>41877.584027777775</v>
      </c>
      <c r="C509" t="s">
        <v>21</v>
      </c>
      <c r="E509" s="1">
        <v>41891</v>
      </c>
    </row>
    <row r="510" spans="1:5" x14ac:dyDescent="0.2">
      <c r="A510" s="2">
        <v>426</v>
      </c>
      <c r="B510" s="1">
        <v>41877.586805555555</v>
      </c>
      <c r="C510" t="s">
        <v>21</v>
      </c>
      <c r="E510" s="1">
        <v>41891</v>
      </c>
    </row>
    <row r="511" spans="1:5" x14ac:dyDescent="0.2">
      <c r="A511" s="2">
        <v>426</v>
      </c>
      <c r="B511" s="1">
        <v>41877.586805555555</v>
      </c>
      <c r="C511" t="s">
        <v>26</v>
      </c>
      <c r="E511" s="1">
        <v>41891</v>
      </c>
    </row>
    <row r="512" spans="1:5" x14ac:dyDescent="0.2">
      <c r="A512" s="2">
        <v>429</v>
      </c>
      <c r="B512" s="1">
        <v>41877.602083333331</v>
      </c>
      <c r="C512" t="s">
        <v>26</v>
      </c>
      <c r="E512" s="1">
        <v>41891</v>
      </c>
    </row>
    <row r="513" spans="1:5" x14ac:dyDescent="0.2">
      <c r="A513" s="2">
        <v>430</v>
      </c>
      <c r="B513" s="1">
        <v>41877.603472222225</v>
      </c>
      <c r="C513" t="s">
        <v>21</v>
      </c>
      <c r="E513" s="1" t="s">
        <v>166</v>
      </c>
    </row>
    <row r="514" spans="1:5" x14ac:dyDescent="0.2">
      <c r="A514">
        <v>434</v>
      </c>
      <c r="B514" s="1">
        <v>41879.304166666669</v>
      </c>
      <c r="C514" t="s">
        <v>21</v>
      </c>
      <c r="E514" s="1" t="s">
        <v>167</v>
      </c>
    </row>
    <row r="515" spans="1:5" x14ac:dyDescent="0.2">
      <c r="A515">
        <v>434</v>
      </c>
      <c r="B515" s="1">
        <v>41879.304166666669</v>
      </c>
      <c r="C515" t="s">
        <v>333</v>
      </c>
      <c r="E515" s="1" t="s">
        <v>168</v>
      </c>
    </row>
    <row r="516" spans="1:5" x14ac:dyDescent="0.2">
      <c r="A516">
        <v>436</v>
      </c>
      <c r="B516" s="1">
        <v>41879.314583333333</v>
      </c>
      <c r="C516" t="s">
        <v>35</v>
      </c>
      <c r="E516" s="1" t="s">
        <v>168</v>
      </c>
    </row>
    <row r="517" spans="1:5" x14ac:dyDescent="0.2">
      <c r="A517">
        <v>439</v>
      </c>
      <c r="B517" s="1">
        <v>41879.323611111111</v>
      </c>
      <c r="C517" t="s">
        <v>21</v>
      </c>
      <c r="E517" s="1" t="s">
        <v>169</v>
      </c>
    </row>
    <row r="518" spans="1:5" x14ac:dyDescent="0.2">
      <c r="A518">
        <v>440</v>
      </c>
      <c r="B518" s="1">
        <v>41879.324305555558</v>
      </c>
      <c r="C518" t="s">
        <v>26</v>
      </c>
      <c r="E518" s="1" t="s">
        <v>170</v>
      </c>
    </row>
    <row r="519" spans="1:5" x14ac:dyDescent="0.2">
      <c r="A519">
        <v>445</v>
      </c>
      <c r="B519" s="1">
        <v>41879.34652777778</v>
      </c>
      <c r="C519" t="s">
        <v>26</v>
      </c>
      <c r="E519" s="1" t="s">
        <v>171</v>
      </c>
    </row>
    <row r="520" spans="1:5" x14ac:dyDescent="0.2">
      <c r="A520">
        <v>446</v>
      </c>
      <c r="B520" s="1">
        <v>41879.347916666666</v>
      </c>
      <c r="C520" t="s">
        <v>26</v>
      </c>
      <c r="E520" s="1" t="s">
        <v>172</v>
      </c>
    </row>
    <row r="521" spans="1:5" x14ac:dyDescent="0.2">
      <c r="A521">
        <v>447</v>
      </c>
      <c r="B521" s="1">
        <v>41879.348611111112</v>
      </c>
      <c r="C521" t="s">
        <v>21</v>
      </c>
      <c r="E521" s="1" t="s">
        <v>173</v>
      </c>
    </row>
    <row r="522" spans="1:5" x14ac:dyDescent="0.2">
      <c r="A522">
        <v>450</v>
      </c>
      <c r="B522" s="1">
        <v>41879.363888888889</v>
      </c>
      <c r="C522" t="s">
        <v>35</v>
      </c>
      <c r="E522" s="1" t="s">
        <v>174</v>
      </c>
    </row>
    <row r="523" spans="1:5" x14ac:dyDescent="0.2">
      <c r="A523">
        <v>450</v>
      </c>
      <c r="B523" s="1">
        <v>41879.363888888889</v>
      </c>
      <c r="C523" t="s">
        <v>333</v>
      </c>
      <c r="E523" s="1" t="s">
        <v>175</v>
      </c>
    </row>
    <row r="524" spans="1:5" x14ac:dyDescent="0.2">
      <c r="A524">
        <v>451</v>
      </c>
      <c r="B524" s="1">
        <v>41879.366666666669</v>
      </c>
      <c r="C524" t="s">
        <v>35</v>
      </c>
      <c r="E524" s="1" t="s">
        <v>176</v>
      </c>
    </row>
    <row r="525" spans="1:5" x14ac:dyDescent="0.2">
      <c r="A525">
        <v>451</v>
      </c>
      <c r="B525" s="1">
        <v>41879.366666666669</v>
      </c>
      <c r="C525" t="s">
        <v>35</v>
      </c>
      <c r="E525" s="1" t="s">
        <v>177</v>
      </c>
    </row>
    <row r="526" spans="1:5" x14ac:dyDescent="0.2">
      <c r="A526">
        <v>452</v>
      </c>
      <c r="B526" s="1">
        <v>41879.369444444441</v>
      </c>
      <c r="C526" t="s">
        <v>27</v>
      </c>
      <c r="E526" s="1" t="s">
        <v>178</v>
      </c>
    </row>
    <row r="527" spans="1:5" x14ac:dyDescent="0.2">
      <c r="A527">
        <v>454</v>
      </c>
      <c r="B527" s="1">
        <v>41879.388888888891</v>
      </c>
      <c r="C527" t="s">
        <v>137</v>
      </c>
      <c r="E527" s="1" t="s">
        <v>179</v>
      </c>
    </row>
    <row r="528" spans="1:5" x14ac:dyDescent="0.2">
      <c r="A528">
        <v>459</v>
      </c>
      <c r="B528" s="1">
        <v>41879.429166666669</v>
      </c>
      <c r="C528" t="s">
        <v>89</v>
      </c>
      <c r="E528" s="1" t="s">
        <v>180</v>
      </c>
    </row>
    <row r="529" spans="1:5" x14ac:dyDescent="0.2">
      <c r="A529">
        <v>463</v>
      </c>
      <c r="B529" s="1">
        <v>41879.460416666669</v>
      </c>
      <c r="C529" t="s">
        <v>35</v>
      </c>
      <c r="E529" s="1" t="s">
        <v>181</v>
      </c>
    </row>
    <row r="530" spans="1:5" x14ac:dyDescent="0.2">
      <c r="A530">
        <v>464</v>
      </c>
      <c r="B530" s="1">
        <v>41879.470138888886</v>
      </c>
      <c r="C530" t="s">
        <v>35</v>
      </c>
      <c r="E530" s="1" t="s">
        <v>182</v>
      </c>
    </row>
    <row r="531" spans="1:5" x14ac:dyDescent="0.2">
      <c r="A531">
        <v>465</v>
      </c>
      <c r="B531" s="1">
        <v>41879.47152777778</v>
      </c>
      <c r="C531" t="s">
        <v>26</v>
      </c>
      <c r="E531" s="1" t="s">
        <v>183</v>
      </c>
    </row>
    <row r="532" spans="1:5" x14ac:dyDescent="0.2">
      <c r="A532">
        <v>471</v>
      </c>
      <c r="B532" s="1">
        <v>41879.513888888891</v>
      </c>
      <c r="C532" t="s">
        <v>21</v>
      </c>
      <c r="E532" s="1" t="s">
        <v>184</v>
      </c>
    </row>
    <row r="533" spans="1:5" x14ac:dyDescent="0.2">
      <c r="A533">
        <v>473</v>
      </c>
      <c r="B533" s="1">
        <v>41879.51666666667</v>
      </c>
      <c r="C533" t="s">
        <v>35</v>
      </c>
      <c r="E533" s="1" t="s">
        <v>185</v>
      </c>
    </row>
    <row r="534" spans="1:5" x14ac:dyDescent="0.2">
      <c r="A534">
        <v>474</v>
      </c>
      <c r="B534" s="1">
        <v>41879.520833333336</v>
      </c>
      <c r="C534" t="s">
        <v>26</v>
      </c>
      <c r="E534" s="1" t="s">
        <v>186</v>
      </c>
    </row>
    <row r="535" spans="1:5" x14ac:dyDescent="0.2">
      <c r="A535">
        <v>475</v>
      </c>
      <c r="B535" s="1">
        <v>41879.525000000001</v>
      </c>
      <c r="C535" t="s">
        <v>35</v>
      </c>
      <c r="E535" s="1" t="s">
        <v>187</v>
      </c>
    </row>
    <row r="536" spans="1:5" x14ac:dyDescent="0.2">
      <c r="A536">
        <v>476</v>
      </c>
      <c r="B536" s="1">
        <v>41879.53125</v>
      </c>
      <c r="C536" t="s">
        <v>333</v>
      </c>
      <c r="E536" s="1" t="s">
        <v>188</v>
      </c>
    </row>
    <row r="537" spans="1:5" x14ac:dyDescent="0.2">
      <c r="A537">
        <v>478</v>
      </c>
      <c r="B537" s="1">
        <v>41879.538194444445</v>
      </c>
      <c r="C537" t="s">
        <v>35</v>
      </c>
      <c r="E537" s="1" t="s">
        <v>189</v>
      </c>
    </row>
    <row r="538" spans="1:5" x14ac:dyDescent="0.2">
      <c r="A538">
        <v>480</v>
      </c>
      <c r="B538" s="1">
        <v>41879.545138888891</v>
      </c>
      <c r="C538" t="s">
        <v>21</v>
      </c>
      <c r="E538" s="1" t="s">
        <v>190</v>
      </c>
    </row>
    <row r="539" spans="1:5" x14ac:dyDescent="0.2">
      <c r="A539">
        <v>482</v>
      </c>
      <c r="B539" s="1">
        <v>41879.556944444441</v>
      </c>
      <c r="C539" t="s">
        <v>35</v>
      </c>
      <c r="E539" s="1" t="s">
        <v>191</v>
      </c>
    </row>
    <row r="540" spans="1:5" x14ac:dyDescent="0.2">
      <c r="A540">
        <v>483</v>
      </c>
      <c r="B540" s="1">
        <v>41879.560416666667</v>
      </c>
      <c r="C540" t="s">
        <v>89</v>
      </c>
      <c r="E540" s="1" t="s">
        <v>192</v>
      </c>
    </row>
    <row r="541" spans="1:5" x14ac:dyDescent="0.2">
      <c r="A541">
        <v>485</v>
      </c>
      <c r="B541" s="1">
        <v>41879.574999999997</v>
      </c>
      <c r="C541" t="s">
        <v>27</v>
      </c>
      <c r="E541" s="1" t="s">
        <v>193</v>
      </c>
    </row>
    <row r="542" spans="1:5" x14ac:dyDescent="0.2">
      <c r="A542">
        <v>487</v>
      </c>
      <c r="B542" s="1">
        <v>41879.588194444441</v>
      </c>
      <c r="C542" t="s">
        <v>21</v>
      </c>
      <c r="E542" s="1" t="s">
        <v>194</v>
      </c>
    </row>
    <row r="543" spans="1:5" x14ac:dyDescent="0.2">
      <c r="A543">
        <v>487</v>
      </c>
      <c r="B543" s="1">
        <v>41879.588194444441</v>
      </c>
      <c r="C543" t="s">
        <v>21</v>
      </c>
      <c r="E543" s="1" t="s">
        <v>195</v>
      </c>
    </row>
    <row r="544" spans="1:5" x14ac:dyDescent="0.2">
      <c r="A544">
        <v>488</v>
      </c>
      <c r="B544" s="1">
        <v>41879.595138888886</v>
      </c>
      <c r="C544" t="s">
        <v>26</v>
      </c>
      <c r="E544" s="1" t="s">
        <v>196</v>
      </c>
    </row>
    <row r="545" spans="1:5" x14ac:dyDescent="0.2">
      <c r="A545">
        <v>490</v>
      </c>
      <c r="B545" s="1">
        <v>41891</v>
      </c>
      <c r="C545" t="s">
        <v>21</v>
      </c>
      <c r="E545" s="1" t="s">
        <v>197</v>
      </c>
    </row>
    <row r="546" spans="1:5" x14ac:dyDescent="0.2">
      <c r="A546">
        <v>491</v>
      </c>
      <c r="B546" s="1">
        <v>41891</v>
      </c>
      <c r="C546" t="s">
        <v>35</v>
      </c>
      <c r="E546" s="1" t="s">
        <v>198</v>
      </c>
    </row>
    <row r="547" spans="1:5" x14ac:dyDescent="0.2">
      <c r="A547">
        <v>492</v>
      </c>
      <c r="B547" s="1">
        <v>41891</v>
      </c>
      <c r="C547" t="s">
        <v>35</v>
      </c>
      <c r="E547" s="1" t="s">
        <v>199</v>
      </c>
    </row>
    <row r="548" spans="1:5" x14ac:dyDescent="0.2">
      <c r="A548">
        <v>493</v>
      </c>
      <c r="B548" s="1">
        <v>41891</v>
      </c>
      <c r="C548" t="s">
        <v>21</v>
      </c>
      <c r="E548" s="1" t="s">
        <v>200</v>
      </c>
    </row>
    <row r="549" spans="1:5" x14ac:dyDescent="0.2">
      <c r="A549">
        <v>494</v>
      </c>
      <c r="B549" s="1">
        <v>41891</v>
      </c>
      <c r="C549" t="s">
        <v>21</v>
      </c>
      <c r="E549" s="1" t="s">
        <v>201</v>
      </c>
    </row>
    <row r="550" spans="1:5" x14ac:dyDescent="0.2">
      <c r="A550">
        <v>495</v>
      </c>
      <c r="B550" s="1">
        <v>41891</v>
      </c>
      <c r="C550" t="s">
        <v>21</v>
      </c>
      <c r="E550" s="1" t="s">
        <v>202</v>
      </c>
    </row>
    <row r="551" spans="1:5" x14ac:dyDescent="0.2">
      <c r="A551">
        <v>496</v>
      </c>
      <c r="B551" s="1">
        <v>41891</v>
      </c>
      <c r="C551" t="s">
        <v>21</v>
      </c>
      <c r="E551" s="1" t="s">
        <v>202</v>
      </c>
    </row>
    <row r="552" spans="1:5" x14ac:dyDescent="0.2">
      <c r="A552">
        <v>497</v>
      </c>
      <c r="B552" s="1">
        <v>41891</v>
      </c>
      <c r="C552" t="s">
        <v>21</v>
      </c>
      <c r="E552" s="1" t="s">
        <v>203</v>
      </c>
    </row>
    <row r="553" spans="1:5" x14ac:dyDescent="0.2">
      <c r="A553">
        <v>498</v>
      </c>
      <c r="B553" s="1">
        <v>41891</v>
      </c>
      <c r="C553" t="s">
        <v>21</v>
      </c>
      <c r="E553" s="1" t="s">
        <v>204</v>
      </c>
    </row>
    <row r="554" spans="1:5" x14ac:dyDescent="0.2">
      <c r="A554">
        <v>498</v>
      </c>
      <c r="B554" s="1">
        <v>41891</v>
      </c>
      <c r="C554" t="s">
        <v>21</v>
      </c>
      <c r="E554" s="1" t="s">
        <v>205</v>
      </c>
    </row>
    <row r="555" spans="1:5" x14ac:dyDescent="0.2">
      <c r="A555">
        <v>499</v>
      </c>
      <c r="B555" s="1">
        <v>41891</v>
      </c>
      <c r="C555" t="s">
        <v>26</v>
      </c>
      <c r="E555" s="1" t="s">
        <v>206</v>
      </c>
    </row>
    <row r="556" spans="1:5" x14ac:dyDescent="0.2">
      <c r="A556">
        <v>500</v>
      </c>
      <c r="B556" s="1">
        <v>41891</v>
      </c>
      <c r="C556" t="s">
        <v>21</v>
      </c>
      <c r="E556" s="1" t="s">
        <v>207</v>
      </c>
    </row>
    <row r="557" spans="1:5" x14ac:dyDescent="0.2">
      <c r="A557">
        <v>501</v>
      </c>
      <c r="B557" s="1">
        <v>41891</v>
      </c>
      <c r="C557" t="s">
        <v>35</v>
      </c>
      <c r="E557" s="1" t="s">
        <v>208</v>
      </c>
    </row>
    <row r="558" spans="1:5" x14ac:dyDescent="0.2">
      <c r="A558">
        <v>502</v>
      </c>
      <c r="B558" s="1">
        <v>41891</v>
      </c>
      <c r="C558" t="s">
        <v>21</v>
      </c>
      <c r="E558" s="1" t="s">
        <v>209</v>
      </c>
    </row>
    <row r="559" spans="1:5" x14ac:dyDescent="0.2">
      <c r="A559">
        <v>504</v>
      </c>
      <c r="B559" s="1">
        <v>41891</v>
      </c>
      <c r="C559" t="s">
        <v>21</v>
      </c>
      <c r="E559" s="1" t="s">
        <v>210</v>
      </c>
    </row>
    <row r="560" spans="1:5" x14ac:dyDescent="0.2">
      <c r="A560">
        <v>505</v>
      </c>
      <c r="B560" s="1">
        <v>41891</v>
      </c>
      <c r="C560" t="s">
        <v>21</v>
      </c>
      <c r="E560" s="1" t="s">
        <v>211</v>
      </c>
    </row>
    <row r="561" spans="1:5" x14ac:dyDescent="0.2">
      <c r="A561">
        <v>506</v>
      </c>
      <c r="B561" s="1">
        <v>41891</v>
      </c>
      <c r="C561" t="s">
        <v>35</v>
      </c>
      <c r="E561" s="1" t="s">
        <v>212</v>
      </c>
    </row>
    <row r="562" spans="1:5" x14ac:dyDescent="0.2">
      <c r="A562">
        <v>506</v>
      </c>
      <c r="B562" s="1">
        <v>41891</v>
      </c>
      <c r="C562" t="s">
        <v>81</v>
      </c>
      <c r="E562" s="1" t="s">
        <v>213</v>
      </c>
    </row>
    <row r="563" spans="1:5" x14ac:dyDescent="0.2">
      <c r="A563">
        <v>506</v>
      </c>
      <c r="B563" s="1">
        <v>41891</v>
      </c>
      <c r="C563" t="s">
        <v>26</v>
      </c>
      <c r="E563" s="1" t="s">
        <v>214</v>
      </c>
    </row>
    <row r="564" spans="1:5" x14ac:dyDescent="0.2">
      <c r="A564">
        <v>508</v>
      </c>
      <c r="B564" s="1">
        <v>41891</v>
      </c>
      <c r="C564" t="s">
        <v>21</v>
      </c>
      <c r="E564" s="1" t="s">
        <v>215</v>
      </c>
    </row>
    <row r="565" spans="1:5" x14ac:dyDescent="0.2">
      <c r="A565">
        <v>509</v>
      </c>
      <c r="B565" s="1">
        <v>41891</v>
      </c>
      <c r="C565" t="s">
        <v>26</v>
      </c>
      <c r="E565" s="1" t="s">
        <v>215</v>
      </c>
    </row>
    <row r="566" spans="1:5" x14ac:dyDescent="0.2">
      <c r="A566">
        <v>510</v>
      </c>
      <c r="B566" s="1">
        <v>41891</v>
      </c>
      <c r="C566" t="s">
        <v>21</v>
      </c>
      <c r="E566" s="1" t="s">
        <v>216</v>
      </c>
    </row>
    <row r="567" spans="1:5" x14ac:dyDescent="0.2">
      <c r="A567">
        <v>511</v>
      </c>
      <c r="B567" s="1">
        <v>41891</v>
      </c>
      <c r="C567" t="s">
        <v>26</v>
      </c>
      <c r="E567" s="1" t="s">
        <v>217</v>
      </c>
    </row>
    <row r="568" spans="1:5" x14ac:dyDescent="0.2">
      <c r="A568">
        <v>512</v>
      </c>
      <c r="B568" s="1">
        <v>41891</v>
      </c>
      <c r="C568" t="s">
        <v>21</v>
      </c>
      <c r="E568" s="1" t="s">
        <v>218</v>
      </c>
    </row>
    <row r="569" spans="1:5" x14ac:dyDescent="0.2">
      <c r="A569">
        <v>513</v>
      </c>
      <c r="B569" s="1">
        <v>41891</v>
      </c>
      <c r="C569" t="s">
        <v>26</v>
      </c>
      <c r="E569" s="1" t="s">
        <v>219</v>
      </c>
    </row>
    <row r="570" spans="1:5" x14ac:dyDescent="0.2">
      <c r="A570">
        <v>514</v>
      </c>
      <c r="B570" s="1">
        <v>41891</v>
      </c>
      <c r="C570" t="s">
        <v>26</v>
      </c>
      <c r="E570" s="1" t="s">
        <v>220</v>
      </c>
    </row>
    <row r="571" spans="1:5" x14ac:dyDescent="0.2">
      <c r="A571" s="2">
        <v>515</v>
      </c>
      <c r="B571" s="1">
        <v>41892.378472222219</v>
      </c>
      <c r="C571" t="s">
        <v>35</v>
      </c>
      <c r="E571" s="1" t="s">
        <v>221</v>
      </c>
    </row>
    <row r="572" spans="1:5" x14ac:dyDescent="0.2">
      <c r="A572" s="2">
        <v>517</v>
      </c>
      <c r="B572" s="1">
        <v>41892.410416666666</v>
      </c>
      <c r="C572" t="s">
        <v>21</v>
      </c>
      <c r="E572" s="1" t="s">
        <v>222</v>
      </c>
    </row>
    <row r="573" spans="1:5" x14ac:dyDescent="0.2">
      <c r="A573" s="2">
        <v>520</v>
      </c>
      <c r="B573" s="1">
        <v>41892.42083333333</v>
      </c>
      <c r="C573" t="s">
        <v>26</v>
      </c>
      <c r="E573" s="1" t="s">
        <v>223</v>
      </c>
    </row>
    <row r="574" spans="1:5" x14ac:dyDescent="0.2">
      <c r="A574" s="2">
        <v>525</v>
      </c>
      <c r="B574" s="1">
        <v>41892.510416666664</v>
      </c>
      <c r="C574" t="s">
        <v>26</v>
      </c>
      <c r="E574" s="1" t="s">
        <v>224</v>
      </c>
    </row>
    <row r="575" spans="1:5" x14ac:dyDescent="0.2">
      <c r="A575" s="2">
        <v>526</v>
      </c>
      <c r="B575" s="1">
        <v>41892.51666666667</v>
      </c>
      <c r="C575" t="s">
        <v>26</v>
      </c>
      <c r="E575" s="1" t="s">
        <v>225</v>
      </c>
    </row>
    <row r="576" spans="1:5" x14ac:dyDescent="0.2">
      <c r="A576" s="2">
        <v>527</v>
      </c>
      <c r="B576" s="1">
        <v>41892.525000000001</v>
      </c>
      <c r="C576" t="s">
        <v>26</v>
      </c>
      <c r="E576" s="1" t="s">
        <v>226</v>
      </c>
    </row>
    <row r="577" spans="1:5" x14ac:dyDescent="0.2">
      <c r="A577" s="2">
        <v>530</v>
      </c>
      <c r="B577" s="1">
        <v>41892.552083333336</v>
      </c>
      <c r="C577" t="s">
        <v>26</v>
      </c>
      <c r="E577" s="1" t="s">
        <v>227</v>
      </c>
    </row>
    <row r="578" spans="1:5" x14ac:dyDescent="0.2">
      <c r="A578" s="2">
        <v>530</v>
      </c>
      <c r="B578" s="1">
        <v>41892.552083333336</v>
      </c>
      <c r="C578" t="s">
        <v>26</v>
      </c>
      <c r="E578" s="1" t="s">
        <v>228</v>
      </c>
    </row>
    <row r="579" spans="1:5" x14ac:dyDescent="0.2">
      <c r="A579" s="2">
        <v>532</v>
      </c>
      <c r="B579" s="1">
        <v>41897.376388888886</v>
      </c>
      <c r="C579" t="s">
        <v>35</v>
      </c>
      <c r="E579" s="1" t="s">
        <v>229</v>
      </c>
    </row>
    <row r="580" spans="1:5" x14ac:dyDescent="0.2">
      <c r="A580" s="2">
        <v>534</v>
      </c>
      <c r="B580" s="1">
        <v>41897.395138888889</v>
      </c>
      <c r="C580" t="s">
        <v>67</v>
      </c>
      <c r="E580" s="1" t="s">
        <v>230</v>
      </c>
    </row>
    <row r="581" spans="1:5" x14ac:dyDescent="0.2">
      <c r="A581" s="2">
        <v>535</v>
      </c>
      <c r="B581" s="1">
        <v>41897.395833333336</v>
      </c>
      <c r="C581" t="s">
        <v>67</v>
      </c>
      <c r="E581" s="1" t="s">
        <v>231</v>
      </c>
    </row>
    <row r="582" spans="1:5" x14ac:dyDescent="0.2">
      <c r="A582" s="2">
        <v>537</v>
      </c>
      <c r="B582" s="1">
        <v>41897.414583333331</v>
      </c>
      <c r="C582" t="s">
        <v>67</v>
      </c>
      <c r="E582" s="1" t="s">
        <v>232</v>
      </c>
    </row>
    <row r="583" spans="1:5" x14ac:dyDescent="0.2">
      <c r="A583" s="2">
        <v>537</v>
      </c>
      <c r="B583" s="1">
        <v>41897.414583333331</v>
      </c>
      <c r="C583" t="s">
        <v>67</v>
      </c>
      <c r="E583" s="1" t="s">
        <v>233</v>
      </c>
    </row>
    <row r="584" spans="1:5" x14ac:dyDescent="0.2">
      <c r="A584" s="2">
        <v>539</v>
      </c>
      <c r="B584" s="1">
        <v>41897.429861111108</v>
      </c>
      <c r="C584" t="s">
        <v>77</v>
      </c>
      <c r="E584" s="1" t="s">
        <v>234</v>
      </c>
    </row>
    <row r="585" spans="1:5" x14ac:dyDescent="0.2">
      <c r="A585" s="2">
        <v>539</v>
      </c>
      <c r="B585" s="1">
        <v>41897.429861111108</v>
      </c>
      <c r="C585" t="s">
        <v>77</v>
      </c>
      <c r="E585" s="1" t="s">
        <v>235</v>
      </c>
    </row>
    <row r="586" spans="1:5" x14ac:dyDescent="0.2">
      <c r="A586" s="2">
        <v>542</v>
      </c>
      <c r="B586" s="1">
        <v>41897.451388888891</v>
      </c>
      <c r="C586" t="s">
        <v>35</v>
      </c>
      <c r="E586" s="1" t="s">
        <v>236</v>
      </c>
    </row>
    <row r="587" spans="1:5" x14ac:dyDescent="0.2">
      <c r="A587" s="2">
        <v>542</v>
      </c>
      <c r="B587" s="1">
        <v>41897.451388888891</v>
      </c>
      <c r="C587" t="s">
        <v>77</v>
      </c>
      <c r="E587" s="1" t="s">
        <v>237</v>
      </c>
    </row>
    <row r="588" spans="1:5" x14ac:dyDescent="0.2">
      <c r="A588" s="2">
        <v>544</v>
      </c>
      <c r="B588" s="1">
        <v>41897.461111111108</v>
      </c>
      <c r="C588" t="s">
        <v>35</v>
      </c>
      <c r="E588" s="1" t="s">
        <v>238</v>
      </c>
    </row>
    <row r="589" spans="1:5" x14ac:dyDescent="0.2">
      <c r="A589" s="2">
        <v>544</v>
      </c>
      <c r="B589" s="1">
        <v>41897.461111111108</v>
      </c>
      <c r="C589" t="s">
        <v>35</v>
      </c>
      <c r="E589" s="1" t="s">
        <v>239</v>
      </c>
    </row>
    <row r="590" spans="1:5" x14ac:dyDescent="0.2">
      <c r="A590" s="2">
        <v>545</v>
      </c>
      <c r="B590" s="1">
        <v>41897.46597222222</v>
      </c>
      <c r="C590" t="s">
        <v>76</v>
      </c>
      <c r="E590" s="1" t="s">
        <v>240</v>
      </c>
    </row>
    <row r="591" spans="1:5" x14ac:dyDescent="0.2">
      <c r="A591" s="2">
        <v>545</v>
      </c>
      <c r="B591" s="1">
        <v>41897.46597222222</v>
      </c>
      <c r="C591" t="s">
        <v>67</v>
      </c>
      <c r="E591" s="1" t="s">
        <v>241</v>
      </c>
    </row>
    <row r="592" spans="1:5" x14ac:dyDescent="0.2">
      <c r="A592" s="2">
        <v>547</v>
      </c>
      <c r="B592" s="1">
        <v>41897.477083333331</v>
      </c>
      <c r="C592" t="s">
        <v>35</v>
      </c>
      <c r="E592" s="1" t="s">
        <v>242</v>
      </c>
    </row>
    <row r="593" spans="1:5" x14ac:dyDescent="0.2">
      <c r="A593" s="2">
        <v>547</v>
      </c>
      <c r="B593" s="1">
        <v>41897.477083333331</v>
      </c>
      <c r="C593" t="s">
        <v>35</v>
      </c>
      <c r="E593" s="1" t="s">
        <v>243</v>
      </c>
    </row>
    <row r="594" spans="1:5" x14ac:dyDescent="0.2">
      <c r="A594" s="2">
        <v>547</v>
      </c>
      <c r="B594" s="1">
        <v>41897.477083333331</v>
      </c>
      <c r="C594" t="s">
        <v>35</v>
      </c>
      <c r="E594" s="1" t="s">
        <v>244</v>
      </c>
    </row>
    <row r="595" spans="1:5" x14ac:dyDescent="0.2">
      <c r="A595" s="2">
        <v>547</v>
      </c>
      <c r="B595" s="1">
        <v>41897.477083333331</v>
      </c>
      <c r="C595" t="s">
        <v>27</v>
      </c>
      <c r="E595" s="1" t="s">
        <v>245</v>
      </c>
    </row>
    <row r="596" spans="1:5" x14ac:dyDescent="0.2">
      <c r="A596" s="2">
        <v>547</v>
      </c>
      <c r="B596" s="1">
        <v>41897.477083333331</v>
      </c>
      <c r="C596" t="s">
        <v>27</v>
      </c>
      <c r="E596" s="1" t="s">
        <v>246</v>
      </c>
    </row>
    <row r="597" spans="1:5" x14ac:dyDescent="0.2">
      <c r="A597" s="2">
        <v>547</v>
      </c>
      <c r="B597" s="1">
        <v>41897.477083333331</v>
      </c>
      <c r="C597" t="s">
        <v>35</v>
      </c>
      <c r="E597" s="1" t="s">
        <v>247</v>
      </c>
    </row>
    <row r="598" spans="1:5" x14ac:dyDescent="0.2">
      <c r="A598" s="2">
        <v>547</v>
      </c>
      <c r="B598" s="1">
        <v>41897.477083333331</v>
      </c>
      <c r="C598" t="s">
        <v>35</v>
      </c>
      <c r="E598" s="1" t="s">
        <v>248</v>
      </c>
    </row>
    <row r="599" spans="1:5" x14ac:dyDescent="0.2">
      <c r="A599" s="2">
        <v>548</v>
      </c>
      <c r="B599" s="1">
        <v>41897.491666666669</v>
      </c>
      <c r="C599" t="s">
        <v>26</v>
      </c>
      <c r="E599" s="1" t="s">
        <v>249</v>
      </c>
    </row>
    <row r="600" spans="1:5" x14ac:dyDescent="0.2">
      <c r="A600" s="2">
        <v>549</v>
      </c>
      <c r="B600" s="1">
        <v>41897.498611111114</v>
      </c>
      <c r="C600" t="s">
        <v>35</v>
      </c>
      <c r="E600" s="1" t="s">
        <v>250</v>
      </c>
    </row>
    <row r="601" spans="1:5" x14ac:dyDescent="0.2">
      <c r="A601" s="2">
        <v>550</v>
      </c>
      <c r="B601" s="1">
        <v>41897.502083333333</v>
      </c>
      <c r="C601" t="s">
        <v>77</v>
      </c>
      <c r="E601" s="1" t="s">
        <v>251</v>
      </c>
    </row>
    <row r="602" spans="1:5" x14ac:dyDescent="0.2">
      <c r="A602" s="2">
        <v>551</v>
      </c>
      <c r="B602" s="1">
        <v>41897.509722222225</v>
      </c>
      <c r="C602" t="s">
        <v>77</v>
      </c>
      <c r="E602" s="1" t="s">
        <v>252</v>
      </c>
    </row>
    <row r="603" spans="1:5" x14ac:dyDescent="0.2">
      <c r="A603" s="2">
        <v>552</v>
      </c>
      <c r="B603" s="1">
        <v>41897.515277777777</v>
      </c>
      <c r="C603" t="s">
        <v>35</v>
      </c>
      <c r="E603" s="1" t="s">
        <v>253</v>
      </c>
    </row>
    <row r="604" spans="1:5" x14ac:dyDescent="0.2">
      <c r="A604" s="2">
        <v>553</v>
      </c>
      <c r="B604" s="1">
        <v>41897.515277777777</v>
      </c>
      <c r="C604" t="s">
        <v>27</v>
      </c>
      <c r="E604" s="1" t="s">
        <v>254</v>
      </c>
    </row>
    <row r="605" spans="1:5" x14ac:dyDescent="0.2">
      <c r="A605" s="2">
        <v>553</v>
      </c>
      <c r="B605" s="1">
        <v>41897.515277777777</v>
      </c>
      <c r="C605" t="s">
        <v>27</v>
      </c>
      <c r="E605" s="1" t="s">
        <v>255</v>
      </c>
    </row>
    <row r="606" spans="1:5" x14ac:dyDescent="0.2">
      <c r="A606" s="2">
        <v>554</v>
      </c>
      <c r="B606" s="1">
        <v>41897.532638888886</v>
      </c>
      <c r="C606" t="s">
        <v>77</v>
      </c>
      <c r="E606" s="1" t="s">
        <v>256</v>
      </c>
    </row>
    <row r="607" spans="1:5" x14ac:dyDescent="0.2">
      <c r="A607" s="2">
        <v>554</v>
      </c>
      <c r="B607" s="1">
        <v>41897.532638888886</v>
      </c>
      <c r="C607" t="s">
        <v>77</v>
      </c>
      <c r="E607" s="1" t="s">
        <v>257</v>
      </c>
    </row>
    <row r="608" spans="1:5" x14ac:dyDescent="0.2">
      <c r="A608" s="2">
        <v>557</v>
      </c>
      <c r="B608" s="1">
        <v>41897.569444444445</v>
      </c>
      <c r="C608" t="s">
        <v>27</v>
      </c>
      <c r="E608" s="1" t="s">
        <v>258</v>
      </c>
    </row>
    <row r="609" spans="1:5" x14ac:dyDescent="0.2">
      <c r="A609" s="2">
        <v>560</v>
      </c>
      <c r="B609" s="1">
        <v>41897.583333333336</v>
      </c>
      <c r="C609" t="s">
        <v>27</v>
      </c>
      <c r="E609" s="1" t="s">
        <v>259</v>
      </c>
    </row>
    <row r="610" spans="1:5" x14ac:dyDescent="0.2">
      <c r="A610" s="2">
        <v>560</v>
      </c>
      <c r="B610" s="1">
        <v>41897.583333333336</v>
      </c>
      <c r="C610" t="s">
        <v>27</v>
      </c>
      <c r="E610" s="1" t="s">
        <v>260</v>
      </c>
    </row>
    <row r="611" spans="1:5" x14ac:dyDescent="0.2">
      <c r="A611" s="2">
        <v>560</v>
      </c>
      <c r="B611" s="1">
        <v>41897.583333333336</v>
      </c>
      <c r="C611" t="s">
        <v>27</v>
      </c>
      <c r="E611" s="1" t="s">
        <v>261</v>
      </c>
    </row>
    <row r="612" spans="1:5" x14ac:dyDescent="0.2">
      <c r="A612" s="2">
        <v>560</v>
      </c>
      <c r="B612" s="1">
        <v>41897.583333333336</v>
      </c>
      <c r="C612" t="s">
        <v>27</v>
      </c>
      <c r="E612" s="1" t="s">
        <v>262</v>
      </c>
    </row>
    <row r="613" spans="1:5" x14ac:dyDescent="0.2">
      <c r="A613" s="2">
        <v>561</v>
      </c>
      <c r="B613" s="1">
        <v>41897.616666666669</v>
      </c>
      <c r="C613" t="s">
        <v>315</v>
      </c>
      <c r="E613" s="1" t="s">
        <v>263</v>
      </c>
    </row>
    <row r="614" spans="1:5" x14ac:dyDescent="0.2">
      <c r="A614" s="2">
        <v>562</v>
      </c>
      <c r="B614" s="1">
        <v>41897.617361111108</v>
      </c>
      <c r="C614" t="s">
        <v>315</v>
      </c>
      <c r="E614" s="1" t="s">
        <v>264</v>
      </c>
    </row>
    <row r="615" spans="1:5" x14ac:dyDescent="0.2">
      <c r="A615" s="2">
        <v>563</v>
      </c>
      <c r="B615" s="1">
        <v>41897.638888888891</v>
      </c>
      <c r="C615" t="s">
        <v>67</v>
      </c>
      <c r="E615" s="1" t="s">
        <v>265</v>
      </c>
    </row>
    <row r="616" spans="1:5" x14ac:dyDescent="0.2">
      <c r="A616" s="2">
        <v>564</v>
      </c>
      <c r="B616" s="1">
        <v>41897.64166666667</v>
      </c>
      <c r="C616" t="s">
        <v>67</v>
      </c>
      <c r="E616" s="1" t="s">
        <v>266</v>
      </c>
    </row>
    <row r="617" spans="1:5" x14ac:dyDescent="0.2">
      <c r="A617" s="2">
        <v>568</v>
      </c>
      <c r="B617" s="1">
        <v>41897.665972222225</v>
      </c>
      <c r="C617" t="s">
        <v>35</v>
      </c>
      <c r="E617" s="1" t="s">
        <v>267</v>
      </c>
    </row>
    <row r="618" spans="1:5" x14ac:dyDescent="0.2">
      <c r="A618" s="2">
        <v>569</v>
      </c>
      <c r="B618" s="1">
        <v>41897.671527777777</v>
      </c>
      <c r="C618" t="s">
        <v>35</v>
      </c>
      <c r="E618" s="1" t="s">
        <v>268</v>
      </c>
    </row>
    <row r="619" spans="1:5" x14ac:dyDescent="0.2">
      <c r="A619" s="2">
        <v>569</v>
      </c>
      <c r="B619" s="1">
        <v>41897.671527777777</v>
      </c>
      <c r="C619" t="s">
        <v>35</v>
      </c>
      <c r="E619" s="1" t="s">
        <v>269</v>
      </c>
    </row>
    <row r="620" spans="1:5" x14ac:dyDescent="0.2">
      <c r="A620" s="2">
        <v>570</v>
      </c>
      <c r="B620" s="1">
        <v>41897.672222222223</v>
      </c>
      <c r="C620" t="s">
        <v>67</v>
      </c>
      <c r="E620" s="1" t="s">
        <v>270</v>
      </c>
    </row>
    <row r="621" spans="1:5" x14ac:dyDescent="0.2">
      <c r="A621" s="2">
        <v>572</v>
      </c>
      <c r="B621" s="1">
        <v>41897.695138888892</v>
      </c>
      <c r="C621" t="s">
        <v>77</v>
      </c>
      <c r="E621" s="1" t="s">
        <v>271</v>
      </c>
    </row>
    <row r="622" spans="1:5" x14ac:dyDescent="0.2">
      <c r="A622" s="2">
        <v>573</v>
      </c>
      <c r="B622" s="1">
        <v>41897.696527777778</v>
      </c>
      <c r="C622" t="s">
        <v>77</v>
      </c>
      <c r="E622" s="1" t="s">
        <v>272</v>
      </c>
    </row>
    <row r="623" spans="1:5" x14ac:dyDescent="0.2">
      <c r="A623" s="2">
        <v>573</v>
      </c>
      <c r="B623" s="1">
        <v>41897.696527777778</v>
      </c>
      <c r="C623" t="s">
        <v>77</v>
      </c>
      <c r="E623" s="1" t="s">
        <v>273</v>
      </c>
    </row>
    <row r="624" spans="1:5" x14ac:dyDescent="0.2">
      <c r="A624" s="2">
        <v>574</v>
      </c>
      <c r="B624" s="1">
        <v>41898.444444444445</v>
      </c>
      <c r="C624" t="s">
        <v>35</v>
      </c>
      <c r="E624" s="1" t="s">
        <v>274</v>
      </c>
    </row>
    <row r="625" spans="1:5" x14ac:dyDescent="0.2">
      <c r="A625" s="2">
        <v>574</v>
      </c>
      <c r="B625" s="1">
        <v>41898.444444444445</v>
      </c>
      <c r="C625" t="s">
        <v>35</v>
      </c>
      <c r="E625" s="1" t="s">
        <v>275</v>
      </c>
    </row>
    <row r="626" spans="1:5" x14ac:dyDescent="0.2">
      <c r="A626" s="2">
        <v>574</v>
      </c>
      <c r="B626" s="1">
        <v>41898.444444444445</v>
      </c>
      <c r="C626" t="s">
        <v>26</v>
      </c>
      <c r="E626" s="1" t="s">
        <v>276</v>
      </c>
    </row>
    <row r="627" spans="1:5" x14ac:dyDescent="0.2">
      <c r="A627" s="2">
        <v>575</v>
      </c>
      <c r="B627" s="1">
        <v>41898.45416666667</v>
      </c>
      <c r="C627" t="s">
        <v>77</v>
      </c>
      <c r="E627" s="1" t="s">
        <v>277</v>
      </c>
    </row>
    <row r="628" spans="1:5" x14ac:dyDescent="0.2">
      <c r="A628" s="2">
        <v>576</v>
      </c>
      <c r="B628" s="1">
        <v>41898.46875</v>
      </c>
      <c r="C628" t="s">
        <v>35</v>
      </c>
      <c r="E628" s="1" t="s">
        <v>278</v>
      </c>
    </row>
    <row r="629" spans="1:5" x14ac:dyDescent="0.2">
      <c r="A629" s="2">
        <v>576</v>
      </c>
      <c r="B629" s="1">
        <v>41898.46875</v>
      </c>
      <c r="C629" t="s">
        <v>35</v>
      </c>
      <c r="E629" s="1" t="s">
        <v>279</v>
      </c>
    </row>
    <row r="630" spans="1:5" x14ac:dyDescent="0.2">
      <c r="A630" s="2">
        <v>576</v>
      </c>
      <c r="B630" s="1">
        <v>41898.46875</v>
      </c>
      <c r="C630" t="s">
        <v>35</v>
      </c>
      <c r="E630" s="1" t="s">
        <v>280</v>
      </c>
    </row>
    <row r="631" spans="1:5" x14ac:dyDescent="0.2">
      <c r="A631" s="2">
        <v>577</v>
      </c>
      <c r="B631" s="1">
        <v>41898.475694444445</v>
      </c>
      <c r="C631" t="s">
        <v>35</v>
      </c>
      <c r="E631" s="1" t="s">
        <v>281</v>
      </c>
    </row>
    <row r="632" spans="1:5" x14ac:dyDescent="0.2">
      <c r="A632" s="2">
        <v>577</v>
      </c>
      <c r="B632" s="1">
        <v>41898.475694444445</v>
      </c>
      <c r="C632" t="s">
        <v>27</v>
      </c>
      <c r="E632" s="1" t="s">
        <v>282</v>
      </c>
    </row>
    <row r="633" spans="1:5" x14ac:dyDescent="0.2">
      <c r="A633" s="2">
        <v>577</v>
      </c>
      <c r="B633" s="1">
        <v>41898.475694444445</v>
      </c>
      <c r="C633" t="s">
        <v>27</v>
      </c>
      <c r="E633" s="1" t="s">
        <v>283</v>
      </c>
    </row>
    <row r="634" spans="1:5" x14ac:dyDescent="0.2">
      <c r="A634" s="2">
        <v>578</v>
      </c>
      <c r="B634" s="1">
        <v>41898.495833333334</v>
      </c>
      <c r="C634" t="s">
        <v>77</v>
      </c>
      <c r="E634" s="1" t="s">
        <v>338</v>
      </c>
    </row>
    <row r="635" spans="1:5" x14ac:dyDescent="0.2">
      <c r="A635" s="2">
        <v>580</v>
      </c>
      <c r="B635" s="1">
        <v>41898.556944444441</v>
      </c>
      <c r="C635" t="s">
        <v>26</v>
      </c>
      <c r="E635" s="1" t="s">
        <v>339</v>
      </c>
    </row>
    <row r="636" spans="1:5" x14ac:dyDescent="0.2">
      <c r="A636" s="2">
        <v>580</v>
      </c>
      <c r="B636" s="1">
        <v>41898.556944444441</v>
      </c>
      <c r="C636" t="s">
        <v>35</v>
      </c>
      <c r="E636" s="1" t="s">
        <v>340</v>
      </c>
    </row>
    <row r="637" spans="1:5" x14ac:dyDescent="0.2">
      <c r="A637" s="2">
        <v>582</v>
      </c>
      <c r="B637" s="1">
        <v>41898.568055555559</v>
      </c>
      <c r="C637" t="s">
        <v>21</v>
      </c>
      <c r="E637" s="1" t="s">
        <v>341</v>
      </c>
    </row>
    <row r="638" spans="1:5" x14ac:dyDescent="0.2">
      <c r="A638" s="2">
        <v>582</v>
      </c>
      <c r="B638" s="1">
        <v>41898.568055555559</v>
      </c>
      <c r="C638" t="s">
        <v>26</v>
      </c>
      <c r="E638" s="1" t="s">
        <v>342</v>
      </c>
    </row>
    <row r="639" spans="1:5" x14ac:dyDescent="0.2">
      <c r="A639" s="2">
        <v>583</v>
      </c>
      <c r="B639" s="1">
        <v>41898.577777777777</v>
      </c>
      <c r="C639" t="s">
        <v>26</v>
      </c>
      <c r="E639" s="1" t="s">
        <v>343</v>
      </c>
    </row>
    <row r="640" spans="1:5" x14ac:dyDescent="0.2">
      <c r="A640" s="2">
        <v>584</v>
      </c>
      <c r="B640" s="1">
        <v>41898.587500000001</v>
      </c>
      <c r="C640" t="s">
        <v>27</v>
      </c>
      <c r="E640" s="1" t="s">
        <v>344</v>
      </c>
    </row>
    <row r="641" spans="1:5" x14ac:dyDescent="0.2">
      <c r="A641" s="2">
        <v>588</v>
      </c>
      <c r="B641" s="1">
        <v>41898.615972222222</v>
      </c>
      <c r="C641" t="s">
        <v>26</v>
      </c>
      <c r="E641" s="1" t="s">
        <v>345</v>
      </c>
    </row>
    <row r="642" spans="1:5" x14ac:dyDescent="0.2">
      <c r="A642" s="2">
        <v>588</v>
      </c>
      <c r="B642" s="1">
        <v>41898.615972222222</v>
      </c>
      <c r="C642" t="s">
        <v>26</v>
      </c>
      <c r="E642" s="1" t="s">
        <v>346</v>
      </c>
    </row>
    <row r="643" spans="1:5" x14ac:dyDescent="0.2">
      <c r="A643" s="2">
        <v>588</v>
      </c>
      <c r="B643" s="1">
        <v>41898.615972222222</v>
      </c>
      <c r="C643" t="s">
        <v>316</v>
      </c>
      <c r="E643" s="1" t="s">
        <v>347</v>
      </c>
    </row>
    <row r="644" spans="1:5" x14ac:dyDescent="0.2">
      <c r="A644" s="2">
        <v>588</v>
      </c>
      <c r="B644" s="1">
        <v>41898.615972222222</v>
      </c>
      <c r="C644" t="s">
        <v>26</v>
      </c>
      <c r="E644" s="1" t="s">
        <v>348</v>
      </c>
    </row>
    <row r="645" spans="1:5" x14ac:dyDescent="0.2">
      <c r="A645" s="2">
        <v>591</v>
      </c>
      <c r="B645" s="1">
        <v>41898.677777777775</v>
      </c>
      <c r="C645" t="s">
        <v>77</v>
      </c>
      <c r="E645" s="1" t="s">
        <v>349</v>
      </c>
    </row>
    <row r="646" spans="1:5" x14ac:dyDescent="0.2">
      <c r="A646" s="2">
        <v>593</v>
      </c>
      <c r="B646" s="1">
        <v>41899.388194444444</v>
      </c>
      <c r="C646" t="s">
        <v>77</v>
      </c>
      <c r="E646" s="1" t="s">
        <v>350</v>
      </c>
    </row>
    <row r="647" spans="1:5" x14ac:dyDescent="0.2">
      <c r="A647" s="2">
        <v>595</v>
      </c>
      <c r="B647" s="1">
        <v>41899.415972222225</v>
      </c>
      <c r="C647" t="s">
        <v>77</v>
      </c>
      <c r="E647" s="1" t="s">
        <v>351</v>
      </c>
    </row>
    <row r="648" spans="1:5" x14ac:dyDescent="0.2">
      <c r="A648" s="2">
        <v>596</v>
      </c>
      <c r="B648" s="1">
        <v>41899.460416666669</v>
      </c>
      <c r="C648" t="s">
        <v>77</v>
      </c>
      <c r="E648" s="1" t="s">
        <v>352</v>
      </c>
    </row>
    <row r="649" spans="1:5" x14ac:dyDescent="0.2">
      <c r="A649" s="2">
        <v>596</v>
      </c>
      <c r="B649" s="1">
        <v>41899.460416666669</v>
      </c>
      <c r="C649" t="s">
        <v>77</v>
      </c>
      <c r="E649" s="1" t="s">
        <v>353</v>
      </c>
    </row>
    <row r="650" spans="1:5" x14ac:dyDescent="0.2">
      <c r="A650" s="2">
        <v>598</v>
      </c>
      <c r="B650" s="1">
        <v>41899.539583333331</v>
      </c>
      <c r="C650" t="s">
        <v>35</v>
      </c>
      <c r="E650" s="1" t="s">
        <v>354</v>
      </c>
    </row>
    <row r="651" spans="1:5" x14ac:dyDescent="0.2">
      <c r="A651" s="2">
        <v>599</v>
      </c>
      <c r="B651" s="1">
        <v>41899.540972222225</v>
      </c>
      <c r="C651" t="s">
        <v>26</v>
      </c>
      <c r="E651" s="1" t="s">
        <v>355</v>
      </c>
    </row>
    <row r="652" spans="1:5" x14ac:dyDescent="0.2">
      <c r="A652" s="2">
        <v>600</v>
      </c>
      <c r="B652" s="1">
        <v>41899.542361111111</v>
      </c>
      <c r="C652" t="s">
        <v>26</v>
      </c>
      <c r="E652" s="1" t="s">
        <v>356</v>
      </c>
    </row>
    <row r="653" spans="1:5" x14ac:dyDescent="0.2">
      <c r="A653" s="2">
        <v>600</v>
      </c>
      <c r="B653" s="1">
        <v>41899.542361111111</v>
      </c>
      <c r="C653" t="s">
        <v>96</v>
      </c>
      <c r="E653" s="1" t="s">
        <v>357</v>
      </c>
    </row>
    <row r="654" spans="1:5" x14ac:dyDescent="0.2">
      <c r="A654" s="2">
        <v>600</v>
      </c>
      <c r="B654" s="1">
        <v>41899.542361111111</v>
      </c>
      <c r="C654" t="s">
        <v>26</v>
      </c>
      <c r="E654" s="1" t="s">
        <v>358</v>
      </c>
    </row>
    <row r="655" spans="1:5" x14ac:dyDescent="0.2">
      <c r="A655" s="2">
        <v>601</v>
      </c>
      <c r="B655" s="1">
        <v>41899.54583333333</v>
      </c>
      <c r="C655" t="s">
        <v>35</v>
      </c>
      <c r="E655" s="1" t="s">
        <v>359</v>
      </c>
    </row>
    <row r="656" spans="1:5" x14ac:dyDescent="0.2">
      <c r="A656" s="2">
        <v>602</v>
      </c>
      <c r="B656" s="1">
        <v>41899.54791666667</v>
      </c>
      <c r="C656" t="s">
        <v>79</v>
      </c>
      <c r="E656" s="1" t="s">
        <v>360</v>
      </c>
    </row>
    <row r="657" spans="1:5" x14ac:dyDescent="0.2">
      <c r="A657" s="2">
        <v>603</v>
      </c>
      <c r="B657" s="1">
        <v>41899.551388888889</v>
      </c>
      <c r="C657" t="s">
        <v>316</v>
      </c>
      <c r="E657" s="1" t="s">
        <v>361</v>
      </c>
    </row>
    <row r="658" spans="1:5" x14ac:dyDescent="0.2">
      <c r="A658" s="2">
        <v>605</v>
      </c>
      <c r="B658" s="1">
        <v>41899.554166666669</v>
      </c>
      <c r="C658" t="s">
        <v>35</v>
      </c>
      <c r="E658" s="1" t="s">
        <v>362</v>
      </c>
    </row>
    <row r="659" spans="1:5" x14ac:dyDescent="0.2">
      <c r="A659" s="2">
        <v>605</v>
      </c>
      <c r="B659" s="1">
        <v>41899.554166666669</v>
      </c>
      <c r="C659" t="s">
        <v>26</v>
      </c>
      <c r="E659" s="1" t="s">
        <v>363</v>
      </c>
    </row>
    <row r="660" spans="1:5" x14ac:dyDescent="0.2">
      <c r="A660" s="2">
        <v>606</v>
      </c>
      <c r="B660" s="1">
        <v>41899.558333333334</v>
      </c>
      <c r="C660" t="s">
        <v>26</v>
      </c>
      <c r="E660" s="1" t="s">
        <v>364</v>
      </c>
    </row>
    <row r="661" spans="1:5" x14ac:dyDescent="0.2">
      <c r="A661" s="2">
        <v>606</v>
      </c>
      <c r="B661" s="1">
        <v>41899.558333333334</v>
      </c>
      <c r="C661" t="s">
        <v>26</v>
      </c>
      <c r="E661" s="1" t="s">
        <v>365</v>
      </c>
    </row>
    <row r="662" spans="1:5" x14ac:dyDescent="0.2">
      <c r="A662" s="2">
        <v>607</v>
      </c>
      <c r="B662" s="1">
        <v>41899.581944444442</v>
      </c>
      <c r="C662" t="s">
        <v>35</v>
      </c>
      <c r="E662" s="1" t="s">
        <v>366</v>
      </c>
    </row>
    <row r="663" spans="1:5" x14ac:dyDescent="0.2">
      <c r="A663" s="2">
        <v>607</v>
      </c>
      <c r="B663" s="1">
        <v>41899.581944444442</v>
      </c>
      <c r="C663" t="s">
        <v>35</v>
      </c>
      <c r="E663" s="1" t="s">
        <v>367</v>
      </c>
    </row>
    <row r="664" spans="1:5" x14ac:dyDescent="0.2">
      <c r="A664" s="2">
        <v>608</v>
      </c>
      <c r="B664" s="1">
        <v>41899.584722222222</v>
      </c>
      <c r="C664" t="s">
        <v>26</v>
      </c>
      <c r="E664" s="1" t="s">
        <v>368</v>
      </c>
    </row>
    <row r="665" spans="1:5" x14ac:dyDescent="0.2">
      <c r="A665" s="2">
        <v>608</v>
      </c>
      <c r="B665" s="1">
        <v>41899.584722222222</v>
      </c>
      <c r="C665" t="s">
        <v>35</v>
      </c>
      <c r="E665" s="1" t="s">
        <v>369</v>
      </c>
    </row>
    <row r="666" spans="1:5" x14ac:dyDescent="0.2">
      <c r="A666" s="2">
        <v>608</v>
      </c>
      <c r="B666" s="1">
        <v>41899.584722222222</v>
      </c>
      <c r="C666" t="s">
        <v>27</v>
      </c>
      <c r="E666" s="1" t="s">
        <v>370</v>
      </c>
    </row>
    <row r="667" spans="1:5" x14ac:dyDescent="0.2">
      <c r="A667" s="2">
        <v>609</v>
      </c>
      <c r="B667" s="1">
        <v>41899.59097222222</v>
      </c>
      <c r="C667" t="s">
        <v>26</v>
      </c>
      <c r="E667" s="1" t="s">
        <v>371</v>
      </c>
    </row>
    <row r="668" spans="1:5" x14ac:dyDescent="0.2">
      <c r="A668" s="2">
        <v>609</v>
      </c>
      <c r="B668" s="1">
        <v>41899.59097222222</v>
      </c>
      <c r="C668" t="s">
        <v>35</v>
      </c>
      <c r="E668" s="1" t="s">
        <v>372</v>
      </c>
    </row>
    <row r="669" spans="1:5" x14ac:dyDescent="0.2">
      <c r="A669" s="2">
        <v>609</v>
      </c>
      <c r="B669" s="1">
        <v>41899.59097222222</v>
      </c>
      <c r="C669" t="s">
        <v>26</v>
      </c>
      <c r="E669" s="1" t="s">
        <v>373</v>
      </c>
    </row>
    <row r="670" spans="1:5" x14ac:dyDescent="0.2">
      <c r="A670" s="2">
        <v>610</v>
      </c>
      <c r="B670" s="1">
        <v>41899.594444444447</v>
      </c>
      <c r="C670" t="s">
        <v>35</v>
      </c>
      <c r="E670" s="1" t="s">
        <v>374</v>
      </c>
    </row>
    <row r="671" spans="1:5" x14ac:dyDescent="0.2">
      <c r="A671" s="2">
        <v>611</v>
      </c>
      <c r="B671" s="1">
        <v>41899.599305555559</v>
      </c>
      <c r="C671" t="s">
        <v>27</v>
      </c>
      <c r="E671" s="1" t="s">
        <v>375</v>
      </c>
    </row>
    <row r="672" spans="1:5" x14ac:dyDescent="0.2">
      <c r="A672" s="2">
        <v>611</v>
      </c>
      <c r="B672" s="1">
        <v>41899.599305555559</v>
      </c>
      <c r="C672" t="s">
        <v>27</v>
      </c>
      <c r="E672" s="1" t="s">
        <v>376</v>
      </c>
    </row>
    <row r="673" spans="1:5" x14ac:dyDescent="0.2">
      <c r="A673" s="2">
        <v>611</v>
      </c>
      <c r="B673" s="1">
        <v>41899.599305555559</v>
      </c>
      <c r="C673" t="s">
        <v>27</v>
      </c>
      <c r="E673" s="1" t="s">
        <v>377</v>
      </c>
    </row>
    <row r="674" spans="1:5" x14ac:dyDescent="0.2">
      <c r="A674" s="2">
        <v>612</v>
      </c>
      <c r="B674" s="1">
        <v>41899.628472222219</v>
      </c>
      <c r="C674" t="s">
        <v>26</v>
      </c>
      <c r="E674" s="1" t="s">
        <v>378</v>
      </c>
    </row>
    <row r="675" spans="1:5" x14ac:dyDescent="0.2">
      <c r="A675" s="2">
        <v>613</v>
      </c>
      <c r="B675" s="1">
        <v>41899.631944444445</v>
      </c>
      <c r="C675" t="s">
        <v>96</v>
      </c>
      <c r="E675" s="1" t="s">
        <v>379</v>
      </c>
    </row>
    <row r="676" spans="1:5" x14ac:dyDescent="0.2">
      <c r="A676" s="2">
        <v>614</v>
      </c>
      <c r="B676" s="1">
        <v>41899.634027777778</v>
      </c>
      <c r="C676" t="s">
        <v>21</v>
      </c>
      <c r="E676" s="1" t="s">
        <v>380</v>
      </c>
    </row>
    <row r="677" spans="1:5" x14ac:dyDescent="0.2">
      <c r="A677" s="2">
        <v>614</v>
      </c>
      <c r="B677" s="1">
        <v>41899.634027777778</v>
      </c>
      <c r="C677" t="s">
        <v>96</v>
      </c>
      <c r="E677" s="1" t="s">
        <v>381</v>
      </c>
    </row>
    <row r="678" spans="1:5" x14ac:dyDescent="0.2">
      <c r="A678" s="2">
        <v>616</v>
      </c>
      <c r="B678" s="1">
        <v>41899.638194444444</v>
      </c>
      <c r="C678" t="s">
        <v>26</v>
      </c>
      <c r="E678" s="1" t="s">
        <v>382</v>
      </c>
    </row>
    <row r="679" spans="1:5" x14ac:dyDescent="0.2">
      <c r="A679" s="2">
        <v>616</v>
      </c>
      <c r="B679" s="1">
        <v>41899.638194444444</v>
      </c>
      <c r="C679" t="s">
        <v>26</v>
      </c>
      <c r="E679" s="1" t="s">
        <v>383</v>
      </c>
    </row>
    <row r="680" spans="1:5" x14ac:dyDescent="0.2">
      <c r="A680" s="2">
        <v>617</v>
      </c>
      <c r="B680" s="1">
        <v>41899.647916666669</v>
      </c>
      <c r="C680" t="s">
        <v>35</v>
      </c>
      <c r="E680" s="1" t="s">
        <v>384</v>
      </c>
    </row>
    <row r="681" spans="1:5" x14ac:dyDescent="0.2">
      <c r="A681" s="2">
        <v>619</v>
      </c>
      <c r="B681" s="1">
        <v>41899.661805555559</v>
      </c>
      <c r="C681" t="s">
        <v>77</v>
      </c>
      <c r="E681" s="1" t="s">
        <v>385</v>
      </c>
    </row>
    <row r="682" spans="1:5" x14ac:dyDescent="0.2">
      <c r="A682" s="2">
        <v>620</v>
      </c>
      <c r="B682" s="1">
        <v>41899.67083333333</v>
      </c>
      <c r="C682" t="s">
        <v>35</v>
      </c>
      <c r="E682" s="1" t="s">
        <v>386</v>
      </c>
    </row>
    <row r="683" spans="1:5" x14ac:dyDescent="0.2">
      <c r="A683" s="2">
        <v>622</v>
      </c>
      <c r="B683" s="1">
        <v>41905.492361111108</v>
      </c>
      <c r="C683" t="s">
        <v>13</v>
      </c>
      <c r="E683" s="1" t="s">
        <v>387</v>
      </c>
    </row>
    <row r="684" spans="1:5" x14ac:dyDescent="0.2">
      <c r="A684" s="2">
        <v>622</v>
      </c>
      <c r="B684" s="1">
        <v>41905.492361111108</v>
      </c>
      <c r="C684" t="s">
        <v>26</v>
      </c>
      <c r="E684" s="1" t="s">
        <v>396</v>
      </c>
    </row>
    <row r="685" spans="1:5" x14ac:dyDescent="0.2">
      <c r="A685" s="2">
        <v>622</v>
      </c>
      <c r="B685" s="1">
        <v>41905.492361111108</v>
      </c>
      <c r="C685" t="s">
        <v>23</v>
      </c>
      <c r="E685" s="1" t="s">
        <v>397</v>
      </c>
    </row>
    <row r="686" spans="1:5" x14ac:dyDescent="0.2">
      <c r="A686" s="2">
        <v>623</v>
      </c>
      <c r="B686" s="1">
        <v>41905.517361111109</v>
      </c>
      <c r="C686" t="s">
        <v>26</v>
      </c>
      <c r="E686" s="1" t="s">
        <v>398</v>
      </c>
    </row>
    <row r="687" spans="1:5" x14ac:dyDescent="0.2">
      <c r="A687" s="2">
        <v>624</v>
      </c>
      <c r="B687" s="1">
        <v>41905.523611111108</v>
      </c>
      <c r="C687" t="s">
        <v>317</v>
      </c>
      <c r="E687" s="1" t="s">
        <v>399</v>
      </c>
    </row>
    <row r="688" spans="1:5" x14ac:dyDescent="0.2">
      <c r="A688" s="2">
        <v>624</v>
      </c>
      <c r="B688" s="1">
        <v>41905.523611111108</v>
      </c>
      <c r="C688" t="s">
        <v>67</v>
      </c>
      <c r="E688" s="1" t="s">
        <v>400</v>
      </c>
    </row>
    <row r="689" spans="1:5" x14ac:dyDescent="0.2">
      <c r="A689" s="2">
        <v>627</v>
      </c>
      <c r="B689" s="1">
        <v>41905.603472222225</v>
      </c>
      <c r="C689" t="s">
        <v>77</v>
      </c>
      <c r="E689" s="1" t="s">
        <v>401</v>
      </c>
    </row>
    <row r="690" spans="1:5" x14ac:dyDescent="0.2">
      <c r="A690" s="2">
        <v>629</v>
      </c>
      <c r="B690" s="1">
        <v>41906.442361111112</v>
      </c>
      <c r="C690" t="s">
        <v>26</v>
      </c>
      <c r="E690" s="1" t="s">
        <v>402</v>
      </c>
    </row>
    <row r="691" spans="1:5" x14ac:dyDescent="0.2">
      <c r="A691" s="2">
        <v>630</v>
      </c>
      <c r="B691" s="1">
        <v>41906.5</v>
      </c>
      <c r="C691" t="s">
        <v>77</v>
      </c>
      <c r="E691" s="1" t="s">
        <v>403</v>
      </c>
    </row>
    <row r="692" spans="1:5" x14ac:dyDescent="0.2">
      <c r="A692" s="2">
        <v>630</v>
      </c>
      <c r="B692" s="1">
        <v>41906.5</v>
      </c>
      <c r="C692" t="s">
        <v>317</v>
      </c>
      <c r="E692" s="1" t="s">
        <v>404</v>
      </c>
    </row>
    <row r="693" spans="1:5" x14ac:dyDescent="0.2">
      <c r="A693" s="2">
        <v>630</v>
      </c>
      <c r="B693" s="1">
        <v>41906.5</v>
      </c>
      <c r="C693" t="s">
        <v>77</v>
      </c>
      <c r="E693" s="1" t="s">
        <v>405</v>
      </c>
    </row>
    <row r="694" spans="1:5" x14ac:dyDescent="0.2">
      <c r="A694" s="2">
        <v>630</v>
      </c>
      <c r="B694" s="1">
        <v>41906.5</v>
      </c>
      <c r="C694" t="s">
        <v>77</v>
      </c>
      <c r="E694" s="1" t="s">
        <v>406</v>
      </c>
    </row>
    <row r="695" spans="1:5" x14ac:dyDescent="0.2">
      <c r="A695" s="2">
        <v>630</v>
      </c>
      <c r="B695" s="1">
        <v>41906.5</v>
      </c>
      <c r="C695" t="s">
        <v>67</v>
      </c>
      <c r="E695" s="1" t="s">
        <v>407</v>
      </c>
    </row>
    <row r="696" spans="1:5" x14ac:dyDescent="0.2">
      <c r="A696" s="2">
        <v>631</v>
      </c>
      <c r="B696" s="1">
        <v>41906.513888888891</v>
      </c>
      <c r="C696" t="s">
        <v>26</v>
      </c>
      <c r="E696" s="1" t="s">
        <v>408</v>
      </c>
    </row>
    <row r="697" spans="1:5" x14ac:dyDescent="0.2">
      <c r="A697" s="2">
        <v>631</v>
      </c>
      <c r="B697" s="1">
        <v>41906.513888888891</v>
      </c>
      <c r="C697" t="s">
        <v>26</v>
      </c>
      <c r="E697" s="1" t="s">
        <v>409</v>
      </c>
    </row>
    <row r="698" spans="1:5" x14ac:dyDescent="0.2">
      <c r="A698" s="2">
        <v>631</v>
      </c>
      <c r="B698" s="1">
        <v>41906.513888888891</v>
      </c>
      <c r="C698" t="s">
        <v>26</v>
      </c>
      <c r="E698" s="1" t="s">
        <v>410</v>
      </c>
    </row>
    <row r="699" spans="1:5" x14ac:dyDescent="0.2">
      <c r="A699" s="2">
        <v>631</v>
      </c>
      <c r="B699" s="1">
        <v>41906.513888888891</v>
      </c>
      <c r="C699" t="s">
        <v>67</v>
      </c>
      <c r="E699" s="1" t="s">
        <v>411</v>
      </c>
    </row>
    <row r="700" spans="1:5" x14ac:dyDescent="0.2">
      <c r="A700" s="2">
        <v>632</v>
      </c>
      <c r="B700" s="1">
        <v>41906.558333333334</v>
      </c>
      <c r="C700" t="s">
        <v>77</v>
      </c>
      <c r="E700" s="1" t="s">
        <v>412</v>
      </c>
    </row>
    <row r="701" spans="1:5" x14ac:dyDescent="0.2">
      <c r="A701" s="2">
        <v>632</v>
      </c>
      <c r="B701" s="1">
        <v>41906.558333333334</v>
      </c>
      <c r="C701" t="s">
        <v>77</v>
      </c>
      <c r="E701" s="1" t="s">
        <v>413</v>
      </c>
    </row>
    <row r="702" spans="1:5" x14ac:dyDescent="0.2">
      <c r="A702" s="2">
        <v>633</v>
      </c>
      <c r="B702" s="1">
        <v>41906.588888888888</v>
      </c>
      <c r="C702" t="s">
        <v>77</v>
      </c>
      <c r="E702" s="1" t="s">
        <v>414</v>
      </c>
    </row>
    <row r="703" spans="1:5" x14ac:dyDescent="0.2">
      <c r="A703" s="2">
        <v>633</v>
      </c>
      <c r="B703" s="1">
        <v>41906.588888888888</v>
      </c>
      <c r="C703" t="s">
        <v>77</v>
      </c>
      <c r="E703" s="1" t="s">
        <v>415</v>
      </c>
    </row>
    <row r="704" spans="1:5" x14ac:dyDescent="0.2">
      <c r="A704" s="2">
        <v>634</v>
      </c>
      <c r="B704" s="1">
        <v>41906.631249999999</v>
      </c>
      <c r="C704" t="s">
        <v>318</v>
      </c>
      <c r="E704" s="1" t="s">
        <v>416</v>
      </c>
    </row>
    <row r="705" spans="1:5" x14ac:dyDescent="0.2">
      <c r="A705" s="2">
        <v>635</v>
      </c>
      <c r="B705" s="1">
        <v>41906.640972222223</v>
      </c>
      <c r="C705" t="s">
        <v>132</v>
      </c>
      <c r="E705" s="1" t="s">
        <v>417</v>
      </c>
    </row>
    <row r="706" spans="1:5" x14ac:dyDescent="0.2">
      <c r="A706" s="2">
        <v>635</v>
      </c>
      <c r="B706" s="1">
        <v>41906.640972222223</v>
      </c>
      <c r="C706" t="s">
        <v>26</v>
      </c>
      <c r="E706" s="1" t="s">
        <v>418</v>
      </c>
    </row>
    <row r="707" spans="1:5" x14ac:dyDescent="0.2">
      <c r="A707" s="2">
        <v>636</v>
      </c>
      <c r="B707" s="1">
        <v>41911.311805555553</v>
      </c>
      <c r="C707" s="2" t="s">
        <v>96</v>
      </c>
      <c r="D707" s="2"/>
      <c r="E707" s="1" t="s">
        <v>419</v>
      </c>
    </row>
    <row r="708" spans="1:5" x14ac:dyDescent="0.2">
      <c r="A708" s="2">
        <v>636</v>
      </c>
      <c r="B708" s="1">
        <v>41911.311805555553</v>
      </c>
      <c r="C708" s="2" t="s">
        <v>130</v>
      </c>
      <c r="D708" s="2"/>
      <c r="E708" s="1" t="s">
        <v>420</v>
      </c>
    </row>
    <row r="709" spans="1:5" x14ac:dyDescent="0.2">
      <c r="A709" s="2">
        <v>636</v>
      </c>
      <c r="B709" s="1">
        <v>41911.311805555553</v>
      </c>
      <c r="C709" s="2" t="s">
        <v>333</v>
      </c>
      <c r="D709" s="2"/>
      <c r="E709" s="1" t="s">
        <v>421</v>
      </c>
    </row>
    <row r="710" spans="1:5" x14ac:dyDescent="0.2">
      <c r="A710" s="2">
        <v>636</v>
      </c>
      <c r="B710" s="1">
        <v>41911.311805555553</v>
      </c>
      <c r="C710" s="2" t="s">
        <v>96</v>
      </c>
      <c r="D710" s="2"/>
      <c r="E710" s="1" t="s">
        <v>422</v>
      </c>
    </row>
    <row r="711" spans="1:5" x14ac:dyDescent="0.2">
      <c r="A711" s="2">
        <v>636</v>
      </c>
      <c r="B711" s="1">
        <v>41911.311805555553</v>
      </c>
      <c r="C711" s="2" t="s">
        <v>96</v>
      </c>
      <c r="D711" s="2"/>
      <c r="E711" s="1" t="s">
        <v>423</v>
      </c>
    </row>
    <row r="712" spans="1:5" x14ac:dyDescent="0.2">
      <c r="A712" s="2">
        <v>638</v>
      </c>
      <c r="B712" s="1">
        <v>41911.355555555558</v>
      </c>
      <c r="C712" s="2" t="s">
        <v>35</v>
      </c>
      <c r="D712" s="2"/>
      <c r="E712" s="1" t="s">
        <v>424</v>
      </c>
    </row>
    <row r="713" spans="1:5" x14ac:dyDescent="0.2">
      <c r="A713" s="2">
        <v>638</v>
      </c>
      <c r="B713" s="1">
        <v>41911.355555555558</v>
      </c>
      <c r="C713" s="2" t="s">
        <v>23</v>
      </c>
      <c r="D713" s="2"/>
      <c r="E713" s="1" t="s">
        <v>425</v>
      </c>
    </row>
    <row r="714" spans="1:5" x14ac:dyDescent="0.2">
      <c r="A714" s="2">
        <v>638</v>
      </c>
      <c r="B714" s="1">
        <v>41911.355555555558</v>
      </c>
      <c r="C714" s="2" t="s">
        <v>130</v>
      </c>
      <c r="D714" s="2"/>
      <c r="E714" s="1" t="s">
        <v>426</v>
      </c>
    </row>
    <row r="715" spans="1:5" x14ac:dyDescent="0.2">
      <c r="A715" s="2">
        <v>638</v>
      </c>
      <c r="B715" s="1">
        <v>41911.355555555558</v>
      </c>
      <c r="C715" s="2" t="s">
        <v>23</v>
      </c>
      <c r="D715" s="2"/>
      <c r="E715" s="1" t="s">
        <v>427</v>
      </c>
    </row>
    <row r="716" spans="1:5" x14ac:dyDescent="0.2">
      <c r="A716" s="2">
        <v>638</v>
      </c>
      <c r="B716" s="1">
        <v>41911.355555555558</v>
      </c>
      <c r="C716" s="2" t="s">
        <v>35</v>
      </c>
      <c r="D716" s="2"/>
      <c r="E716" s="1" t="s">
        <v>427</v>
      </c>
    </row>
    <row r="717" spans="1:5" x14ac:dyDescent="0.2">
      <c r="A717" s="2">
        <v>639</v>
      </c>
      <c r="B717" s="1">
        <v>41911.363888888889</v>
      </c>
      <c r="C717" s="2" t="s">
        <v>23</v>
      </c>
      <c r="D717" s="2"/>
      <c r="E717" s="1" t="s">
        <v>428</v>
      </c>
    </row>
    <row r="718" spans="1:5" x14ac:dyDescent="0.2">
      <c r="A718" s="2">
        <v>639</v>
      </c>
      <c r="B718" s="1">
        <v>41911.363888888889</v>
      </c>
      <c r="C718" s="2" t="s">
        <v>23</v>
      </c>
      <c r="D718" s="2"/>
      <c r="E718" s="1" t="s">
        <v>429</v>
      </c>
    </row>
    <row r="719" spans="1:5" x14ac:dyDescent="0.2">
      <c r="A719" s="2">
        <v>639</v>
      </c>
      <c r="B719" s="1">
        <v>41911.363888888889</v>
      </c>
      <c r="C719" s="2" t="s">
        <v>23</v>
      </c>
      <c r="D719" s="2"/>
      <c r="E719" s="1" t="s">
        <v>430</v>
      </c>
    </row>
    <row r="720" spans="1:5" x14ac:dyDescent="0.2">
      <c r="A720" s="2">
        <v>639</v>
      </c>
      <c r="B720" s="1">
        <v>41911.363888888889</v>
      </c>
      <c r="C720" s="2" t="s">
        <v>130</v>
      </c>
      <c r="D720" s="2"/>
      <c r="E720" s="1" t="s">
        <v>431</v>
      </c>
    </row>
    <row r="721" spans="1:5" x14ac:dyDescent="0.2">
      <c r="A721" s="2">
        <v>639</v>
      </c>
      <c r="B721" s="1">
        <v>41911.363888888889</v>
      </c>
      <c r="C721" s="2" t="s">
        <v>23</v>
      </c>
      <c r="D721" s="2"/>
      <c r="E721" s="1" t="s">
        <v>432</v>
      </c>
    </row>
    <row r="722" spans="1:5" x14ac:dyDescent="0.2">
      <c r="A722" s="2">
        <v>639</v>
      </c>
      <c r="B722" s="1">
        <v>41911.363888888889</v>
      </c>
      <c r="C722" s="2" t="s">
        <v>130</v>
      </c>
      <c r="D722" s="2"/>
      <c r="E722" s="1" t="s">
        <v>433</v>
      </c>
    </row>
    <row r="723" spans="1:5" x14ac:dyDescent="0.2">
      <c r="A723" s="2">
        <v>640</v>
      </c>
      <c r="B723" s="1">
        <v>41911.381249999999</v>
      </c>
      <c r="C723" s="2" t="s">
        <v>96</v>
      </c>
      <c r="D723" s="2"/>
      <c r="E723" s="1" t="s">
        <v>434</v>
      </c>
    </row>
    <row r="724" spans="1:5" x14ac:dyDescent="0.2">
      <c r="A724" s="2">
        <v>640</v>
      </c>
      <c r="B724" s="1">
        <v>41911.381249999999</v>
      </c>
      <c r="C724" s="2" t="s">
        <v>96</v>
      </c>
      <c r="D724" s="2"/>
      <c r="E724" s="1" t="s">
        <v>435</v>
      </c>
    </row>
    <row r="725" spans="1:5" x14ac:dyDescent="0.2">
      <c r="A725" s="2">
        <v>640</v>
      </c>
      <c r="B725" s="1">
        <v>41911.381249999999</v>
      </c>
      <c r="C725" s="2" t="s">
        <v>21</v>
      </c>
      <c r="D725" s="2"/>
      <c r="E725" s="1" t="s">
        <v>436</v>
      </c>
    </row>
    <row r="726" spans="1:5" x14ac:dyDescent="0.2">
      <c r="A726" s="2">
        <v>640</v>
      </c>
      <c r="B726" s="1">
        <v>41911.381249999999</v>
      </c>
      <c r="C726" s="2" t="s">
        <v>96</v>
      </c>
      <c r="D726" s="2"/>
      <c r="E726" s="1" t="s">
        <v>437</v>
      </c>
    </row>
    <row r="727" spans="1:5" x14ac:dyDescent="0.2">
      <c r="A727" s="2">
        <v>640</v>
      </c>
      <c r="B727" s="1">
        <v>41911.381249999999</v>
      </c>
      <c r="C727" s="2" t="s">
        <v>96</v>
      </c>
      <c r="D727" s="2"/>
      <c r="E727" s="1" t="s">
        <v>438</v>
      </c>
    </row>
    <row r="728" spans="1:5" x14ac:dyDescent="0.2">
      <c r="A728" s="2">
        <v>640</v>
      </c>
      <c r="B728" s="1">
        <v>41911.381249999999</v>
      </c>
      <c r="C728" s="2" t="s">
        <v>21</v>
      </c>
      <c r="D728" s="2"/>
      <c r="E728" s="1" t="s">
        <v>439</v>
      </c>
    </row>
    <row r="729" spans="1:5" x14ac:dyDescent="0.2">
      <c r="A729" s="2">
        <v>640</v>
      </c>
      <c r="B729" s="1">
        <v>41911.381249999999</v>
      </c>
      <c r="C729" s="2" t="s">
        <v>333</v>
      </c>
      <c r="D729" s="2"/>
      <c r="E729" s="1" t="s">
        <v>440</v>
      </c>
    </row>
    <row r="730" spans="1:5" x14ac:dyDescent="0.2">
      <c r="A730" s="2">
        <v>640</v>
      </c>
      <c r="B730" s="1">
        <v>41911.381249999999</v>
      </c>
      <c r="C730" s="2" t="s">
        <v>96</v>
      </c>
      <c r="D730" s="2"/>
      <c r="E730" s="1" t="s">
        <v>441</v>
      </c>
    </row>
    <row r="731" spans="1:5" x14ac:dyDescent="0.2">
      <c r="A731" s="2">
        <v>640</v>
      </c>
      <c r="B731" s="1">
        <v>41911.381249999999</v>
      </c>
      <c r="C731" s="2" t="s">
        <v>333</v>
      </c>
      <c r="D731" s="2"/>
      <c r="E731" s="1" t="s">
        <v>442</v>
      </c>
    </row>
    <row r="732" spans="1:5" x14ac:dyDescent="0.2">
      <c r="A732" s="2">
        <v>641</v>
      </c>
      <c r="B732" s="1">
        <v>41911.402777777781</v>
      </c>
      <c r="C732" s="2" t="s">
        <v>26</v>
      </c>
      <c r="D732" s="2"/>
      <c r="E732" s="1" t="s">
        <v>443</v>
      </c>
    </row>
    <row r="733" spans="1:5" x14ac:dyDescent="0.2">
      <c r="A733" s="2">
        <v>641</v>
      </c>
      <c r="B733" s="1">
        <v>41911.402777777781</v>
      </c>
      <c r="C733" s="2" t="s">
        <v>333</v>
      </c>
      <c r="D733" s="2"/>
      <c r="E733" s="1" t="s">
        <v>444</v>
      </c>
    </row>
    <row r="734" spans="1:5" x14ac:dyDescent="0.2">
      <c r="A734" s="2">
        <v>643</v>
      </c>
      <c r="B734" s="1">
        <v>41911.439583333333</v>
      </c>
      <c r="C734" s="2" t="s">
        <v>23</v>
      </c>
      <c r="D734" s="2"/>
      <c r="E734" s="1" t="s">
        <v>445</v>
      </c>
    </row>
    <row r="735" spans="1:5" x14ac:dyDescent="0.2">
      <c r="A735" s="2">
        <v>643</v>
      </c>
      <c r="B735" s="1">
        <v>41911.439583333333</v>
      </c>
      <c r="C735" s="2" t="s">
        <v>23</v>
      </c>
      <c r="D735" s="2"/>
      <c r="E735" s="1" t="s">
        <v>446</v>
      </c>
    </row>
    <row r="736" spans="1:5" x14ac:dyDescent="0.2">
      <c r="A736" s="2">
        <v>643</v>
      </c>
      <c r="B736" s="1">
        <v>41911.439583333333</v>
      </c>
      <c r="C736" s="2" t="s">
        <v>23</v>
      </c>
      <c r="D736" s="2"/>
      <c r="E736" s="1" t="s">
        <v>447</v>
      </c>
    </row>
    <row r="737" spans="1:5" x14ac:dyDescent="0.2">
      <c r="A737" s="2">
        <v>643</v>
      </c>
      <c r="B737" s="1">
        <v>41911.439583333333</v>
      </c>
      <c r="C737" s="2" t="s">
        <v>23</v>
      </c>
      <c r="D737" s="2"/>
      <c r="E737" s="1" t="s">
        <v>448</v>
      </c>
    </row>
    <row r="738" spans="1:5" x14ac:dyDescent="0.2">
      <c r="A738" s="2">
        <v>644</v>
      </c>
      <c r="B738" s="1">
        <v>41911.465277777781</v>
      </c>
      <c r="C738" s="2" t="s">
        <v>26</v>
      </c>
      <c r="D738" s="2"/>
      <c r="E738" s="1" t="s">
        <v>448</v>
      </c>
    </row>
    <row r="739" spans="1:5" x14ac:dyDescent="0.2">
      <c r="A739" s="2">
        <v>644</v>
      </c>
      <c r="B739" s="1">
        <v>41911.465277777781</v>
      </c>
      <c r="C739" s="2" t="s">
        <v>35</v>
      </c>
      <c r="D739" s="2"/>
      <c r="E739" s="1" t="s">
        <v>449</v>
      </c>
    </row>
    <row r="740" spans="1:5" x14ac:dyDescent="0.2">
      <c r="A740" s="2">
        <v>644</v>
      </c>
      <c r="B740" s="1">
        <v>41911.465277777781</v>
      </c>
      <c r="C740" s="2" t="s">
        <v>35</v>
      </c>
      <c r="D740" s="2"/>
      <c r="E740" s="1" t="s">
        <v>450</v>
      </c>
    </row>
    <row r="741" spans="1:5" x14ac:dyDescent="0.2">
      <c r="A741" s="2">
        <v>644</v>
      </c>
      <c r="B741" s="1">
        <v>41911.465277777781</v>
      </c>
      <c r="C741" s="2" t="s">
        <v>26</v>
      </c>
      <c r="D741" s="2"/>
      <c r="E741" s="1" t="s">
        <v>450</v>
      </c>
    </row>
    <row r="742" spans="1:5" x14ac:dyDescent="0.2">
      <c r="A742" s="2">
        <v>644</v>
      </c>
      <c r="B742" s="1">
        <v>41911.465277777781</v>
      </c>
      <c r="C742" s="2" t="s">
        <v>21</v>
      </c>
      <c r="D742" s="2"/>
      <c r="E742" s="1" t="s">
        <v>451</v>
      </c>
    </row>
    <row r="743" spans="1:5" x14ac:dyDescent="0.2">
      <c r="A743" s="2">
        <v>644</v>
      </c>
      <c r="B743" s="1">
        <v>41911.465277777781</v>
      </c>
      <c r="C743" s="2" t="s">
        <v>26</v>
      </c>
      <c r="D743" s="2"/>
      <c r="E743" s="1" t="s">
        <v>452</v>
      </c>
    </row>
    <row r="744" spans="1:5" x14ac:dyDescent="0.2">
      <c r="A744" s="2">
        <v>644</v>
      </c>
      <c r="B744" s="1">
        <v>41911.465277777781</v>
      </c>
      <c r="C744" s="2" t="s">
        <v>333</v>
      </c>
      <c r="D744" s="2"/>
      <c r="E744" s="1" t="s">
        <v>453</v>
      </c>
    </row>
    <row r="745" spans="1:5" x14ac:dyDescent="0.2">
      <c r="A745" s="2">
        <v>645</v>
      </c>
      <c r="B745" s="1">
        <v>41911.492361111108</v>
      </c>
      <c r="C745" s="2" t="s">
        <v>23</v>
      </c>
      <c r="D745" s="2"/>
      <c r="E745" s="1" t="s">
        <v>454</v>
      </c>
    </row>
    <row r="746" spans="1:5" x14ac:dyDescent="0.2">
      <c r="A746" s="2">
        <v>646</v>
      </c>
      <c r="B746" s="1">
        <v>41911.49722222222</v>
      </c>
      <c r="C746" s="2" t="s">
        <v>26</v>
      </c>
      <c r="D746" s="2"/>
      <c r="E746" s="1" t="s">
        <v>455</v>
      </c>
    </row>
    <row r="747" spans="1:5" x14ac:dyDescent="0.2">
      <c r="A747" s="2">
        <v>646</v>
      </c>
      <c r="B747" s="1">
        <v>41911.49722222222</v>
      </c>
      <c r="C747" s="2" t="s">
        <v>35</v>
      </c>
      <c r="D747" s="2"/>
      <c r="E747" s="1" t="s">
        <v>456</v>
      </c>
    </row>
    <row r="748" spans="1:5" x14ac:dyDescent="0.2">
      <c r="A748" s="2">
        <v>646</v>
      </c>
      <c r="B748" s="1">
        <v>41911.49722222222</v>
      </c>
      <c r="C748" s="2" t="s">
        <v>21</v>
      </c>
      <c r="D748" s="2"/>
      <c r="E748" s="1" t="s">
        <v>457</v>
      </c>
    </row>
    <row r="749" spans="1:5" x14ac:dyDescent="0.2">
      <c r="A749" s="2">
        <v>646</v>
      </c>
      <c r="B749" s="1">
        <v>41911.49722222222</v>
      </c>
      <c r="C749" s="2" t="s">
        <v>21</v>
      </c>
      <c r="D749" s="2"/>
      <c r="E749" s="1" t="s">
        <v>458</v>
      </c>
    </row>
    <row r="750" spans="1:5" x14ac:dyDescent="0.2">
      <c r="A750" s="2">
        <v>646</v>
      </c>
      <c r="B750" s="1">
        <v>41911.49722222222</v>
      </c>
      <c r="C750" s="2" t="s">
        <v>35</v>
      </c>
      <c r="D750" s="2"/>
      <c r="E750" s="1" t="s">
        <v>459</v>
      </c>
    </row>
    <row r="751" spans="1:5" x14ac:dyDescent="0.2">
      <c r="A751" s="2">
        <v>646</v>
      </c>
      <c r="B751" s="1">
        <v>41911.49722222222</v>
      </c>
      <c r="C751" s="2" t="s">
        <v>23</v>
      </c>
      <c r="D751" s="2"/>
      <c r="E751" s="1" t="s">
        <v>460</v>
      </c>
    </row>
    <row r="752" spans="1:5" x14ac:dyDescent="0.2">
      <c r="A752" s="2">
        <v>646</v>
      </c>
      <c r="B752" s="1">
        <v>41911.49722222222</v>
      </c>
      <c r="C752" s="2" t="s">
        <v>23</v>
      </c>
      <c r="D752" s="2"/>
      <c r="E752" s="1" t="s">
        <v>461</v>
      </c>
    </row>
    <row r="753" spans="1:5" x14ac:dyDescent="0.2">
      <c r="A753" s="2">
        <v>647</v>
      </c>
      <c r="B753" s="1">
        <v>41920.34097222222</v>
      </c>
      <c r="C753" s="6" t="s">
        <v>26</v>
      </c>
      <c r="D753" s="6"/>
      <c r="E753" s="1" t="s">
        <v>461</v>
      </c>
    </row>
    <row r="754" spans="1:5" x14ac:dyDescent="0.2">
      <c r="A754" s="2">
        <v>647</v>
      </c>
      <c r="B754" s="1">
        <v>41920.34097222222</v>
      </c>
      <c r="C754" s="6" t="s">
        <v>21</v>
      </c>
      <c r="D754" s="6"/>
      <c r="E754" s="1" t="s">
        <v>462</v>
      </c>
    </row>
    <row r="755" spans="1:5" x14ac:dyDescent="0.2">
      <c r="A755" s="2">
        <v>648</v>
      </c>
      <c r="B755" s="1">
        <v>41920.34375</v>
      </c>
      <c r="C755" s="6" t="s">
        <v>26</v>
      </c>
      <c r="D755" s="6"/>
      <c r="E755" s="1" t="s">
        <v>463</v>
      </c>
    </row>
    <row r="756" spans="1:5" x14ac:dyDescent="0.2">
      <c r="A756" s="2">
        <v>649</v>
      </c>
      <c r="B756" s="1">
        <v>41920.34652777778</v>
      </c>
      <c r="C756" s="6" t="s">
        <v>89</v>
      </c>
      <c r="D756" s="6"/>
      <c r="E756" s="1" t="s">
        <v>464</v>
      </c>
    </row>
    <row r="757" spans="1:5" x14ac:dyDescent="0.2">
      <c r="A757" s="2">
        <v>649</v>
      </c>
      <c r="B757" s="1">
        <v>41920.34652777778</v>
      </c>
      <c r="C757" s="6" t="s">
        <v>26</v>
      </c>
      <c r="D757" s="6"/>
      <c r="E757" s="1" t="s">
        <v>465</v>
      </c>
    </row>
    <row r="758" spans="1:5" x14ac:dyDescent="0.2">
      <c r="A758" s="2">
        <v>650</v>
      </c>
      <c r="B758" s="1">
        <v>41920.349305555559</v>
      </c>
      <c r="C758" s="6" t="s">
        <v>26</v>
      </c>
      <c r="D758" s="6"/>
      <c r="E758" s="1" t="s">
        <v>466</v>
      </c>
    </row>
    <row r="759" spans="1:5" x14ac:dyDescent="0.2">
      <c r="A759" s="2">
        <v>651</v>
      </c>
      <c r="B759" s="1">
        <v>41920.352777777778</v>
      </c>
      <c r="C759" s="6" t="s">
        <v>26</v>
      </c>
      <c r="D759" s="6"/>
      <c r="E759" s="1" t="s">
        <v>467</v>
      </c>
    </row>
    <row r="760" spans="1:5" x14ac:dyDescent="0.2">
      <c r="A760" s="2">
        <v>652</v>
      </c>
      <c r="B760" s="1">
        <v>41920.356249999997</v>
      </c>
      <c r="C760" s="6" t="s">
        <v>21</v>
      </c>
      <c r="D760" s="6"/>
      <c r="E760" s="1" t="s">
        <v>468</v>
      </c>
    </row>
    <row r="761" spans="1:5" x14ac:dyDescent="0.2">
      <c r="A761" s="2">
        <v>652</v>
      </c>
      <c r="B761" s="1">
        <v>41920.356249999997</v>
      </c>
      <c r="C761" s="6" t="s">
        <v>26</v>
      </c>
      <c r="D761" s="6"/>
      <c r="E761" s="1" t="s">
        <v>469</v>
      </c>
    </row>
    <row r="762" spans="1:5" x14ac:dyDescent="0.2">
      <c r="A762" s="2">
        <v>653</v>
      </c>
      <c r="B762" s="1">
        <v>41920.357638888891</v>
      </c>
      <c r="C762" s="6" t="s">
        <v>21</v>
      </c>
      <c r="D762" s="6"/>
      <c r="E762" s="1" t="s">
        <v>498</v>
      </c>
    </row>
    <row r="763" spans="1:5" x14ac:dyDescent="0.2">
      <c r="A763" s="2">
        <v>655</v>
      </c>
      <c r="B763" s="1">
        <v>41920.381249999999</v>
      </c>
      <c r="C763" s="6" t="s">
        <v>26</v>
      </c>
      <c r="D763" s="6"/>
      <c r="E763" s="1" t="s">
        <v>499</v>
      </c>
    </row>
    <row r="764" spans="1:5" x14ac:dyDescent="0.2">
      <c r="A764" s="2">
        <v>655</v>
      </c>
      <c r="B764" s="1">
        <v>41920.381249999999</v>
      </c>
      <c r="C764" s="6" t="s">
        <v>26</v>
      </c>
      <c r="D764" s="6"/>
      <c r="E764" s="1" t="s">
        <v>500</v>
      </c>
    </row>
    <row r="765" spans="1:5" x14ac:dyDescent="0.2">
      <c r="A765" s="2">
        <v>656</v>
      </c>
      <c r="B765" s="1">
        <v>41920.393055555556</v>
      </c>
      <c r="C765" s="6" t="s">
        <v>21</v>
      </c>
      <c r="D765" s="6"/>
      <c r="E765" s="1" t="s">
        <v>501</v>
      </c>
    </row>
    <row r="766" spans="1:5" x14ac:dyDescent="0.2">
      <c r="A766" s="2">
        <v>657</v>
      </c>
      <c r="B766" s="1">
        <v>41920.395833333336</v>
      </c>
      <c r="C766" s="6" t="s">
        <v>26</v>
      </c>
      <c r="D766" s="6"/>
      <c r="E766" s="1" t="s">
        <v>502</v>
      </c>
    </row>
    <row r="767" spans="1:5" x14ac:dyDescent="0.2">
      <c r="A767" s="2">
        <v>659</v>
      </c>
      <c r="B767" s="1">
        <v>41920.40625</v>
      </c>
      <c r="C767" s="6" t="s">
        <v>26</v>
      </c>
      <c r="D767" s="6"/>
      <c r="E767" s="1" t="s">
        <v>503</v>
      </c>
    </row>
    <row r="768" spans="1:5" x14ac:dyDescent="0.2">
      <c r="A768" s="2">
        <v>660</v>
      </c>
      <c r="B768" s="1">
        <v>41920.407638888886</v>
      </c>
      <c r="C768" s="6" t="s">
        <v>26</v>
      </c>
      <c r="D768" s="6"/>
      <c r="E768" s="1" t="s">
        <v>504</v>
      </c>
    </row>
    <row r="769" spans="1:5" x14ac:dyDescent="0.2">
      <c r="A769" s="2">
        <v>661</v>
      </c>
      <c r="B769" s="1">
        <v>41920.409722222219</v>
      </c>
      <c r="C769" s="6" t="s">
        <v>26</v>
      </c>
      <c r="D769" s="6"/>
      <c r="E769" s="1" t="s">
        <v>505</v>
      </c>
    </row>
    <row r="770" spans="1:5" x14ac:dyDescent="0.2">
      <c r="A770" s="2">
        <v>662</v>
      </c>
      <c r="B770" s="1">
        <v>41920.413194444445</v>
      </c>
      <c r="C770" s="6" t="s">
        <v>21</v>
      </c>
      <c r="D770" s="6"/>
      <c r="E770" s="1" t="s">
        <v>506</v>
      </c>
    </row>
    <row r="771" spans="1:5" x14ac:dyDescent="0.2">
      <c r="A771" s="2">
        <v>664</v>
      </c>
      <c r="B771" s="1">
        <v>41920.419444444444</v>
      </c>
      <c r="C771" s="6" t="s">
        <v>21</v>
      </c>
      <c r="D771" s="6"/>
      <c r="E771" s="1" t="s">
        <v>507</v>
      </c>
    </row>
    <row r="772" spans="1:5" x14ac:dyDescent="0.2">
      <c r="A772" s="2">
        <v>665</v>
      </c>
      <c r="B772" s="1">
        <v>41920.438888888886</v>
      </c>
      <c r="C772" s="6" t="s">
        <v>26</v>
      </c>
      <c r="D772" s="6"/>
      <c r="E772" s="1" t="s">
        <v>508</v>
      </c>
    </row>
    <row r="773" spans="1:5" x14ac:dyDescent="0.2">
      <c r="A773" s="2">
        <v>666</v>
      </c>
      <c r="B773" s="1">
        <v>41920.445833333331</v>
      </c>
      <c r="C773" s="6" t="s">
        <v>21</v>
      </c>
      <c r="D773" s="6"/>
      <c r="E773" s="1" t="s">
        <v>509</v>
      </c>
    </row>
    <row r="774" spans="1:5" x14ac:dyDescent="0.2">
      <c r="A774" s="2">
        <v>667</v>
      </c>
      <c r="B774" s="1">
        <v>41920.447916666664</v>
      </c>
      <c r="C774" s="6" t="s">
        <v>21</v>
      </c>
      <c r="D774" s="6"/>
      <c r="E774" s="1" t="s">
        <v>510</v>
      </c>
    </row>
    <row r="775" spans="1:5" x14ac:dyDescent="0.2">
      <c r="A775" s="2">
        <v>668</v>
      </c>
      <c r="B775" s="1">
        <v>41920.467361111114</v>
      </c>
      <c r="C775" s="6" t="s">
        <v>391</v>
      </c>
      <c r="D775" s="6"/>
      <c r="E775" s="1" t="s">
        <v>511</v>
      </c>
    </row>
    <row r="776" spans="1:5" x14ac:dyDescent="0.2">
      <c r="A776" s="2">
        <v>668</v>
      </c>
      <c r="B776" s="1">
        <v>41920.467361111114</v>
      </c>
      <c r="C776" s="6" t="s">
        <v>391</v>
      </c>
      <c r="D776" s="6"/>
      <c r="E776" s="1" t="s">
        <v>512</v>
      </c>
    </row>
    <row r="777" spans="1:5" x14ac:dyDescent="0.2">
      <c r="A777" s="2">
        <v>668</v>
      </c>
      <c r="B777" s="1">
        <v>41920.467361111114</v>
      </c>
      <c r="C777" s="6" t="s">
        <v>21</v>
      </c>
      <c r="D777" s="6"/>
      <c r="E777" s="1" t="s">
        <v>513</v>
      </c>
    </row>
    <row r="778" spans="1:5" x14ac:dyDescent="0.2">
      <c r="A778" s="2">
        <v>669</v>
      </c>
      <c r="B778" s="1">
        <v>41920.470833333333</v>
      </c>
      <c r="C778" s="6" t="s">
        <v>26</v>
      </c>
      <c r="D778" s="6"/>
      <c r="E778" s="1" t="s">
        <v>514</v>
      </c>
    </row>
    <row r="779" spans="1:5" x14ac:dyDescent="0.2">
      <c r="A779" s="2">
        <v>670</v>
      </c>
      <c r="B779" s="1">
        <v>41920.475694444445</v>
      </c>
      <c r="C779" s="6" t="s">
        <v>27</v>
      </c>
      <c r="D779" s="6"/>
      <c r="E779" s="1" t="s">
        <v>514</v>
      </c>
    </row>
    <row r="780" spans="1:5" x14ac:dyDescent="0.2">
      <c r="A780" s="2">
        <v>674</v>
      </c>
      <c r="B780" s="1">
        <v>41920.489583333336</v>
      </c>
      <c r="C780" s="6" t="s">
        <v>26</v>
      </c>
      <c r="D780" s="6"/>
      <c r="E780" s="1" t="s">
        <v>515</v>
      </c>
    </row>
    <row r="781" spans="1:5" x14ac:dyDescent="0.2">
      <c r="A781" s="2">
        <v>675</v>
      </c>
      <c r="B781" s="1">
        <v>41920.496527777781</v>
      </c>
      <c r="C781" s="6" t="s">
        <v>21</v>
      </c>
      <c r="D781" s="6"/>
      <c r="E781" s="1" t="s">
        <v>516</v>
      </c>
    </row>
    <row r="782" spans="1:5" x14ac:dyDescent="0.2">
      <c r="A782" s="2">
        <v>676</v>
      </c>
      <c r="B782" s="1">
        <v>41920.500694444447</v>
      </c>
      <c r="C782" s="6" t="s">
        <v>21</v>
      </c>
      <c r="D782" s="6"/>
      <c r="E782" s="1" t="s">
        <v>517</v>
      </c>
    </row>
    <row r="783" spans="1:5" x14ac:dyDescent="0.2">
      <c r="A783" s="2">
        <v>680</v>
      </c>
      <c r="B783" s="1">
        <v>41920.565972222219</v>
      </c>
      <c r="C783" s="6" t="s">
        <v>27</v>
      </c>
      <c r="D783" s="6"/>
      <c r="E783" s="1" t="s">
        <v>518</v>
      </c>
    </row>
    <row r="784" spans="1:5" x14ac:dyDescent="0.2">
      <c r="A784" s="2">
        <v>681</v>
      </c>
      <c r="B784" s="1">
        <v>41920.567361111112</v>
      </c>
      <c r="C784" s="6" t="s">
        <v>26</v>
      </c>
      <c r="D784" s="6"/>
      <c r="E784" s="1" t="s">
        <v>519</v>
      </c>
    </row>
    <row r="785" spans="1:5" x14ac:dyDescent="0.2">
      <c r="A785" s="2">
        <v>682</v>
      </c>
      <c r="B785" s="1">
        <v>41920.569444444445</v>
      </c>
      <c r="C785" s="6" t="s">
        <v>21</v>
      </c>
      <c r="D785" s="6"/>
      <c r="E785" s="1" t="s">
        <v>520</v>
      </c>
    </row>
    <row r="786" spans="1:5" x14ac:dyDescent="0.2">
      <c r="A786" s="2">
        <v>683</v>
      </c>
      <c r="B786" s="1">
        <v>41920.580555555556</v>
      </c>
      <c r="C786" s="6" t="s">
        <v>21</v>
      </c>
      <c r="D786" s="6"/>
      <c r="E786" s="1" t="s">
        <v>521</v>
      </c>
    </row>
    <row r="787" spans="1:5" x14ac:dyDescent="0.2">
      <c r="A787" s="2">
        <v>684</v>
      </c>
      <c r="B787" s="1">
        <v>41920.582638888889</v>
      </c>
      <c r="C787" s="6" t="s">
        <v>26</v>
      </c>
      <c r="D787" s="6"/>
      <c r="E787" s="1" t="s">
        <v>522</v>
      </c>
    </row>
    <row r="788" spans="1:5" x14ac:dyDescent="0.2">
      <c r="A788" s="2">
        <v>684</v>
      </c>
      <c r="B788" s="1">
        <v>41920.582638888889</v>
      </c>
      <c r="C788" s="6" t="s">
        <v>26</v>
      </c>
      <c r="D788" s="6"/>
      <c r="E788" s="1" t="s">
        <v>523</v>
      </c>
    </row>
    <row r="789" spans="1:5" x14ac:dyDescent="0.2">
      <c r="A789" s="2">
        <v>685</v>
      </c>
      <c r="B789" s="1">
        <v>41920.59097222222</v>
      </c>
      <c r="C789" s="6" t="s">
        <v>27</v>
      </c>
      <c r="D789" s="6"/>
      <c r="E789" s="1" t="s">
        <v>523</v>
      </c>
    </row>
    <row r="790" spans="1:5" x14ac:dyDescent="0.2">
      <c r="A790" s="2">
        <v>685</v>
      </c>
      <c r="B790" s="1">
        <v>41920.59097222222</v>
      </c>
      <c r="C790" s="6" t="s">
        <v>26</v>
      </c>
      <c r="D790" s="6"/>
      <c r="E790" s="1" t="s">
        <v>524</v>
      </c>
    </row>
    <row r="791" spans="1:5" x14ac:dyDescent="0.2">
      <c r="A791" s="2">
        <v>687</v>
      </c>
      <c r="B791" s="1">
        <v>41925.356249999997</v>
      </c>
      <c r="C791" s="7" t="s">
        <v>67</v>
      </c>
      <c r="D791" s="7"/>
      <c r="E791" s="1" t="s">
        <v>525</v>
      </c>
    </row>
    <row r="792" spans="1:5" x14ac:dyDescent="0.2">
      <c r="A792" s="2">
        <v>688</v>
      </c>
      <c r="B792" s="1">
        <v>41925.39166666667</v>
      </c>
      <c r="C792" s="7" t="s">
        <v>315</v>
      </c>
      <c r="D792" s="7"/>
      <c r="E792" s="1" t="s">
        <v>526</v>
      </c>
    </row>
    <row r="793" spans="1:5" x14ac:dyDescent="0.2">
      <c r="A793" s="2">
        <v>688</v>
      </c>
      <c r="B793" s="1">
        <v>41925.39166666667</v>
      </c>
      <c r="C793" s="7" t="s">
        <v>77</v>
      </c>
      <c r="D793" s="7"/>
      <c r="E793" s="1" t="s">
        <v>527</v>
      </c>
    </row>
    <row r="794" spans="1:5" x14ac:dyDescent="0.2">
      <c r="A794" s="2">
        <v>688</v>
      </c>
      <c r="B794" s="1">
        <v>41925.39166666667</v>
      </c>
      <c r="C794" s="7" t="s">
        <v>77</v>
      </c>
      <c r="D794" s="7"/>
      <c r="E794" s="1" t="s">
        <v>528</v>
      </c>
    </row>
    <row r="795" spans="1:5" x14ac:dyDescent="0.2">
      <c r="A795" s="2">
        <v>688</v>
      </c>
      <c r="B795" s="1">
        <v>41925.39166666667</v>
      </c>
      <c r="C795" s="7" t="s">
        <v>76</v>
      </c>
      <c r="D795" s="7"/>
      <c r="E795" s="1" t="s">
        <v>529</v>
      </c>
    </row>
    <row r="796" spans="1:5" x14ac:dyDescent="0.2">
      <c r="A796" s="2">
        <v>688</v>
      </c>
      <c r="B796" s="1">
        <v>41925.39166666667</v>
      </c>
      <c r="C796" s="7" t="s">
        <v>76</v>
      </c>
      <c r="D796" s="7"/>
      <c r="E796" s="1" t="s">
        <v>530</v>
      </c>
    </row>
    <row r="797" spans="1:5" x14ac:dyDescent="0.2">
      <c r="A797" s="2">
        <v>688</v>
      </c>
      <c r="B797" s="1">
        <v>41925.39166666667</v>
      </c>
      <c r="C797" s="7" t="s">
        <v>76</v>
      </c>
      <c r="D797" s="7"/>
      <c r="E797" s="1" t="s">
        <v>531</v>
      </c>
    </row>
    <row r="798" spans="1:5" x14ac:dyDescent="0.2">
      <c r="A798" s="2">
        <v>689</v>
      </c>
      <c r="B798" s="1">
        <v>41925.413888888892</v>
      </c>
      <c r="C798" s="7" t="s">
        <v>35</v>
      </c>
      <c r="D798" s="7"/>
      <c r="E798" s="1" t="s">
        <v>532</v>
      </c>
    </row>
    <row r="799" spans="1:5" x14ac:dyDescent="0.2">
      <c r="A799" s="2">
        <v>689</v>
      </c>
      <c r="B799" s="1">
        <v>41925.413888888892</v>
      </c>
      <c r="C799" s="7" t="s">
        <v>79</v>
      </c>
      <c r="D799" s="7"/>
      <c r="E799" s="1" t="s">
        <v>533</v>
      </c>
    </row>
    <row r="800" spans="1:5" x14ac:dyDescent="0.2">
      <c r="A800" s="2">
        <v>690</v>
      </c>
      <c r="B800" s="1">
        <v>41925.454861111109</v>
      </c>
      <c r="C800" s="7" t="s">
        <v>77</v>
      </c>
      <c r="D800" s="7"/>
      <c r="E800" s="1" t="s">
        <v>534</v>
      </c>
    </row>
    <row r="801" spans="1:5" x14ac:dyDescent="0.2">
      <c r="A801" s="2">
        <v>691</v>
      </c>
      <c r="B801" s="1">
        <v>41925.470138888886</v>
      </c>
      <c r="C801" s="7" t="s">
        <v>26</v>
      </c>
      <c r="D801" s="7"/>
      <c r="E801" s="1" t="s">
        <v>535</v>
      </c>
    </row>
    <row r="802" spans="1:5" x14ac:dyDescent="0.2">
      <c r="A802" s="2">
        <v>691</v>
      </c>
      <c r="B802" s="1">
        <v>41925.470138888886</v>
      </c>
      <c r="C802" s="7" t="s">
        <v>315</v>
      </c>
      <c r="D802" s="7"/>
      <c r="E802" s="1" t="s">
        <v>536</v>
      </c>
    </row>
    <row r="803" spans="1:5" x14ac:dyDescent="0.2">
      <c r="A803" s="2">
        <v>691</v>
      </c>
      <c r="B803" s="1">
        <v>41925.470138888886</v>
      </c>
      <c r="C803" s="7" t="s">
        <v>35</v>
      </c>
      <c r="D803" s="7"/>
      <c r="E803" s="1" t="s">
        <v>537</v>
      </c>
    </row>
    <row r="804" spans="1:5" x14ac:dyDescent="0.2">
      <c r="A804" s="2">
        <v>695</v>
      </c>
      <c r="B804" s="1">
        <v>41925.520138888889</v>
      </c>
      <c r="C804" s="7" t="s">
        <v>77</v>
      </c>
      <c r="D804" s="7"/>
      <c r="E804" s="1" t="s">
        <v>538</v>
      </c>
    </row>
    <row r="805" spans="1:5" x14ac:dyDescent="0.2">
      <c r="A805" s="2">
        <v>695</v>
      </c>
      <c r="B805" s="1">
        <v>41925.520138888889</v>
      </c>
      <c r="C805" s="7" t="s">
        <v>77</v>
      </c>
      <c r="D805" s="7"/>
      <c r="E805" s="1" t="s">
        <v>539</v>
      </c>
    </row>
    <row r="806" spans="1:5" x14ac:dyDescent="0.2">
      <c r="A806" s="2">
        <v>696</v>
      </c>
      <c r="B806" s="1">
        <v>41925.530555555553</v>
      </c>
      <c r="C806" s="7" t="s">
        <v>77</v>
      </c>
      <c r="D806" s="7"/>
      <c r="E806" s="1" t="s">
        <v>540</v>
      </c>
    </row>
    <row r="807" spans="1:5" x14ac:dyDescent="0.2">
      <c r="A807" s="2">
        <v>697</v>
      </c>
      <c r="B807" s="1">
        <v>41925.554166666669</v>
      </c>
      <c r="C807" s="7" t="s">
        <v>77</v>
      </c>
      <c r="D807" s="7"/>
      <c r="E807" s="1" t="s">
        <v>541</v>
      </c>
    </row>
    <row r="808" spans="1:5" x14ac:dyDescent="0.2">
      <c r="A808" s="2">
        <v>698</v>
      </c>
      <c r="B808" s="1">
        <v>41925.572916666664</v>
      </c>
      <c r="C808" s="7" t="s">
        <v>35</v>
      </c>
      <c r="D808" s="7"/>
      <c r="E808" s="1" t="s">
        <v>542</v>
      </c>
    </row>
    <row r="809" spans="1:5" x14ac:dyDescent="0.2">
      <c r="A809" s="2">
        <v>698</v>
      </c>
      <c r="B809" s="1">
        <v>41925.572916666664</v>
      </c>
      <c r="C809" s="7" t="s">
        <v>26</v>
      </c>
      <c r="D809" s="7"/>
      <c r="E809" s="1" t="s">
        <v>543</v>
      </c>
    </row>
    <row r="810" spans="1:5" x14ac:dyDescent="0.2">
      <c r="A810" s="2">
        <v>702</v>
      </c>
      <c r="B810" s="1">
        <v>41926.380555555559</v>
      </c>
      <c r="C810" s="7" t="s">
        <v>67</v>
      </c>
      <c r="D810" s="7"/>
      <c r="E810" s="1" t="s">
        <v>544</v>
      </c>
    </row>
    <row r="811" spans="1:5" x14ac:dyDescent="0.2">
      <c r="A811" s="2">
        <v>704</v>
      </c>
      <c r="B811" s="1">
        <v>41926.402083333334</v>
      </c>
      <c r="C811" s="7" t="s">
        <v>76</v>
      </c>
      <c r="D811" s="7"/>
      <c r="E811" s="1" t="s">
        <v>545</v>
      </c>
    </row>
    <row r="812" spans="1:5" x14ac:dyDescent="0.2">
      <c r="A812" s="2">
        <v>707</v>
      </c>
      <c r="B812" s="1">
        <v>41926.432638888888</v>
      </c>
      <c r="C812" s="7" t="s">
        <v>79</v>
      </c>
      <c r="D812" s="7"/>
      <c r="E812" s="1" t="s">
        <v>546</v>
      </c>
    </row>
    <row r="813" spans="1:5" x14ac:dyDescent="0.2">
      <c r="A813" s="2">
        <v>709</v>
      </c>
      <c r="B813" s="1">
        <v>41926.456250000003</v>
      </c>
      <c r="C813" s="7" t="s">
        <v>26</v>
      </c>
      <c r="D813" s="7"/>
      <c r="E813" s="1" t="s">
        <v>546</v>
      </c>
    </row>
    <row r="814" spans="1:5" x14ac:dyDescent="0.2">
      <c r="A814" s="2">
        <v>711</v>
      </c>
      <c r="B814" s="1">
        <v>41926.488888888889</v>
      </c>
      <c r="C814" s="7" t="s">
        <v>76</v>
      </c>
      <c r="D814" s="7"/>
      <c r="E814" s="1" t="s">
        <v>547</v>
      </c>
    </row>
    <row r="815" spans="1:5" x14ac:dyDescent="0.2">
      <c r="A815" s="2">
        <v>713</v>
      </c>
      <c r="B815" s="1">
        <v>41926.527777777781</v>
      </c>
      <c r="C815" s="7" t="s">
        <v>484</v>
      </c>
      <c r="D815" s="7"/>
      <c r="E815" s="1" t="s">
        <v>548</v>
      </c>
    </row>
    <row r="816" spans="1:5" x14ac:dyDescent="0.2">
      <c r="A816" s="2">
        <v>713</v>
      </c>
      <c r="B816" s="1">
        <v>41926.527777777781</v>
      </c>
      <c r="C816" s="7" t="s">
        <v>485</v>
      </c>
      <c r="D816" s="7"/>
      <c r="E816" s="1" t="s">
        <v>549</v>
      </c>
    </row>
    <row r="817" spans="1:5" x14ac:dyDescent="0.2">
      <c r="A817" s="2">
        <v>714</v>
      </c>
      <c r="B817" s="1">
        <v>41926.53125</v>
      </c>
      <c r="C817" s="7" t="s">
        <v>484</v>
      </c>
      <c r="D817" s="7"/>
      <c r="E817" s="1" t="s">
        <v>550</v>
      </c>
    </row>
    <row r="818" spans="1:5" x14ac:dyDescent="0.2">
      <c r="A818" s="2">
        <v>715</v>
      </c>
      <c r="B818" s="1">
        <v>41926.544444444444</v>
      </c>
      <c r="C818" s="7" t="s">
        <v>76</v>
      </c>
      <c r="D818" s="7"/>
      <c r="E818" s="1" t="s">
        <v>551</v>
      </c>
    </row>
    <row r="819" spans="1:5" x14ac:dyDescent="0.2">
      <c r="A819" s="2">
        <v>716</v>
      </c>
      <c r="B819" s="1">
        <v>41926.5625</v>
      </c>
      <c r="C819" s="7" t="s">
        <v>76</v>
      </c>
      <c r="D819" s="7"/>
      <c r="E819" s="1" t="s">
        <v>552</v>
      </c>
    </row>
    <row r="820" spans="1:5" x14ac:dyDescent="0.2">
      <c r="A820" s="2">
        <v>718</v>
      </c>
      <c r="B820" s="1">
        <v>41926.575694444444</v>
      </c>
      <c r="C820" s="7" t="s">
        <v>137</v>
      </c>
      <c r="D820" s="7"/>
      <c r="E820" s="1" t="s">
        <v>553</v>
      </c>
    </row>
    <row r="821" spans="1:5" x14ac:dyDescent="0.2">
      <c r="A821" s="2">
        <v>718</v>
      </c>
      <c r="B821" s="1">
        <v>41926.575694444444</v>
      </c>
      <c r="C821" s="7" t="s">
        <v>137</v>
      </c>
      <c r="D821" s="7"/>
      <c r="E821" s="1" t="s">
        <v>554</v>
      </c>
    </row>
    <row r="822" spans="1:5" x14ac:dyDescent="0.2">
      <c r="A822" s="2">
        <v>723</v>
      </c>
      <c r="B822" s="1">
        <v>41927.381249999999</v>
      </c>
      <c r="C822" s="7" t="s">
        <v>485</v>
      </c>
      <c r="D822" s="7"/>
      <c r="E822" s="1" t="s">
        <v>555</v>
      </c>
    </row>
    <row r="823" spans="1:5" x14ac:dyDescent="0.2">
      <c r="A823" s="2">
        <v>726</v>
      </c>
      <c r="B823" s="1">
        <v>41927.457638888889</v>
      </c>
      <c r="C823" s="7" t="s">
        <v>67</v>
      </c>
      <c r="D823" s="7"/>
      <c r="E823" s="1" t="s">
        <v>556</v>
      </c>
    </row>
    <row r="824" spans="1:5" x14ac:dyDescent="0.2">
      <c r="A824" s="2">
        <v>732</v>
      </c>
      <c r="B824" s="1">
        <v>41927.595833333333</v>
      </c>
      <c r="C824" s="7" t="s">
        <v>333</v>
      </c>
      <c r="D824" s="7"/>
      <c r="E824" s="1" t="s">
        <v>557</v>
      </c>
    </row>
    <row r="825" spans="1:5" x14ac:dyDescent="0.2">
      <c r="A825" s="2">
        <v>734</v>
      </c>
      <c r="B825" s="1">
        <v>41928.341666666667</v>
      </c>
      <c r="C825" s="7" t="s">
        <v>77</v>
      </c>
      <c r="D825" s="7"/>
      <c r="E825" s="1" t="s">
        <v>558</v>
      </c>
    </row>
    <row r="826" spans="1:5" x14ac:dyDescent="0.2">
      <c r="A826" s="2">
        <v>734</v>
      </c>
      <c r="B826" s="1">
        <v>41928.341666666667</v>
      </c>
      <c r="C826" s="7" t="s">
        <v>77</v>
      </c>
      <c r="D826" s="7"/>
      <c r="E826" s="1" t="s">
        <v>559</v>
      </c>
    </row>
    <row r="827" spans="1:5" x14ac:dyDescent="0.2">
      <c r="A827" s="2">
        <v>734</v>
      </c>
      <c r="B827" s="1">
        <v>41928.341666666667</v>
      </c>
      <c r="C827" s="7" t="s">
        <v>316</v>
      </c>
      <c r="D827" s="7"/>
      <c r="E827" s="1" t="s">
        <v>560</v>
      </c>
    </row>
    <row r="828" spans="1:5" x14ac:dyDescent="0.2">
      <c r="A828" s="2">
        <v>734</v>
      </c>
      <c r="B828" s="1">
        <v>41928.341666666667</v>
      </c>
      <c r="C828" s="7" t="s">
        <v>77</v>
      </c>
      <c r="D828" s="7"/>
      <c r="E828" s="1" t="s">
        <v>561</v>
      </c>
    </row>
    <row r="829" spans="1:5" x14ac:dyDescent="0.2">
      <c r="A829" s="2">
        <v>734</v>
      </c>
      <c r="B829" s="1">
        <v>41928.341666666667</v>
      </c>
      <c r="C829" s="7" t="s">
        <v>316</v>
      </c>
      <c r="D829" s="7"/>
      <c r="E829" t="s">
        <v>565</v>
      </c>
    </row>
    <row r="830" spans="1:5" x14ac:dyDescent="0.2">
      <c r="A830" s="2">
        <v>735</v>
      </c>
      <c r="B830" s="1">
        <v>41928.343055555553</v>
      </c>
      <c r="C830" s="7" t="s">
        <v>316</v>
      </c>
      <c r="D830" s="7"/>
      <c r="E830" s="10">
        <v>41962.333333333336</v>
      </c>
    </row>
    <row r="831" spans="1:5" x14ac:dyDescent="0.2">
      <c r="A831" s="2">
        <v>735</v>
      </c>
      <c r="B831" s="1">
        <v>41928.343055555553</v>
      </c>
      <c r="C831" s="7" t="s">
        <v>316</v>
      </c>
      <c r="D831" s="7"/>
      <c r="E831" s="10">
        <v>41962.335416666669</v>
      </c>
    </row>
    <row r="832" spans="1:5" x14ac:dyDescent="0.2">
      <c r="A832" s="2">
        <v>735</v>
      </c>
      <c r="B832" s="1">
        <v>41928.343055555553</v>
      </c>
      <c r="C832" s="7" t="s">
        <v>316</v>
      </c>
      <c r="D832" s="7"/>
      <c r="E832" s="10">
        <v>41962.34375</v>
      </c>
    </row>
    <row r="833" spans="1:5" x14ac:dyDescent="0.2">
      <c r="A833" s="2">
        <v>735</v>
      </c>
      <c r="B833" s="1">
        <v>41928.343055555553</v>
      </c>
      <c r="C833" s="7" t="s">
        <v>316</v>
      </c>
      <c r="D833" s="7"/>
      <c r="E833" s="10">
        <v>41962.348611111112</v>
      </c>
    </row>
    <row r="834" spans="1:5" x14ac:dyDescent="0.2">
      <c r="A834" s="2">
        <v>735</v>
      </c>
      <c r="B834" s="1">
        <v>41928.343055555553</v>
      </c>
      <c r="C834" s="7" t="s">
        <v>316</v>
      </c>
      <c r="D834" s="7"/>
      <c r="E834" s="10">
        <v>41962.355555555558</v>
      </c>
    </row>
    <row r="835" spans="1:5" x14ac:dyDescent="0.2">
      <c r="A835" s="2">
        <v>735</v>
      </c>
      <c r="B835" s="1">
        <v>41928.343055555553</v>
      </c>
      <c r="C835" s="7" t="s">
        <v>316</v>
      </c>
      <c r="D835" s="7"/>
      <c r="E835" s="10">
        <v>41962.364583333336</v>
      </c>
    </row>
    <row r="836" spans="1:5" x14ac:dyDescent="0.2">
      <c r="A836" s="2">
        <v>735</v>
      </c>
      <c r="B836" s="1">
        <v>41928.343055555553</v>
      </c>
      <c r="C836" s="7" t="s">
        <v>316</v>
      </c>
      <c r="D836" s="7"/>
      <c r="E836" s="10">
        <v>41962.385416666664</v>
      </c>
    </row>
    <row r="837" spans="1:5" x14ac:dyDescent="0.2">
      <c r="A837" s="2">
        <v>735</v>
      </c>
      <c r="B837" s="1">
        <v>41928.343055555553</v>
      </c>
      <c r="C837" s="7" t="s">
        <v>316</v>
      </c>
      <c r="D837" s="7"/>
      <c r="E837" t="s">
        <v>566</v>
      </c>
    </row>
    <row r="838" spans="1:5" x14ac:dyDescent="0.2">
      <c r="A838" s="2">
        <v>735</v>
      </c>
      <c r="B838" s="1">
        <v>41928.343055555553</v>
      </c>
      <c r="C838" s="7" t="s">
        <v>316</v>
      </c>
      <c r="D838" s="7"/>
      <c r="E838" s="10">
        <v>41962.447916666664</v>
      </c>
    </row>
    <row r="839" spans="1:5" x14ac:dyDescent="0.2">
      <c r="A839" s="2">
        <v>740</v>
      </c>
      <c r="B839" s="1">
        <v>41928.387499999997</v>
      </c>
      <c r="C839" s="7" t="s">
        <v>316</v>
      </c>
      <c r="D839" s="7"/>
      <c r="E839" t="s">
        <v>567</v>
      </c>
    </row>
    <row r="840" spans="1:5" x14ac:dyDescent="0.2">
      <c r="A840" s="2">
        <v>740</v>
      </c>
      <c r="B840" s="1">
        <v>41928.387499999997</v>
      </c>
      <c r="C840" s="7" t="s">
        <v>316</v>
      </c>
      <c r="D840" s="7"/>
      <c r="E840" t="s">
        <v>568</v>
      </c>
    </row>
    <row r="841" spans="1:5" x14ac:dyDescent="0.2">
      <c r="A841" s="2">
        <v>740</v>
      </c>
      <c r="B841" s="1">
        <v>41928.387499999997</v>
      </c>
      <c r="C841" s="7" t="s">
        <v>316</v>
      </c>
      <c r="D841" s="7"/>
      <c r="E841" t="s">
        <v>569</v>
      </c>
    </row>
    <row r="842" spans="1:5" x14ac:dyDescent="0.2">
      <c r="A842" s="2">
        <v>741</v>
      </c>
      <c r="B842" s="1">
        <v>41928.387499999997</v>
      </c>
      <c r="C842" s="7" t="s">
        <v>316</v>
      </c>
      <c r="D842" s="7"/>
      <c r="E842" t="s">
        <v>570</v>
      </c>
    </row>
    <row r="843" spans="1:5" x14ac:dyDescent="0.2">
      <c r="A843" s="2">
        <v>741</v>
      </c>
      <c r="B843" s="1">
        <v>41928.387499999997</v>
      </c>
      <c r="C843" s="7" t="s">
        <v>316</v>
      </c>
      <c r="D843" s="7"/>
      <c r="E843" t="s">
        <v>571</v>
      </c>
    </row>
    <row r="844" spans="1:5" x14ac:dyDescent="0.2">
      <c r="A844" s="2">
        <v>741</v>
      </c>
      <c r="B844" s="1">
        <v>41928.387499999997</v>
      </c>
      <c r="C844" s="7" t="s">
        <v>316</v>
      </c>
      <c r="D844" s="7"/>
      <c r="E844" t="s">
        <v>572</v>
      </c>
    </row>
    <row r="845" spans="1:5" x14ac:dyDescent="0.2">
      <c r="A845" s="2">
        <v>741</v>
      </c>
      <c r="B845" s="1">
        <v>41928.387499999997</v>
      </c>
      <c r="C845" s="7" t="s">
        <v>316</v>
      </c>
      <c r="D845" s="7"/>
      <c r="E845" t="s">
        <v>573</v>
      </c>
    </row>
    <row r="846" spans="1:5" x14ac:dyDescent="0.2">
      <c r="A846" s="2">
        <v>741</v>
      </c>
      <c r="B846" s="1">
        <v>41928.387499999997</v>
      </c>
      <c r="C846" s="7" t="s">
        <v>316</v>
      </c>
      <c r="D846" s="7"/>
      <c r="E846" t="s">
        <v>574</v>
      </c>
    </row>
    <row r="847" spans="1:5" x14ac:dyDescent="0.2">
      <c r="A847" s="2">
        <v>745</v>
      </c>
      <c r="B847" s="1">
        <v>41928.463194444441</v>
      </c>
      <c r="C847" s="7" t="s">
        <v>77</v>
      </c>
      <c r="D847" s="7"/>
      <c r="E847" t="s">
        <v>575</v>
      </c>
    </row>
    <row r="848" spans="1:5" x14ac:dyDescent="0.2">
      <c r="A848" s="2">
        <v>748</v>
      </c>
      <c r="B848" s="1">
        <v>41928.495138888888</v>
      </c>
      <c r="C848" s="7" t="s">
        <v>77</v>
      </c>
      <c r="D848" s="7"/>
      <c r="E848" s="7"/>
    </row>
    <row r="849" spans="1:5" x14ac:dyDescent="0.2">
      <c r="A849" s="2">
        <v>756</v>
      </c>
      <c r="B849" s="1">
        <v>41929.369444444441</v>
      </c>
      <c r="C849" s="7" t="s">
        <v>35</v>
      </c>
      <c r="D849" s="7"/>
      <c r="E849" s="7"/>
    </row>
    <row r="850" spans="1:5" x14ac:dyDescent="0.2">
      <c r="A850" s="2">
        <v>758</v>
      </c>
      <c r="B850" s="1">
        <v>41929.42291666667</v>
      </c>
      <c r="C850" s="7" t="s">
        <v>77</v>
      </c>
      <c r="D850" s="7"/>
      <c r="E850" s="7"/>
    </row>
    <row r="851" spans="1:5" x14ac:dyDescent="0.2">
      <c r="A851" s="2">
        <v>758</v>
      </c>
      <c r="B851" s="1">
        <v>41929.42291666667</v>
      </c>
      <c r="C851" s="7" t="s">
        <v>77</v>
      </c>
      <c r="D851" s="7"/>
      <c r="E851" s="7"/>
    </row>
    <row r="852" spans="1:5" x14ac:dyDescent="0.2">
      <c r="A852" s="2">
        <v>759</v>
      </c>
      <c r="B852" s="1">
        <v>41929.443749999999</v>
      </c>
      <c r="C852" s="7" t="s">
        <v>77</v>
      </c>
      <c r="D852" s="7"/>
      <c r="E852" s="7"/>
    </row>
    <row r="853" spans="1:5" x14ac:dyDescent="0.2">
      <c r="A853" s="2">
        <v>759</v>
      </c>
      <c r="B853" s="1">
        <v>41929.443749999999</v>
      </c>
      <c r="C853" s="7" t="s">
        <v>77</v>
      </c>
      <c r="D853" s="7"/>
      <c r="E853" s="7"/>
    </row>
    <row r="854" spans="1:5" x14ac:dyDescent="0.2">
      <c r="A854" s="2">
        <v>760</v>
      </c>
      <c r="B854" s="1">
        <v>41929.474999999999</v>
      </c>
      <c r="C854" s="7" t="s">
        <v>23</v>
      </c>
      <c r="D854" s="7"/>
      <c r="E854" s="7"/>
    </row>
    <row r="855" spans="1:5" x14ac:dyDescent="0.2">
      <c r="A855" s="2">
        <v>760</v>
      </c>
      <c r="B855" s="1">
        <v>41929.474999999999</v>
      </c>
      <c r="C855" s="7" t="s">
        <v>23</v>
      </c>
      <c r="D855" s="7"/>
      <c r="E855" s="7"/>
    </row>
    <row r="856" spans="1:5" x14ac:dyDescent="0.2">
      <c r="A856" s="2">
        <v>761</v>
      </c>
      <c r="B856" s="1">
        <v>41929.494444444441</v>
      </c>
      <c r="C856" s="7" t="s">
        <v>26</v>
      </c>
      <c r="D856" s="7"/>
      <c r="E856" s="7"/>
    </row>
    <row r="857" spans="1:5" x14ac:dyDescent="0.2">
      <c r="A857" s="2">
        <v>761</v>
      </c>
      <c r="B857" s="1">
        <v>41929.494444444441</v>
      </c>
      <c r="C857" s="7" t="s">
        <v>130</v>
      </c>
      <c r="D857" s="7"/>
      <c r="E857" s="7"/>
    </row>
    <row r="858" spans="1:5" x14ac:dyDescent="0.2">
      <c r="A858" s="2">
        <v>764</v>
      </c>
      <c r="B858" s="9">
        <v>41932.377083333333</v>
      </c>
      <c r="C858" s="7" t="s">
        <v>16</v>
      </c>
      <c r="D858" s="7"/>
      <c r="E858" s="7"/>
    </row>
    <row r="859" spans="1:5" x14ac:dyDescent="0.2">
      <c r="A859" s="2">
        <v>764</v>
      </c>
      <c r="B859" s="9">
        <v>41932.377083333333</v>
      </c>
      <c r="C859" s="7" t="s">
        <v>16</v>
      </c>
      <c r="D859" s="7"/>
      <c r="E859" s="7"/>
    </row>
    <row r="860" spans="1:5" x14ac:dyDescent="0.2">
      <c r="A860" s="2">
        <v>764</v>
      </c>
      <c r="B860" s="9">
        <v>41932.377083333333</v>
      </c>
      <c r="C860" s="7" t="s">
        <v>16</v>
      </c>
      <c r="D860" s="7"/>
      <c r="E860" s="7"/>
    </row>
    <row r="861" spans="1:5" x14ac:dyDescent="0.2">
      <c r="A861" s="2">
        <v>770</v>
      </c>
      <c r="B861" s="9">
        <v>41932.463194444441</v>
      </c>
      <c r="C861" s="7" t="s">
        <v>137</v>
      </c>
      <c r="D861" s="7"/>
      <c r="E861" s="7"/>
    </row>
    <row r="862" spans="1:5" x14ac:dyDescent="0.2">
      <c r="A862" s="2">
        <v>771</v>
      </c>
      <c r="B862" s="9">
        <v>41932.47152777778</v>
      </c>
      <c r="C862" s="7" t="s">
        <v>137</v>
      </c>
      <c r="D862" s="7"/>
      <c r="E862" s="7"/>
    </row>
    <row r="863" spans="1:5" x14ac:dyDescent="0.2">
      <c r="A863" s="2">
        <v>777</v>
      </c>
      <c r="B863" s="9">
        <v>41932.573611111111</v>
      </c>
      <c r="C863" s="7" t="s">
        <v>79</v>
      </c>
      <c r="D863" s="7"/>
      <c r="E863" s="7"/>
    </row>
    <row r="864" spans="1:5" x14ac:dyDescent="0.2">
      <c r="A864" s="2">
        <v>779</v>
      </c>
      <c r="B864" s="9">
        <v>41932.575694444444</v>
      </c>
      <c r="C864" s="7" t="s">
        <v>79</v>
      </c>
      <c r="D864" s="7"/>
      <c r="E864" s="7"/>
    </row>
    <row r="865" spans="1:5" x14ac:dyDescent="0.2">
      <c r="A865" s="2">
        <v>781</v>
      </c>
      <c r="B865" s="9">
        <v>41932.586805555555</v>
      </c>
      <c r="C865" s="7" t="s">
        <v>493</v>
      </c>
      <c r="D865" s="7"/>
      <c r="E865" s="7"/>
    </row>
    <row r="866" spans="1:5" x14ac:dyDescent="0.2">
      <c r="A866" s="2">
        <v>782</v>
      </c>
      <c r="B866" s="9">
        <v>41932.595138888886</v>
      </c>
      <c r="C866" s="7" t="s">
        <v>79</v>
      </c>
      <c r="D866" s="7"/>
      <c r="E866" s="7"/>
    </row>
    <row r="867" spans="1:5" x14ac:dyDescent="0.2">
      <c r="A867" s="2">
        <v>784</v>
      </c>
      <c r="B867" s="9">
        <v>41932.602777777778</v>
      </c>
      <c r="C867" s="7" t="s">
        <v>76</v>
      </c>
      <c r="D867" s="7"/>
      <c r="E867" s="7"/>
    </row>
    <row r="868" spans="1:5" x14ac:dyDescent="0.2">
      <c r="A868">
        <v>786</v>
      </c>
      <c r="B868" s="9">
        <v>41936.365277777775</v>
      </c>
      <c r="C868" s="7" t="s">
        <v>79</v>
      </c>
      <c r="D868" s="7"/>
      <c r="E868" s="7"/>
    </row>
    <row r="869" spans="1:5" x14ac:dyDescent="0.2">
      <c r="A869">
        <v>787</v>
      </c>
      <c r="B869" s="9">
        <v>41936.373611111114</v>
      </c>
      <c r="C869" s="7" t="s">
        <v>317</v>
      </c>
      <c r="D869" s="7"/>
      <c r="E869" s="7"/>
    </row>
    <row r="870" spans="1:5" x14ac:dyDescent="0.2">
      <c r="A870">
        <v>787</v>
      </c>
      <c r="B870" s="9">
        <v>41936.373611111114</v>
      </c>
      <c r="C870" s="7" t="s">
        <v>89</v>
      </c>
      <c r="D870" s="7"/>
      <c r="E870" s="7"/>
    </row>
    <row r="871" spans="1:5" x14ac:dyDescent="0.2">
      <c r="A871">
        <v>787</v>
      </c>
      <c r="B871" s="9">
        <v>41936.373611111114</v>
      </c>
      <c r="C871" s="7" t="s">
        <v>35</v>
      </c>
      <c r="D871" s="7"/>
      <c r="E871" s="7"/>
    </row>
    <row r="872" spans="1:5" x14ac:dyDescent="0.2">
      <c r="A872">
        <v>789</v>
      </c>
      <c r="B872" s="9">
        <v>41936.381944444445</v>
      </c>
      <c r="C872" s="7" t="s">
        <v>26</v>
      </c>
      <c r="D872" s="7"/>
      <c r="E872" s="7"/>
    </row>
    <row r="873" spans="1:5" x14ac:dyDescent="0.2">
      <c r="A873">
        <v>791</v>
      </c>
      <c r="B873" s="9">
        <v>41936.393750000003</v>
      </c>
      <c r="C873" s="7" t="s">
        <v>79</v>
      </c>
      <c r="D873" s="7"/>
      <c r="E873" s="7"/>
    </row>
    <row r="874" spans="1:5" x14ac:dyDescent="0.2">
      <c r="A874">
        <v>791</v>
      </c>
      <c r="B874" s="9">
        <v>41936.393750000003</v>
      </c>
      <c r="C874" s="7" t="s">
        <v>79</v>
      </c>
      <c r="D874" s="7"/>
      <c r="E874" s="7"/>
    </row>
    <row r="875" spans="1:5" x14ac:dyDescent="0.2">
      <c r="A875">
        <v>792</v>
      </c>
      <c r="B875" s="9">
        <v>41936.414583333331</v>
      </c>
      <c r="C875" s="7" t="s">
        <v>77</v>
      </c>
      <c r="D875" s="7"/>
      <c r="E875" s="7"/>
    </row>
    <row r="876" spans="1:5" x14ac:dyDescent="0.2">
      <c r="A876">
        <v>793</v>
      </c>
      <c r="B876" s="9">
        <v>41936.418749999997</v>
      </c>
      <c r="C876" s="7" t="s">
        <v>317</v>
      </c>
      <c r="D876" s="7"/>
      <c r="E876" s="7"/>
    </row>
    <row r="877" spans="1:5" x14ac:dyDescent="0.2">
      <c r="A877">
        <v>795</v>
      </c>
      <c r="B877" s="9">
        <v>41936.427777777775</v>
      </c>
      <c r="C877" s="7" t="s">
        <v>77</v>
      </c>
      <c r="D877" s="7"/>
      <c r="E877" s="7"/>
    </row>
    <row r="878" spans="1:5" x14ac:dyDescent="0.2">
      <c r="A878">
        <v>796</v>
      </c>
      <c r="B878" s="9">
        <v>41936.434027777781</v>
      </c>
      <c r="C878" s="7" t="s">
        <v>77</v>
      </c>
      <c r="D878" s="7"/>
      <c r="E878" s="7"/>
    </row>
    <row r="879" spans="1:5" x14ac:dyDescent="0.2">
      <c r="A879">
        <v>796</v>
      </c>
      <c r="B879" s="9">
        <v>41936.434027777781</v>
      </c>
      <c r="C879" s="7" t="s">
        <v>77</v>
      </c>
      <c r="D879" s="7"/>
      <c r="E879" s="7"/>
    </row>
    <row r="880" spans="1:5" x14ac:dyDescent="0.2">
      <c r="A880">
        <v>798</v>
      </c>
      <c r="B880" s="9">
        <v>41936.449999999997</v>
      </c>
      <c r="C880" s="7" t="s">
        <v>26</v>
      </c>
      <c r="D880" s="7"/>
      <c r="E880" s="7"/>
    </row>
    <row r="881" spans="1:5" x14ac:dyDescent="0.2">
      <c r="A881">
        <v>799</v>
      </c>
      <c r="B881" s="9">
        <v>41936.456250000003</v>
      </c>
      <c r="C881" s="7" t="s">
        <v>317</v>
      </c>
      <c r="D881" s="7"/>
      <c r="E881" s="7"/>
    </row>
    <row r="882" spans="1:5" x14ac:dyDescent="0.2">
      <c r="A882">
        <v>799</v>
      </c>
      <c r="B882" s="9">
        <v>41936.456250000003</v>
      </c>
      <c r="C882" s="7" t="s">
        <v>76</v>
      </c>
      <c r="D882" s="7"/>
      <c r="E882" s="7"/>
    </row>
    <row r="883" spans="1:5" x14ac:dyDescent="0.2">
      <c r="A883">
        <v>803</v>
      </c>
      <c r="B883" s="9">
        <v>41936.524305555555</v>
      </c>
      <c r="C883" s="7" t="s">
        <v>26</v>
      </c>
      <c r="D883" s="7"/>
      <c r="E883" s="7"/>
    </row>
    <row r="884" spans="1:5" x14ac:dyDescent="0.2">
      <c r="A884">
        <v>803</v>
      </c>
      <c r="B884" s="9">
        <v>41936.524305555555</v>
      </c>
      <c r="C884" s="7" t="s">
        <v>26</v>
      </c>
      <c r="D884" s="7"/>
      <c r="E884" s="7"/>
    </row>
    <row r="885" spans="1:5" x14ac:dyDescent="0.2">
      <c r="A885">
        <v>803</v>
      </c>
      <c r="B885" s="9">
        <v>41936.524305555555</v>
      </c>
      <c r="C885" s="7" t="s">
        <v>35</v>
      </c>
      <c r="D885" s="7"/>
      <c r="E885" s="7"/>
    </row>
    <row r="886" spans="1:5" x14ac:dyDescent="0.2">
      <c r="A886">
        <v>803</v>
      </c>
      <c r="B886" s="9">
        <v>41936.524305555555</v>
      </c>
      <c r="C886" s="7" t="s">
        <v>26</v>
      </c>
      <c r="D886" s="7"/>
      <c r="E886" s="7"/>
    </row>
    <row r="887" spans="1:5" x14ac:dyDescent="0.2">
      <c r="A887">
        <v>803</v>
      </c>
      <c r="B887" s="9">
        <v>41936.524305555555</v>
      </c>
      <c r="C887" s="7" t="s">
        <v>26</v>
      </c>
      <c r="D887" s="7"/>
      <c r="E887" s="7"/>
    </row>
    <row r="888" spans="1:5" x14ac:dyDescent="0.2">
      <c r="A888">
        <v>803</v>
      </c>
      <c r="B888" s="9">
        <v>41936.524305555555</v>
      </c>
      <c r="C888" s="7" t="s">
        <v>26</v>
      </c>
      <c r="D888" s="7"/>
      <c r="E888" s="7"/>
    </row>
    <row r="889" spans="1:5" x14ac:dyDescent="0.2">
      <c r="A889">
        <v>804</v>
      </c>
      <c r="B889" s="9">
        <v>41936.530555555553</v>
      </c>
      <c r="C889" s="7" t="s">
        <v>79</v>
      </c>
      <c r="D889" s="7"/>
      <c r="E889" s="7"/>
    </row>
    <row r="890" spans="1:5" x14ac:dyDescent="0.2">
      <c r="A890">
        <v>805</v>
      </c>
      <c r="B890" s="9">
        <v>41936.534722222219</v>
      </c>
      <c r="C890" s="7" t="s">
        <v>26</v>
      </c>
      <c r="D890" s="7"/>
      <c r="E890" s="7"/>
    </row>
    <row r="891" spans="1:5" x14ac:dyDescent="0.2">
      <c r="A891">
        <v>806</v>
      </c>
      <c r="B891" s="9">
        <v>41936.536805555559</v>
      </c>
      <c r="C891" s="7" t="s">
        <v>26</v>
      </c>
      <c r="D891" s="7"/>
      <c r="E891" s="7"/>
    </row>
    <row r="892" spans="1:5" x14ac:dyDescent="0.2">
      <c r="A892">
        <v>807</v>
      </c>
      <c r="B892" s="9">
        <v>41936.538194444445</v>
      </c>
      <c r="C892" s="7" t="s">
        <v>35</v>
      </c>
      <c r="D892" s="7"/>
      <c r="E892" s="7"/>
    </row>
    <row r="893" spans="1:5" x14ac:dyDescent="0.2">
      <c r="A893">
        <v>807</v>
      </c>
      <c r="B893" s="9">
        <v>41936.538194444445</v>
      </c>
      <c r="C893" s="7" t="s">
        <v>26</v>
      </c>
      <c r="D893" s="7"/>
      <c r="E893" s="7"/>
    </row>
    <row r="894" spans="1:5" x14ac:dyDescent="0.2">
      <c r="A894">
        <v>807</v>
      </c>
      <c r="B894" s="9">
        <v>41936.538194444445</v>
      </c>
      <c r="C894" s="7" t="s">
        <v>26</v>
      </c>
      <c r="D894" s="7"/>
      <c r="E894" s="7"/>
    </row>
    <row r="895" spans="1:5" x14ac:dyDescent="0.2">
      <c r="A895">
        <v>807</v>
      </c>
      <c r="B895" s="9">
        <v>41936.538194444445</v>
      </c>
      <c r="C895" s="7" t="s">
        <v>26</v>
      </c>
      <c r="D895" s="7"/>
      <c r="E895" s="7"/>
    </row>
    <row r="896" spans="1:5" x14ac:dyDescent="0.2">
      <c r="A896">
        <v>809</v>
      </c>
      <c r="B896" s="9">
        <v>41936.556944444441</v>
      </c>
      <c r="C896" s="7" t="s">
        <v>116</v>
      </c>
      <c r="D896" s="7"/>
      <c r="E896" s="7"/>
    </row>
    <row r="897" spans="1:5" x14ac:dyDescent="0.2">
      <c r="A897">
        <v>809</v>
      </c>
      <c r="B897" s="9">
        <v>41936.556944444441</v>
      </c>
      <c r="C897" s="7" t="s">
        <v>116</v>
      </c>
      <c r="D897" s="7"/>
      <c r="E897" s="7"/>
    </row>
    <row r="898" spans="1:5" x14ac:dyDescent="0.2">
      <c r="A898">
        <v>810</v>
      </c>
      <c r="B898" s="9">
        <v>41936.561805555553</v>
      </c>
      <c r="C898" s="7" t="s">
        <v>35</v>
      </c>
      <c r="D898" s="7"/>
      <c r="E898" s="7"/>
    </row>
    <row r="899" spans="1:5" x14ac:dyDescent="0.2">
      <c r="A899">
        <v>811</v>
      </c>
      <c r="B899" s="9">
        <v>41936.566666666666</v>
      </c>
      <c r="C899" s="7" t="s">
        <v>26</v>
      </c>
      <c r="D899" s="7"/>
      <c r="E899" s="7"/>
    </row>
    <row r="900" spans="1:5" x14ac:dyDescent="0.2">
      <c r="A900">
        <v>812</v>
      </c>
      <c r="B900" s="9">
        <v>41936.579861111109</v>
      </c>
      <c r="C900" s="7" t="s">
        <v>26</v>
      </c>
      <c r="D900" s="7"/>
      <c r="E900" s="7"/>
    </row>
    <row r="901" spans="1:5" x14ac:dyDescent="0.2">
      <c r="A901">
        <v>812</v>
      </c>
      <c r="B901" s="9">
        <v>41936.579861111109</v>
      </c>
      <c r="C901" s="7" t="s">
        <v>26</v>
      </c>
      <c r="D901" s="7"/>
      <c r="E901" s="7"/>
    </row>
    <row r="902" spans="1:5" x14ac:dyDescent="0.2">
      <c r="A902" s="2">
        <v>813</v>
      </c>
      <c r="B902" s="1">
        <v>41942.356249999997</v>
      </c>
      <c r="C902" s="7" t="s">
        <v>315</v>
      </c>
      <c r="D902" s="7"/>
      <c r="E902" s="7"/>
    </row>
    <row r="903" spans="1:5" x14ac:dyDescent="0.2">
      <c r="A903" s="2">
        <v>816</v>
      </c>
      <c r="B903" s="1">
        <v>41942.38958333333</v>
      </c>
      <c r="C903" s="7" t="s">
        <v>315</v>
      </c>
      <c r="D903" s="7"/>
      <c r="E903" s="7"/>
    </row>
    <row r="904" spans="1:5" x14ac:dyDescent="0.2">
      <c r="A904" s="2">
        <v>816</v>
      </c>
      <c r="B904" s="1">
        <v>41942.38958333333</v>
      </c>
      <c r="C904" s="7" t="s">
        <v>26</v>
      </c>
      <c r="D904" s="7"/>
      <c r="E904" s="7"/>
    </row>
    <row r="905" spans="1:5" x14ac:dyDescent="0.2">
      <c r="A905" s="2">
        <v>817</v>
      </c>
      <c r="B905" s="1">
        <v>41942.412499999999</v>
      </c>
      <c r="C905" s="7" t="s">
        <v>67</v>
      </c>
      <c r="D905" s="7"/>
      <c r="E905" s="7"/>
    </row>
    <row r="906" spans="1:5" x14ac:dyDescent="0.2">
      <c r="A906" s="2">
        <v>817</v>
      </c>
      <c r="B906" s="1">
        <v>41942.412499999999</v>
      </c>
      <c r="C906" s="7" t="s">
        <v>315</v>
      </c>
      <c r="D906" s="7"/>
      <c r="E906" s="7"/>
    </row>
    <row r="907" spans="1:5" x14ac:dyDescent="0.2">
      <c r="A907" s="2">
        <v>818</v>
      </c>
      <c r="B907" s="1">
        <v>41942.436805555553</v>
      </c>
      <c r="C907" s="7" t="s">
        <v>315</v>
      </c>
      <c r="D907" s="7"/>
      <c r="E907" s="7"/>
    </row>
    <row r="908" spans="1:5" x14ac:dyDescent="0.2">
      <c r="A908" s="2">
        <v>821</v>
      </c>
      <c r="B908" s="1">
        <v>41942.472916666666</v>
      </c>
      <c r="C908" s="7" t="s">
        <v>77</v>
      </c>
      <c r="D908" s="7"/>
      <c r="E908" s="7"/>
    </row>
    <row r="909" spans="1:5" x14ac:dyDescent="0.2">
      <c r="A909" s="2">
        <v>821</v>
      </c>
      <c r="B909" s="1">
        <v>41942.472916666666</v>
      </c>
      <c r="C909" s="7" t="s">
        <v>77</v>
      </c>
      <c r="D909" s="7"/>
      <c r="E909" s="7"/>
    </row>
    <row r="910" spans="1:5" x14ac:dyDescent="0.2">
      <c r="A910" s="2">
        <v>822</v>
      </c>
      <c r="B910" s="1">
        <v>41942.50277777778</v>
      </c>
      <c r="C910" s="7" t="s">
        <v>77</v>
      </c>
      <c r="D910" s="7"/>
      <c r="E910" s="7"/>
    </row>
    <row r="911" spans="1:5" x14ac:dyDescent="0.2">
      <c r="A911" s="2">
        <v>823</v>
      </c>
      <c r="B911" s="1">
        <v>41942.51666666667</v>
      </c>
      <c r="C911" s="7" t="s">
        <v>77</v>
      </c>
      <c r="D911" s="7"/>
      <c r="E911" s="7"/>
    </row>
    <row r="912" spans="1:5" x14ac:dyDescent="0.2">
      <c r="A912" s="2">
        <v>823</v>
      </c>
      <c r="B912" s="1">
        <v>41942.51666666667</v>
      </c>
      <c r="C912" s="7" t="s">
        <v>26</v>
      </c>
      <c r="D912" s="7"/>
      <c r="E912" s="7"/>
    </row>
    <row r="913" spans="1:5" x14ac:dyDescent="0.2">
      <c r="A913" s="2">
        <v>823</v>
      </c>
      <c r="B913" s="1">
        <v>41942.51666666667</v>
      </c>
      <c r="C913" s="7" t="s">
        <v>26</v>
      </c>
      <c r="D913" s="7"/>
      <c r="E913" s="7"/>
    </row>
    <row r="914" spans="1:5" x14ac:dyDescent="0.2">
      <c r="A914" s="2">
        <v>823</v>
      </c>
      <c r="B914" s="1">
        <v>41942.51666666667</v>
      </c>
      <c r="C914" s="7" t="s">
        <v>26</v>
      </c>
      <c r="D914" s="7"/>
      <c r="E914" s="7"/>
    </row>
    <row r="915" spans="1:5" x14ac:dyDescent="0.2">
      <c r="A915" s="2">
        <v>823</v>
      </c>
      <c r="B915" s="1">
        <v>41942.51666666667</v>
      </c>
      <c r="C915" s="7" t="s">
        <v>77</v>
      </c>
      <c r="D915" s="7"/>
      <c r="E915" s="7"/>
    </row>
    <row r="916" spans="1:5" x14ac:dyDescent="0.2">
      <c r="A916" s="2">
        <v>823</v>
      </c>
      <c r="B916" s="1">
        <v>41942.51666666667</v>
      </c>
      <c r="C916" s="7" t="s">
        <v>26</v>
      </c>
      <c r="D916" s="7"/>
      <c r="E916" s="7"/>
    </row>
    <row r="917" spans="1:5" x14ac:dyDescent="0.2">
      <c r="A917" s="2">
        <v>824</v>
      </c>
      <c r="B917" s="1">
        <v>41942.530555555553</v>
      </c>
      <c r="C917" s="7" t="s">
        <v>26</v>
      </c>
      <c r="D917" s="7"/>
      <c r="E917" s="7"/>
    </row>
    <row r="918" spans="1:5" x14ac:dyDescent="0.2">
      <c r="A918" s="2">
        <v>825</v>
      </c>
      <c r="B918" s="1">
        <v>41942.544444444444</v>
      </c>
      <c r="C918" s="7" t="s">
        <v>26</v>
      </c>
      <c r="D918" s="7"/>
      <c r="E918" s="7"/>
    </row>
    <row r="919" spans="1:5" x14ac:dyDescent="0.2">
      <c r="A919" s="2">
        <v>825</v>
      </c>
      <c r="B919" s="1">
        <v>41942.544444444444</v>
      </c>
      <c r="C919" s="7" t="s">
        <v>26</v>
      </c>
      <c r="D919" s="7"/>
      <c r="E919" s="7"/>
    </row>
    <row r="920" spans="1:5" x14ac:dyDescent="0.2">
      <c r="A920" s="2">
        <v>825</v>
      </c>
      <c r="B920" s="1">
        <v>41942.544444444444</v>
      </c>
      <c r="C920" s="7" t="s">
        <v>26</v>
      </c>
      <c r="D920" s="7"/>
      <c r="E920" s="7"/>
    </row>
    <row r="921" spans="1:5" x14ac:dyDescent="0.2">
      <c r="A921" s="2">
        <v>825</v>
      </c>
      <c r="B921" s="1">
        <v>41942.544444444444</v>
      </c>
      <c r="C921" s="7" t="s">
        <v>26</v>
      </c>
      <c r="D921" s="7"/>
      <c r="E921" s="7"/>
    </row>
    <row r="922" spans="1:5" x14ac:dyDescent="0.2">
      <c r="A922" s="2">
        <v>825</v>
      </c>
      <c r="B922" s="1">
        <v>41942.544444444444</v>
      </c>
      <c r="C922" s="7" t="s">
        <v>26</v>
      </c>
      <c r="D922" s="7"/>
      <c r="E922" s="7"/>
    </row>
    <row r="923" spans="1:5" x14ac:dyDescent="0.2">
      <c r="A923" s="2">
        <v>826</v>
      </c>
      <c r="B923" s="1">
        <v>41942.5625</v>
      </c>
      <c r="C923" s="7" t="s">
        <v>26</v>
      </c>
      <c r="D923" s="7"/>
      <c r="E923" s="7"/>
    </row>
    <row r="924" spans="1:5" x14ac:dyDescent="0.2">
      <c r="A924" s="2">
        <v>826</v>
      </c>
      <c r="B924" s="1">
        <v>41942.5625</v>
      </c>
      <c r="C924" s="7" t="s">
        <v>26</v>
      </c>
      <c r="D924" s="7"/>
      <c r="E924" s="7"/>
    </row>
    <row r="925" spans="1:5" x14ac:dyDescent="0.2">
      <c r="A925" s="2">
        <v>826</v>
      </c>
      <c r="B925" s="1">
        <v>41942.5625</v>
      </c>
      <c r="C925" s="7" t="s">
        <v>133</v>
      </c>
      <c r="D925" s="7"/>
      <c r="E925" s="7"/>
    </row>
    <row r="926" spans="1:5" x14ac:dyDescent="0.2">
      <c r="A926" s="2">
        <v>827</v>
      </c>
      <c r="B926" s="1">
        <v>41942.580555555556</v>
      </c>
      <c r="C926" s="7" t="s">
        <v>26</v>
      </c>
      <c r="D926" s="7"/>
      <c r="E926" s="7"/>
    </row>
    <row r="927" spans="1:5" x14ac:dyDescent="0.2">
      <c r="A927" s="2">
        <v>827</v>
      </c>
      <c r="B927" s="1">
        <v>41942.580555555556</v>
      </c>
      <c r="C927" s="7" t="s">
        <v>35</v>
      </c>
      <c r="D927" s="7"/>
      <c r="E927" s="7"/>
    </row>
    <row r="928" spans="1:5" x14ac:dyDescent="0.2">
      <c r="A928" s="2">
        <v>827</v>
      </c>
      <c r="B928" s="1">
        <v>41942.580555555556</v>
      </c>
      <c r="C928" s="7" t="s">
        <v>35</v>
      </c>
      <c r="D928" s="7"/>
      <c r="E928" s="7"/>
    </row>
    <row r="929" spans="1:5" x14ac:dyDescent="0.2">
      <c r="A929" s="2">
        <v>827</v>
      </c>
      <c r="B929" s="1">
        <v>41942.580555555556</v>
      </c>
      <c r="C929" s="7" t="s">
        <v>35</v>
      </c>
      <c r="D929" s="7"/>
      <c r="E929" s="7"/>
    </row>
    <row r="930" spans="1:5" x14ac:dyDescent="0.2">
      <c r="A930" s="2">
        <v>828</v>
      </c>
      <c r="B930" s="1">
        <v>41942.604166666664</v>
      </c>
      <c r="C930" s="7" t="s">
        <v>315</v>
      </c>
      <c r="D930" s="7"/>
      <c r="E930" s="7"/>
    </row>
    <row r="931" spans="1:5" x14ac:dyDescent="0.2">
      <c r="A931" s="2">
        <v>832</v>
      </c>
      <c r="B931" s="1">
        <v>41962.333333333336</v>
      </c>
      <c r="C931" s="2" t="s">
        <v>77</v>
      </c>
      <c r="D931" s="2"/>
      <c r="E931" s="2"/>
    </row>
    <row r="932" spans="1:5" x14ac:dyDescent="0.2">
      <c r="A932" s="2">
        <v>832</v>
      </c>
      <c r="B932" s="1">
        <v>41962.333333333336</v>
      </c>
      <c r="C932" s="2" t="s">
        <v>77</v>
      </c>
      <c r="D932" s="2"/>
      <c r="E932" s="2"/>
    </row>
    <row r="933" spans="1:5" x14ac:dyDescent="0.2">
      <c r="A933" s="2">
        <v>832</v>
      </c>
      <c r="B933" s="1">
        <v>41962.333333333336</v>
      </c>
      <c r="C933" s="2" t="s">
        <v>77</v>
      </c>
      <c r="D933" s="2"/>
      <c r="E933" s="2"/>
    </row>
    <row r="934" spans="1:5" x14ac:dyDescent="0.2">
      <c r="A934" s="2">
        <v>832</v>
      </c>
      <c r="B934" s="1">
        <v>41962.333333333336</v>
      </c>
      <c r="C934" s="2" t="s">
        <v>77</v>
      </c>
      <c r="D934" s="2"/>
      <c r="E934" s="2"/>
    </row>
    <row r="935" spans="1:5" x14ac:dyDescent="0.2">
      <c r="A935" s="2">
        <v>832</v>
      </c>
      <c r="B935" s="1">
        <v>41962.333333333336</v>
      </c>
      <c r="C935" s="2" t="s">
        <v>77</v>
      </c>
      <c r="D935" s="2"/>
      <c r="E935" s="2"/>
    </row>
    <row r="936" spans="1:5" x14ac:dyDescent="0.2">
      <c r="A936" s="2">
        <v>832</v>
      </c>
      <c r="B936" s="1">
        <v>41962.333333333336</v>
      </c>
      <c r="C936" s="2" t="s">
        <v>77</v>
      </c>
      <c r="D936" s="2"/>
      <c r="E936" s="2"/>
    </row>
    <row r="937" spans="1:5" x14ac:dyDescent="0.2">
      <c r="A937" s="2">
        <v>833</v>
      </c>
      <c r="B937" s="1">
        <v>41962.335416666669</v>
      </c>
      <c r="C937" s="2" t="s">
        <v>77</v>
      </c>
      <c r="D937" s="2"/>
      <c r="E937" s="2"/>
    </row>
    <row r="938" spans="1:5" x14ac:dyDescent="0.2">
      <c r="A938" s="2">
        <v>834</v>
      </c>
      <c r="B938" s="1">
        <v>41962.34375</v>
      </c>
      <c r="C938" s="2" t="s">
        <v>77</v>
      </c>
      <c r="D938" s="2"/>
      <c r="E938" s="2"/>
    </row>
    <row r="939" spans="1:5" x14ac:dyDescent="0.2">
      <c r="A939" s="2">
        <v>834</v>
      </c>
      <c r="B939" s="1">
        <v>41962.34375</v>
      </c>
      <c r="C939" s="2" t="s">
        <v>77</v>
      </c>
      <c r="D939" s="2"/>
      <c r="E939" s="2"/>
    </row>
    <row r="940" spans="1:5" x14ac:dyDescent="0.2">
      <c r="A940" s="2">
        <v>834</v>
      </c>
      <c r="B940" s="1">
        <v>41962.34375</v>
      </c>
      <c r="C940" s="2" t="s">
        <v>77</v>
      </c>
      <c r="D940" s="2"/>
      <c r="E940" s="2"/>
    </row>
    <row r="941" spans="1:5" x14ac:dyDescent="0.2">
      <c r="A941" s="2">
        <v>834</v>
      </c>
      <c r="B941" s="1">
        <v>41962.34375</v>
      </c>
      <c r="C941" s="2" t="s">
        <v>77</v>
      </c>
      <c r="D941" s="2"/>
      <c r="E941" s="2"/>
    </row>
    <row r="942" spans="1:5" x14ac:dyDescent="0.2">
      <c r="A942" s="2">
        <v>834</v>
      </c>
      <c r="B942" s="1">
        <v>41962.34375</v>
      </c>
      <c r="C942" s="2" t="s">
        <v>77</v>
      </c>
      <c r="D942" s="2"/>
      <c r="E942" s="2"/>
    </row>
    <row r="943" spans="1:5" x14ac:dyDescent="0.2">
      <c r="A943" s="2">
        <v>835</v>
      </c>
      <c r="B943" s="1">
        <v>41962.348611111112</v>
      </c>
      <c r="C943" s="2" t="s">
        <v>77</v>
      </c>
      <c r="D943" s="2"/>
      <c r="E943" s="2"/>
    </row>
    <row r="944" spans="1:5" x14ac:dyDescent="0.2">
      <c r="A944" s="2">
        <v>835</v>
      </c>
      <c r="B944" s="1">
        <v>41962.348611111112</v>
      </c>
      <c r="C944" s="2" t="s">
        <v>77</v>
      </c>
      <c r="D944" s="2"/>
      <c r="E944" s="2"/>
    </row>
    <row r="945" spans="1:5" x14ac:dyDescent="0.2">
      <c r="A945" s="2">
        <v>835</v>
      </c>
      <c r="B945" s="1">
        <v>41962.348611111112</v>
      </c>
      <c r="C945" s="2" t="s">
        <v>77</v>
      </c>
      <c r="D945" s="2"/>
      <c r="E945" s="2"/>
    </row>
    <row r="946" spans="1:5" x14ac:dyDescent="0.2">
      <c r="A946" s="2">
        <v>835</v>
      </c>
      <c r="B946" s="1">
        <v>41962.348611111112</v>
      </c>
      <c r="C946" s="2" t="s">
        <v>77</v>
      </c>
      <c r="D946" s="2"/>
      <c r="E946" s="2"/>
    </row>
    <row r="947" spans="1:5" x14ac:dyDescent="0.2">
      <c r="A947" s="2">
        <v>837</v>
      </c>
      <c r="B947" s="1">
        <v>41962.364583333336</v>
      </c>
      <c r="C947" s="2" t="s">
        <v>578</v>
      </c>
      <c r="D947" s="2"/>
      <c r="E947" s="2"/>
    </row>
    <row r="948" spans="1:5" x14ac:dyDescent="0.2">
      <c r="A948" s="2">
        <v>841</v>
      </c>
      <c r="B948" s="1">
        <v>41962.475694444445</v>
      </c>
      <c r="C948" s="2" t="s">
        <v>23</v>
      </c>
      <c r="D948" s="2"/>
      <c r="E948" s="2"/>
    </row>
    <row r="949" spans="1:5" x14ac:dyDescent="0.2">
      <c r="A949" s="2">
        <v>842</v>
      </c>
      <c r="B949" s="1">
        <v>41962.497916666667</v>
      </c>
      <c r="C949" s="2" t="s">
        <v>23</v>
      </c>
      <c r="D949" s="2"/>
      <c r="E949" s="2"/>
    </row>
    <row r="950" spans="1:5" x14ac:dyDescent="0.2">
      <c r="A950" s="2">
        <v>842</v>
      </c>
      <c r="B950" s="1">
        <v>41962.497916666667</v>
      </c>
      <c r="C950" s="2" t="s">
        <v>23</v>
      </c>
      <c r="D950" s="2"/>
      <c r="E950" s="2"/>
    </row>
    <row r="951" spans="1:5" x14ac:dyDescent="0.2">
      <c r="A951" s="2">
        <v>843</v>
      </c>
      <c r="B951" s="1">
        <v>41962.518055555556</v>
      </c>
      <c r="C951" s="2" t="s">
        <v>26</v>
      </c>
      <c r="D951" s="2"/>
      <c r="E951" s="2"/>
    </row>
    <row r="952" spans="1:5" x14ac:dyDescent="0.2">
      <c r="A952" s="2">
        <v>843</v>
      </c>
      <c r="B952" s="1">
        <v>41962.518055555556</v>
      </c>
      <c r="C952" s="2" t="s">
        <v>23</v>
      </c>
      <c r="D952" s="2"/>
      <c r="E952" s="2"/>
    </row>
    <row r="953" spans="1:5" x14ac:dyDescent="0.2">
      <c r="A953" s="2">
        <v>843</v>
      </c>
      <c r="B953" s="1">
        <v>41962.518055555556</v>
      </c>
      <c r="C953" s="2" t="s">
        <v>23</v>
      </c>
      <c r="D953" s="2"/>
      <c r="E953" s="2"/>
    </row>
    <row r="954" spans="1:5" x14ac:dyDescent="0.2">
      <c r="A954" s="2">
        <v>848</v>
      </c>
      <c r="B954" s="1">
        <v>41962.628472222219</v>
      </c>
      <c r="C954" s="2" t="s">
        <v>26</v>
      </c>
      <c r="D954" s="2"/>
      <c r="E9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Z2687"/>
  <sheetViews>
    <sheetView tabSelected="1" zoomScale="120" zoomScaleNormal="12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0.5" bestFit="1" customWidth="1"/>
    <col min="2" max="2" width="24.83203125" bestFit="1" customWidth="1"/>
    <col min="3" max="3" width="9.1640625" customWidth="1"/>
    <col min="4" max="4" width="10.1640625" customWidth="1"/>
    <col min="5" max="6" width="16" style="1" customWidth="1"/>
    <col min="7" max="7" width="9.6640625" customWidth="1"/>
    <col min="8" max="8" width="12.6640625" customWidth="1"/>
    <col min="9" max="9" width="28" bestFit="1" customWidth="1"/>
    <col min="10" max="10" width="31.6640625" customWidth="1"/>
    <col min="11" max="11" width="45.5" bestFit="1" customWidth="1"/>
    <col min="12" max="12" width="7.5" bestFit="1" customWidth="1"/>
    <col min="13" max="13" width="9.6640625" bestFit="1" customWidth="1"/>
    <col min="14" max="14" width="28.5" bestFit="1" customWidth="1"/>
    <col min="15" max="15" width="15.83203125" style="2" bestFit="1" customWidth="1"/>
    <col min="16" max="16" width="11.33203125" style="8" bestFit="1" customWidth="1"/>
    <col min="17" max="17" width="7.5" bestFit="1" customWidth="1"/>
    <col min="19" max="19" width="13.5" bestFit="1" customWidth="1"/>
    <col min="20" max="20" width="13.33203125" bestFit="1" customWidth="1"/>
    <col min="21" max="21" width="27.6640625" bestFit="1" customWidth="1"/>
    <col min="22" max="22" width="9.5" bestFit="1" customWidth="1"/>
    <col min="23" max="23" width="10" bestFit="1" customWidth="1"/>
    <col min="24" max="24" width="132.5" bestFit="1" customWidth="1"/>
    <col min="25" max="25" width="12.6640625" bestFit="1" customWidth="1"/>
    <col min="26" max="26" width="121.5" bestFit="1" customWidth="1"/>
  </cols>
  <sheetData>
    <row r="1" spans="1:26" x14ac:dyDescent="0.2">
      <c r="A1" t="s">
        <v>10</v>
      </c>
      <c r="B1" t="s">
        <v>756</v>
      </c>
      <c r="C1" t="s">
        <v>753</v>
      </c>
      <c r="D1" t="s">
        <v>5</v>
      </c>
      <c r="E1" s="1" t="s">
        <v>6</v>
      </c>
      <c r="F1" s="1" t="s">
        <v>693</v>
      </c>
      <c r="G1" t="s">
        <v>7</v>
      </c>
      <c r="H1" t="s">
        <v>8</v>
      </c>
      <c r="I1" t="s">
        <v>62</v>
      </c>
      <c r="J1" t="s">
        <v>91</v>
      </c>
      <c r="K1" t="s">
        <v>1</v>
      </c>
      <c r="L1" t="s">
        <v>603</v>
      </c>
      <c r="M1" t="s">
        <v>18</v>
      </c>
      <c r="N1" t="s">
        <v>2</v>
      </c>
      <c r="O1" s="2" t="s">
        <v>24</v>
      </c>
      <c r="P1" t="s">
        <v>25</v>
      </c>
      <c r="Q1" t="s">
        <v>11</v>
      </c>
      <c r="R1" t="s">
        <v>9</v>
      </c>
      <c r="S1" t="s">
        <v>4</v>
      </c>
      <c r="T1" t="s">
        <v>3</v>
      </c>
      <c r="U1" t="s">
        <v>15</v>
      </c>
      <c r="V1" t="s">
        <v>759</v>
      </c>
      <c r="W1" t="s">
        <v>758</v>
      </c>
      <c r="X1" t="s">
        <v>31</v>
      </c>
      <c r="Y1" t="s">
        <v>5</v>
      </c>
      <c r="Z1" t="s">
        <v>289</v>
      </c>
    </row>
    <row r="2" spans="1:26" x14ac:dyDescent="0.2">
      <c r="A2">
        <v>12</v>
      </c>
      <c r="B2" t="s">
        <v>757</v>
      </c>
      <c r="C2">
        <v>2014</v>
      </c>
      <c r="D2">
        <v>1</v>
      </c>
      <c r="E2" s="1">
        <v>41738.34097222222</v>
      </c>
      <c r="F2" s="2">
        <v>1</v>
      </c>
      <c r="G2">
        <v>48.642911079999998</v>
      </c>
      <c r="H2">
        <v>-123.07931616</v>
      </c>
      <c r="I2" t="s">
        <v>63</v>
      </c>
      <c r="J2" t="s">
        <v>92</v>
      </c>
      <c r="K2" t="s">
        <v>12</v>
      </c>
      <c r="M2">
        <v>240</v>
      </c>
      <c r="N2" t="s">
        <v>13</v>
      </c>
      <c r="O2" s="2">
        <v>28</v>
      </c>
      <c r="P2" t="s">
        <v>19</v>
      </c>
      <c r="Q2" t="s">
        <v>19</v>
      </c>
      <c r="R2" t="s">
        <v>19</v>
      </c>
      <c r="S2" t="s">
        <v>19</v>
      </c>
      <c r="T2" t="s">
        <v>14</v>
      </c>
      <c r="U2" t="s">
        <v>16</v>
      </c>
      <c r="Y2">
        <v>1</v>
      </c>
      <c r="Z2" t="s">
        <v>290</v>
      </c>
    </row>
    <row r="3" spans="1:26" x14ac:dyDescent="0.2">
      <c r="A3">
        <v>4</v>
      </c>
      <c r="B3" t="s">
        <v>757</v>
      </c>
      <c r="C3">
        <v>2014</v>
      </c>
      <c r="D3">
        <v>2</v>
      </c>
      <c r="E3" s="1">
        <v>41738.366666666669</v>
      </c>
      <c r="F3" s="2">
        <v>1</v>
      </c>
      <c r="G3">
        <v>48.650276259999998</v>
      </c>
      <c r="H3">
        <v>-123.08565431</v>
      </c>
      <c r="I3" t="s">
        <v>63</v>
      </c>
      <c r="J3" t="s">
        <v>92</v>
      </c>
      <c r="K3" t="s">
        <v>20</v>
      </c>
      <c r="M3">
        <v>180</v>
      </c>
      <c r="N3" t="s">
        <v>21</v>
      </c>
      <c r="O3" s="2">
        <v>72</v>
      </c>
      <c r="P3" t="s">
        <v>19</v>
      </c>
      <c r="Q3" t="s">
        <v>19</v>
      </c>
      <c r="R3" t="s">
        <v>19</v>
      </c>
      <c r="S3">
        <v>1</v>
      </c>
      <c r="T3" t="s">
        <v>14</v>
      </c>
      <c r="U3" t="s">
        <v>22</v>
      </c>
      <c r="Y3">
        <v>2</v>
      </c>
      <c r="Z3" t="s">
        <v>290</v>
      </c>
    </row>
    <row r="4" spans="1:26" x14ac:dyDescent="0.2">
      <c r="A4">
        <v>13</v>
      </c>
      <c r="B4" t="s">
        <v>757</v>
      </c>
      <c r="C4">
        <v>2014</v>
      </c>
      <c r="D4">
        <v>3</v>
      </c>
      <c r="E4" s="1">
        <v>41738.368750000001</v>
      </c>
      <c r="F4" s="2">
        <v>1</v>
      </c>
      <c r="G4">
        <v>48.65022948</v>
      </c>
      <c r="H4">
        <v>-123.08638563</v>
      </c>
      <c r="I4" t="s">
        <v>63</v>
      </c>
      <c r="J4" t="s">
        <v>92</v>
      </c>
      <c r="K4" t="s">
        <v>20</v>
      </c>
      <c r="M4">
        <v>260</v>
      </c>
      <c r="N4" t="s">
        <v>23</v>
      </c>
      <c r="O4" s="2">
        <v>45</v>
      </c>
      <c r="P4">
        <v>1.78</v>
      </c>
      <c r="Q4" t="s">
        <v>17</v>
      </c>
      <c r="R4" t="s">
        <v>19</v>
      </c>
      <c r="S4">
        <v>1</v>
      </c>
      <c r="T4" t="s">
        <v>14</v>
      </c>
      <c r="U4" t="s">
        <v>16</v>
      </c>
      <c r="X4" t="s">
        <v>36</v>
      </c>
      <c r="Y4">
        <v>3</v>
      </c>
      <c r="Z4" t="s">
        <v>290</v>
      </c>
    </row>
    <row r="5" spans="1:26" x14ac:dyDescent="0.2">
      <c r="A5">
        <v>31</v>
      </c>
      <c r="B5" t="s">
        <v>757</v>
      </c>
      <c r="C5">
        <v>2014</v>
      </c>
      <c r="D5">
        <v>4</v>
      </c>
      <c r="E5" s="1">
        <v>41738.376388888886</v>
      </c>
      <c r="F5" s="2">
        <v>1</v>
      </c>
      <c r="G5">
        <v>48.650939180000002</v>
      </c>
      <c r="H5">
        <v>-123.08469164</v>
      </c>
      <c r="I5" t="s">
        <v>63</v>
      </c>
      <c r="J5" t="s">
        <v>92</v>
      </c>
      <c r="K5" t="s">
        <v>20</v>
      </c>
      <c r="M5">
        <v>197</v>
      </c>
      <c r="N5" t="s">
        <v>26</v>
      </c>
      <c r="O5" s="2">
        <v>41</v>
      </c>
      <c r="P5" t="s">
        <v>19</v>
      </c>
      <c r="Q5" t="s">
        <v>19</v>
      </c>
      <c r="R5" t="s">
        <v>19</v>
      </c>
      <c r="S5">
        <v>1</v>
      </c>
      <c r="T5" t="s">
        <v>14</v>
      </c>
      <c r="U5" t="s">
        <v>16</v>
      </c>
      <c r="Y5">
        <v>4</v>
      </c>
      <c r="Z5" t="s">
        <v>290</v>
      </c>
    </row>
    <row r="6" spans="1:26" x14ac:dyDescent="0.2">
      <c r="A6">
        <v>2</v>
      </c>
      <c r="B6" t="s">
        <v>757</v>
      </c>
      <c r="C6">
        <v>2014</v>
      </c>
      <c r="D6">
        <v>4</v>
      </c>
      <c r="E6" s="1">
        <v>41738.37777777778</v>
      </c>
      <c r="F6" s="2">
        <v>1</v>
      </c>
      <c r="G6">
        <v>48.650939180000002</v>
      </c>
      <c r="H6">
        <v>-123.08469164</v>
      </c>
      <c r="I6" t="s">
        <v>63</v>
      </c>
      <c r="J6" t="s">
        <v>92</v>
      </c>
      <c r="K6" t="s">
        <v>20</v>
      </c>
      <c r="M6">
        <v>197</v>
      </c>
      <c r="N6" t="s">
        <v>27</v>
      </c>
      <c r="O6" s="2">
        <v>69</v>
      </c>
      <c r="P6">
        <v>7.1</v>
      </c>
      <c r="Q6" t="s">
        <v>17</v>
      </c>
      <c r="R6">
        <v>1</v>
      </c>
      <c r="S6">
        <v>1</v>
      </c>
      <c r="T6" t="s">
        <v>14</v>
      </c>
      <c r="U6" t="s">
        <v>16</v>
      </c>
      <c r="Y6">
        <v>4</v>
      </c>
      <c r="Z6" t="s">
        <v>290</v>
      </c>
    </row>
    <row r="7" spans="1:26" x14ac:dyDescent="0.2">
      <c r="A7">
        <v>62</v>
      </c>
      <c r="B7" t="s">
        <v>757</v>
      </c>
      <c r="C7">
        <v>2014</v>
      </c>
      <c r="D7">
        <v>4</v>
      </c>
      <c r="E7" s="1">
        <v>41738.378472222219</v>
      </c>
      <c r="F7" s="2">
        <v>1</v>
      </c>
      <c r="G7">
        <v>48.650939180000002</v>
      </c>
      <c r="H7">
        <v>-123.08469164</v>
      </c>
      <c r="I7" t="s">
        <v>63</v>
      </c>
      <c r="J7" t="s">
        <v>92</v>
      </c>
      <c r="K7" t="s">
        <v>20</v>
      </c>
      <c r="M7">
        <v>197</v>
      </c>
      <c r="N7" t="s">
        <v>26</v>
      </c>
      <c r="O7" s="2">
        <v>45</v>
      </c>
      <c r="P7" t="s">
        <v>19</v>
      </c>
      <c r="Q7" t="s">
        <v>19</v>
      </c>
      <c r="R7" t="s">
        <v>19</v>
      </c>
      <c r="S7">
        <v>1</v>
      </c>
      <c r="T7" t="s">
        <v>14</v>
      </c>
      <c r="U7" t="s">
        <v>16</v>
      </c>
      <c r="Y7">
        <v>4</v>
      </c>
      <c r="Z7" t="s">
        <v>290</v>
      </c>
    </row>
    <row r="8" spans="1:26" x14ac:dyDescent="0.2">
      <c r="A8">
        <v>1</v>
      </c>
      <c r="B8" t="s">
        <v>757</v>
      </c>
      <c r="C8">
        <v>2014</v>
      </c>
      <c r="D8">
        <v>5</v>
      </c>
      <c r="E8" s="1">
        <v>41738.38958333333</v>
      </c>
      <c r="F8" s="2">
        <v>1</v>
      </c>
      <c r="G8">
        <v>48.650682529999997</v>
      </c>
      <c r="H8">
        <v>-123.08476708000001</v>
      </c>
      <c r="I8" t="s">
        <v>63</v>
      </c>
      <c r="J8" t="s">
        <v>92</v>
      </c>
      <c r="K8" t="s">
        <v>20</v>
      </c>
      <c r="M8">
        <v>210</v>
      </c>
      <c r="N8" t="s">
        <v>21</v>
      </c>
      <c r="O8" s="2">
        <v>69</v>
      </c>
      <c r="P8" t="s">
        <v>19</v>
      </c>
      <c r="Q8" t="s">
        <v>19</v>
      </c>
      <c r="R8" t="s">
        <v>19</v>
      </c>
      <c r="S8">
        <v>1</v>
      </c>
      <c r="T8" t="s">
        <v>14</v>
      </c>
      <c r="U8" t="s">
        <v>16</v>
      </c>
      <c r="Y8">
        <v>5</v>
      </c>
      <c r="Z8" t="s">
        <v>290</v>
      </c>
    </row>
    <row r="9" spans="1:26" x14ac:dyDescent="0.2">
      <c r="A9">
        <v>35</v>
      </c>
      <c r="B9" t="s">
        <v>757</v>
      </c>
      <c r="C9">
        <v>2014</v>
      </c>
      <c r="D9">
        <v>6</v>
      </c>
      <c r="E9" s="1">
        <v>41738.398611111108</v>
      </c>
      <c r="F9" s="2">
        <v>1</v>
      </c>
      <c r="G9">
        <v>48.650983600000004</v>
      </c>
      <c r="H9">
        <v>-123.08590357999999</v>
      </c>
      <c r="I9" t="s">
        <v>63</v>
      </c>
      <c r="J9" t="s">
        <v>92</v>
      </c>
      <c r="K9" t="s">
        <v>20</v>
      </c>
      <c r="M9">
        <v>275</v>
      </c>
      <c r="N9" t="s">
        <v>26</v>
      </c>
      <c r="O9" s="2">
        <v>42</v>
      </c>
      <c r="P9" t="s">
        <v>19</v>
      </c>
      <c r="Q9" t="s">
        <v>19</v>
      </c>
      <c r="R9" t="s">
        <v>19</v>
      </c>
      <c r="S9">
        <v>1</v>
      </c>
      <c r="T9" t="s">
        <v>14</v>
      </c>
      <c r="U9" t="s">
        <v>16</v>
      </c>
      <c r="Y9">
        <v>6</v>
      </c>
      <c r="Z9" t="s">
        <v>290</v>
      </c>
    </row>
    <row r="10" spans="1:26" x14ac:dyDescent="0.2">
      <c r="A10">
        <v>5</v>
      </c>
      <c r="B10" t="s">
        <v>757</v>
      </c>
      <c r="C10">
        <v>2014</v>
      </c>
      <c r="D10">
        <v>9</v>
      </c>
      <c r="E10" s="1">
        <v>41738.412499999999</v>
      </c>
      <c r="F10" s="2">
        <v>1</v>
      </c>
      <c r="G10">
        <v>48.650807499999999</v>
      </c>
      <c r="H10">
        <v>-123.08396426</v>
      </c>
      <c r="I10" t="s">
        <v>63</v>
      </c>
      <c r="J10" t="s">
        <v>92</v>
      </c>
      <c r="K10" t="s">
        <v>20</v>
      </c>
      <c r="M10">
        <v>170</v>
      </c>
      <c r="N10" t="s">
        <v>21</v>
      </c>
      <c r="O10" s="2">
        <v>76</v>
      </c>
      <c r="P10" t="s">
        <v>19</v>
      </c>
      <c r="Q10" t="s">
        <v>19</v>
      </c>
      <c r="R10" t="s">
        <v>19</v>
      </c>
      <c r="S10">
        <v>1</v>
      </c>
      <c r="T10" t="s">
        <v>14</v>
      </c>
      <c r="U10" t="s">
        <v>33</v>
      </c>
      <c r="Y10">
        <v>9</v>
      </c>
      <c r="Z10" t="s">
        <v>290</v>
      </c>
    </row>
    <row r="11" spans="1:26" x14ac:dyDescent="0.2">
      <c r="A11">
        <v>86</v>
      </c>
      <c r="B11" t="s">
        <v>757</v>
      </c>
      <c r="C11">
        <v>2014</v>
      </c>
      <c r="D11">
        <v>11</v>
      </c>
      <c r="E11" s="1">
        <v>41738.456250000003</v>
      </c>
      <c r="F11" s="2">
        <v>1</v>
      </c>
      <c r="G11">
        <v>48.67345993</v>
      </c>
      <c r="H11">
        <v>-123.0205208</v>
      </c>
      <c r="I11" t="s">
        <v>63</v>
      </c>
      <c r="J11" t="s">
        <v>92</v>
      </c>
      <c r="K11" t="s">
        <v>38</v>
      </c>
      <c r="M11" t="s">
        <v>33</v>
      </c>
      <c r="N11" t="s">
        <v>28</v>
      </c>
      <c r="O11" s="2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14</v>
      </c>
      <c r="U11" t="s">
        <v>33</v>
      </c>
      <c r="X11" t="s">
        <v>32</v>
      </c>
      <c r="Y11">
        <v>11</v>
      </c>
      <c r="Z11" t="s">
        <v>290</v>
      </c>
    </row>
    <row r="12" spans="1:26" x14ac:dyDescent="0.2">
      <c r="A12">
        <v>52</v>
      </c>
      <c r="B12" t="s">
        <v>757</v>
      </c>
      <c r="C12">
        <v>2014</v>
      </c>
      <c r="D12">
        <v>11</v>
      </c>
      <c r="E12" s="1">
        <v>41738.458333333336</v>
      </c>
      <c r="F12" s="2">
        <v>1</v>
      </c>
      <c r="G12">
        <v>48.67345993</v>
      </c>
      <c r="H12">
        <v>-123.0205208</v>
      </c>
      <c r="I12" t="s">
        <v>63</v>
      </c>
      <c r="J12" t="s">
        <v>92</v>
      </c>
      <c r="K12" t="s">
        <v>38</v>
      </c>
      <c r="M12">
        <v>290</v>
      </c>
      <c r="N12" t="s">
        <v>26</v>
      </c>
      <c r="O12" s="2">
        <v>28</v>
      </c>
      <c r="P12" t="s">
        <v>19</v>
      </c>
      <c r="Q12" t="s">
        <v>19</v>
      </c>
      <c r="R12" t="s">
        <v>19</v>
      </c>
      <c r="S12" t="s">
        <v>19</v>
      </c>
      <c r="T12" t="s">
        <v>14</v>
      </c>
      <c r="U12" t="s">
        <v>16</v>
      </c>
      <c r="Y12">
        <v>11</v>
      </c>
      <c r="Z12" t="s">
        <v>290</v>
      </c>
    </row>
    <row r="13" spans="1:26" x14ac:dyDescent="0.2">
      <c r="A13">
        <v>49</v>
      </c>
      <c r="B13" t="s">
        <v>757</v>
      </c>
      <c r="C13">
        <v>2014</v>
      </c>
      <c r="D13">
        <v>12</v>
      </c>
      <c r="E13" s="1">
        <v>41738.461805555555</v>
      </c>
      <c r="F13" s="2">
        <v>1</v>
      </c>
      <c r="G13">
        <v>48.67371172</v>
      </c>
      <c r="H13">
        <v>-123.01805677</v>
      </c>
      <c r="I13" t="s">
        <v>63</v>
      </c>
      <c r="J13" t="s">
        <v>92</v>
      </c>
      <c r="K13" t="s">
        <v>38</v>
      </c>
      <c r="M13">
        <v>180</v>
      </c>
      <c r="N13" t="s">
        <v>21</v>
      </c>
      <c r="O13" s="2">
        <v>46</v>
      </c>
      <c r="P13" t="s">
        <v>19</v>
      </c>
      <c r="Q13" t="s">
        <v>19</v>
      </c>
      <c r="R13" t="s">
        <v>19</v>
      </c>
      <c r="S13" t="s">
        <v>19</v>
      </c>
      <c r="T13" t="s">
        <v>14</v>
      </c>
      <c r="U13" t="s">
        <v>16</v>
      </c>
      <c r="Y13">
        <v>12</v>
      </c>
      <c r="Z13" t="s">
        <v>290</v>
      </c>
    </row>
    <row r="14" spans="1:26" x14ac:dyDescent="0.2">
      <c r="A14">
        <v>3</v>
      </c>
      <c r="B14" t="s">
        <v>757</v>
      </c>
      <c r="C14">
        <v>2014</v>
      </c>
      <c r="D14">
        <v>13</v>
      </c>
      <c r="E14" s="1">
        <v>41738.465277777781</v>
      </c>
      <c r="F14" s="2">
        <v>1</v>
      </c>
      <c r="G14">
        <v>48.673308380000002</v>
      </c>
      <c r="H14">
        <v>-123.01866689000001</v>
      </c>
      <c r="I14" t="s">
        <v>63</v>
      </c>
      <c r="J14" t="s">
        <v>92</v>
      </c>
      <c r="K14" t="s">
        <v>38</v>
      </c>
      <c r="M14">
        <v>190</v>
      </c>
      <c r="N14" t="s">
        <v>21</v>
      </c>
      <c r="O14" s="2">
        <v>47</v>
      </c>
      <c r="P14" t="s">
        <v>19</v>
      </c>
      <c r="Q14" t="s">
        <v>19</v>
      </c>
      <c r="R14" t="s">
        <v>19</v>
      </c>
      <c r="S14" t="s">
        <v>19</v>
      </c>
      <c r="T14" t="s">
        <v>14</v>
      </c>
      <c r="U14" t="s">
        <v>16</v>
      </c>
      <c r="Y14">
        <v>13</v>
      </c>
      <c r="Z14" t="s">
        <v>290</v>
      </c>
    </row>
    <row r="15" spans="1:26" x14ac:dyDescent="0.2">
      <c r="A15">
        <v>53</v>
      </c>
      <c r="B15" t="s">
        <v>757</v>
      </c>
      <c r="C15">
        <v>2014</v>
      </c>
      <c r="D15">
        <v>16</v>
      </c>
      <c r="E15" s="1">
        <v>41738.470138888886</v>
      </c>
      <c r="F15" s="2">
        <v>1</v>
      </c>
      <c r="G15">
        <v>48.672543699999999</v>
      </c>
      <c r="H15">
        <v>-123.02034847</v>
      </c>
      <c r="I15" t="s">
        <v>63</v>
      </c>
      <c r="J15" t="s">
        <v>92</v>
      </c>
      <c r="K15" t="s">
        <v>38</v>
      </c>
      <c r="M15">
        <v>300</v>
      </c>
      <c r="N15" t="s">
        <v>26</v>
      </c>
      <c r="O15" s="2">
        <v>33</v>
      </c>
      <c r="P15" t="s">
        <v>19</v>
      </c>
      <c r="Q15" t="s">
        <v>29</v>
      </c>
      <c r="R15" t="s">
        <v>19</v>
      </c>
      <c r="S15" t="s">
        <v>19</v>
      </c>
      <c r="T15" t="s">
        <v>14</v>
      </c>
      <c r="U15" t="s">
        <v>33</v>
      </c>
      <c r="Y15">
        <v>16</v>
      </c>
      <c r="Z15" t="s">
        <v>290</v>
      </c>
    </row>
    <row r="16" spans="1:26" x14ac:dyDescent="0.2">
      <c r="A16">
        <v>44</v>
      </c>
      <c r="B16" t="s">
        <v>757</v>
      </c>
      <c r="C16">
        <v>2014</v>
      </c>
      <c r="D16">
        <v>16</v>
      </c>
      <c r="E16" s="1">
        <v>41738.470833333333</v>
      </c>
      <c r="F16" s="2">
        <v>1</v>
      </c>
      <c r="G16">
        <v>48.672543699999999</v>
      </c>
      <c r="H16">
        <v>-123.02034847</v>
      </c>
      <c r="I16" t="s">
        <v>63</v>
      </c>
      <c r="J16" t="s">
        <v>92</v>
      </c>
      <c r="K16" t="s">
        <v>38</v>
      </c>
      <c r="M16">
        <v>300</v>
      </c>
      <c r="N16" t="s">
        <v>26</v>
      </c>
      <c r="O16" s="2">
        <v>38</v>
      </c>
      <c r="P16" t="s">
        <v>19</v>
      </c>
      <c r="Q16" t="s">
        <v>30</v>
      </c>
      <c r="R16" t="s">
        <v>19</v>
      </c>
      <c r="S16" t="s">
        <v>19</v>
      </c>
      <c r="T16" t="s">
        <v>14</v>
      </c>
      <c r="U16" t="s">
        <v>33</v>
      </c>
      <c r="Y16">
        <v>16</v>
      </c>
      <c r="Z16" t="s">
        <v>290</v>
      </c>
    </row>
    <row r="17" spans="1:26" x14ac:dyDescent="0.2">
      <c r="A17">
        <v>46</v>
      </c>
      <c r="B17" t="s">
        <v>757</v>
      </c>
      <c r="C17">
        <v>2014</v>
      </c>
      <c r="D17">
        <v>17</v>
      </c>
      <c r="E17" s="1">
        <v>41738.493055555555</v>
      </c>
      <c r="F17" s="2">
        <v>1</v>
      </c>
      <c r="G17">
        <v>48.674914360000002</v>
      </c>
      <c r="H17">
        <v>-123.04048272</v>
      </c>
      <c r="I17" t="s">
        <v>63</v>
      </c>
      <c r="J17" t="s">
        <v>92</v>
      </c>
      <c r="K17" t="s">
        <v>39</v>
      </c>
      <c r="M17">
        <v>205</v>
      </c>
      <c r="N17" t="s">
        <v>26</v>
      </c>
      <c r="O17" s="2">
        <v>28</v>
      </c>
      <c r="P17" t="s">
        <v>19</v>
      </c>
      <c r="Q17" t="s">
        <v>19</v>
      </c>
      <c r="R17" t="s">
        <v>19</v>
      </c>
      <c r="S17">
        <v>2</v>
      </c>
      <c r="T17" t="s">
        <v>14</v>
      </c>
      <c r="U17" t="s">
        <v>33</v>
      </c>
      <c r="X17" t="s">
        <v>37</v>
      </c>
      <c r="Y17">
        <v>17</v>
      </c>
      <c r="Z17" t="s">
        <v>290</v>
      </c>
    </row>
    <row r="18" spans="1:26" x14ac:dyDescent="0.2">
      <c r="A18">
        <v>60</v>
      </c>
      <c r="B18" t="s">
        <v>757</v>
      </c>
      <c r="C18">
        <v>2014</v>
      </c>
      <c r="D18">
        <v>19</v>
      </c>
      <c r="E18" s="1">
        <v>41738.538888888892</v>
      </c>
      <c r="F18" s="2">
        <v>1</v>
      </c>
      <c r="G18">
        <v>48.735512829999998</v>
      </c>
      <c r="H18">
        <v>-123.03829781</v>
      </c>
      <c r="I18" t="s">
        <v>63</v>
      </c>
      <c r="J18" t="s">
        <v>92</v>
      </c>
      <c r="K18" t="s">
        <v>40</v>
      </c>
      <c r="M18">
        <v>230</v>
      </c>
      <c r="N18" t="s">
        <v>21</v>
      </c>
      <c r="O18" s="2">
        <v>68</v>
      </c>
      <c r="P18" t="s">
        <v>19</v>
      </c>
      <c r="Q18" t="s">
        <v>19</v>
      </c>
      <c r="R18" t="s">
        <v>19</v>
      </c>
      <c r="S18" t="s">
        <v>19</v>
      </c>
      <c r="T18" t="s">
        <v>14</v>
      </c>
      <c r="U18" t="s">
        <v>16</v>
      </c>
      <c r="Y18">
        <v>19</v>
      </c>
      <c r="Z18" t="s">
        <v>290</v>
      </c>
    </row>
    <row r="19" spans="1:26" x14ac:dyDescent="0.2">
      <c r="A19">
        <v>99</v>
      </c>
      <c r="B19" t="s">
        <v>757</v>
      </c>
      <c r="C19">
        <v>2014</v>
      </c>
      <c r="D19">
        <v>19</v>
      </c>
      <c r="E19" s="1">
        <v>41738.538888888892</v>
      </c>
      <c r="F19" s="2">
        <v>1</v>
      </c>
      <c r="G19">
        <v>48.735512829999998</v>
      </c>
      <c r="H19">
        <v>-123.03829781</v>
      </c>
      <c r="I19" t="s">
        <v>63</v>
      </c>
      <c r="J19" t="s">
        <v>92</v>
      </c>
      <c r="K19" t="s">
        <v>40</v>
      </c>
      <c r="M19">
        <v>230</v>
      </c>
      <c r="N19" t="s">
        <v>21</v>
      </c>
      <c r="O19" s="2">
        <v>81</v>
      </c>
      <c r="P19" t="s">
        <v>19</v>
      </c>
      <c r="Q19" t="s">
        <v>19</v>
      </c>
      <c r="R19" t="s">
        <v>19</v>
      </c>
      <c r="S19" t="s">
        <v>19</v>
      </c>
      <c r="T19" t="s">
        <v>14</v>
      </c>
      <c r="U19" t="s">
        <v>16</v>
      </c>
      <c r="Y19">
        <v>19</v>
      </c>
      <c r="Z19" t="s">
        <v>290</v>
      </c>
    </row>
    <row r="20" spans="1:26" x14ac:dyDescent="0.2">
      <c r="A20">
        <v>100</v>
      </c>
      <c r="B20" t="s">
        <v>757</v>
      </c>
      <c r="C20">
        <v>2014</v>
      </c>
      <c r="D20">
        <v>20</v>
      </c>
      <c r="E20" s="1">
        <v>41738.546527777777</v>
      </c>
      <c r="F20" s="2">
        <v>1</v>
      </c>
      <c r="G20">
        <v>48.735891109999997</v>
      </c>
      <c r="H20">
        <v>-123.03910214</v>
      </c>
      <c r="I20" t="s">
        <v>63</v>
      </c>
      <c r="J20" t="s">
        <v>92</v>
      </c>
      <c r="K20" t="s">
        <v>40</v>
      </c>
      <c r="M20">
        <v>330</v>
      </c>
      <c r="N20" t="s">
        <v>26</v>
      </c>
      <c r="O20" s="2">
        <v>39</v>
      </c>
      <c r="P20" t="s">
        <v>19</v>
      </c>
      <c r="Q20" t="s">
        <v>29</v>
      </c>
      <c r="R20" t="s">
        <v>19</v>
      </c>
      <c r="S20" t="s">
        <v>19</v>
      </c>
      <c r="T20" t="s">
        <v>14</v>
      </c>
      <c r="U20" t="s">
        <v>16</v>
      </c>
      <c r="Y20">
        <v>20</v>
      </c>
      <c r="Z20" t="s">
        <v>290</v>
      </c>
    </row>
    <row r="21" spans="1:26" x14ac:dyDescent="0.2">
      <c r="A21">
        <v>24</v>
      </c>
      <c r="B21" t="s">
        <v>757</v>
      </c>
      <c r="C21">
        <v>2014</v>
      </c>
      <c r="D21">
        <v>21</v>
      </c>
      <c r="E21" s="1">
        <v>41738.57708333333</v>
      </c>
      <c r="F21" s="2">
        <v>1</v>
      </c>
      <c r="G21">
        <v>48.734981419999997</v>
      </c>
      <c r="H21">
        <v>-122.88359017000001</v>
      </c>
      <c r="I21" t="s">
        <v>63</v>
      </c>
      <c r="J21" t="s">
        <v>92</v>
      </c>
      <c r="K21" t="s">
        <v>41</v>
      </c>
      <c r="M21">
        <v>197</v>
      </c>
      <c r="N21" t="s">
        <v>26</v>
      </c>
      <c r="O21" s="2">
        <v>39</v>
      </c>
      <c r="P21" t="s">
        <v>19</v>
      </c>
      <c r="Q21" t="s">
        <v>30</v>
      </c>
      <c r="R21" t="s">
        <v>19</v>
      </c>
      <c r="S21" t="s">
        <v>19</v>
      </c>
      <c r="T21" t="s">
        <v>14</v>
      </c>
      <c r="U21" t="s">
        <v>16</v>
      </c>
      <c r="Y21">
        <v>21</v>
      </c>
      <c r="Z21" t="s">
        <v>290</v>
      </c>
    </row>
    <row r="22" spans="1:26" x14ac:dyDescent="0.2">
      <c r="A22">
        <v>89</v>
      </c>
      <c r="B22" t="s">
        <v>757</v>
      </c>
      <c r="C22">
        <v>2014</v>
      </c>
      <c r="D22">
        <v>21</v>
      </c>
      <c r="E22" s="1">
        <v>41738.57708333333</v>
      </c>
      <c r="F22" s="2">
        <v>1</v>
      </c>
      <c r="G22">
        <v>48.734981419999997</v>
      </c>
      <c r="H22">
        <v>-122.88359017000001</v>
      </c>
      <c r="I22" t="s">
        <v>63</v>
      </c>
      <c r="J22" t="s">
        <v>92</v>
      </c>
      <c r="K22" t="s">
        <v>41</v>
      </c>
      <c r="M22">
        <v>197</v>
      </c>
      <c r="N22" t="s">
        <v>26</v>
      </c>
      <c r="O22" s="2">
        <v>39</v>
      </c>
      <c r="P22" t="s">
        <v>19</v>
      </c>
      <c r="Q22" t="s">
        <v>19</v>
      </c>
      <c r="R22" t="s">
        <v>19</v>
      </c>
      <c r="S22" t="s">
        <v>19</v>
      </c>
      <c r="T22" t="s">
        <v>14</v>
      </c>
      <c r="U22" t="s">
        <v>16</v>
      </c>
      <c r="Y22">
        <v>21</v>
      </c>
      <c r="Z22" t="s">
        <v>290</v>
      </c>
    </row>
    <row r="23" spans="1:26" x14ac:dyDescent="0.2">
      <c r="A23">
        <v>77</v>
      </c>
      <c r="B23" t="s">
        <v>757</v>
      </c>
      <c r="C23">
        <v>2014</v>
      </c>
      <c r="D23">
        <v>22</v>
      </c>
      <c r="E23" s="1">
        <v>41738.604861111111</v>
      </c>
      <c r="F23" s="2">
        <v>1</v>
      </c>
      <c r="G23">
        <v>48.640957</v>
      </c>
      <c r="H23">
        <v>-122.74221806</v>
      </c>
      <c r="I23" t="s">
        <v>63</v>
      </c>
      <c r="J23" t="s">
        <v>92</v>
      </c>
      <c r="K23" t="s">
        <v>42</v>
      </c>
      <c r="M23">
        <v>130</v>
      </c>
      <c r="N23" t="s">
        <v>34</v>
      </c>
      <c r="O23" s="2">
        <v>64</v>
      </c>
      <c r="P23" t="s">
        <v>19</v>
      </c>
      <c r="Q23" t="s">
        <v>19</v>
      </c>
      <c r="R23" t="s">
        <v>19</v>
      </c>
      <c r="S23" t="s">
        <v>19</v>
      </c>
      <c r="T23" t="s">
        <v>14</v>
      </c>
      <c r="U23" t="s">
        <v>16</v>
      </c>
      <c r="Y23">
        <v>22</v>
      </c>
      <c r="Z23" t="s">
        <v>290</v>
      </c>
    </row>
    <row r="24" spans="1:26" x14ac:dyDescent="0.2">
      <c r="A24">
        <v>7</v>
      </c>
      <c r="B24" t="s">
        <v>757</v>
      </c>
      <c r="C24">
        <v>2014</v>
      </c>
      <c r="D24">
        <v>24</v>
      </c>
      <c r="E24" s="1">
        <v>41738.613194444442</v>
      </c>
      <c r="F24" s="2">
        <v>1</v>
      </c>
      <c r="G24">
        <v>48.641060770000003</v>
      </c>
      <c r="H24">
        <v>-122.74049675000001</v>
      </c>
      <c r="I24" t="s">
        <v>63</v>
      </c>
      <c r="J24" t="s">
        <v>92</v>
      </c>
      <c r="K24" t="s">
        <v>42</v>
      </c>
      <c r="M24">
        <v>190</v>
      </c>
      <c r="N24" t="s">
        <v>26</v>
      </c>
      <c r="O24" s="2">
        <v>39</v>
      </c>
      <c r="P24" t="s">
        <v>19</v>
      </c>
      <c r="Q24" t="s">
        <v>19</v>
      </c>
      <c r="R24" t="s">
        <v>19</v>
      </c>
      <c r="S24" t="s">
        <v>19</v>
      </c>
      <c r="T24" t="s">
        <v>14</v>
      </c>
      <c r="U24" t="s">
        <v>16</v>
      </c>
      <c r="Y24">
        <v>24</v>
      </c>
      <c r="Z24" t="s">
        <v>290</v>
      </c>
    </row>
    <row r="25" spans="1:26" x14ac:dyDescent="0.2">
      <c r="A25">
        <v>27</v>
      </c>
      <c r="B25" t="s">
        <v>757</v>
      </c>
      <c r="C25">
        <v>2014</v>
      </c>
      <c r="D25">
        <v>24</v>
      </c>
      <c r="E25" s="1">
        <v>41738.613194444442</v>
      </c>
      <c r="F25" s="2">
        <v>1</v>
      </c>
      <c r="G25">
        <v>48.641060770000003</v>
      </c>
      <c r="H25">
        <v>-122.74049675000001</v>
      </c>
      <c r="I25" t="s">
        <v>63</v>
      </c>
      <c r="J25" t="s">
        <v>92</v>
      </c>
      <c r="K25" t="s">
        <v>42</v>
      </c>
      <c r="M25">
        <v>190</v>
      </c>
      <c r="N25" t="s">
        <v>35</v>
      </c>
      <c r="O25" s="2">
        <v>36</v>
      </c>
      <c r="P25" t="s">
        <v>19</v>
      </c>
      <c r="Q25" t="s">
        <v>19</v>
      </c>
      <c r="R25" t="s">
        <v>19</v>
      </c>
      <c r="S25" t="s">
        <v>19</v>
      </c>
      <c r="T25" t="s">
        <v>14</v>
      </c>
      <c r="U25" t="s">
        <v>16</v>
      </c>
      <c r="Y25">
        <v>24</v>
      </c>
      <c r="Z25" t="s">
        <v>290</v>
      </c>
    </row>
    <row r="26" spans="1:26" x14ac:dyDescent="0.2">
      <c r="A26">
        <v>97</v>
      </c>
      <c r="B26" t="s">
        <v>757</v>
      </c>
      <c r="C26">
        <v>2014</v>
      </c>
      <c r="D26">
        <v>25</v>
      </c>
      <c r="E26" s="1">
        <v>41738.617361111108</v>
      </c>
      <c r="F26" s="2">
        <v>1</v>
      </c>
      <c r="G26">
        <v>48.64131751</v>
      </c>
      <c r="H26">
        <v>-122.74099916</v>
      </c>
      <c r="I26" t="s">
        <v>63</v>
      </c>
      <c r="J26" t="s">
        <v>92</v>
      </c>
      <c r="K26" t="s">
        <v>42</v>
      </c>
      <c r="M26">
        <v>160</v>
      </c>
      <c r="N26" t="s">
        <v>35</v>
      </c>
      <c r="O26" s="2">
        <v>39</v>
      </c>
      <c r="P26" t="s">
        <v>19</v>
      </c>
      <c r="Q26" t="s">
        <v>29</v>
      </c>
      <c r="R26" t="s">
        <v>19</v>
      </c>
      <c r="S26" t="s">
        <v>19</v>
      </c>
      <c r="T26" t="s">
        <v>14</v>
      </c>
      <c r="U26" t="s">
        <v>16</v>
      </c>
      <c r="Y26">
        <v>25</v>
      </c>
      <c r="Z26" t="s">
        <v>290</v>
      </c>
    </row>
    <row r="27" spans="1:26" x14ac:dyDescent="0.2">
      <c r="A27">
        <v>9</v>
      </c>
      <c r="B27" t="s">
        <v>757</v>
      </c>
      <c r="C27">
        <v>2014</v>
      </c>
      <c r="D27">
        <v>26</v>
      </c>
      <c r="E27" s="1">
        <v>41738.63958333333</v>
      </c>
      <c r="F27" s="2">
        <v>1</v>
      </c>
      <c r="G27">
        <v>48.553690750000001</v>
      </c>
      <c r="H27">
        <v>-122.76128907</v>
      </c>
      <c r="I27" t="s">
        <v>63</v>
      </c>
      <c r="J27" t="s">
        <v>92</v>
      </c>
      <c r="K27" t="s">
        <v>43</v>
      </c>
      <c r="M27">
        <v>180</v>
      </c>
      <c r="N27" t="s">
        <v>21</v>
      </c>
      <c r="O27" s="2">
        <v>62</v>
      </c>
      <c r="P27" t="s">
        <v>19</v>
      </c>
      <c r="Q27" t="s">
        <v>19</v>
      </c>
      <c r="R27" t="s">
        <v>19</v>
      </c>
      <c r="S27" t="s">
        <v>19</v>
      </c>
      <c r="T27" t="s">
        <v>14</v>
      </c>
      <c r="U27" t="s">
        <v>16</v>
      </c>
      <c r="Y27">
        <v>26</v>
      </c>
      <c r="Z27" t="s">
        <v>290</v>
      </c>
    </row>
    <row r="28" spans="1:26" x14ac:dyDescent="0.2">
      <c r="A28">
        <v>26</v>
      </c>
      <c r="B28" t="s">
        <v>757</v>
      </c>
      <c r="C28">
        <v>2014</v>
      </c>
      <c r="D28">
        <v>27</v>
      </c>
      <c r="E28" s="1">
        <v>41738.642361111109</v>
      </c>
      <c r="F28" s="2">
        <v>1</v>
      </c>
      <c r="G28">
        <v>48.553354210000002</v>
      </c>
      <c r="H28">
        <v>-122.76125931</v>
      </c>
      <c r="I28" t="s">
        <v>63</v>
      </c>
      <c r="J28" t="s">
        <v>92</v>
      </c>
      <c r="K28" t="s">
        <v>43</v>
      </c>
      <c r="M28">
        <v>250</v>
      </c>
      <c r="N28" t="s">
        <v>35</v>
      </c>
      <c r="O28" s="2">
        <v>41</v>
      </c>
      <c r="P28" t="s">
        <v>19</v>
      </c>
      <c r="Q28" t="s">
        <v>19</v>
      </c>
      <c r="R28" t="s">
        <v>19</v>
      </c>
      <c r="S28" t="s">
        <v>19</v>
      </c>
      <c r="T28" t="s">
        <v>14</v>
      </c>
      <c r="U28" t="s">
        <v>16</v>
      </c>
      <c r="Y28">
        <v>27</v>
      </c>
      <c r="Z28" t="s">
        <v>290</v>
      </c>
    </row>
    <row r="29" spans="1:26" x14ac:dyDescent="0.2">
      <c r="A29">
        <v>18</v>
      </c>
      <c r="B29" t="s">
        <v>757</v>
      </c>
      <c r="C29">
        <v>2014</v>
      </c>
      <c r="D29">
        <v>28</v>
      </c>
      <c r="E29" s="1">
        <v>41738.643750000003</v>
      </c>
      <c r="F29" s="2">
        <v>1</v>
      </c>
      <c r="G29">
        <v>48.553415899999997</v>
      </c>
      <c r="H29">
        <v>-122.76146835999999</v>
      </c>
      <c r="I29" t="s">
        <v>63</v>
      </c>
      <c r="J29" t="s">
        <v>92</v>
      </c>
      <c r="K29" t="s">
        <v>43</v>
      </c>
      <c r="M29">
        <v>275</v>
      </c>
      <c r="N29" t="s">
        <v>27</v>
      </c>
      <c r="O29" s="2">
        <v>44</v>
      </c>
      <c r="P29">
        <v>1.5</v>
      </c>
      <c r="Q29" t="s">
        <v>29</v>
      </c>
      <c r="R29" t="s">
        <v>19</v>
      </c>
      <c r="S29" t="s">
        <v>19</v>
      </c>
      <c r="T29" t="s">
        <v>14</v>
      </c>
      <c r="U29" t="s">
        <v>16</v>
      </c>
      <c r="X29" t="s">
        <v>36</v>
      </c>
      <c r="Y29">
        <v>28</v>
      </c>
      <c r="Z29" t="s">
        <v>290</v>
      </c>
    </row>
    <row r="30" spans="1:26" x14ac:dyDescent="0.2">
      <c r="A30">
        <v>96</v>
      </c>
      <c r="B30" t="s">
        <v>757</v>
      </c>
      <c r="C30">
        <v>2014</v>
      </c>
      <c r="D30">
        <v>28</v>
      </c>
      <c r="E30" s="1">
        <v>41738.643750000003</v>
      </c>
      <c r="F30" s="2">
        <v>1</v>
      </c>
      <c r="G30">
        <v>48.553415899999997</v>
      </c>
      <c r="H30">
        <v>-122.76146835999999</v>
      </c>
      <c r="I30" t="s">
        <v>63</v>
      </c>
      <c r="J30" t="s">
        <v>92</v>
      </c>
      <c r="K30" t="s">
        <v>43</v>
      </c>
      <c r="M30">
        <v>275</v>
      </c>
      <c r="N30" t="s">
        <v>27</v>
      </c>
      <c r="O30" s="2">
        <v>61</v>
      </c>
      <c r="P30">
        <v>4.7</v>
      </c>
      <c r="Q30" t="s">
        <v>29</v>
      </c>
      <c r="R30" t="s">
        <v>19</v>
      </c>
      <c r="S30" t="s">
        <v>19</v>
      </c>
      <c r="T30" t="s">
        <v>14</v>
      </c>
      <c r="U30" t="s">
        <v>16</v>
      </c>
      <c r="X30" t="s">
        <v>36</v>
      </c>
      <c r="Y30">
        <v>28</v>
      </c>
      <c r="Z30" t="s">
        <v>290</v>
      </c>
    </row>
    <row r="31" spans="1:26" x14ac:dyDescent="0.2">
      <c r="A31">
        <v>25</v>
      </c>
      <c r="B31" t="s">
        <v>757</v>
      </c>
      <c r="C31">
        <v>2014</v>
      </c>
      <c r="D31">
        <v>29</v>
      </c>
      <c r="E31" s="1">
        <v>41738.654861111114</v>
      </c>
      <c r="F31" s="2">
        <v>1</v>
      </c>
      <c r="G31">
        <v>48.553420770000002</v>
      </c>
      <c r="H31">
        <v>-122.76198871</v>
      </c>
      <c r="I31" t="s">
        <v>63</v>
      </c>
      <c r="J31" t="s">
        <v>92</v>
      </c>
      <c r="K31" t="s">
        <v>43</v>
      </c>
      <c r="M31">
        <v>260</v>
      </c>
      <c r="N31" t="s">
        <v>26</v>
      </c>
      <c r="O31" s="2">
        <v>45</v>
      </c>
      <c r="P31" t="s">
        <v>19</v>
      </c>
      <c r="Q31" t="s">
        <v>29</v>
      </c>
      <c r="R31" t="s">
        <v>19</v>
      </c>
      <c r="S31" t="s">
        <v>19</v>
      </c>
      <c r="T31" t="s">
        <v>14</v>
      </c>
      <c r="U31" t="s">
        <v>16</v>
      </c>
      <c r="Y31">
        <v>29</v>
      </c>
      <c r="Z31" t="s">
        <v>290</v>
      </c>
    </row>
    <row r="32" spans="1:26" x14ac:dyDescent="0.2">
      <c r="A32">
        <v>39</v>
      </c>
      <c r="B32" t="s">
        <v>757</v>
      </c>
      <c r="C32">
        <v>2014</v>
      </c>
      <c r="D32">
        <v>30</v>
      </c>
      <c r="E32" s="1">
        <v>41738.656944444447</v>
      </c>
      <c r="F32" s="2">
        <v>1</v>
      </c>
      <c r="G32">
        <v>48.553230329999998</v>
      </c>
      <c r="H32">
        <v>-122.76201150999999</v>
      </c>
      <c r="I32" t="s">
        <v>63</v>
      </c>
      <c r="J32" t="s">
        <v>92</v>
      </c>
      <c r="K32" t="s">
        <v>43</v>
      </c>
      <c r="M32">
        <v>290</v>
      </c>
      <c r="N32" t="s">
        <v>26</v>
      </c>
      <c r="O32" s="2">
        <v>42</v>
      </c>
      <c r="P32" t="s">
        <v>19</v>
      </c>
      <c r="Q32" t="s">
        <v>29</v>
      </c>
      <c r="R32" t="s">
        <v>19</v>
      </c>
      <c r="S32" t="s">
        <v>19</v>
      </c>
      <c r="T32" t="s">
        <v>14</v>
      </c>
      <c r="U32" t="s">
        <v>16</v>
      </c>
      <c r="Y32">
        <v>30</v>
      </c>
      <c r="Z32" t="s">
        <v>290</v>
      </c>
    </row>
    <row r="33" spans="1:26" x14ac:dyDescent="0.2">
      <c r="A33">
        <v>64</v>
      </c>
      <c r="B33" t="s">
        <v>757</v>
      </c>
      <c r="C33">
        <v>2014</v>
      </c>
      <c r="D33">
        <v>31</v>
      </c>
      <c r="E33" s="1">
        <v>41739.325694444444</v>
      </c>
      <c r="F33" s="2">
        <v>2</v>
      </c>
      <c r="G33">
        <v>48.468554249999997</v>
      </c>
      <c r="H33">
        <v>-122.94903641000001</v>
      </c>
      <c r="I33" t="s">
        <v>63</v>
      </c>
      <c r="J33" t="s">
        <v>92</v>
      </c>
      <c r="K33" t="s">
        <v>44</v>
      </c>
      <c r="M33">
        <v>147</v>
      </c>
      <c r="N33" t="s">
        <v>35</v>
      </c>
      <c r="O33" s="2">
        <v>37</v>
      </c>
      <c r="P33" t="s">
        <v>19</v>
      </c>
      <c r="Q33" t="s">
        <v>19</v>
      </c>
      <c r="R33" t="s">
        <v>19</v>
      </c>
      <c r="S33">
        <v>3</v>
      </c>
      <c r="T33" t="s">
        <v>14</v>
      </c>
      <c r="U33" t="s">
        <v>16</v>
      </c>
      <c r="Y33">
        <v>31</v>
      </c>
      <c r="Z33" t="s">
        <v>290</v>
      </c>
    </row>
    <row r="34" spans="1:26" x14ac:dyDescent="0.2">
      <c r="A34">
        <v>16</v>
      </c>
      <c r="B34" t="s">
        <v>757</v>
      </c>
      <c r="C34">
        <v>2014</v>
      </c>
      <c r="D34">
        <v>32</v>
      </c>
      <c r="E34" s="1">
        <v>41739.331250000003</v>
      </c>
      <c r="F34" s="2">
        <v>2</v>
      </c>
      <c r="G34">
        <v>48.468867809999999</v>
      </c>
      <c r="H34">
        <v>-122.94843769000001</v>
      </c>
      <c r="I34" t="s">
        <v>63</v>
      </c>
      <c r="J34" t="s">
        <v>92</v>
      </c>
      <c r="K34" t="s">
        <v>44</v>
      </c>
      <c r="M34">
        <v>170</v>
      </c>
      <c r="N34" t="s">
        <v>333</v>
      </c>
      <c r="O34" s="2">
        <v>31</v>
      </c>
      <c r="P34" t="s">
        <v>19</v>
      </c>
      <c r="Q34" t="s">
        <v>29</v>
      </c>
      <c r="R34" t="s">
        <v>19</v>
      </c>
      <c r="S34">
        <v>3</v>
      </c>
      <c r="T34" t="s">
        <v>14</v>
      </c>
      <c r="U34" t="s">
        <v>16</v>
      </c>
      <c r="Y34">
        <v>32</v>
      </c>
      <c r="Z34" t="s">
        <v>290</v>
      </c>
    </row>
    <row r="35" spans="1:26" x14ac:dyDescent="0.2">
      <c r="A35">
        <v>28</v>
      </c>
      <c r="B35" t="s">
        <v>757</v>
      </c>
      <c r="C35">
        <v>2014</v>
      </c>
      <c r="D35">
        <v>33</v>
      </c>
      <c r="E35" s="1">
        <v>41739.34097222222</v>
      </c>
      <c r="F35" s="2">
        <v>2</v>
      </c>
      <c r="G35">
        <v>48.471085080000002</v>
      </c>
      <c r="H35">
        <v>-122.95062185</v>
      </c>
      <c r="I35" t="s">
        <v>63</v>
      </c>
      <c r="J35" t="s">
        <v>92</v>
      </c>
      <c r="K35" t="s">
        <v>44</v>
      </c>
      <c r="M35">
        <v>142</v>
      </c>
      <c r="N35" t="s">
        <v>21</v>
      </c>
      <c r="O35" s="2">
        <v>60</v>
      </c>
      <c r="P35" t="s">
        <v>19</v>
      </c>
      <c r="Q35" t="s">
        <v>19</v>
      </c>
      <c r="R35" t="s">
        <v>19</v>
      </c>
      <c r="S35">
        <v>3</v>
      </c>
      <c r="T35" t="s">
        <v>14</v>
      </c>
      <c r="U35" t="s">
        <v>16</v>
      </c>
      <c r="Y35">
        <v>33</v>
      </c>
      <c r="Z35" t="s">
        <v>290</v>
      </c>
    </row>
    <row r="36" spans="1:26" x14ac:dyDescent="0.2">
      <c r="A36">
        <v>15</v>
      </c>
      <c r="B36" t="s">
        <v>757</v>
      </c>
      <c r="C36">
        <v>2014</v>
      </c>
      <c r="D36">
        <v>34</v>
      </c>
      <c r="E36" s="1">
        <v>41739.34375</v>
      </c>
      <c r="F36" s="2">
        <v>2</v>
      </c>
      <c r="G36">
        <v>48.47038251</v>
      </c>
      <c r="H36">
        <v>-122.95033837</v>
      </c>
      <c r="I36" t="s">
        <v>63</v>
      </c>
      <c r="J36" t="s">
        <v>92</v>
      </c>
      <c r="K36" t="s">
        <v>44</v>
      </c>
      <c r="M36">
        <v>150</v>
      </c>
      <c r="N36" t="s">
        <v>26</v>
      </c>
      <c r="O36" s="2">
        <v>31</v>
      </c>
      <c r="P36" t="s">
        <v>19</v>
      </c>
      <c r="Q36" t="s">
        <v>19</v>
      </c>
      <c r="R36" t="s">
        <v>19</v>
      </c>
      <c r="S36">
        <v>3</v>
      </c>
      <c r="T36" t="s">
        <v>14</v>
      </c>
      <c r="U36" t="s">
        <v>16</v>
      </c>
      <c r="Y36">
        <v>34</v>
      </c>
      <c r="Z36" t="s">
        <v>290</v>
      </c>
    </row>
    <row r="37" spans="1:26" x14ac:dyDescent="0.2">
      <c r="A37">
        <v>34</v>
      </c>
      <c r="B37" t="s">
        <v>757</v>
      </c>
      <c r="C37">
        <v>2014</v>
      </c>
      <c r="D37">
        <v>35</v>
      </c>
      <c r="E37" s="1">
        <v>41739.345833333333</v>
      </c>
      <c r="F37" s="2">
        <v>2</v>
      </c>
      <c r="G37">
        <v>48.469631829999997</v>
      </c>
      <c r="H37">
        <v>-122.95012958</v>
      </c>
      <c r="I37" t="s">
        <v>63</v>
      </c>
      <c r="J37" t="s">
        <v>92</v>
      </c>
      <c r="K37" t="s">
        <v>44</v>
      </c>
      <c r="M37">
        <v>280</v>
      </c>
      <c r="N37" t="s">
        <v>26</v>
      </c>
      <c r="O37" s="2">
        <v>27</v>
      </c>
      <c r="P37" t="s">
        <v>19</v>
      </c>
      <c r="Q37" t="s">
        <v>19</v>
      </c>
      <c r="R37" t="s">
        <v>19</v>
      </c>
      <c r="S37">
        <v>3</v>
      </c>
      <c r="T37" t="s">
        <v>14</v>
      </c>
      <c r="U37" t="s">
        <v>16</v>
      </c>
      <c r="Y37">
        <v>35</v>
      </c>
      <c r="Z37" t="s">
        <v>290</v>
      </c>
    </row>
    <row r="38" spans="1:26" x14ac:dyDescent="0.2">
      <c r="A38">
        <v>22</v>
      </c>
      <c r="B38" t="s">
        <v>757</v>
      </c>
      <c r="C38">
        <v>2014</v>
      </c>
      <c r="D38">
        <v>36</v>
      </c>
      <c r="E38" s="1">
        <v>41739.34652777778</v>
      </c>
      <c r="F38" s="2">
        <v>2</v>
      </c>
      <c r="G38">
        <v>48.469331840000002</v>
      </c>
      <c r="H38">
        <v>-122.95008532</v>
      </c>
      <c r="I38" t="s">
        <v>63</v>
      </c>
      <c r="J38" t="s">
        <v>92</v>
      </c>
      <c r="K38" t="s">
        <v>44</v>
      </c>
      <c r="M38">
        <v>300</v>
      </c>
      <c r="N38" t="s">
        <v>26</v>
      </c>
      <c r="O38" s="2">
        <v>39</v>
      </c>
      <c r="P38" t="s">
        <v>19</v>
      </c>
      <c r="Q38" t="s">
        <v>29</v>
      </c>
      <c r="R38" t="s">
        <v>19</v>
      </c>
      <c r="S38">
        <v>3</v>
      </c>
      <c r="T38" t="s">
        <v>14</v>
      </c>
      <c r="U38" t="s">
        <v>16</v>
      </c>
      <c r="Y38">
        <v>36</v>
      </c>
      <c r="Z38" t="s">
        <v>290</v>
      </c>
    </row>
    <row r="39" spans="1:26" x14ac:dyDescent="0.2">
      <c r="A39">
        <v>37</v>
      </c>
      <c r="B39" t="s">
        <v>757</v>
      </c>
      <c r="C39">
        <v>2014</v>
      </c>
      <c r="D39">
        <v>37</v>
      </c>
      <c r="E39" s="1">
        <v>41739.352777777778</v>
      </c>
      <c r="F39" s="2">
        <v>2</v>
      </c>
      <c r="G39">
        <v>48.473117270000003</v>
      </c>
      <c r="H39">
        <v>-122.9509826</v>
      </c>
      <c r="I39" t="s">
        <v>63</v>
      </c>
      <c r="J39" t="s">
        <v>92</v>
      </c>
      <c r="K39" t="s">
        <v>44</v>
      </c>
      <c r="M39">
        <v>129</v>
      </c>
      <c r="N39" t="s">
        <v>21</v>
      </c>
      <c r="O39" s="2">
        <v>51</v>
      </c>
      <c r="P39" t="s">
        <v>19</v>
      </c>
      <c r="Q39" t="s">
        <v>29</v>
      </c>
      <c r="R39" t="s">
        <v>19</v>
      </c>
      <c r="S39">
        <v>3</v>
      </c>
      <c r="T39" t="s">
        <v>14</v>
      </c>
      <c r="U39" t="s">
        <v>16</v>
      </c>
      <c r="Y39">
        <v>37</v>
      </c>
      <c r="Z39" t="s">
        <v>290</v>
      </c>
    </row>
    <row r="40" spans="1:26" x14ac:dyDescent="0.2">
      <c r="A40">
        <v>11</v>
      </c>
      <c r="B40" t="s">
        <v>757</v>
      </c>
      <c r="C40">
        <v>2014</v>
      </c>
      <c r="D40">
        <v>39</v>
      </c>
      <c r="E40" s="1">
        <v>41739.354861111111</v>
      </c>
      <c r="F40" s="2">
        <v>2</v>
      </c>
      <c r="G40">
        <v>48.472675879999997</v>
      </c>
      <c r="H40">
        <v>-122.95107522000001</v>
      </c>
      <c r="I40" t="s">
        <v>63</v>
      </c>
      <c r="J40" t="s">
        <v>92</v>
      </c>
      <c r="K40" t="s">
        <v>44</v>
      </c>
      <c r="M40">
        <v>149</v>
      </c>
      <c r="N40" t="s">
        <v>21</v>
      </c>
      <c r="O40" s="2">
        <v>70</v>
      </c>
      <c r="P40" t="s">
        <v>19</v>
      </c>
      <c r="Q40" t="s">
        <v>29</v>
      </c>
      <c r="R40" t="s">
        <v>19</v>
      </c>
      <c r="S40">
        <v>3</v>
      </c>
      <c r="T40" t="s">
        <v>14</v>
      </c>
      <c r="U40" t="s">
        <v>16</v>
      </c>
      <c r="Y40">
        <v>39</v>
      </c>
      <c r="Z40" t="s">
        <v>290</v>
      </c>
    </row>
    <row r="41" spans="1:26" x14ac:dyDescent="0.2">
      <c r="A41">
        <v>23</v>
      </c>
      <c r="B41" t="s">
        <v>757</v>
      </c>
      <c r="C41">
        <v>2014</v>
      </c>
      <c r="D41">
        <v>40</v>
      </c>
      <c r="E41" s="1">
        <v>41739.355555555558</v>
      </c>
      <c r="F41" s="2">
        <v>2</v>
      </c>
      <c r="G41">
        <v>48.472417630000002</v>
      </c>
      <c r="H41">
        <v>-122.95111663</v>
      </c>
      <c r="I41" t="s">
        <v>63</v>
      </c>
      <c r="J41" t="s">
        <v>92</v>
      </c>
      <c r="K41" t="s">
        <v>44</v>
      </c>
      <c r="M41">
        <v>149</v>
      </c>
      <c r="N41" t="s">
        <v>26</v>
      </c>
      <c r="O41" s="2">
        <v>42</v>
      </c>
      <c r="P41" t="s">
        <v>19</v>
      </c>
      <c r="Q41" t="s">
        <v>30</v>
      </c>
      <c r="R41" t="s">
        <v>19</v>
      </c>
      <c r="S41">
        <v>3</v>
      </c>
      <c r="T41" t="s">
        <v>14</v>
      </c>
      <c r="U41" t="s">
        <v>16</v>
      </c>
      <c r="Y41">
        <v>40</v>
      </c>
      <c r="Z41" t="s">
        <v>290</v>
      </c>
    </row>
    <row r="42" spans="1:26" x14ac:dyDescent="0.2">
      <c r="B42" t="s">
        <v>757</v>
      </c>
      <c r="C42">
        <v>2014</v>
      </c>
      <c r="D42">
        <v>41</v>
      </c>
      <c r="E42" s="1">
        <v>41739.374305555553</v>
      </c>
      <c r="F42" s="2">
        <v>2</v>
      </c>
      <c r="G42">
        <v>48.474800000000002</v>
      </c>
      <c r="H42">
        <v>-122.952</v>
      </c>
      <c r="I42" t="s">
        <v>63</v>
      </c>
      <c r="J42" t="s">
        <v>92</v>
      </c>
      <c r="K42" t="s">
        <v>44</v>
      </c>
      <c r="M42">
        <v>230</v>
      </c>
      <c r="N42" t="s">
        <v>50</v>
      </c>
      <c r="O42" s="2" t="s">
        <v>19</v>
      </c>
      <c r="P42" t="s">
        <v>19</v>
      </c>
      <c r="Q42" t="s">
        <v>19</v>
      </c>
      <c r="R42" t="s">
        <v>19</v>
      </c>
      <c r="S42" t="s">
        <v>19</v>
      </c>
      <c r="T42" t="s">
        <v>19</v>
      </c>
      <c r="U42" t="s">
        <v>19</v>
      </c>
      <c r="X42" t="s">
        <v>52</v>
      </c>
      <c r="Y42">
        <v>41</v>
      </c>
      <c r="Z42" t="s">
        <v>290</v>
      </c>
    </row>
    <row r="43" spans="1:26" x14ac:dyDescent="0.2">
      <c r="A43">
        <v>67</v>
      </c>
      <c r="B43" t="s">
        <v>757</v>
      </c>
      <c r="C43">
        <v>2014</v>
      </c>
      <c r="D43">
        <v>42</v>
      </c>
      <c r="E43" s="1">
        <v>41739.394444444442</v>
      </c>
      <c r="F43" s="2">
        <v>2</v>
      </c>
      <c r="G43">
        <v>48.536040219999997</v>
      </c>
      <c r="H43">
        <v>-122.96863983999999</v>
      </c>
      <c r="I43" t="s">
        <v>63</v>
      </c>
      <c r="J43" t="s">
        <v>92</v>
      </c>
      <c r="K43" t="s">
        <v>45</v>
      </c>
      <c r="M43">
        <v>212</v>
      </c>
      <c r="N43" t="s">
        <v>21</v>
      </c>
      <c r="O43" s="2">
        <v>34</v>
      </c>
      <c r="P43" t="s">
        <v>19</v>
      </c>
      <c r="Q43" t="s">
        <v>19</v>
      </c>
      <c r="R43" t="s">
        <v>19</v>
      </c>
      <c r="S43" t="s">
        <v>19</v>
      </c>
      <c r="T43" t="s">
        <v>14</v>
      </c>
      <c r="U43" t="s">
        <v>16</v>
      </c>
      <c r="Y43">
        <v>42</v>
      </c>
      <c r="Z43" t="s">
        <v>290</v>
      </c>
    </row>
    <row r="44" spans="1:26" x14ac:dyDescent="0.2">
      <c r="A44">
        <v>32</v>
      </c>
      <c r="B44" t="s">
        <v>757</v>
      </c>
      <c r="C44">
        <v>2014</v>
      </c>
      <c r="D44">
        <v>43</v>
      </c>
      <c r="E44" s="1">
        <v>41739.394444444442</v>
      </c>
      <c r="F44" s="2">
        <v>2</v>
      </c>
      <c r="G44">
        <v>48.536045000000001</v>
      </c>
      <c r="H44">
        <v>-122.96849793</v>
      </c>
      <c r="I44" t="s">
        <v>63</v>
      </c>
      <c r="J44" t="s">
        <v>92</v>
      </c>
      <c r="K44" t="s">
        <v>45</v>
      </c>
      <c r="M44">
        <v>212</v>
      </c>
      <c r="N44" t="s">
        <v>26</v>
      </c>
      <c r="O44" s="2">
        <v>27</v>
      </c>
      <c r="P44" t="s">
        <v>19</v>
      </c>
      <c r="Q44" t="s">
        <v>19</v>
      </c>
      <c r="R44" t="s">
        <v>19</v>
      </c>
      <c r="S44" t="s">
        <v>19</v>
      </c>
      <c r="T44" t="s">
        <v>14</v>
      </c>
      <c r="U44" t="s">
        <v>16</v>
      </c>
      <c r="Y44">
        <v>43</v>
      </c>
      <c r="Z44" t="s">
        <v>290</v>
      </c>
    </row>
    <row r="45" spans="1:26" x14ac:dyDescent="0.2">
      <c r="A45">
        <v>85</v>
      </c>
      <c r="B45" t="s">
        <v>757</v>
      </c>
      <c r="C45">
        <v>2014</v>
      </c>
      <c r="D45">
        <v>43</v>
      </c>
      <c r="E45" s="1">
        <v>41739.394444444442</v>
      </c>
      <c r="F45" s="2">
        <v>2</v>
      </c>
      <c r="G45">
        <v>48.536045000000001</v>
      </c>
      <c r="H45">
        <v>-122.96849793</v>
      </c>
      <c r="I45" t="s">
        <v>63</v>
      </c>
      <c r="J45" t="s">
        <v>92</v>
      </c>
      <c r="K45" t="s">
        <v>45</v>
      </c>
      <c r="M45">
        <v>212</v>
      </c>
      <c r="N45" t="s">
        <v>21</v>
      </c>
      <c r="O45" s="2">
        <v>62</v>
      </c>
      <c r="P45" t="s">
        <v>19</v>
      </c>
      <c r="Q45" t="s">
        <v>19</v>
      </c>
      <c r="R45" t="s">
        <v>19</v>
      </c>
      <c r="S45" t="s">
        <v>19</v>
      </c>
      <c r="T45" t="s">
        <v>14</v>
      </c>
      <c r="U45" t="s">
        <v>16</v>
      </c>
      <c r="Y45">
        <v>43</v>
      </c>
      <c r="Z45" t="s">
        <v>290</v>
      </c>
    </row>
    <row r="46" spans="1:26" x14ac:dyDescent="0.2">
      <c r="A46">
        <v>57</v>
      </c>
      <c r="B46" t="s">
        <v>757</v>
      </c>
      <c r="C46">
        <v>2014</v>
      </c>
      <c r="D46">
        <v>44</v>
      </c>
      <c r="E46" s="1">
        <v>41739.395833333336</v>
      </c>
      <c r="F46" s="2">
        <v>2</v>
      </c>
      <c r="G46">
        <v>48.536022199999998</v>
      </c>
      <c r="H46">
        <v>-122.96829148</v>
      </c>
      <c r="I46" t="s">
        <v>63</v>
      </c>
      <c r="J46" t="s">
        <v>92</v>
      </c>
      <c r="K46" t="s">
        <v>45</v>
      </c>
      <c r="M46">
        <v>195</v>
      </c>
      <c r="N46" t="s">
        <v>26</v>
      </c>
      <c r="O46" s="2">
        <v>37</v>
      </c>
      <c r="P46" t="s">
        <v>19</v>
      </c>
      <c r="Q46" t="s">
        <v>29</v>
      </c>
      <c r="R46" t="s">
        <v>19</v>
      </c>
      <c r="S46" t="s">
        <v>19</v>
      </c>
      <c r="T46" t="s">
        <v>14</v>
      </c>
      <c r="U46" t="s">
        <v>16</v>
      </c>
      <c r="Y46">
        <v>44</v>
      </c>
      <c r="Z46" t="s">
        <v>290</v>
      </c>
    </row>
    <row r="47" spans="1:26" x14ac:dyDescent="0.2">
      <c r="A47">
        <v>93</v>
      </c>
      <c r="B47" t="s">
        <v>757</v>
      </c>
      <c r="C47">
        <v>2014</v>
      </c>
      <c r="D47">
        <v>45</v>
      </c>
      <c r="E47" s="1">
        <v>41739.411805555559</v>
      </c>
      <c r="F47" s="2">
        <v>2</v>
      </c>
      <c r="G47">
        <v>48.549938670000003</v>
      </c>
      <c r="H47">
        <v>-122.98968587</v>
      </c>
      <c r="I47" t="s">
        <v>63</v>
      </c>
      <c r="J47" t="s">
        <v>92</v>
      </c>
      <c r="K47" t="s">
        <v>46</v>
      </c>
      <c r="M47">
        <v>131</v>
      </c>
      <c r="N47" t="s">
        <v>35</v>
      </c>
      <c r="O47" s="2">
        <v>39</v>
      </c>
      <c r="P47" t="s">
        <v>19</v>
      </c>
      <c r="Q47" t="s">
        <v>30</v>
      </c>
      <c r="R47" t="s">
        <v>19</v>
      </c>
      <c r="S47" t="s">
        <v>19</v>
      </c>
      <c r="T47" t="s">
        <v>14</v>
      </c>
      <c r="U47" t="s">
        <v>16</v>
      </c>
      <c r="Y47">
        <v>45</v>
      </c>
      <c r="Z47" t="s">
        <v>290</v>
      </c>
    </row>
    <row r="48" spans="1:26" x14ac:dyDescent="0.2">
      <c r="A48">
        <v>61</v>
      </c>
      <c r="B48" t="s">
        <v>757</v>
      </c>
      <c r="C48">
        <v>2014</v>
      </c>
      <c r="D48">
        <v>46</v>
      </c>
      <c r="E48" s="1">
        <v>41739.413888888892</v>
      </c>
      <c r="F48" s="2">
        <v>2</v>
      </c>
      <c r="G48">
        <v>48.550085940000002</v>
      </c>
      <c r="H48">
        <v>-122.98960624</v>
      </c>
      <c r="I48" t="s">
        <v>63</v>
      </c>
      <c r="J48" t="s">
        <v>92</v>
      </c>
      <c r="K48" t="s">
        <v>46</v>
      </c>
      <c r="M48">
        <v>146</v>
      </c>
      <c r="N48" t="s">
        <v>21</v>
      </c>
      <c r="O48" s="2">
        <v>45</v>
      </c>
      <c r="P48" t="s">
        <v>19</v>
      </c>
      <c r="Q48" t="s">
        <v>19</v>
      </c>
      <c r="R48" t="s">
        <v>19</v>
      </c>
      <c r="S48" t="s">
        <v>19</v>
      </c>
      <c r="T48" t="s">
        <v>14</v>
      </c>
      <c r="U48" t="s">
        <v>16</v>
      </c>
      <c r="Y48">
        <v>46</v>
      </c>
      <c r="Z48" t="s">
        <v>290</v>
      </c>
    </row>
    <row r="49" spans="1:26" x14ac:dyDescent="0.2">
      <c r="A49">
        <v>58</v>
      </c>
      <c r="B49" t="s">
        <v>757</v>
      </c>
      <c r="C49">
        <v>2014</v>
      </c>
      <c r="D49">
        <v>49</v>
      </c>
      <c r="E49" s="1">
        <v>41739.424305555556</v>
      </c>
      <c r="F49" s="2">
        <v>2</v>
      </c>
      <c r="G49">
        <v>48.554265909999998</v>
      </c>
      <c r="H49">
        <v>-123.00172581</v>
      </c>
      <c r="I49" t="s">
        <v>63</v>
      </c>
      <c r="J49" t="s">
        <v>92</v>
      </c>
      <c r="K49" t="s">
        <v>47</v>
      </c>
      <c r="M49">
        <v>222</v>
      </c>
      <c r="N49" t="s">
        <v>26</v>
      </c>
      <c r="O49" s="2">
        <v>40</v>
      </c>
      <c r="P49" t="s">
        <v>19</v>
      </c>
      <c r="Q49" t="s">
        <v>29</v>
      </c>
      <c r="R49" t="s">
        <v>19</v>
      </c>
      <c r="S49" t="s">
        <v>19</v>
      </c>
      <c r="T49" t="s">
        <v>14</v>
      </c>
      <c r="U49" t="s">
        <v>16</v>
      </c>
      <c r="Y49">
        <v>49</v>
      </c>
      <c r="Z49" t="s">
        <v>290</v>
      </c>
    </row>
    <row r="50" spans="1:26" x14ac:dyDescent="0.2">
      <c r="A50">
        <v>70</v>
      </c>
      <c r="B50" t="s">
        <v>757</v>
      </c>
      <c r="C50">
        <v>2014</v>
      </c>
      <c r="D50">
        <v>51</v>
      </c>
      <c r="E50" s="1">
        <v>41739.425694444442</v>
      </c>
      <c r="F50" s="2">
        <v>2</v>
      </c>
      <c r="G50">
        <v>48.554543940000002</v>
      </c>
      <c r="H50">
        <v>-123.00167887000001</v>
      </c>
      <c r="I50" t="s">
        <v>63</v>
      </c>
      <c r="J50" t="s">
        <v>92</v>
      </c>
      <c r="K50" t="s">
        <v>47</v>
      </c>
      <c r="M50">
        <v>342</v>
      </c>
      <c r="N50" t="s">
        <v>26</v>
      </c>
      <c r="O50" s="2">
        <v>36</v>
      </c>
      <c r="P50" t="s">
        <v>19</v>
      </c>
      <c r="Q50" t="s">
        <v>30</v>
      </c>
      <c r="R50" t="s">
        <v>19</v>
      </c>
      <c r="S50" t="s">
        <v>19</v>
      </c>
      <c r="T50" t="s">
        <v>14</v>
      </c>
      <c r="U50" t="s">
        <v>16</v>
      </c>
      <c r="Y50">
        <v>51</v>
      </c>
      <c r="Z50" t="s">
        <v>290</v>
      </c>
    </row>
    <row r="51" spans="1:26" x14ac:dyDescent="0.2">
      <c r="A51">
        <v>87</v>
      </c>
      <c r="B51" t="s">
        <v>757</v>
      </c>
      <c r="C51">
        <v>2014</v>
      </c>
      <c r="D51">
        <v>53</v>
      </c>
      <c r="E51" s="1">
        <v>41739.439583333333</v>
      </c>
      <c r="F51" s="2">
        <v>2</v>
      </c>
      <c r="G51">
        <v>48.55722841</v>
      </c>
      <c r="H51">
        <v>-123.00641028</v>
      </c>
      <c r="I51" t="s">
        <v>63</v>
      </c>
      <c r="J51" t="s">
        <v>92</v>
      </c>
      <c r="K51" t="s">
        <v>47</v>
      </c>
      <c r="M51">
        <v>325</v>
      </c>
      <c r="N51" t="s">
        <v>26</v>
      </c>
      <c r="O51" s="2">
        <v>41</v>
      </c>
      <c r="P51" t="s">
        <v>19</v>
      </c>
      <c r="Q51" t="s">
        <v>30</v>
      </c>
      <c r="R51" t="s">
        <v>19</v>
      </c>
      <c r="S51" t="s">
        <v>19</v>
      </c>
      <c r="T51" t="s">
        <v>14</v>
      </c>
      <c r="U51" t="s">
        <v>16</v>
      </c>
      <c r="Y51">
        <v>53</v>
      </c>
      <c r="Z51" t="s">
        <v>290</v>
      </c>
    </row>
    <row r="52" spans="1:26" x14ac:dyDescent="0.2">
      <c r="A52">
        <v>20</v>
      </c>
      <c r="B52" t="s">
        <v>757</v>
      </c>
      <c r="C52">
        <v>2014</v>
      </c>
      <c r="D52">
        <v>54</v>
      </c>
      <c r="E52" s="1">
        <v>41739.459027777775</v>
      </c>
      <c r="F52" s="2">
        <v>2</v>
      </c>
      <c r="G52">
        <v>48.632379219999997</v>
      </c>
      <c r="H52">
        <v>-123.10567725</v>
      </c>
      <c r="I52" t="s">
        <v>63</v>
      </c>
      <c r="J52" t="s">
        <v>92</v>
      </c>
      <c r="K52" t="s">
        <v>48</v>
      </c>
      <c r="M52">
        <v>145</v>
      </c>
      <c r="N52" t="s">
        <v>21</v>
      </c>
      <c r="O52" s="2">
        <v>56</v>
      </c>
      <c r="P52" t="s">
        <v>19</v>
      </c>
      <c r="Q52" t="s">
        <v>19</v>
      </c>
      <c r="R52" t="s">
        <v>19</v>
      </c>
      <c r="S52" t="s">
        <v>19</v>
      </c>
      <c r="T52" t="s">
        <v>14</v>
      </c>
      <c r="U52" t="s">
        <v>16</v>
      </c>
      <c r="Y52">
        <v>54</v>
      </c>
      <c r="Z52" t="s">
        <v>290</v>
      </c>
    </row>
    <row r="53" spans="1:26" x14ac:dyDescent="0.2">
      <c r="A53">
        <v>73</v>
      </c>
      <c r="B53" t="s">
        <v>757</v>
      </c>
      <c r="C53">
        <v>2014</v>
      </c>
      <c r="D53">
        <v>55</v>
      </c>
      <c r="E53" s="1">
        <v>41739.459722222222</v>
      </c>
      <c r="F53" s="2">
        <v>2</v>
      </c>
      <c r="G53">
        <v>48.632439730000002</v>
      </c>
      <c r="H53">
        <v>-123.10581965999999</v>
      </c>
      <c r="I53" t="s">
        <v>63</v>
      </c>
      <c r="J53" t="s">
        <v>92</v>
      </c>
      <c r="K53" t="s">
        <v>48</v>
      </c>
      <c r="M53">
        <v>135</v>
      </c>
      <c r="N53" t="s">
        <v>26</v>
      </c>
      <c r="O53" s="2">
        <v>41</v>
      </c>
      <c r="P53" t="s">
        <v>19</v>
      </c>
      <c r="Q53" t="s">
        <v>29</v>
      </c>
      <c r="R53" t="s">
        <v>19</v>
      </c>
      <c r="S53" t="s">
        <v>19</v>
      </c>
      <c r="T53" t="s">
        <v>14</v>
      </c>
      <c r="U53" t="s">
        <v>16</v>
      </c>
      <c r="Y53">
        <v>55</v>
      </c>
      <c r="Z53" t="s">
        <v>290</v>
      </c>
    </row>
    <row r="54" spans="1:26" x14ac:dyDescent="0.2">
      <c r="A54">
        <v>63</v>
      </c>
      <c r="B54" t="s">
        <v>757</v>
      </c>
      <c r="C54">
        <v>2014</v>
      </c>
      <c r="D54">
        <v>56</v>
      </c>
      <c r="E54" s="1">
        <v>41739.474999999999</v>
      </c>
      <c r="F54" s="2">
        <v>2</v>
      </c>
      <c r="G54">
        <v>48.650828789999998</v>
      </c>
      <c r="H54">
        <v>-123.08759933</v>
      </c>
      <c r="I54" t="s">
        <v>63</v>
      </c>
      <c r="J54" t="s">
        <v>92</v>
      </c>
      <c r="K54" t="s">
        <v>20</v>
      </c>
      <c r="M54">
        <v>170</v>
      </c>
      <c r="N54" t="s">
        <v>49</v>
      </c>
      <c r="O54" s="2" t="s">
        <v>19</v>
      </c>
      <c r="P54" t="s">
        <v>19</v>
      </c>
      <c r="Q54" t="s">
        <v>19</v>
      </c>
      <c r="R54" t="s">
        <v>19</v>
      </c>
      <c r="S54">
        <v>4</v>
      </c>
      <c r="T54" t="s">
        <v>14</v>
      </c>
      <c r="U54" t="s">
        <v>16</v>
      </c>
      <c r="Y54">
        <v>56</v>
      </c>
      <c r="Z54" t="s">
        <v>290</v>
      </c>
    </row>
    <row r="55" spans="1:26" x14ac:dyDescent="0.2">
      <c r="A55">
        <v>78</v>
      </c>
      <c r="B55" t="s">
        <v>757</v>
      </c>
      <c r="C55">
        <v>2014</v>
      </c>
      <c r="D55">
        <v>60</v>
      </c>
      <c r="E55" s="1">
        <v>41739.486805555556</v>
      </c>
      <c r="F55" s="2">
        <v>2</v>
      </c>
      <c r="G55">
        <v>48.652396459999999</v>
      </c>
      <c r="H55">
        <v>-123.08770543999999</v>
      </c>
      <c r="I55" t="s">
        <v>63</v>
      </c>
      <c r="J55" t="s">
        <v>92</v>
      </c>
      <c r="K55" t="s">
        <v>20</v>
      </c>
      <c r="M55">
        <v>242</v>
      </c>
      <c r="N55" t="s">
        <v>26</v>
      </c>
      <c r="O55" s="2">
        <v>40</v>
      </c>
      <c r="P55" t="s">
        <v>19</v>
      </c>
      <c r="Q55" t="s">
        <v>29</v>
      </c>
      <c r="R55" t="s">
        <v>19</v>
      </c>
      <c r="S55">
        <v>4</v>
      </c>
      <c r="T55" t="s">
        <v>14</v>
      </c>
      <c r="U55" t="s">
        <v>16</v>
      </c>
      <c r="Y55">
        <v>60</v>
      </c>
      <c r="Z55" t="s">
        <v>290</v>
      </c>
    </row>
    <row r="56" spans="1:26" x14ac:dyDescent="0.2">
      <c r="A56">
        <v>14</v>
      </c>
      <c r="B56" t="s">
        <v>757</v>
      </c>
      <c r="C56">
        <v>2014</v>
      </c>
      <c r="D56">
        <v>63</v>
      </c>
      <c r="E56" s="1">
        <v>41739.504861111112</v>
      </c>
      <c r="F56" s="2">
        <v>2</v>
      </c>
      <c r="G56">
        <v>48.650498630000001</v>
      </c>
      <c r="H56">
        <v>-123.08534828000001</v>
      </c>
      <c r="I56" t="s">
        <v>63</v>
      </c>
      <c r="J56" t="s">
        <v>92</v>
      </c>
      <c r="K56" t="s">
        <v>20</v>
      </c>
      <c r="M56">
        <v>197</v>
      </c>
      <c r="N56" t="s">
        <v>27</v>
      </c>
      <c r="O56" s="2">
        <v>56</v>
      </c>
      <c r="P56">
        <v>3.3</v>
      </c>
      <c r="Q56" t="s">
        <v>29</v>
      </c>
      <c r="R56">
        <v>3</v>
      </c>
      <c r="S56">
        <v>4</v>
      </c>
      <c r="T56" t="s">
        <v>14</v>
      </c>
      <c r="U56" t="s">
        <v>16</v>
      </c>
      <c r="Y56">
        <v>63</v>
      </c>
      <c r="Z56" t="s">
        <v>290</v>
      </c>
    </row>
    <row r="57" spans="1:26" x14ac:dyDescent="0.2">
      <c r="A57">
        <v>74</v>
      </c>
      <c r="B57" t="s">
        <v>757</v>
      </c>
      <c r="C57">
        <v>2014</v>
      </c>
      <c r="D57">
        <v>64</v>
      </c>
      <c r="E57" s="1">
        <v>41739.513194444444</v>
      </c>
      <c r="F57" s="2">
        <v>2</v>
      </c>
      <c r="G57">
        <v>48.65027156</v>
      </c>
      <c r="H57">
        <v>-123.08465258</v>
      </c>
      <c r="I57" t="s">
        <v>63</v>
      </c>
      <c r="J57" t="s">
        <v>92</v>
      </c>
      <c r="K57" t="s">
        <v>20</v>
      </c>
      <c r="M57">
        <v>159</v>
      </c>
      <c r="N57" t="s">
        <v>21</v>
      </c>
      <c r="O57" s="2">
        <v>57</v>
      </c>
      <c r="P57" t="s">
        <v>19</v>
      </c>
      <c r="Q57" t="s">
        <v>29</v>
      </c>
      <c r="R57" t="s">
        <v>19</v>
      </c>
      <c r="S57">
        <v>4</v>
      </c>
      <c r="T57" t="s">
        <v>14</v>
      </c>
      <c r="U57" t="s">
        <v>16</v>
      </c>
      <c r="Y57">
        <v>64</v>
      </c>
      <c r="Z57" t="s">
        <v>290</v>
      </c>
    </row>
    <row r="58" spans="1:26" x14ac:dyDescent="0.2">
      <c r="A58">
        <v>81</v>
      </c>
      <c r="B58" t="s">
        <v>757</v>
      </c>
      <c r="C58">
        <v>2014</v>
      </c>
      <c r="D58">
        <v>66</v>
      </c>
      <c r="E58" s="1">
        <v>41739.515277777777</v>
      </c>
      <c r="F58" s="2">
        <v>2</v>
      </c>
      <c r="G58">
        <v>48.6502579</v>
      </c>
      <c r="H58">
        <v>-123.08548356999999</v>
      </c>
      <c r="I58" t="s">
        <v>63</v>
      </c>
      <c r="J58" t="s">
        <v>92</v>
      </c>
      <c r="K58" t="s">
        <v>20</v>
      </c>
      <c r="M58">
        <v>216</v>
      </c>
      <c r="N58" t="s">
        <v>27</v>
      </c>
      <c r="O58" s="2">
        <v>37</v>
      </c>
      <c r="P58">
        <v>0.9</v>
      </c>
      <c r="Q58" t="s">
        <v>17</v>
      </c>
      <c r="R58">
        <v>4</v>
      </c>
      <c r="S58">
        <v>4</v>
      </c>
      <c r="T58" t="s">
        <v>14</v>
      </c>
      <c r="U58" t="s">
        <v>16</v>
      </c>
      <c r="Y58">
        <v>66</v>
      </c>
      <c r="Z58" t="s">
        <v>290</v>
      </c>
    </row>
    <row r="59" spans="1:26" x14ac:dyDescent="0.2">
      <c r="A59">
        <v>36</v>
      </c>
      <c r="B59" t="s">
        <v>757</v>
      </c>
      <c r="C59">
        <v>2014</v>
      </c>
      <c r="D59">
        <v>67</v>
      </c>
      <c r="E59" s="1">
        <v>41739.526388888888</v>
      </c>
      <c r="F59" s="2">
        <v>2</v>
      </c>
      <c r="G59">
        <v>48.650746820000002</v>
      </c>
      <c r="H59">
        <v>-123.08494947</v>
      </c>
      <c r="I59" t="s">
        <v>63</v>
      </c>
      <c r="J59" t="s">
        <v>92</v>
      </c>
      <c r="K59" t="s">
        <v>20</v>
      </c>
      <c r="M59">
        <v>220</v>
      </c>
      <c r="N59" t="s">
        <v>26</v>
      </c>
      <c r="O59" s="2">
        <v>39</v>
      </c>
      <c r="P59" t="s">
        <v>19</v>
      </c>
      <c r="Q59" t="s">
        <v>19</v>
      </c>
      <c r="R59" t="s">
        <v>19</v>
      </c>
      <c r="S59">
        <v>4</v>
      </c>
      <c r="T59" t="s">
        <v>14</v>
      </c>
      <c r="U59" t="s">
        <v>16</v>
      </c>
      <c r="Y59">
        <v>67</v>
      </c>
      <c r="Z59" t="s">
        <v>290</v>
      </c>
    </row>
    <row r="60" spans="1:26" x14ac:dyDescent="0.2">
      <c r="A60">
        <v>88</v>
      </c>
      <c r="B60" t="s">
        <v>757</v>
      </c>
      <c r="C60">
        <v>2014</v>
      </c>
      <c r="D60">
        <v>68</v>
      </c>
      <c r="E60" s="1">
        <v>41739.527083333334</v>
      </c>
      <c r="F60" s="2">
        <v>2</v>
      </c>
      <c r="G60">
        <v>48.650858970000002</v>
      </c>
      <c r="H60">
        <v>-123.08523731</v>
      </c>
      <c r="I60" t="s">
        <v>63</v>
      </c>
      <c r="J60" t="s">
        <v>92</v>
      </c>
      <c r="K60" t="s">
        <v>20</v>
      </c>
      <c r="M60">
        <v>230</v>
      </c>
      <c r="N60" t="s">
        <v>26</v>
      </c>
      <c r="O60" s="2">
        <v>39</v>
      </c>
      <c r="P60" t="s">
        <v>19</v>
      </c>
      <c r="Q60" t="s">
        <v>29</v>
      </c>
      <c r="R60" t="s">
        <v>19</v>
      </c>
      <c r="S60">
        <v>4</v>
      </c>
      <c r="T60" t="s">
        <v>14</v>
      </c>
      <c r="U60" t="s">
        <v>16</v>
      </c>
      <c r="Y60">
        <v>68</v>
      </c>
      <c r="Z60" t="s">
        <v>290</v>
      </c>
    </row>
    <row r="61" spans="1:26" x14ac:dyDescent="0.2">
      <c r="A61">
        <v>69</v>
      </c>
      <c r="B61" t="s">
        <v>757</v>
      </c>
      <c r="C61">
        <v>2014</v>
      </c>
      <c r="D61">
        <v>69</v>
      </c>
      <c r="E61" s="1">
        <v>41739.535416666666</v>
      </c>
      <c r="F61" s="2">
        <v>2</v>
      </c>
      <c r="G61">
        <v>48.651056779999998</v>
      </c>
      <c r="H61">
        <v>-123.08441043000001</v>
      </c>
      <c r="I61" t="s">
        <v>63</v>
      </c>
      <c r="J61" t="s">
        <v>92</v>
      </c>
      <c r="K61" t="s">
        <v>20</v>
      </c>
      <c r="M61">
        <v>244</v>
      </c>
      <c r="N61" t="s">
        <v>26</v>
      </c>
      <c r="O61" s="2">
        <v>42</v>
      </c>
      <c r="P61" t="s">
        <v>19</v>
      </c>
      <c r="Q61" t="s">
        <v>30</v>
      </c>
      <c r="R61" t="s">
        <v>19</v>
      </c>
      <c r="S61">
        <v>4</v>
      </c>
      <c r="T61" t="s">
        <v>14</v>
      </c>
      <c r="U61" t="s">
        <v>16</v>
      </c>
      <c r="Y61">
        <v>69</v>
      </c>
      <c r="Z61" t="s">
        <v>290</v>
      </c>
    </row>
    <row r="62" spans="1:26" x14ac:dyDescent="0.2">
      <c r="A62">
        <v>72</v>
      </c>
      <c r="B62" t="s">
        <v>757</v>
      </c>
      <c r="C62">
        <v>2014</v>
      </c>
      <c r="D62">
        <v>70</v>
      </c>
      <c r="E62" s="1">
        <v>41739.536111111112</v>
      </c>
      <c r="F62" s="2">
        <v>2</v>
      </c>
      <c r="G62">
        <v>48.651090809999999</v>
      </c>
      <c r="H62">
        <v>-123.08470447000001</v>
      </c>
      <c r="I62" t="s">
        <v>63</v>
      </c>
      <c r="J62" t="s">
        <v>92</v>
      </c>
      <c r="K62" t="s">
        <v>20</v>
      </c>
      <c r="M62">
        <v>248</v>
      </c>
      <c r="N62" t="s">
        <v>26</v>
      </c>
      <c r="O62" s="2">
        <v>40</v>
      </c>
      <c r="P62" t="s">
        <v>19</v>
      </c>
      <c r="Q62" t="s">
        <v>29</v>
      </c>
      <c r="R62" t="s">
        <v>19</v>
      </c>
      <c r="S62">
        <v>4</v>
      </c>
      <c r="T62" t="s">
        <v>14</v>
      </c>
      <c r="U62" t="s">
        <v>16</v>
      </c>
      <c r="Y62">
        <v>70</v>
      </c>
      <c r="Z62" t="s">
        <v>290</v>
      </c>
    </row>
    <row r="63" spans="1:26" x14ac:dyDescent="0.2">
      <c r="A63">
        <v>40</v>
      </c>
      <c r="B63" t="s">
        <v>757</v>
      </c>
      <c r="C63">
        <v>2014</v>
      </c>
      <c r="D63">
        <v>72</v>
      </c>
      <c r="E63" s="1">
        <v>41739.543055555558</v>
      </c>
      <c r="F63" s="2">
        <v>2</v>
      </c>
      <c r="G63">
        <v>48.650895679999998</v>
      </c>
      <c r="H63">
        <v>-123.08476415</v>
      </c>
      <c r="I63" t="s">
        <v>63</v>
      </c>
      <c r="J63" t="s">
        <v>92</v>
      </c>
      <c r="K63" t="s">
        <v>20</v>
      </c>
      <c r="M63">
        <v>260</v>
      </c>
      <c r="N63" t="s">
        <v>27</v>
      </c>
      <c r="O63" s="2">
        <v>47</v>
      </c>
      <c r="P63">
        <v>1.9</v>
      </c>
      <c r="Q63" t="s">
        <v>17</v>
      </c>
      <c r="R63">
        <v>5</v>
      </c>
      <c r="S63">
        <v>4</v>
      </c>
      <c r="T63" t="s">
        <v>14</v>
      </c>
      <c r="U63" t="s">
        <v>16</v>
      </c>
      <c r="Y63">
        <v>72</v>
      </c>
      <c r="Z63" t="s">
        <v>290</v>
      </c>
    </row>
    <row r="64" spans="1:26" x14ac:dyDescent="0.2">
      <c r="A64">
        <v>48</v>
      </c>
      <c r="B64" t="s">
        <v>757</v>
      </c>
      <c r="C64">
        <v>2014</v>
      </c>
      <c r="D64">
        <v>72</v>
      </c>
      <c r="E64" s="1">
        <v>41739.543055555558</v>
      </c>
      <c r="F64" s="2">
        <v>2</v>
      </c>
      <c r="G64">
        <v>48.650895679999998</v>
      </c>
      <c r="H64">
        <v>-123.08476415</v>
      </c>
      <c r="I64" t="s">
        <v>63</v>
      </c>
      <c r="J64" t="s">
        <v>92</v>
      </c>
      <c r="K64" t="s">
        <v>20</v>
      </c>
      <c r="M64">
        <v>170</v>
      </c>
      <c r="N64" t="s">
        <v>27</v>
      </c>
      <c r="O64" s="2">
        <v>38</v>
      </c>
      <c r="P64">
        <v>1.05</v>
      </c>
      <c r="Q64" t="s">
        <v>29</v>
      </c>
      <c r="R64">
        <v>7</v>
      </c>
      <c r="S64">
        <v>4</v>
      </c>
      <c r="T64" t="s">
        <v>14</v>
      </c>
      <c r="U64" t="s">
        <v>16</v>
      </c>
      <c r="Y64">
        <v>72</v>
      </c>
      <c r="Z64" t="s">
        <v>290</v>
      </c>
    </row>
    <row r="65" spans="1:26" x14ac:dyDescent="0.2">
      <c r="A65">
        <v>54</v>
      </c>
      <c r="B65" t="s">
        <v>757</v>
      </c>
      <c r="C65">
        <v>2014</v>
      </c>
      <c r="D65">
        <v>72</v>
      </c>
      <c r="E65" s="1">
        <v>41739.543055555558</v>
      </c>
      <c r="F65" s="2">
        <v>2</v>
      </c>
      <c r="G65">
        <v>48.650895679999998</v>
      </c>
      <c r="H65">
        <v>-123.08476415</v>
      </c>
      <c r="I65" t="s">
        <v>63</v>
      </c>
      <c r="J65" t="s">
        <v>92</v>
      </c>
      <c r="K65" t="s">
        <v>20</v>
      </c>
      <c r="M65">
        <v>170</v>
      </c>
      <c r="N65" t="s">
        <v>27</v>
      </c>
      <c r="O65" s="2">
        <v>38</v>
      </c>
      <c r="P65">
        <v>1</v>
      </c>
      <c r="Q65" t="s">
        <v>17</v>
      </c>
      <c r="R65">
        <v>6</v>
      </c>
      <c r="S65">
        <v>4</v>
      </c>
      <c r="T65" t="s">
        <v>14</v>
      </c>
      <c r="U65" t="s">
        <v>16</v>
      </c>
      <c r="Y65">
        <v>72</v>
      </c>
      <c r="Z65" t="s">
        <v>290</v>
      </c>
    </row>
    <row r="66" spans="1:26" x14ac:dyDescent="0.2">
      <c r="B66" t="s">
        <v>757</v>
      </c>
      <c r="C66">
        <v>2014</v>
      </c>
      <c r="D66">
        <v>73</v>
      </c>
      <c r="E66" s="1">
        <v>41739.55972222222</v>
      </c>
      <c r="F66" s="2">
        <v>2</v>
      </c>
      <c r="G66">
        <v>48.650831719999999</v>
      </c>
      <c r="H66">
        <v>-123.08577802000001</v>
      </c>
      <c r="I66" t="s">
        <v>63</v>
      </c>
      <c r="J66" t="s">
        <v>92</v>
      </c>
      <c r="K66" t="s">
        <v>20</v>
      </c>
      <c r="M66">
        <v>275</v>
      </c>
      <c r="N66" t="s">
        <v>50</v>
      </c>
      <c r="O66" s="2" t="s">
        <v>19</v>
      </c>
      <c r="P66" t="s">
        <v>19</v>
      </c>
      <c r="Q66" t="s">
        <v>19</v>
      </c>
      <c r="R66" t="s">
        <v>19</v>
      </c>
      <c r="S66" t="s">
        <v>19</v>
      </c>
      <c r="T66" t="s">
        <v>19</v>
      </c>
      <c r="U66" t="s">
        <v>19</v>
      </c>
      <c r="X66" t="s">
        <v>53</v>
      </c>
      <c r="Y66">
        <v>73</v>
      </c>
      <c r="Z66" t="s">
        <v>290</v>
      </c>
    </row>
    <row r="67" spans="1:26" x14ac:dyDescent="0.2">
      <c r="A67">
        <v>42</v>
      </c>
      <c r="B67" t="s">
        <v>757</v>
      </c>
      <c r="C67">
        <v>2014</v>
      </c>
      <c r="D67">
        <v>74</v>
      </c>
      <c r="E67" s="1">
        <v>41739.606249999997</v>
      </c>
      <c r="F67" s="2">
        <v>2</v>
      </c>
      <c r="G67">
        <v>48.554217800000004</v>
      </c>
      <c r="H67">
        <v>-122.7607709</v>
      </c>
      <c r="I67" t="s">
        <v>63</v>
      </c>
      <c r="J67" t="s">
        <v>92</v>
      </c>
      <c r="K67" t="s">
        <v>43</v>
      </c>
      <c r="M67">
        <v>223</v>
      </c>
      <c r="N67" t="s">
        <v>26</v>
      </c>
      <c r="O67" s="2">
        <v>42</v>
      </c>
      <c r="P67" t="s">
        <v>19</v>
      </c>
      <c r="Q67" t="s">
        <v>30</v>
      </c>
      <c r="R67" t="s">
        <v>19</v>
      </c>
      <c r="S67">
        <v>5</v>
      </c>
      <c r="T67" t="s">
        <v>14</v>
      </c>
      <c r="U67" t="s">
        <v>16</v>
      </c>
      <c r="Y67">
        <v>74</v>
      </c>
      <c r="Z67" t="s">
        <v>290</v>
      </c>
    </row>
    <row r="68" spans="1:26" x14ac:dyDescent="0.2">
      <c r="A68">
        <v>66</v>
      </c>
      <c r="B68" t="s">
        <v>757</v>
      </c>
      <c r="C68">
        <v>2014</v>
      </c>
      <c r="D68">
        <v>74</v>
      </c>
      <c r="E68" s="1">
        <v>41739.606249999997</v>
      </c>
      <c r="F68" s="2">
        <v>2</v>
      </c>
      <c r="G68">
        <v>48.554217800000004</v>
      </c>
      <c r="H68">
        <v>-122.7607709</v>
      </c>
      <c r="I68" t="s">
        <v>63</v>
      </c>
      <c r="J68" t="s">
        <v>92</v>
      </c>
      <c r="K68" t="s">
        <v>43</v>
      </c>
      <c r="M68">
        <v>223</v>
      </c>
      <c r="N68" t="s">
        <v>26</v>
      </c>
      <c r="O68" s="2">
        <v>36</v>
      </c>
      <c r="P68" t="s">
        <v>19</v>
      </c>
      <c r="Q68" t="s">
        <v>30</v>
      </c>
      <c r="R68" t="s">
        <v>19</v>
      </c>
      <c r="S68">
        <v>5</v>
      </c>
      <c r="T68" t="s">
        <v>14</v>
      </c>
      <c r="U68" t="s">
        <v>16</v>
      </c>
      <c r="Y68">
        <v>74</v>
      </c>
      <c r="Z68" t="s">
        <v>290</v>
      </c>
    </row>
    <row r="69" spans="1:26" x14ac:dyDescent="0.2">
      <c r="A69">
        <v>92</v>
      </c>
      <c r="B69" t="s">
        <v>757</v>
      </c>
      <c r="C69">
        <v>2014</v>
      </c>
      <c r="D69">
        <v>75</v>
      </c>
      <c r="E69" s="1">
        <v>41739.609027777777</v>
      </c>
      <c r="F69" s="2">
        <v>2</v>
      </c>
      <c r="G69">
        <v>48.554976029999999</v>
      </c>
      <c r="H69">
        <v>-122.76077534</v>
      </c>
      <c r="I69" t="s">
        <v>63</v>
      </c>
      <c r="J69" t="s">
        <v>92</v>
      </c>
      <c r="K69" t="s">
        <v>43</v>
      </c>
      <c r="M69">
        <v>246</v>
      </c>
      <c r="N69" t="s">
        <v>26</v>
      </c>
      <c r="O69" s="2">
        <v>32</v>
      </c>
      <c r="P69" t="s">
        <v>19</v>
      </c>
      <c r="Q69" t="s">
        <v>19</v>
      </c>
      <c r="R69" t="s">
        <v>19</v>
      </c>
      <c r="S69">
        <v>5</v>
      </c>
      <c r="T69" t="s">
        <v>14</v>
      </c>
      <c r="U69" t="s">
        <v>16</v>
      </c>
      <c r="Y69">
        <v>75</v>
      </c>
      <c r="Z69" t="s">
        <v>290</v>
      </c>
    </row>
    <row r="70" spans="1:26" x14ac:dyDescent="0.2">
      <c r="A70">
        <v>33</v>
      </c>
      <c r="B70" t="s">
        <v>757</v>
      </c>
      <c r="C70">
        <v>2014</v>
      </c>
      <c r="D70">
        <v>76</v>
      </c>
      <c r="E70" s="1">
        <v>41739.615972222222</v>
      </c>
      <c r="F70" s="2">
        <v>2</v>
      </c>
      <c r="G70">
        <v>48.558027629999998</v>
      </c>
      <c r="H70">
        <v>-122.7620799</v>
      </c>
      <c r="I70" t="s">
        <v>63</v>
      </c>
      <c r="J70" t="s">
        <v>92</v>
      </c>
      <c r="K70" t="s">
        <v>43</v>
      </c>
      <c r="M70">
        <v>267</v>
      </c>
      <c r="N70" t="s">
        <v>26</v>
      </c>
      <c r="O70" s="2">
        <v>33</v>
      </c>
      <c r="P70" t="s">
        <v>19</v>
      </c>
      <c r="Q70" t="s">
        <v>19</v>
      </c>
      <c r="R70" t="s">
        <v>19</v>
      </c>
      <c r="S70">
        <v>5</v>
      </c>
      <c r="T70" t="s">
        <v>14</v>
      </c>
      <c r="U70" t="s">
        <v>16</v>
      </c>
      <c r="Y70">
        <v>76</v>
      </c>
      <c r="Z70" t="s">
        <v>290</v>
      </c>
    </row>
    <row r="71" spans="1:26" x14ac:dyDescent="0.2">
      <c r="A71">
        <v>21</v>
      </c>
      <c r="B71" t="s">
        <v>757</v>
      </c>
      <c r="C71">
        <v>2014</v>
      </c>
      <c r="D71">
        <v>77</v>
      </c>
      <c r="E71" s="1">
        <v>41739.625</v>
      </c>
      <c r="F71" s="2">
        <v>2</v>
      </c>
      <c r="G71">
        <v>48.557617329999999</v>
      </c>
      <c r="H71">
        <v>-122.76340248</v>
      </c>
      <c r="I71" t="s">
        <v>63</v>
      </c>
      <c r="J71" t="s">
        <v>92</v>
      </c>
      <c r="K71" t="s">
        <v>43</v>
      </c>
      <c r="M71">
        <v>180</v>
      </c>
      <c r="N71" t="s">
        <v>26</v>
      </c>
      <c r="O71" s="2">
        <v>34</v>
      </c>
      <c r="P71" t="s">
        <v>19</v>
      </c>
      <c r="Q71" t="s">
        <v>29</v>
      </c>
      <c r="R71" t="s">
        <v>19</v>
      </c>
      <c r="S71">
        <v>5</v>
      </c>
      <c r="T71" t="s">
        <v>14</v>
      </c>
      <c r="U71" t="s">
        <v>16</v>
      </c>
      <c r="Y71">
        <v>77</v>
      </c>
      <c r="Z71" t="s">
        <v>290</v>
      </c>
    </row>
    <row r="72" spans="1:26" x14ac:dyDescent="0.2">
      <c r="A72">
        <v>38</v>
      </c>
      <c r="B72" t="s">
        <v>757</v>
      </c>
      <c r="C72">
        <v>2014</v>
      </c>
      <c r="D72">
        <v>79</v>
      </c>
      <c r="E72" s="1">
        <v>41739.629861111112</v>
      </c>
      <c r="F72" s="2">
        <v>2</v>
      </c>
      <c r="G72">
        <v>48.558126029999997</v>
      </c>
      <c r="H72">
        <v>-122.76330534</v>
      </c>
      <c r="I72" t="s">
        <v>63</v>
      </c>
      <c r="J72" t="s">
        <v>92</v>
      </c>
      <c r="K72" t="s">
        <v>43</v>
      </c>
      <c r="M72">
        <v>220</v>
      </c>
      <c r="N72" t="s">
        <v>26</v>
      </c>
      <c r="O72" s="2">
        <v>42</v>
      </c>
      <c r="P72" t="s">
        <v>19</v>
      </c>
      <c r="Q72" t="s">
        <v>19</v>
      </c>
      <c r="R72" t="s">
        <v>19</v>
      </c>
      <c r="S72">
        <v>5</v>
      </c>
      <c r="T72" t="s">
        <v>14</v>
      </c>
      <c r="U72" t="s">
        <v>16</v>
      </c>
      <c r="Y72">
        <v>79</v>
      </c>
      <c r="Z72" t="s">
        <v>290</v>
      </c>
    </row>
    <row r="73" spans="1:26" x14ac:dyDescent="0.2">
      <c r="A73">
        <v>43</v>
      </c>
      <c r="B73" t="s">
        <v>757</v>
      </c>
      <c r="C73">
        <v>2014</v>
      </c>
      <c r="D73">
        <v>79</v>
      </c>
      <c r="E73" s="1">
        <v>41739.629861111112</v>
      </c>
      <c r="F73" s="2">
        <v>2</v>
      </c>
      <c r="G73">
        <v>48.558126029999997</v>
      </c>
      <c r="H73">
        <v>-122.76330534</v>
      </c>
      <c r="I73" t="s">
        <v>63</v>
      </c>
      <c r="J73" t="s">
        <v>92</v>
      </c>
      <c r="K73" t="s">
        <v>43</v>
      </c>
      <c r="M73">
        <v>220</v>
      </c>
      <c r="N73" t="s">
        <v>26</v>
      </c>
      <c r="O73" s="2">
        <v>39</v>
      </c>
      <c r="P73" t="s">
        <v>19</v>
      </c>
      <c r="Q73" t="s">
        <v>30</v>
      </c>
      <c r="R73" t="s">
        <v>19</v>
      </c>
      <c r="S73">
        <v>5</v>
      </c>
      <c r="T73" t="s">
        <v>14</v>
      </c>
      <c r="U73" t="s">
        <v>16</v>
      </c>
      <c r="Y73">
        <v>79</v>
      </c>
      <c r="Z73" t="s">
        <v>290</v>
      </c>
    </row>
    <row r="74" spans="1:26" x14ac:dyDescent="0.2">
      <c r="A74">
        <v>10</v>
      </c>
      <c r="B74" t="s">
        <v>757</v>
      </c>
      <c r="C74">
        <v>2014</v>
      </c>
      <c r="D74">
        <v>80</v>
      </c>
      <c r="E74" s="1">
        <v>41739.631249999999</v>
      </c>
      <c r="F74" s="2">
        <v>2</v>
      </c>
      <c r="G74">
        <v>48.558476650000003</v>
      </c>
      <c r="H74">
        <v>-122.76317852</v>
      </c>
      <c r="I74" t="s">
        <v>63</v>
      </c>
      <c r="J74" t="s">
        <v>92</v>
      </c>
      <c r="K74" t="s">
        <v>43</v>
      </c>
      <c r="M74">
        <v>250</v>
      </c>
      <c r="N74" t="s">
        <v>26</v>
      </c>
      <c r="O74" s="2">
        <v>35</v>
      </c>
      <c r="P74" t="s">
        <v>19</v>
      </c>
      <c r="Q74" t="s">
        <v>30</v>
      </c>
      <c r="R74" t="s">
        <v>19</v>
      </c>
      <c r="S74">
        <v>5</v>
      </c>
      <c r="T74" t="s">
        <v>14</v>
      </c>
      <c r="U74" t="s">
        <v>16</v>
      </c>
      <c r="Y74">
        <v>80</v>
      </c>
      <c r="Z74" t="s">
        <v>290</v>
      </c>
    </row>
    <row r="75" spans="1:26" x14ac:dyDescent="0.2">
      <c r="A75">
        <v>19</v>
      </c>
      <c r="B75" t="s">
        <v>757</v>
      </c>
      <c r="C75">
        <v>2014</v>
      </c>
      <c r="D75">
        <v>81</v>
      </c>
      <c r="E75" s="1">
        <v>41739.637499999997</v>
      </c>
      <c r="F75" s="2">
        <v>2</v>
      </c>
      <c r="G75">
        <v>48.553660569999998</v>
      </c>
      <c r="H75">
        <v>-122.76163608</v>
      </c>
      <c r="I75" t="s">
        <v>63</v>
      </c>
      <c r="J75" t="s">
        <v>92</v>
      </c>
      <c r="K75" t="s">
        <v>43</v>
      </c>
      <c r="M75">
        <v>211</v>
      </c>
      <c r="N75" t="s">
        <v>27</v>
      </c>
      <c r="O75" s="2">
        <v>54</v>
      </c>
      <c r="P75">
        <v>3.2</v>
      </c>
      <c r="Q75" t="s">
        <v>30</v>
      </c>
      <c r="R75">
        <v>8</v>
      </c>
      <c r="S75">
        <v>5</v>
      </c>
      <c r="T75" t="s">
        <v>14</v>
      </c>
      <c r="U75" t="s">
        <v>16</v>
      </c>
      <c r="Y75">
        <v>81</v>
      </c>
      <c r="Z75" t="s">
        <v>290</v>
      </c>
    </row>
    <row r="76" spans="1:26" x14ac:dyDescent="0.2">
      <c r="A76">
        <v>6</v>
      </c>
      <c r="B76" t="s">
        <v>757</v>
      </c>
      <c r="C76">
        <v>2014</v>
      </c>
      <c r="D76">
        <v>82</v>
      </c>
      <c r="E76" s="1">
        <v>41739.638194444444</v>
      </c>
      <c r="F76" s="2">
        <v>2</v>
      </c>
      <c r="G76">
        <v>48.55377214</v>
      </c>
      <c r="H76">
        <v>-122.76148655</v>
      </c>
      <c r="I76" t="s">
        <v>63</v>
      </c>
      <c r="J76" t="s">
        <v>92</v>
      </c>
      <c r="K76" t="s">
        <v>43</v>
      </c>
      <c r="M76">
        <v>150</v>
      </c>
      <c r="N76" t="s">
        <v>26</v>
      </c>
      <c r="O76" s="2">
        <v>43</v>
      </c>
      <c r="P76" t="s">
        <v>19</v>
      </c>
      <c r="Q76" t="s">
        <v>30</v>
      </c>
      <c r="R76" t="s">
        <v>19</v>
      </c>
      <c r="S76">
        <v>5</v>
      </c>
      <c r="T76" t="s">
        <v>14</v>
      </c>
      <c r="U76" t="s">
        <v>16</v>
      </c>
      <c r="Y76">
        <v>82</v>
      </c>
      <c r="Z76" t="s">
        <v>290</v>
      </c>
    </row>
    <row r="77" spans="1:26" x14ac:dyDescent="0.2">
      <c r="A77">
        <v>83</v>
      </c>
      <c r="B77" t="s">
        <v>757</v>
      </c>
      <c r="C77">
        <v>2014</v>
      </c>
      <c r="D77">
        <v>82</v>
      </c>
      <c r="E77" s="1">
        <v>41739.638194444444</v>
      </c>
      <c r="F77" s="2">
        <v>2</v>
      </c>
      <c r="G77">
        <v>48.55377214</v>
      </c>
      <c r="H77">
        <v>-122.76148655</v>
      </c>
      <c r="I77" t="s">
        <v>63</v>
      </c>
      <c r="J77" t="s">
        <v>92</v>
      </c>
      <c r="K77" t="s">
        <v>43</v>
      </c>
      <c r="M77">
        <v>165</v>
      </c>
      <c r="N77" t="s">
        <v>26</v>
      </c>
      <c r="O77" s="2">
        <v>43</v>
      </c>
      <c r="P77" t="s">
        <v>19</v>
      </c>
      <c r="Q77" t="s">
        <v>29</v>
      </c>
      <c r="R77" t="s">
        <v>19</v>
      </c>
      <c r="S77">
        <v>5</v>
      </c>
      <c r="T77" t="s">
        <v>14</v>
      </c>
      <c r="U77" t="s">
        <v>16</v>
      </c>
      <c r="Y77">
        <v>82</v>
      </c>
      <c r="Z77" t="s">
        <v>290</v>
      </c>
    </row>
    <row r="78" spans="1:26" x14ac:dyDescent="0.2">
      <c r="A78">
        <v>82</v>
      </c>
      <c r="B78" t="s">
        <v>757</v>
      </c>
      <c r="C78">
        <v>2014</v>
      </c>
      <c r="D78">
        <v>84</v>
      </c>
      <c r="E78" s="1">
        <v>41739.646527777775</v>
      </c>
      <c r="F78" s="2">
        <v>2</v>
      </c>
      <c r="G78">
        <v>48.553363599999997</v>
      </c>
      <c r="H78">
        <v>-122.76136979</v>
      </c>
      <c r="I78" t="s">
        <v>63</v>
      </c>
      <c r="J78" t="s">
        <v>92</v>
      </c>
      <c r="K78" t="s">
        <v>43</v>
      </c>
      <c r="M78">
        <v>262</v>
      </c>
      <c r="N78" t="s">
        <v>26</v>
      </c>
      <c r="O78" s="2">
        <v>43</v>
      </c>
      <c r="P78" t="s">
        <v>19</v>
      </c>
      <c r="Q78" t="s">
        <v>30</v>
      </c>
      <c r="R78" t="s">
        <v>19</v>
      </c>
      <c r="S78">
        <v>5</v>
      </c>
      <c r="T78" t="s">
        <v>14</v>
      </c>
      <c r="U78" t="s">
        <v>16</v>
      </c>
      <c r="Y78">
        <v>84</v>
      </c>
      <c r="Z78" t="s">
        <v>290</v>
      </c>
    </row>
    <row r="79" spans="1:26" x14ac:dyDescent="0.2">
      <c r="A79">
        <v>95</v>
      </c>
      <c r="B79" t="s">
        <v>757</v>
      </c>
      <c r="C79">
        <v>2014</v>
      </c>
      <c r="D79">
        <v>86</v>
      </c>
      <c r="E79" s="1">
        <v>41739.648611111108</v>
      </c>
      <c r="F79" s="2">
        <v>2</v>
      </c>
      <c r="G79">
        <v>48.553651180000003</v>
      </c>
      <c r="H79">
        <v>-122.76129284</v>
      </c>
      <c r="I79" t="s">
        <v>63</v>
      </c>
      <c r="J79" t="s">
        <v>92</v>
      </c>
      <c r="K79" t="s">
        <v>43</v>
      </c>
      <c r="M79">
        <v>167</v>
      </c>
      <c r="N79" t="s">
        <v>26</v>
      </c>
      <c r="O79" s="2">
        <v>46</v>
      </c>
      <c r="P79" t="s">
        <v>19</v>
      </c>
      <c r="Q79" t="s">
        <v>30</v>
      </c>
      <c r="R79" t="s">
        <v>19</v>
      </c>
      <c r="S79">
        <v>5</v>
      </c>
      <c r="T79" t="s">
        <v>14</v>
      </c>
      <c r="U79" t="s">
        <v>16</v>
      </c>
      <c r="X79" t="s">
        <v>51</v>
      </c>
      <c r="Y79">
        <v>86</v>
      </c>
      <c r="Z79" t="s">
        <v>290</v>
      </c>
    </row>
    <row r="80" spans="1:26" x14ac:dyDescent="0.2">
      <c r="B80" t="s">
        <v>757</v>
      </c>
      <c r="C80">
        <v>2014</v>
      </c>
      <c r="D80">
        <v>87</v>
      </c>
      <c r="E80" s="1">
        <v>41739.65625</v>
      </c>
      <c r="F80" s="2">
        <v>2</v>
      </c>
      <c r="G80">
        <v>48.5535</v>
      </c>
      <c r="H80">
        <v>-122.761</v>
      </c>
      <c r="I80" t="s">
        <v>63</v>
      </c>
      <c r="J80" t="s">
        <v>92</v>
      </c>
      <c r="K80" t="s">
        <v>43</v>
      </c>
      <c r="M80">
        <v>250</v>
      </c>
      <c r="N80" t="s">
        <v>50</v>
      </c>
      <c r="O80" s="2" t="s">
        <v>19</v>
      </c>
      <c r="P80" t="s">
        <v>19</v>
      </c>
      <c r="Q80" t="s">
        <v>19</v>
      </c>
      <c r="R80" t="s">
        <v>19</v>
      </c>
      <c r="S80" t="s">
        <v>19</v>
      </c>
      <c r="T80" t="s">
        <v>19</v>
      </c>
      <c r="U80" t="s">
        <v>19</v>
      </c>
      <c r="X80" t="s">
        <v>54</v>
      </c>
      <c r="Y80">
        <v>87</v>
      </c>
      <c r="Z80" t="s">
        <v>290</v>
      </c>
    </row>
    <row r="81" spans="1:26" x14ac:dyDescent="0.2">
      <c r="A81">
        <v>17</v>
      </c>
      <c r="B81" t="s">
        <v>757</v>
      </c>
      <c r="C81">
        <v>2014</v>
      </c>
      <c r="D81" s="2">
        <v>93</v>
      </c>
      <c r="E81" s="1">
        <v>41754.368055555555</v>
      </c>
      <c r="F81" s="2">
        <v>3</v>
      </c>
      <c r="G81">
        <v>48.053065650000001</v>
      </c>
      <c r="H81" s="3">
        <v>-122.37122908000001</v>
      </c>
      <c r="I81" t="s">
        <v>64</v>
      </c>
      <c r="J81" t="s">
        <v>93</v>
      </c>
      <c r="K81" t="s">
        <v>55</v>
      </c>
      <c r="M81">
        <v>236</v>
      </c>
      <c r="N81" t="s">
        <v>26</v>
      </c>
      <c r="O81" s="2">
        <v>23</v>
      </c>
      <c r="P81">
        <v>0.3</v>
      </c>
      <c r="Q81" t="s">
        <v>30</v>
      </c>
      <c r="R81" t="s">
        <v>19</v>
      </c>
      <c r="S81" t="s">
        <v>19</v>
      </c>
      <c r="T81" t="s">
        <v>14</v>
      </c>
      <c r="U81" t="s">
        <v>16</v>
      </c>
      <c r="Y81" s="2">
        <v>93</v>
      </c>
      <c r="Z81" t="s">
        <v>290</v>
      </c>
    </row>
    <row r="82" spans="1:26" x14ac:dyDescent="0.2">
      <c r="A82">
        <v>55</v>
      </c>
      <c r="B82" t="s">
        <v>757</v>
      </c>
      <c r="C82">
        <v>2014</v>
      </c>
      <c r="D82" s="2">
        <v>94</v>
      </c>
      <c r="E82" s="1">
        <v>41754.375</v>
      </c>
      <c r="F82" s="2">
        <v>3</v>
      </c>
      <c r="G82">
        <v>48.053044530000001</v>
      </c>
      <c r="H82" s="3">
        <v>-122.37171673</v>
      </c>
      <c r="I82" t="s">
        <v>64</v>
      </c>
      <c r="J82" t="s">
        <v>93</v>
      </c>
      <c r="K82" t="s">
        <v>55</v>
      </c>
      <c r="M82">
        <v>275</v>
      </c>
      <c r="N82" t="s">
        <v>26</v>
      </c>
      <c r="O82" s="2">
        <v>22.5</v>
      </c>
      <c r="P82">
        <v>0.22</v>
      </c>
      <c r="Q82" t="s">
        <v>30</v>
      </c>
      <c r="R82" t="s">
        <v>19</v>
      </c>
      <c r="S82" t="s">
        <v>19</v>
      </c>
      <c r="T82" t="s">
        <v>56</v>
      </c>
      <c r="U82" t="s">
        <v>16</v>
      </c>
      <c r="Y82" s="2">
        <v>94</v>
      </c>
      <c r="Z82" t="s">
        <v>290</v>
      </c>
    </row>
    <row r="83" spans="1:26" x14ac:dyDescent="0.2">
      <c r="A83">
        <v>51</v>
      </c>
      <c r="B83" t="s">
        <v>757</v>
      </c>
      <c r="C83">
        <v>2014</v>
      </c>
      <c r="D83" s="2">
        <v>96</v>
      </c>
      <c r="E83" s="1">
        <v>41754.405555555553</v>
      </c>
      <c r="F83" s="2">
        <v>3</v>
      </c>
      <c r="G83">
        <v>48.054971029999997</v>
      </c>
      <c r="H83" s="3">
        <v>-122.42597522</v>
      </c>
      <c r="I83" t="s">
        <v>64</v>
      </c>
      <c r="J83" t="s">
        <v>93</v>
      </c>
      <c r="K83" t="s">
        <v>57</v>
      </c>
      <c r="M83">
        <v>180</v>
      </c>
      <c r="N83" t="s">
        <v>35</v>
      </c>
      <c r="O83" s="2">
        <v>41</v>
      </c>
      <c r="P83">
        <v>1.4</v>
      </c>
      <c r="Q83" t="s">
        <v>29</v>
      </c>
      <c r="R83" t="s">
        <v>19</v>
      </c>
      <c r="S83">
        <v>7</v>
      </c>
      <c r="T83" t="s">
        <v>14</v>
      </c>
      <c r="U83" t="s">
        <v>16</v>
      </c>
      <c r="Y83" s="2">
        <v>96</v>
      </c>
      <c r="Z83" t="s">
        <v>290</v>
      </c>
    </row>
    <row r="84" spans="1:26" x14ac:dyDescent="0.2">
      <c r="A84">
        <v>75</v>
      </c>
      <c r="B84" t="s">
        <v>757</v>
      </c>
      <c r="C84">
        <v>2014</v>
      </c>
      <c r="D84" s="2">
        <v>96</v>
      </c>
      <c r="E84" s="1">
        <v>41754.405555555553</v>
      </c>
      <c r="F84" s="2">
        <v>3</v>
      </c>
      <c r="G84">
        <v>48.054971029999997</v>
      </c>
      <c r="H84" s="3">
        <v>-122.42597522</v>
      </c>
      <c r="I84" t="s">
        <v>64</v>
      </c>
      <c r="J84" t="s">
        <v>93</v>
      </c>
      <c r="K84" t="s">
        <v>57</v>
      </c>
      <c r="M84">
        <v>173</v>
      </c>
      <c r="N84" t="s">
        <v>26</v>
      </c>
      <c r="O84" s="2">
        <v>39</v>
      </c>
      <c r="P84">
        <v>1.2</v>
      </c>
      <c r="Q84" t="s">
        <v>29</v>
      </c>
      <c r="R84" t="s">
        <v>19</v>
      </c>
      <c r="S84">
        <v>7</v>
      </c>
      <c r="T84" t="s">
        <v>14</v>
      </c>
      <c r="U84" t="s">
        <v>61</v>
      </c>
      <c r="Y84" s="2">
        <v>96</v>
      </c>
      <c r="Z84" t="s">
        <v>290</v>
      </c>
    </row>
    <row r="85" spans="1:26" x14ac:dyDescent="0.2">
      <c r="A85">
        <v>91</v>
      </c>
      <c r="B85" t="s">
        <v>757</v>
      </c>
      <c r="C85">
        <v>2014</v>
      </c>
      <c r="D85" s="2">
        <v>96</v>
      </c>
      <c r="E85" s="1">
        <v>41754.405555555553</v>
      </c>
      <c r="F85" s="2">
        <v>3</v>
      </c>
      <c r="G85">
        <v>48.054971029999997</v>
      </c>
      <c r="H85" s="3">
        <v>-122.42597522</v>
      </c>
      <c r="I85" t="s">
        <v>64</v>
      </c>
      <c r="J85" t="s">
        <v>93</v>
      </c>
      <c r="K85" t="s">
        <v>57</v>
      </c>
      <c r="M85">
        <v>148</v>
      </c>
      <c r="N85" t="s">
        <v>35</v>
      </c>
      <c r="O85" s="2">
        <v>40.5</v>
      </c>
      <c r="P85">
        <v>1.4</v>
      </c>
      <c r="Q85" t="s">
        <v>29</v>
      </c>
      <c r="R85" t="s">
        <v>19</v>
      </c>
      <c r="S85">
        <v>7</v>
      </c>
      <c r="T85" t="s">
        <v>14</v>
      </c>
      <c r="U85" t="s">
        <v>16</v>
      </c>
      <c r="Y85" s="2">
        <v>96</v>
      </c>
      <c r="Z85" t="s">
        <v>290</v>
      </c>
    </row>
    <row r="86" spans="1:26" x14ac:dyDescent="0.2">
      <c r="B86" t="s">
        <v>757</v>
      </c>
      <c r="C86">
        <v>2014</v>
      </c>
      <c r="D86" s="2">
        <v>98</v>
      </c>
      <c r="E86" s="1">
        <v>41754.414583333331</v>
      </c>
      <c r="F86" s="2">
        <v>3</v>
      </c>
      <c r="G86">
        <v>48.051946000000001</v>
      </c>
      <c r="H86" s="3">
        <v>-122.42505967</v>
      </c>
      <c r="I86" t="s">
        <v>64</v>
      </c>
      <c r="J86" t="s">
        <v>93</v>
      </c>
      <c r="K86" t="s">
        <v>57</v>
      </c>
      <c r="M86">
        <v>207</v>
      </c>
      <c r="N86" t="s">
        <v>50</v>
      </c>
      <c r="O86" s="2" t="s">
        <v>19</v>
      </c>
      <c r="P86" t="s">
        <v>19</v>
      </c>
      <c r="Q86" t="s">
        <v>19</v>
      </c>
      <c r="R86" t="s">
        <v>19</v>
      </c>
      <c r="S86">
        <v>7</v>
      </c>
      <c r="T86" t="s">
        <v>19</v>
      </c>
      <c r="U86" t="s">
        <v>19</v>
      </c>
      <c r="Y86" s="2">
        <v>98</v>
      </c>
      <c r="Z86" t="s">
        <v>290</v>
      </c>
    </row>
    <row r="87" spans="1:26" x14ac:dyDescent="0.2">
      <c r="A87">
        <v>56</v>
      </c>
      <c r="B87" t="s">
        <v>757</v>
      </c>
      <c r="C87">
        <v>2014</v>
      </c>
      <c r="D87" s="2">
        <v>99</v>
      </c>
      <c r="E87" s="1">
        <v>41754.427777777775</v>
      </c>
      <c r="F87" s="2">
        <v>3</v>
      </c>
      <c r="G87">
        <v>48.049678360000001</v>
      </c>
      <c r="H87" s="3">
        <v>-122.42166919</v>
      </c>
      <c r="I87" t="s">
        <v>64</v>
      </c>
      <c r="J87" t="s">
        <v>93</v>
      </c>
      <c r="K87" t="s">
        <v>57</v>
      </c>
      <c r="M87">
        <v>138</v>
      </c>
      <c r="N87" t="s">
        <v>35</v>
      </c>
      <c r="O87" s="2">
        <v>31</v>
      </c>
      <c r="P87">
        <v>0.6</v>
      </c>
      <c r="Q87" t="s">
        <v>30</v>
      </c>
      <c r="R87" t="s">
        <v>19</v>
      </c>
      <c r="S87">
        <v>7</v>
      </c>
      <c r="T87" t="s">
        <v>14</v>
      </c>
      <c r="U87" t="s">
        <v>61</v>
      </c>
      <c r="Y87" s="2">
        <v>99</v>
      </c>
      <c r="Z87" t="s">
        <v>290</v>
      </c>
    </row>
    <row r="88" spans="1:26" x14ac:dyDescent="0.2">
      <c r="A88">
        <v>45</v>
      </c>
      <c r="B88" t="s">
        <v>757</v>
      </c>
      <c r="C88">
        <v>2014</v>
      </c>
      <c r="D88" s="2">
        <v>102</v>
      </c>
      <c r="E88" s="1">
        <v>41754.536111111112</v>
      </c>
      <c r="F88" s="2">
        <v>3</v>
      </c>
      <c r="G88">
        <v>47.999905030000001</v>
      </c>
      <c r="H88" s="3">
        <v>-122.31187396999999</v>
      </c>
      <c r="I88" t="s">
        <v>64</v>
      </c>
      <c r="J88" t="s">
        <v>93</v>
      </c>
      <c r="K88" t="s">
        <v>58</v>
      </c>
      <c r="M88">
        <v>45</v>
      </c>
      <c r="N88" t="s">
        <v>35</v>
      </c>
      <c r="O88" s="2">
        <v>38</v>
      </c>
      <c r="P88">
        <v>1.1000000000000001</v>
      </c>
      <c r="Q88" t="s">
        <v>29</v>
      </c>
      <c r="R88" t="s">
        <v>19</v>
      </c>
      <c r="S88" t="s">
        <v>19</v>
      </c>
      <c r="T88" t="s">
        <v>14</v>
      </c>
      <c r="U88" t="s">
        <v>33</v>
      </c>
      <c r="Y88" s="2">
        <v>102</v>
      </c>
      <c r="Z88" t="s">
        <v>290</v>
      </c>
    </row>
    <row r="89" spans="1:26" x14ac:dyDescent="0.2">
      <c r="A89">
        <v>84</v>
      </c>
      <c r="B89" t="s">
        <v>757</v>
      </c>
      <c r="C89">
        <v>2014</v>
      </c>
      <c r="D89" s="2">
        <v>102</v>
      </c>
      <c r="E89" s="1">
        <v>41754.536111111112</v>
      </c>
      <c r="F89" s="2">
        <v>3</v>
      </c>
      <c r="G89">
        <v>47.999905030000001</v>
      </c>
      <c r="H89" s="3">
        <v>-122.31187396999999</v>
      </c>
      <c r="I89" t="s">
        <v>64</v>
      </c>
      <c r="J89" t="s">
        <v>93</v>
      </c>
      <c r="K89" t="s">
        <v>58</v>
      </c>
      <c r="M89">
        <v>45</v>
      </c>
      <c r="N89" t="s">
        <v>35</v>
      </c>
      <c r="O89" s="2">
        <v>34</v>
      </c>
      <c r="P89">
        <v>0.7</v>
      </c>
      <c r="Q89" t="s">
        <v>29</v>
      </c>
      <c r="R89" t="s">
        <v>19</v>
      </c>
      <c r="S89" t="s">
        <v>19</v>
      </c>
      <c r="T89" t="s">
        <v>14</v>
      </c>
      <c r="U89" t="s">
        <v>33</v>
      </c>
      <c r="Y89" s="2">
        <v>102</v>
      </c>
      <c r="Z89" t="s">
        <v>290</v>
      </c>
    </row>
    <row r="90" spans="1:26" x14ac:dyDescent="0.2">
      <c r="A90">
        <v>29</v>
      </c>
      <c r="B90" t="s">
        <v>757</v>
      </c>
      <c r="C90">
        <v>2014</v>
      </c>
      <c r="D90" s="2">
        <v>103</v>
      </c>
      <c r="E90" s="1">
        <v>41754.540277777778</v>
      </c>
      <c r="F90" s="2">
        <v>3</v>
      </c>
      <c r="G90">
        <v>47.999456680000002</v>
      </c>
      <c r="H90" s="3">
        <v>-122.31253270000001</v>
      </c>
      <c r="I90" t="s">
        <v>64</v>
      </c>
      <c r="J90" t="s">
        <v>93</v>
      </c>
      <c r="K90" t="s">
        <v>59</v>
      </c>
      <c r="M90">
        <v>53</v>
      </c>
      <c r="N90" t="s">
        <v>35</v>
      </c>
      <c r="O90" s="2">
        <v>26</v>
      </c>
      <c r="P90">
        <v>0.38</v>
      </c>
      <c r="Q90" t="s">
        <v>30</v>
      </c>
      <c r="R90" t="s">
        <v>19</v>
      </c>
      <c r="S90">
        <v>6</v>
      </c>
      <c r="T90" t="s">
        <v>14</v>
      </c>
      <c r="U90" t="s">
        <v>33</v>
      </c>
      <c r="Y90" s="2">
        <v>103</v>
      </c>
      <c r="Z90" t="s">
        <v>290</v>
      </c>
    </row>
    <row r="91" spans="1:26" x14ac:dyDescent="0.2">
      <c r="A91">
        <v>30</v>
      </c>
      <c r="B91" t="s">
        <v>757</v>
      </c>
      <c r="C91">
        <v>2014</v>
      </c>
      <c r="D91" s="2">
        <v>103</v>
      </c>
      <c r="E91" s="1">
        <v>41754.540277777778</v>
      </c>
      <c r="F91" s="2">
        <v>3</v>
      </c>
      <c r="G91">
        <v>47.999456680000002</v>
      </c>
      <c r="H91" s="3">
        <v>-122.31253270000001</v>
      </c>
      <c r="I91" t="s">
        <v>64</v>
      </c>
      <c r="J91" t="s">
        <v>93</v>
      </c>
      <c r="K91" t="s">
        <v>59</v>
      </c>
      <c r="M91">
        <v>53</v>
      </c>
      <c r="N91" t="s">
        <v>26</v>
      </c>
      <c r="O91" s="2">
        <v>26</v>
      </c>
      <c r="P91">
        <v>0.38</v>
      </c>
      <c r="Q91" t="s">
        <v>30</v>
      </c>
      <c r="R91" t="s">
        <v>19</v>
      </c>
      <c r="S91">
        <v>6</v>
      </c>
      <c r="T91" t="s">
        <v>14</v>
      </c>
      <c r="U91" t="s">
        <v>33</v>
      </c>
      <c r="Y91" s="2">
        <v>103</v>
      </c>
      <c r="Z91" t="s">
        <v>290</v>
      </c>
    </row>
    <row r="92" spans="1:26" x14ac:dyDescent="0.2">
      <c r="A92">
        <v>65</v>
      </c>
      <c r="B92" t="s">
        <v>757</v>
      </c>
      <c r="C92">
        <v>2014</v>
      </c>
      <c r="D92" s="2">
        <v>103</v>
      </c>
      <c r="E92" s="1">
        <v>41754.540277777778</v>
      </c>
      <c r="F92" s="2">
        <v>3</v>
      </c>
      <c r="G92">
        <v>47.999456680000002</v>
      </c>
      <c r="H92" s="3">
        <v>-122.31253270000001</v>
      </c>
      <c r="I92" t="s">
        <v>64</v>
      </c>
      <c r="J92" t="s">
        <v>93</v>
      </c>
      <c r="K92" t="s">
        <v>59</v>
      </c>
      <c r="M92">
        <v>52</v>
      </c>
      <c r="N92" t="s">
        <v>35</v>
      </c>
      <c r="O92" s="2">
        <v>33</v>
      </c>
      <c r="P92">
        <v>0.71</v>
      </c>
      <c r="Q92" t="s">
        <v>30</v>
      </c>
      <c r="R92" t="s">
        <v>19</v>
      </c>
      <c r="S92">
        <v>6</v>
      </c>
      <c r="T92" t="s">
        <v>14</v>
      </c>
      <c r="U92" t="s">
        <v>33</v>
      </c>
      <c r="Y92" s="2">
        <v>103</v>
      </c>
      <c r="Z92" t="s">
        <v>290</v>
      </c>
    </row>
    <row r="93" spans="1:26" x14ac:dyDescent="0.2">
      <c r="A93">
        <v>90</v>
      </c>
      <c r="B93" t="s">
        <v>757</v>
      </c>
      <c r="C93">
        <v>2014</v>
      </c>
      <c r="D93" s="2">
        <v>104</v>
      </c>
      <c r="E93" s="1">
        <v>41754.561805555553</v>
      </c>
      <c r="F93" s="2">
        <v>3</v>
      </c>
      <c r="G93">
        <v>47.994941099999998</v>
      </c>
      <c r="H93" s="3">
        <v>-122.27945612000001</v>
      </c>
      <c r="I93" t="s">
        <v>64</v>
      </c>
      <c r="J93" t="s">
        <v>93</v>
      </c>
      <c r="K93" t="s">
        <v>60</v>
      </c>
      <c r="M93">
        <v>124</v>
      </c>
      <c r="N93" t="s">
        <v>35</v>
      </c>
      <c r="O93" s="2">
        <v>28</v>
      </c>
      <c r="P93">
        <v>0.4</v>
      </c>
      <c r="Q93" t="s">
        <v>17</v>
      </c>
      <c r="R93" t="s">
        <v>19</v>
      </c>
      <c r="S93" t="s">
        <v>19</v>
      </c>
      <c r="T93" t="s">
        <v>14</v>
      </c>
      <c r="U93" t="s">
        <v>33</v>
      </c>
      <c r="Y93" s="2">
        <v>104</v>
      </c>
      <c r="Z93" t="s">
        <v>290</v>
      </c>
    </row>
    <row r="94" spans="1:26" x14ac:dyDescent="0.2">
      <c r="A94">
        <v>102</v>
      </c>
      <c r="B94" t="s">
        <v>757</v>
      </c>
      <c r="C94">
        <v>2014</v>
      </c>
      <c r="D94">
        <v>107</v>
      </c>
      <c r="E94" s="1">
        <v>41809.314583333333</v>
      </c>
      <c r="F94" s="2">
        <v>4</v>
      </c>
      <c r="G94">
        <v>47.902440589999998</v>
      </c>
      <c r="H94">
        <v>-122.3736629</v>
      </c>
      <c r="I94" t="s">
        <v>659</v>
      </c>
      <c r="J94" t="s">
        <v>93</v>
      </c>
      <c r="K94" t="s">
        <v>66</v>
      </c>
      <c r="M94">
        <v>224</v>
      </c>
      <c r="N94" t="s">
        <v>67</v>
      </c>
      <c r="O94" s="2">
        <v>57</v>
      </c>
      <c r="P94" t="s">
        <v>19</v>
      </c>
      <c r="Q94" t="s">
        <v>29</v>
      </c>
      <c r="R94" t="s">
        <v>19</v>
      </c>
      <c r="S94" t="s">
        <v>19</v>
      </c>
      <c r="U94" t="s">
        <v>22</v>
      </c>
      <c r="X94" t="s">
        <v>68</v>
      </c>
      <c r="Y94">
        <v>107</v>
      </c>
      <c r="Z94" t="s">
        <v>290</v>
      </c>
    </row>
    <row r="95" spans="1:26" x14ac:dyDescent="0.2">
      <c r="A95">
        <v>107</v>
      </c>
      <c r="B95" t="s">
        <v>757</v>
      </c>
      <c r="C95">
        <v>2014</v>
      </c>
      <c r="D95">
        <v>108</v>
      </c>
      <c r="E95" s="1">
        <v>41809.320138888892</v>
      </c>
      <c r="F95" s="2">
        <v>4</v>
      </c>
      <c r="G95">
        <v>47.90281727</v>
      </c>
      <c r="H95">
        <v>-122.3746751</v>
      </c>
      <c r="I95" t="s">
        <v>659</v>
      </c>
      <c r="J95" t="s">
        <v>93</v>
      </c>
      <c r="K95" t="s">
        <v>66</v>
      </c>
      <c r="M95">
        <v>124</v>
      </c>
      <c r="N95" t="s">
        <v>67</v>
      </c>
      <c r="O95" s="2">
        <v>75</v>
      </c>
      <c r="P95" t="s">
        <v>19</v>
      </c>
      <c r="Q95" t="s">
        <v>29</v>
      </c>
      <c r="R95" t="s">
        <v>19</v>
      </c>
      <c r="S95" t="s">
        <v>19</v>
      </c>
      <c r="U95" t="s">
        <v>22</v>
      </c>
      <c r="X95" t="s">
        <v>68</v>
      </c>
      <c r="Y95">
        <v>108</v>
      </c>
      <c r="Z95" t="s">
        <v>290</v>
      </c>
    </row>
    <row r="96" spans="1:26" x14ac:dyDescent="0.2">
      <c r="A96">
        <v>106</v>
      </c>
      <c r="B96" t="s">
        <v>757</v>
      </c>
      <c r="C96">
        <v>2014</v>
      </c>
      <c r="D96">
        <v>109</v>
      </c>
      <c r="E96" s="1">
        <v>41809.354861111111</v>
      </c>
      <c r="F96" s="2">
        <v>4</v>
      </c>
      <c r="G96">
        <v>47.916847160000003</v>
      </c>
      <c r="H96">
        <v>-122.4853028</v>
      </c>
      <c r="I96" t="s">
        <v>659</v>
      </c>
      <c r="J96" t="s">
        <v>93</v>
      </c>
      <c r="K96" t="s">
        <v>69</v>
      </c>
      <c r="M96">
        <v>303</v>
      </c>
      <c r="N96" t="s">
        <v>26</v>
      </c>
      <c r="O96" s="2">
        <v>32</v>
      </c>
      <c r="P96">
        <v>0.7</v>
      </c>
      <c r="Q96" t="s">
        <v>29</v>
      </c>
      <c r="R96" t="s">
        <v>19</v>
      </c>
      <c r="S96" t="s">
        <v>19</v>
      </c>
      <c r="U96" t="s">
        <v>22</v>
      </c>
      <c r="Y96">
        <v>109</v>
      </c>
      <c r="Z96" t="s">
        <v>290</v>
      </c>
    </row>
    <row r="97" spans="1:26" x14ac:dyDescent="0.2">
      <c r="A97">
        <v>127</v>
      </c>
      <c r="B97" t="s">
        <v>757</v>
      </c>
      <c r="C97">
        <v>2014</v>
      </c>
      <c r="D97">
        <v>110</v>
      </c>
      <c r="E97" s="1">
        <v>41809.367361111108</v>
      </c>
      <c r="F97" s="2">
        <v>4</v>
      </c>
      <c r="G97">
        <v>47.917033070000002</v>
      </c>
      <c r="H97">
        <v>-122.48486490000001</v>
      </c>
      <c r="I97" t="s">
        <v>659</v>
      </c>
      <c r="J97" t="s">
        <v>93</v>
      </c>
      <c r="K97" t="s">
        <v>69</v>
      </c>
      <c r="M97">
        <v>252</v>
      </c>
      <c r="N97" t="s">
        <v>35</v>
      </c>
      <c r="O97" s="2">
        <v>30.5</v>
      </c>
      <c r="P97">
        <v>0.6</v>
      </c>
      <c r="Q97" t="s">
        <v>29</v>
      </c>
      <c r="R97" t="s">
        <v>19</v>
      </c>
      <c r="S97" t="s">
        <v>19</v>
      </c>
      <c r="U97" t="s">
        <v>22</v>
      </c>
      <c r="Y97">
        <v>110</v>
      </c>
      <c r="Z97" t="s">
        <v>290</v>
      </c>
    </row>
    <row r="98" spans="1:26" x14ac:dyDescent="0.2">
      <c r="A98">
        <v>104</v>
      </c>
      <c r="B98" t="s">
        <v>757</v>
      </c>
      <c r="C98">
        <v>2014</v>
      </c>
      <c r="D98">
        <v>111</v>
      </c>
      <c r="E98" s="1">
        <v>41809.375</v>
      </c>
      <c r="F98" s="2">
        <v>4</v>
      </c>
      <c r="G98">
        <v>47.918208800000002</v>
      </c>
      <c r="H98">
        <v>-122.4857779</v>
      </c>
      <c r="I98" t="s">
        <v>659</v>
      </c>
      <c r="J98" t="s">
        <v>93</v>
      </c>
      <c r="K98" t="s">
        <v>69</v>
      </c>
      <c r="M98">
        <v>315</v>
      </c>
      <c r="N98" t="s">
        <v>35</v>
      </c>
      <c r="O98" s="2">
        <v>32</v>
      </c>
      <c r="P98">
        <v>0.65</v>
      </c>
      <c r="Q98" t="s">
        <v>29</v>
      </c>
      <c r="R98" t="s">
        <v>19</v>
      </c>
      <c r="S98" t="s">
        <v>19</v>
      </c>
      <c r="U98" t="s">
        <v>22</v>
      </c>
      <c r="Y98">
        <v>111</v>
      </c>
      <c r="Z98" t="s">
        <v>290</v>
      </c>
    </row>
    <row r="99" spans="1:26" x14ac:dyDescent="0.2">
      <c r="A99">
        <v>158</v>
      </c>
      <c r="B99" t="s">
        <v>757</v>
      </c>
      <c r="C99">
        <v>2014</v>
      </c>
      <c r="D99">
        <v>112</v>
      </c>
      <c r="E99" s="1">
        <v>41809.384027777778</v>
      </c>
      <c r="F99" s="2">
        <v>4</v>
      </c>
      <c r="G99">
        <v>47.915500100000003</v>
      </c>
      <c r="H99">
        <v>-122.4852648</v>
      </c>
      <c r="I99" t="s">
        <v>659</v>
      </c>
      <c r="J99" t="s">
        <v>93</v>
      </c>
      <c r="K99" t="s">
        <v>69</v>
      </c>
      <c r="M99">
        <v>275</v>
      </c>
      <c r="N99" t="s">
        <v>26</v>
      </c>
      <c r="O99" s="2">
        <v>28</v>
      </c>
      <c r="P99">
        <v>0.4</v>
      </c>
      <c r="Q99" t="s">
        <v>17</v>
      </c>
      <c r="R99" t="s">
        <v>19</v>
      </c>
      <c r="S99" t="s">
        <v>19</v>
      </c>
      <c r="U99" t="s">
        <v>22</v>
      </c>
      <c r="Y99">
        <v>112</v>
      </c>
      <c r="Z99" t="s">
        <v>290</v>
      </c>
    </row>
    <row r="100" spans="1:26" x14ac:dyDescent="0.2">
      <c r="A100">
        <v>196</v>
      </c>
      <c r="B100" t="s">
        <v>757</v>
      </c>
      <c r="C100">
        <v>2014</v>
      </c>
      <c r="D100">
        <v>114</v>
      </c>
      <c r="E100" s="1">
        <v>41809.418749999997</v>
      </c>
      <c r="F100" s="2">
        <v>4</v>
      </c>
      <c r="G100">
        <v>47.916112310000003</v>
      </c>
      <c r="H100">
        <v>-122.4845061</v>
      </c>
      <c r="I100" t="s">
        <v>659</v>
      </c>
      <c r="J100" t="s">
        <v>93</v>
      </c>
      <c r="K100" t="s">
        <v>69</v>
      </c>
      <c r="M100">
        <v>280</v>
      </c>
      <c r="N100" t="s">
        <v>67</v>
      </c>
      <c r="O100" s="2">
        <v>73</v>
      </c>
      <c r="P100" t="s">
        <v>19</v>
      </c>
      <c r="Q100" t="s">
        <v>30</v>
      </c>
      <c r="R100" t="s">
        <v>19</v>
      </c>
      <c r="S100" t="s">
        <v>19</v>
      </c>
      <c r="U100" t="s">
        <v>22</v>
      </c>
      <c r="Y100">
        <v>114</v>
      </c>
      <c r="Z100" t="s">
        <v>290</v>
      </c>
    </row>
    <row r="101" spans="1:26" x14ac:dyDescent="0.2">
      <c r="A101">
        <v>105</v>
      </c>
      <c r="B101" t="s">
        <v>757</v>
      </c>
      <c r="C101">
        <v>2014</v>
      </c>
      <c r="D101">
        <v>115</v>
      </c>
      <c r="E101" s="1">
        <v>41809.431944444441</v>
      </c>
      <c r="F101" s="2">
        <v>4</v>
      </c>
      <c r="G101">
        <v>47.917091820000003</v>
      </c>
      <c r="H101">
        <v>-122.4864845</v>
      </c>
      <c r="I101" t="s">
        <v>659</v>
      </c>
      <c r="J101" t="s">
        <v>93</v>
      </c>
      <c r="K101" t="s">
        <v>69</v>
      </c>
      <c r="M101">
        <v>280</v>
      </c>
      <c r="N101" t="s">
        <v>35</v>
      </c>
      <c r="O101" s="2">
        <v>43</v>
      </c>
      <c r="P101">
        <v>1.5</v>
      </c>
      <c r="Q101" t="s">
        <v>30</v>
      </c>
      <c r="R101" t="s">
        <v>19</v>
      </c>
      <c r="S101" t="s">
        <v>19</v>
      </c>
      <c r="U101" t="s">
        <v>22</v>
      </c>
      <c r="Y101">
        <v>115</v>
      </c>
      <c r="Z101" t="s">
        <v>290</v>
      </c>
    </row>
    <row r="102" spans="1:26" x14ac:dyDescent="0.2">
      <c r="A102">
        <v>117</v>
      </c>
      <c r="B102" t="s">
        <v>757</v>
      </c>
      <c r="C102">
        <v>2014</v>
      </c>
      <c r="D102">
        <v>115</v>
      </c>
      <c r="E102" s="1">
        <v>41809.431944444441</v>
      </c>
      <c r="F102" s="2">
        <v>4</v>
      </c>
      <c r="G102">
        <v>47.917091820000003</v>
      </c>
      <c r="H102">
        <v>-122.4864845</v>
      </c>
      <c r="I102" t="s">
        <v>659</v>
      </c>
      <c r="J102" t="s">
        <v>93</v>
      </c>
      <c r="K102" t="s">
        <v>69</v>
      </c>
      <c r="M102">
        <v>286</v>
      </c>
      <c r="N102" t="s">
        <v>67</v>
      </c>
      <c r="O102" s="2">
        <v>88</v>
      </c>
      <c r="P102" t="s">
        <v>19</v>
      </c>
      <c r="Q102" t="s">
        <v>30</v>
      </c>
      <c r="R102" t="s">
        <v>19</v>
      </c>
      <c r="S102" t="s">
        <v>19</v>
      </c>
      <c r="U102" t="s">
        <v>22</v>
      </c>
      <c r="Y102">
        <v>115</v>
      </c>
      <c r="Z102" t="s">
        <v>290</v>
      </c>
    </row>
    <row r="103" spans="1:26" x14ac:dyDescent="0.2">
      <c r="A103">
        <v>130</v>
      </c>
      <c r="B103" t="s">
        <v>757</v>
      </c>
      <c r="C103">
        <v>2014</v>
      </c>
      <c r="D103">
        <v>116</v>
      </c>
      <c r="E103" s="1">
        <v>41809.462500000001</v>
      </c>
      <c r="F103" s="2">
        <v>4</v>
      </c>
      <c r="G103">
        <v>47.916041649999997</v>
      </c>
      <c r="H103">
        <v>-122.48778900000001</v>
      </c>
      <c r="I103" t="s">
        <v>659</v>
      </c>
      <c r="J103" t="s">
        <v>93</v>
      </c>
      <c r="K103" t="s">
        <v>69</v>
      </c>
      <c r="M103">
        <v>300</v>
      </c>
      <c r="N103" t="s">
        <v>67</v>
      </c>
      <c r="O103" s="2">
        <v>77</v>
      </c>
      <c r="P103" t="s">
        <v>19</v>
      </c>
      <c r="Q103" t="s">
        <v>30</v>
      </c>
      <c r="R103" t="s">
        <v>19</v>
      </c>
      <c r="S103" t="s">
        <v>19</v>
      </c>
      <c r="U103" t="s">
        <v>22</v>
      </c>
      <c r="Y103">
        <v>116</v>
      </c>
      <c r="Z103" t="s">
        <v>290</v>
      </c>
    </row>
    <row r="104" spans="1:26" x14ac:dyDescent="0.2">
      <c r="A104">
        <v>164</v>
      </c>
      <c r="B104" t="s">
        <v>757</v>
      </c>
      <c r="C104">
        <v>2014</v>
      </c>
      <c r="D104">
        <v>117</v>
      </c>
      <c r="E104" s="1">
        <v>41809.474999999999</v>
      </c>
      <c r="F104" s="2">
        <v>4</v>
      </c>
      <c r="G104">
        <v>47.916289419999998</v>
      </c>
      <c r="H104">
        <v>-122.4879823</v>
      </c>
      <c r="I104" t="s">
        <v>659</v>
      </c>
      <c r="J104" t="s">
        <v>93</v>
      </c>
      <c r="K104" t="s">
        <v>69</v>
      </c>
      <c r="M104">
        <v>270</v>
      </c>
      <c r="N104" t="s">
        <v>35</v>
      </c>
      <c r="O104" s="2">
        <v>41</v>
      </c>
      <c r="P104">
        <v>1.3</v>
      </c>
      <c r="Q104" t="s">
        <v>30</v>
      </c>
      <c r="R104" t="s">
        <v>19</v>
      </c>
      <c r="S104" t="s">
        <v>19</v>
      </c>
      <c r="U104" t="s">
        <v>22</v>
      </c>
      <c r="Y104">
        <v>117</v>
      </c>
      <c r="Z104" t="s">
        <v>290</v>
      </c>
    </row>
    <row r="105" spans="1:26" x14ac:dyDescent="0.2">
      <c r="A105">
        <v>121</v>
      </c>
      <c r="B105" t="s">
        <v>757</v>
      </c>
      <c r="C105">
        <v>2014</v>
      </c>
      <c r="D105">
        <v>118</v>
      </c>
      <c r="E105" s="1">
        <v>41809.495833333334</v>
      </c>
      <c r="F105" s="2">
        <v>4</v>
      </c>
      <c r="G105">
        <v>47.915535560000002</v>
      </c>
      <c r="H105">
        <v>-122.4857504</v>
      </c>
      <c r="I105" t="s">
        <v>659</v>
      </c>
      <c r="J105" t="s">
        <v>93</v>
      </c>
      <c r="K105" t="s">
        <v>69</v>
      </c>
      <c r="M105">
        <v>248</v>
      </c>
      <c r="N105" t="s">
        <v>26</v>
      </c>
      <c r="O105" s="2">
        <v>26</v>
      </c>
      <c r="P105">
        <v>0.4</v>
      </c>
      <c r="Q105" t="s">
        <v>29</v>
      </c>
      <c r="R105" t="s">
        <v>19</v>
      </c>
      <c r="S105" t="s">
        <v>19</v>
      </c>
      <c r="U105" t="s">
        <v>22</v>
      </c>
      <c r="Y105">
        <v>118</v>
      </c>
      <c r="Z105" t="s">
        <v>290</v>
      </c>
    </row>
    <row r="106" spans="1:26" x14ac:dyDescent="0.2">
      <c r="A106">
        <v>125</v>
      </c>
      <c r="B106" t="s">
        <v>757</v>
      </c>
      <c r="C106">
        <v>2014</v>
      </c>
      <c r="D106">
        <v>118</v>
      </c>
      <c r="E106" s="1">
        <v>41809.495833333334</v>
      </c>
      <c r="F106" s="2">
        <v>4</v>
      </c>
      <c r="G106">
        <v>47.915535560000002</v>
      </c>
      <c r="H106">
        <v>-122.4857504</v>
      </c>
      <c r="I106" t="s">
        <v>659</v>
      </c>
      <c r="J106" t="s">
        <v>93</v>
      </c>
      <c r="K106" t="s">
        <v>69</v>
      </c>
      <c r="M106">
        <v>248</v>
      </c>
      <c r="N106" t="s">
        <v>35</v>
      </c>
      <c r="O106" s="2">
        <v>40</v>
      </c>
      <c r="P106">
        <v>0.95</v>
      </c>
      <c r="Q106" t="s">
        <v>29</v>
      </c>
      <c r="R106" t="s">
        <v>19</v>
      </c>
      <c r="S106" t="s">
        <v>19</v>
      </c>
      <c r="U106" t="s">
        <v>22</v>
      </c>
      <c r="Y106">
        <v>118</v>
      </c>
      <c r="Z106" t="s">
        <v>290</v>
      </c>
    </row>
    <row r="107" spans="1:26" x14ac:dyDescent="0.2">
      <c r="A107">
        <v>137</v>
      </c>
      <c r="B107" t="s">
        <v>757</v>
      </c>
      <c r="C107">
        <v>2014</v>
      </c>
      <c r="D107">
        <v>118</v>
      </c>
      <c r="E107" s="1">
        <v>41809.495833333334</v>
      </c>
      <c r="F107" s="2">
        <v>4</v>
      </c>
      <c r="G107">
        <v>47.915535560000002</v>
      </c>
      <c r="H107">
        <v>-122.4857504</v>
      </c>
      <c r="I107" t="s">
        <v>659</v>
      </c>
      <c r="J107" t="s">
        <v>93</v>
      </c>
      <c r="K107" t="s">
        <v>69</v>
      </c>
      <c r="M107">
        <v>248</v>
      </c>
      <c r="N107" t="s">
        <v>26</v>
      </c>
      <c r="O107" s="2">
        <v>31</v>
      </c>
      <c r="P107">
        <v>0.6</v>
      </c>
      <c r="Q107" t="s">
        <v>30</v>
      </c>
      <c r="R107" t="s">
        <v>19</v>
      </c>
      <c r="S107" t="s">
        <v>19</v>
      </c>
      <c r="U107" t="s">
        <v>22</v>
      </c>
      <c r="Y107">
        <v>118</v>
      </c>
      <c r="Z107" t="s">
        <v>290</v>
      </c>
    </row>
    <row r="108" spans="1:26" x14ac:dyDescent="0.2">
      <c r="A108">
        <v>119</v>
      </c>
      <c r="B108" t="s">
        <v>757</v>
      </c>
      <c r="C108">
        <v>2014</v>
      </c>
      <c r="D108">
        <v>119</v>
      </c>
      <c r="E108" s="1">
        <v>41809.511805555558</v>
      </c>
      <c r="F108" s="2">
        <v>4</v>
      </c>
      <c r="G108">
        <v>47.915583830000003</v>
      </c>
      <c r="H108">
        <v>-122.48582</v>
      </c>
      <c r="I108" t="s">
        <v>659</v>
      </c>
      <c r="J108" t="s">
        <v>93</v>
      </c>
      <c r="K108" t="s">
        <v>69</v>
      </c>
      <c r="M108">
        <v>286</v>
      </c>
      <c r="N108" t="s">
        <v>67</v>
      </c>
      <c r="O108" s="2">
        <v>69</v>
      </c>
      <c r="P108" t="s">
        <v>19</v>
      </c>
      <c r="Q108" t="s">
        <v>30</v>
      </c>
      <c r="R108" t="s">
        <v>19</v>
      </c>
      <c r="S108" t="s">
        <v>19</v>
      </c>
      <c r="U108" t="s">
        <v>22</v>
      </c>
      <c r="Y108">
        <v>119</v>
      </c>
      <c r="Z108" t="s">
        <v>290</v>
      </c>
    </row>
    <row r="109" spans="1:26" x14ac:dyDescent="0.2">
      <c r="A109">
        <v>109</v>
      </c>
      <c r="B109" t="s">
        <v>757</v>
      </c>
      <c r="C109">
        <v>2014</v>
      </c>
      <c r="D109">
        <v>120</v>
      </c>
      <c r="E109" s="1">
        <v>41809.51666666667</v>
      </c>
      <c r="F109" s="2">
        <v>4</v>
      </c>
      <c r="G109">
        <v>47.917452660000002</v>
      </c>
      <c r="H109">
        <v>-122.4865398</v>
      </c>
      <c r="I109" t="s">
        <v>659</v>
      </c>
      <c r="J109" t="s">
        <v>93</v>
      </c>
      <c r="K109" t="s">
        <v>69</v>
      </c>
      <c r="M109">
        <v>302</v>
      </c>
      <c r="N109" t="s">
        <v>26</v>
      </c>
      <c r="O109" s="2">
        <v>31</v>
      </c>
      <c r="P109">
        <v>0.7</v>
      </c>
      <c r="Q109" t="s">
        <v>29</v>
      </c>
      <c r="R109" t="s">
        <v>19</v>
      </c>
      <c r="S109" t="s">
        <v>19</v>
      </c>
      <c r="U109" t="s">
        <v>22</v>
      </c>
      <c r="Y109">
        <v>120</v>
      </c>
      <c r="Z109" t="s">
        <v>290</v>
      </c>
    </row>
    <row r="110" spans="1:26" x14ac:dyDescent="0.2">
      <c r="A110">
        <v>113</v>
      </c>
      <c r="B110" t="s">
        <v>757</v>
      </c>
      <c r="C110">
        <v>2014</v>
      </c>
      <c r="D110">
        <v>121</v>
      </c>
      <c r="E110" s="1">
        <v>41809.546527777777</v>
      </c>
      <c r="F110" s="2">
        <v>4</v>
      </c>
      <c r="G110">
        <v>47.914690989999997</v>
      </c>
      <c r="H110">
        <v>-122.4854048</v>
      </c>
      <c r="I110" t="s">
        <v>659</v>
      </c>
      <c r="J110" t="s">
        <v>93</v>
      </c>
      <c r="K110" t="s">
        <v>69</v>
      </c>
      <c r="M110">
        <v>294</v>
      </c>
      <c r="N110" t="s">
        <v>26</v>
      </c>
      <c r="O110" s="2">
        <v>29</v>
      </c>
      <c r="P110">
        <v>0.45</v>
      </c>
      <c r="Q110" t="s">
        <v>30</v>
      </c>
      <c r="R110" t="s">
        <v>19</v>
      </c>
      <c r="S110" t="s">
        <v>19</v>
      </c>
      <c r="U110" t="s">
        <v>22</v>
      </c>
      <c r="Y110">
        <v>121</v>
      </c>
      <c r="Z110" t="s">
        <v>290</v>
      </c>
    </row>
    <row r="111" spans="1:26" x14ac:dyDescent="0.2">
      <c r="A111">
        <v>180</v>
      </c>
      <c r="B111" t="s">
        <v>757</v>
      </c>
      <c r="C111">
        <v>2014</v>
      </c>
      <c r="D111">
        <v>121</v>
      </c>
      <c r="E111" s="1">
        <v>41809.546527777777</v>
      </c>
      <c r="F111" s="2">
        <v>4</v>
      </c>
      <c r="G111">
        <v>47.914690989999997</v>
      </c>
      <c r="H111">
        <v>-122.4854048</v>
      </c>
      <c r="I111" t="s">
        <v>659</v>
      </c>
      <c r="J111" t="s">
        <v>93</v>
      </c>
      <c r="K111" t="s">
        <v>69</v>
      </c>
      <c r="M111">
        <v>294</v>
      </c>
      <c r="N111" t="s">
        <v>26</v>
      </c>
      <c r="O111" s="2">
        <v>29</v>
      </c>
      <c r="P111">
        <v>0.45</v>
      </c>
      <c r="Q111" t="s">
        <v>30</v>
      </c>
      <c r="R111" t="s">
        <v>19</v>
      </c>
      <c r="S111" t="s">
        <v>19</v>
      </c>
      <c r="U111" t="s">
        <v>22</v>
      </c>
      <c r="Y111">
        <v>121</v>
      </c>
      <c r="Z111" t="s">
        <v>290</v>
      </c>
    </row>
    <row r="112" spans="1:26" x14ac:dyDescent="0.2">
      <c r="A112">
        <v>101</v>
      </c>
      <c r="B112" t="s">
        <v>757</v>
      </c>
      <c r="C112">
        <v>2014</v>
      </c>
      <c r="D112">
        <v>122</v>
      </c>
      <c r="E112" s="1">
        <v>41809.559027777781</v>
      </c>
      <c r="F112" s="2">
        <v>4</v>
      </c>
      <c r="G112">
        <v>47.917104399999999</v>
      </c>
      <c r="H112">
        <v>-122.4862844</v>
      </c>
      <c r="I112" t="s">
        <v>659</v>
      </c>
      <c r="J112" t="s">
        <v>93</v>
      </c>
      <c r="K112" t="s">
        <v>69</v>
      </c>
      <c r="M112">
        <v>291</v>
      </c>
      <c r="N112" t="s">
        <v>26</v>
      </c>
      <c r="O112" s="2">
        <v>27</v>
      </c>
      <c r="P112">
        <v>0.4</v>
      </c>
      <c r="Q112" t="s">
        <v>30</v>
      </c>
      <c r="R112" t="s">
        <v>19</v>
      </c>
      <c r="S112" t="s">
        <v>19</v>
      </c>
      <c r="U112" t="s">
        <v>22</v>
      </c>
      <c r="Y112">
        <v>122</v>
      </c>
      <c r="Z112" t="s">
        <v>290</v>
      </c>
    </row>
    <row r="113" spans="1:26" x14ac:dyDescent="0.2">
      <c r="A113">
        <v>139</v>
      </c>
      <c r="B113" t="s">
        <v>757</v>
      </c>
      <c r="C113">
        <v>2014</v>
      </c>
      <c r="D113">
        <v>123</v>
      </c>
      <c r="E113" s="1">
        <v>41809.568055555559</v>
      </c>
      <c r="F113" s="2">
        <v>4</v>
      </c>
      <c r="G113">
        <v>47.916384809999997</v>
      </c>
      <c r="H113">
        <v>-122.4860504</v>
      </c>
      <c r="I113" t="s">
        <v>659</v>
      </c>
      <c r="J113" t="s">
        <v>93</v>
      </c>
      <c r="K113" t="s">
        <v>69</v>
      </c>
      <c r="M113">
        <v>260</v>
      </c>
      <c r="N113" t="s">
        <v>26</v>
      </c>
      <c r="O113" s="2">
        <v>26</v>
      </c>
      <c r="P113">
        <v>0.35</v>
      </c>
      <c r="Q113" t="s">
        <v>30</v>
      </c>
      <c r="R113" t="s">
        <v>19</v>
      </c>
      <c r="S113" t="s">
        <v>19</v>
      </c>
      <c r="U113" t="s">
        <v>22</v>
      </c>
      <c r="Y113">
        <v>123</v>
      </c>
      <c r="Z113" t="s">
        <v>290</v>
      </c>
    </row>
    <row r="114" spans="1:26" x14ac:dyDescent="0.2">
      <c r="A114">
        <v>156</v>
      </c>
      <c r="B114" t="s">
        <v>757</v>
      </c>
      <c r="C114">
        <v>2014</v>
      </c>
      <c r="D114">
        <v>124</v>
      </c>
      <c r="E114" s="1">
        <v>41809.572222222225</v>
      </c>
      <c r="F114" s="2">
        <v>4</v>
      </c>
      <c r="G114">
        <v>47.918128580000001</v>
      </c>
      <c r="H114">
        <v>-122.4865628</v>
      </c>
      <c r="I114" t="s">
        <v>659</v>
      </c>
      <c r="J114" t="s">
        <v>93</v>
      </c>
      <c r="K114" t="s">
        <v>69</v>
      </c>
      <c r="M114">
        <v>290</v>
      </c>
      <c r="N114" t="s">
        <v>35</v>
      </c>
      <c r="O114" s="2">
        <v>30</v>
      </c>
      <c r="P114">
        <v>0.5</v>
      </c>
      <c r="Q114" t="s">
        <v>30</v>
      </c>
      <c r="R114" t="s">
        <v>19</v>
      </c>
      <c r="S114" t="s">
        <v>19</v>
      </c>
      <c r="U114" t="s">
        <v>22</v>
      </c>
      <c r="Y114">
        <v>124</v>
      </c>
      <c r="Z114" t="s">
        <v>290</v>
      </c>
    </row>
    <row r="115" spans="1:26" x14ac:dyDescent="0.2">
      <c r="A115">
        <v>128</v>
      </c>
      <c r="B115" t="s">
        <v>757</v>
      </c>
      <c r="C115">
        <v>2014</v>
      </c>
      <c r="D115">
        <v>125</v>
      </c>
      <c r="E115" s="1">
        <v>41809.581944444442</v>
      </c>
      <c r="F115" s="2">
        <v>4</v>
      </c>
      <c r="G115">
        <v>47.917277570000003</v>
      </c>
      <c r="H115">
        <v>-122.4862815</v>
      </c>
      <c r="I115" t="s">
        <v>659</v>
      </c>
      <c r="J115" t="s">
        <v>93</v>
      </c>
      <c r="K115" t="s">
        <v>69</v>
      </c>
      <c r="M115">
        <v>292</v>
      </c>
      <c r="N115" t="s">
        <v>26</v>
      </c>
      <c r="O115" s="2">
        <v>26.5</v>
      </c>
      <c r="P115">
        <v>0.4</v>
      </c>
      <c r="Q115" t="s">
        <v>30</v>
      </c>
      <c r="R115" t="s">
        <v>19</v>
      </c>
      <c r="S115" t="s">
        <v>19</v>
      </c>
      <c r="U115" t="s">
        <v>22</v>
      </c>
      <c r="Y115">
        <v>125</v>
      </c>
      <c r="Z115" t="s">
        <v>290</v>
      </c>
    </row>
    <row r="116" spans="1:26" x14ac:dyDescent="0.2">
      <c r="A116">
        <v>129</v>
      </c>
      <c r="B116" t="s">
        <v>757</v>
      </c>
      <c r="C116">
        <v>2014</v>
      </c>
      <c r="D116">
        <v>126</v>
      </c>
      <c r="E116" s="1">
        <v>41809.597916666666</v>
      </c>
      <c r="F116" s="2">
        <v>4</v>
      </c>
      <c r="G116">
        <v>47.913584749999998</v>
      </c>
      <c r="H116">
        <v>-122.4857026</v>
      </c>
      <c r="I116" t="s">
        <v>659</v>
      </c>
      <c r="J116" t="s">
        <v>93</v>
      </c>
      <c r="K116" t="s">
        <v>69</v>
      </c>
      <c r="M116">
        <v>236</v>
      </c>
      <c r="N116" t="s">
        <v>35</v>
      </c>
      <c r="O116" s="2">
        <v>43</v>
      </c>
      <c r="P116">
        <v>1.7</v>
      </c>
      <c r="Q116" t="s">
        <v>29</v>
      </c>
      <c r="R116" t="s">
        <v>19</v>
      </c>
      <c r="S116" t="s">
        <v>19</v>
      </c>
      <c r="U116" t="s">
        <v>22</v>
      </c>
      <c r="Y116">
        <v>126</v>
      </c>
      <c r="Z116" t="s">
        <v>290</v>
      </c>
    </row>
    <row r="117" spans="1:26" x14ac:dyDescent="0.2">
      <c r="A117">
        <v>134</v>
      </c>
      <c r="B117" t="s">
        <v>757</v>
      </c>
      <c r="C117">
        <v>2014</v>
      </c>
      <c r="D117">
        <v>126</v>
      </c>
      <c r="E117" s="1">
        <v>41809.597916666666</v>
      </c>
      <c r="F117" s="2">
        <v>4</v>
      </c>
      <c r="G117">
        <v>47.913584749999998</v>
      </c>
      <c r="H117">
        <v>-122.4857026</v>
      </c>
      <c r="I117" t="s">
        <v>659</v>
      </c>
      <c r="J117" t="s">
        <v>93</v>
      </c>
      <c r="K117" t="s">
        <v>69</v>
      </c>
      <c r="M117">
        <v>260</v>
      </c>
      <c r="N117" t="s">
        <v>26</v>
      </c>
      <c r="O117" s="2">
        <v>36</v>
      </c>
      <c r="P117">
        <v>1</v>
      </c>
      <c r="Q117" t="s">
        <v>30</v>
      </c>
      <c r="R117" t="s">
        <v>19</v>
      </c>
      <c r="S117" t="s">
        <v>19</v>
      </c>
      <c r="U117" t="s">
        <v>22</v>
      </c>
      <c r="Y117">
        <v>126</v>
      </c>
      <c r="Z117" t="s">
        <v>290</v>
      </c>
    </row>
    <row r="118" spans="1:26" x14ac:dyDescent="0.2">
      <c r="A118">
        <v>111</v>
      </c>
      <c r="B118" t="s">
        <v>757</v>
      </c>
      <c r="C118">
        <v>2014</v>
      </c>
      <c r="D118">
        <v>127</v>
      </c>
      <c r="E118" s="1">
        <v>41809.61041666667</v>
      </c>
      <c r="F118" s="2">
        <v>4</v>
      </c>
      <c r="G118">
        <v>47.913912570000001</v>
      </c>
      <c r="H118">
        <v>-122.4857926</v>
      </c>
      <c r="I118" t="s">
        <v>659</v>
      </c>
      <c r="J118" t="s">
        <v>93</v>
      </c>
      <c r="K118" t="s">
        <v>69</v>
      </c>
      <c r="M118">
        <v>255</v>
      </c>
      <c r="N118" t="s">
        <v>35</v>
      </c>
      <c r="O118" s="2">
        <v>34</v>
      </c>
      <c r="P118">
        <v>0.8</v>
      </c>
      <c r="Q118" t="s">
        <v>29</v>
      </c>
      <c r="R118" t="s">
        <v>19</v>
      </c>
      <c r="S118" t="s">
        <v>19</v>
      </c>
      <c r="U118" t="s">
        <v>22</v>
      </c>
      <c r="Y118">
        <v>127</v>
      </c>
      <c r="Z118" t="s">
        <v>290</v>
      </c>
    </row>
    <row r="119" spans="1:26" x14ac:dyDescent="0.2">
      <c r="A119">
        <v>115</v>
      </c>
      <c r="B119" t="s">
        <v>757</v>
      </c>
      <c r="C119">
        <v>2014</v>
      </c>
      <c r="D119">
        <v>128</v>
      </c>
      <c r="E119" s="1">
        <v>41809.621527777781</v>
      </c>
      <c r="F119" s="2">
        <v>4</v>
      </c>
      <c r="G119">
        <v>47.913891700000001</v>
      </c>
      <c r="H119">
        <v>-122.48662950000001</v>
      </c>
      <c r="I119" t="s">
        <v>659</v>
      </c>
      <c r="J119" t="s">
        <v>93</v>
      </c>
      <c r="K119" t="s">
        <v>69</v>
      </c>
      <c r="M119">
        <v>290</v>
      </c>
      <c r="N119" t="s">
        <v>26</v>
      </c>
      <c r="O119" s="2">
        <v>28</v>
      </c>
      <c r="P119">
        <v>0.48</v>
      </c>
      <c r="Q119" t="s">
        <v>30</v>
      </c>
      <c r="R119" t="s">
        <v>19</v>
      </c>
      <c r="S119" t="s">
        <v>19</v>
      </c>
      <c r="U119" t="s">
        <v>22</v>
      </c>
      <c r="Y119">
        <v>128</v>
      </c>
      <c r="Z119" t="s">
        <v>290</v>
      </c>
    </row>
    <row r="120" spans="1:26" x14ac:dyDescent="0.2">
      <c r="A120">
        <v>153</v>
      </c>
      <c r="B120" t="s">
        <v>757</v>
      </c>
      <c r="C120">
        <v>2014</v>
      </c>
      <c r="D120">
        <v>128</v>
      </c>
      <c r="E120" s="1">
        <v>41809.621527777781</v>
      </c>
      <c r="F120" s="2">
        <v>4</v>
      </c>
      <c r="G120">
        <v>47.913891700000001</v>
      </c>
      <c r="H120">
        <v>-122.48662950000001</v>
      </c>
      <c r="I120" t="s">
        <v>659</v>
      </c>
      <c r="J120" t="s">
        <v>93</v>
      </c>
      <c r="K120" t="s">
        <v>69</v>
      </c>
      <c r="M120">
        <v>290</v>
      </c>
      <c r="N120" t="s">
        <v>26</v>
      </c>
      <c r="O120" s="2">
        <v>37</v>
      </c>
      <c r="P120">
        <v>0.92</v>
      </c>
      <c r="Q120" t="s">
        <v>29</v>
      </c>
      <c r="R120" t="s">
        <v>19</v>
      </c>
      <c r="S120" t="s">
        <v>19</v>
      </c>
      <c r="U120" t="s">
        <v>70</v>
      </c>
      <c r="Y120">
        <v>128</v>
      </c>
      <c r="Z120" t="s">
        <v>290</v>
      </c>
    </row>
    <row r="121" spans="1:26" x14ac:dyDescent="0.2">
      <c r="A121">
        <v>108</v>
      </c>
      <c r="B121" t="s">
        <v>757</v>
      </c>
      <c r="C121">
        <v>2014</v>
      </c>
      <c r="D121">
        <v>129</v>
      </c>
      <c r="E121" s="1">
        <v>41809.643055555556</v>
      </c>
      <c r="F121" s="2">
        <v>4</v>
      </c>
      <c r="G121">
        <v>47.913994789999997</v>
      </c>
      <c r="H121">
        <v>-122.4875523</v>
      </c>
      <c r="I121" t="s">
        <v>659</v>
      </c>
      <c r="J121" t="s">
        <v>93</v>
      </c>
      <c r="K121" t="s">
        <v>69</v>
      </c>
      <c r="M121">
        <v>242</v>
      </c>
      <c r="N121" t="s">
        <v>35</v>
      </c>
      <c r="O121" s="2">
        <v>36.5</v>
      </c>
      <c r="P121">
        <v>0.8</v>
      </c>
      <c r="Q121" t="s">
        <v>29</v>
      </c>
      <c r="R121" t="s">
        <v>19</v>
      </c>
      <c r="S121" t="s">
        <v>19</v>
      </c>
      <c r="U121" t="s">
        <v>70</v>
      </c>
      <c r="Y121">
        <v>129</v>
      </c>
      <c r="Z121" t="s">
        <v>290</v>
      </c>
    </row>
    <row r="122" spans="1:26" x14ac:dyDescent="0.2">
      <c r="A122">
        <v>147</v>
      </c>
      <c r="B122" t="s">
        <v>757</v>
      </c>
      <c r="C122">
        <v>2014</v>
      </c>
      <c r="D122">
        <v>130</v>
      </c>
      <c r="E122" s="1">
        <v>41809.65902777778</v>
      </c>
      <c r="F122" s="2">
        <v>4</v>
      </c>
      <c r="G122">
        <v>47.914001499999998</v>
      </c>
      <c r="H122">
        <v>-122.48660719999999</v>
      </c>
      <c r="I122" t="s">
        <v>659</v>
      </c>
      <c r="J122" t="s">
        <v>93</v>
      </c>
      <c r="K122" t="s">
        <v>69</v>
      </c>
      <c r="M122">
        <v>297</v>
      </c>
      <c r="N122" t="s">
        <v>21</v>
      </c>
      <c r="O122" s="2">
        <v>82</v>
      </c>
      <c r="P122">
        <v>6.3</v>
      </c>
      <c r="Q122" t="s">
        <v>30</v>
      </c>
      <c r="R122" t="s">
        <v>19</v>
      </c>
      <c r="S122" t="s">
        <v>19</v>
      </c>
      <c r="U122" t="s">
        <v>70</v>
      </c>
      <c r="Y122">
        <v>130</v>
      </c>
      <c r="Z122" t="s">
        <v>290</v>
      </c>
    </row>
    <row r="123" spans="1:26" x14ac:dyDescent="0.2">
      <c r="A123">
        <v>132</v>
      </c>
      <c r="B123" t="s">
        <v>757</v>
      </c>
      <c r="C123">
        <v>2014</v>
      </c>
      <c r="D123">
        <v>131</v>
      </c>
      <c r="E123" s="1">
        <v>41809.668749999997</v>
      </c>
      <c r="F123" s="2">
        <v>4</v>
      </c>
      <c r="G123">
        <v>47.910168120000002</v>
      </c>
      <c r="H123">
        <v>-122.485568</v>
      </c>
      <c r="I123" t="s">
        <v>659</v>
      </c>
      <c r="J123" t="s">
        <v>93</v>
      </c>
      <c r="K123" t="s">
        <v>69</v>
      </c>
      <c r="M123">
        <v>298</v>
      </c>
      <c r="N123" t="s">
        <v>35</v>
      </c>
      <c r="O123" s="2">
        <v>40</v>
      </c>
      <c r="P123">
        <v>1.2</v>
      </c>
      <c r="Q123" t="s">
        <v>29</v>
      </c>
      <c r="R123" t="s">
        <v>19</v>
      </c>
      <c r="S123" t="s">
        <v>19</v>
      </c>
      <c r="U123" t="s">
        <v>70</v>
      </c>
      <c r="Y123">
        <v>131</v>
      </c>
      <c r="Z123" t="s">
        <v>290</v>
      </c>
    </row>
    <row r="124" spans="1:26" x14ac:dyDescent="0.2">
      <c r="A124">
        <v>112</v>
      </c>
      <c r="B124" t="s">
        <v>757</v>
      </c>
      <c r="C124">
        <v>2014</v>
      </c>
      <c r="D124">
        <v>132</v>
      </c>
      <c r="E124" s="1">
        <v>41809.681944444441</v>
      </c>
      <c r="F124" s="2">
        <v>4</v>
      </c>
      <c r="G124">
        <v>47.914109209999999</v>
      </c>
      <c r="H124">
        <v>-122.4854354</v>
      </c>
      <c r="I124" t="s">
        <v>659</v>
      </c>
      <c r="J124" t="s">
        <v>93</v>
      </c>
      <c r="K124" t="s">
        <v>69</v>
      </c>
      <c r="M124">
        <v>241</v>
      </c>
      <c r="N124" t="s">
        <v>35</v>
      </c>
      <c r="O124" s="2">
        <v>42</v>
      </c>
      <c r="P124">
        <v>1.3</v>
      </c>
      <c r="Q124" t="s">
        <v>30</v>
      </c>
      <c r="R124" t="s">
        <v>19</v>
      </c>
      <c r="S124" t="s">
        <v>19</v>
      </c>
      <c r="U124" t="s">
        <v>70</v>
      </c>
      <c r="Y124">
        <v>132</v>
      </c>
      <c r="Z124" t="s">
        <v>290</v>
      </c>
    </row>
    <row r="125" spans="1:26" x14ac:dyDescent="0.2">
      <c r="A125">
        <v>162</v>
      </c>
      <c r="B125" t="s">
        <v>757</v>
      </c>
      <c r="C125">
        <v>2014</v>
      </c>
      <c r="D125">
        <v>132</v>
      </c>
      <c r="E125" s="1">
        <v>41809.681944444441</v>
      </c>
      <c r="F125" s="2">
        <v>4</v>
      </c>
      <c r="G125">
        <v>47.914109209999999</v>
      </c>
      <c r="H125">
        <v>-122.4854354</v>
      </c>
      <c r="I125" t="s">
        <v>659</v>
      </c>
      <c r="J125" t="s">
        <v>93</v>
      </c>
      <c r="K125" t="s">
        <v>69</v>
      </c>
      <c r="M125">
        <v>241</v>
      </c>
      <c r="N125" t="s">
        <v>35</v>
      </c>
      <c r="O125" s="2">
        <v>31</v>
      </c>
      <c r="P125">
        <v>0.4</v>
      </c>
      <c r="Q125" t="s">
        <v>30</v>
      </c>
      <c r="R125" t="s">
        <v>19</v>
      </c>
      <c r="S125" t="s">
        <v>19</v>
      </c>
      <c r="U125" t="s">
        <v>70</v>
      </c>
      <c r="Y125">
        <v>132</v>
      </c>
      <c r="Z125" t="s">
        <v>290</v>
      </c>
    </row>
    <row r="126" spans="1:26" x14ac:dyDescent="0.2">
      <c r="A126">
        <v>179</v>
      </c>
      <c r="B126" t="s">
        <v>757</v>
      </c>
      <c r="C126">
        <v>2014</v>
      </c>
      <c r="D126">
        <v>132</v>
      </c>
      <c r="E126" s="1">
        <v>41809.681944444441</v>
      </c>
      <c r="F126" s="2">
        <v>4</v>
      </c>
      <c r="G126">
        <v>47.914109209999999</v>
      </c>
      <c r="H126">
        <v>-122.4854354</v>
      </c>
      <c r="I126" t="s">
        <v>659</v>
      </c>
      <c r="J126" t="s">
        <v>93</v>
      </c>
      <c r="K126" t="s">
        <v>69</v>
      </c>
      <c r="M126">
        <v>241</v>
      </c>
      <c r="N126" t="s">
        <v>26</v>
      </c>
      <c r="O126" s="2">
        <v>28</v>
      </c>
      <c r="P126">
        <v>0.4</v>
      </c>
      <c r="Q126" t="s">
        <v>29</v>
      </c>
      <c r="R126" t="s">
        <v>19</v>
      </c>
      <c r="S126" t="s">
        <v>19</v>
      </c>
      <c r="U126" t="s">
        <v>70</v>
      </c>
      <c r="Y126">
        <v>132</v>
      </c>
      <c r="Z126" t="s">
        <v>290</v>
      </c>
    </row>
    <row r="127" spans="1:26" x14ac:dyDescent="0.2">
      <c r="A127">
        <v>103</v>
      </c>
      <c r="B127" t="s">
        <v>757</v>
      </c>
      <c r="C127">
        <v>2014</v>
      </c>
      <c r="D127">
        <v>133</v>
      </c>
      <c r="E127" s="1">
        <v>41809.699305555558</v>
      </c>
      <c r="F127" s="2">
        <v>4</v>
      </c>
      <c r="G127">
        <v>47.913863280000001</v>
      </c>
      <c r="H127">
        <v>-122.4867005</v>
      </c>
      <c r="I127" t="s">
        <v>659</v>
      </c>
      <c r="J127" t="s">
        <v>93</v>
      </c>
      <c r="K127" t="s">
        <v>69</v>
      </c>
      <c r="M127">
        <v>302</v>
      </c>
      <c r="N127" t="s">
        <v>67</v>
      </c>
      <c r="O127" s="2">
        <v>72</v>
      </c>
      <c r="P127" t="s">
        <v>19</v>
      </c>
      <c r="Q127" t="s">
        <v>29</v>
      </c>
      <c r="R127" t="s">
        <v>19</v>
      </c>
      <c r="S127" t="s">
        <v>19</v>
      </c>
      <c r="U127" t="s">
        <v>70</v>
      </c>
      <c r="Y127">
        <v>133</v>
      </c>
      <c r="Z127" t="s">
        <v>290</v>
      </c>
    </row>
    <row r="128" spans="1:26" x14ac:dyDescent="0.2">
      <c r="A128">
        <v>140</v>
      </c>
      <c r="B128" t="s">
        <v>757</v>
      </c>
      <c r="C128">
        <v>2014</v>
      </c>
      <c r="D128">
        <v>134</v>
      </c>
      <c r="E128" s="1">
        <v>41810.395138888889</v>
      </c>
      <c r="F128" s="2">
        <v>5</v>
      </c>
      <c r="G128">
        <v>47.911972069999997</v>
      </c>
      <c r="H128">
        <v>-122.48473869999999</v>
      </c>
      <c r="I128" t="s">
        <v>659</v>
      </c>
      <c r="J128" t="s">
        <v>93</v>
      </c>
      <c r="K128" t="s">
        <v>69</v>
      </c>
      <c r="M128">
        <v>290</v>
      </c>
      <c r="N128" t="s">
        <v>26</v>
      </c>
      <c r="O128" s="2">
        <v>27</v>
      </c>
      <c r="P128">
        <v>0.4</v>
      </c>
      <c r="Q128" t="s">
        <v>30</v>
      </c>
      <c r="R128" t="s">
        <v>19</v>
      </c>
      <c r="S128" t="s">
        <v>19</v>
      </c>
      <c r="U128" t="s">
        <v>70</v>
      </c>
      <c r="Y128">
        <v>134</v>
      </c>
      <c r="Z128" t="s">
        <v>290</v>
      </c>
    </row>
    <row r="129" spans="1:26" x14ac:dyDescent="0.2">
      <c r="A129">
        <v>120</v>
      </c>
      <c r="B129" t="s">
        <v>757</v>
      </c>
      <c r="C129">
        <v>2014</v>
      </c>
      <c r="D129">
        <v>136</v>
      </c>
      <c r="E129" s="1">
        <v>41810.456250000003</v>
      </c>
      <c r="F129" s="2">
        <v>5</v>
      </c>
      <c r="G129">
        <v>47.962379579999997</v>
      </c>
      <c r="H129">
        <v>-122.5526734</v>
      </c>
      <c r="I129" t="s">
        <v>659</v>
      </c>
      <c r="J129" t="s">
        <v>93</v>
      </c>
      <c r="K129" t="s">
        <v>69</v>
      </c>
      <c r="M129">
        <v>158</v>
      </c>
      <c r="N129" t="s">
        <v>67</v>
      </c>
      <c r="O129" s="2">
        <v>91</v>
      </c>
      <c r="P129" t="s">
        <v>19</v>
      </c>
      <c r="Q129" t="s">
        <v>30</v>
      </c>
      <c r="R129" t="s">
        <v>19</v>
      </c>
      <c r="S129" t="s">
        <v>19</v>
      </c>
      <c r="U129" t="s">
        <v>70</v>
      </c>
      <c r="Y129">
        <v>136</v>
      </c>
      <c r="Z129" t="s">
        <v>290</v>
      </c>
    </row>
    <row r="130" spans="1:26" x14ac:dyDescent="0.2">
      <c r="A130">
        <v>141</v>
      </c>
      <c r="B130" t="s">
        <v>757</v>
      </c>
      <c r="C130">
        <v>2014</v>
      </c>
      <c r="D130">
        <v>137</v>
      </c>
      <c r="E130" s="1">
        <v>41810.529861111114</v>
      </c>
      <c r="F130" s="2">
        <v>5</v>
      </c>
      <c r="G130">
        <v>47.913278900000002</v>
      </c>
      <c r="H130">
        <v>-122.485647</v>
      </c>
      <c r="I130" t="s">
        <v>659</v>
      </c>
      <c r="J130" t="s">
        <v>93</v>
      </c>
      <c r="K130" t="s">
        <v>69</v>
      </c>
      <c r="M130">
        <v>242</v>
      </c>
      <c r="N130" t="s">
        <v>26</v>
      </c>
      <c r="O130" s="2">
        <v>26</v>
      </c>
      <c r="P130">
        <v>0.3</v>
      </c>
      <c r="Q130" t="s">
        <v>29</v>
      </c>
      <c r="R130" t="s">
        <v>19</v>
      </c>
      <c r="S130" t="s">
        <v>19</v>
      </c>
      <c r="U130" t="s">
        <v>70</v>
      </c>
      <c r="Y130">
        <v>137</v>
      </c>
      <c r="Z130" t="s">
        <v>290</v>
      </c>
    </row>
    <row r="131" spans="1:26" x14ac:dyDescent="0.2">
      <c r="A131">
        <v>185</v>
      </c>
      <c r="B131" t="s">
        <v>757</v>
      </c>
      <c r="C131">
        <v>2014</v>
      </c>
      <c r="D131">
        <v>138</v>
      </c>
      <c r="E131" s="1">
        <v>41810.538888888892</v>
      </c>
      <c r="F131" s="2">
        <v>5</v>
      </c>
      <c r="G131">
        <v>47.913736129999997</v>
      </c>
      <c r="H131">
        <v>-122.4864563</v>
      </c>
      <c r="I131" t="s">
        <v>659</v>
      </c>
      <c r="J131" t="s">
        <v>93</v>
      </c>
      <c r="K131" t="s">
        <v>69</v>
      </c>
      <c r="M131">
        <v>328</v>
      </c>
      <c r="N131" t="s">
        <v>26</v>
      </c>
      <c r="O131" s="2">
        <v>33</v>
      </c>
      <c r="P131">
        <v>0.8</v>
      </c>
      <c r="Q131" t="s">
        <v>30</v>
      </c>
      <c r="R131" t="s">
        <v>19</v>
      </c>
      <c r="S131" t="s">
        <v>19</v>
      </c>
      <c r="U131" t="s">
        <v>70</v>
      </c>
      <c r="Y131">
        <v>138</v>
      </c>
      <c r="Z131" t="s">
        <v>290</v>
      </c>
    </row>
    <row r="132" spans="1:26" x14ac:dyDescent="0.2">
      <c r="A132">
        <v>191</v>
      </c>
      <c r="B132" t="s">
        <v>757</v>
      </c>
      <c r="C132">
        <v>2014</v>
      </c>
      <c r="D132">
        <v>139</v>
      </c>
      <c r="E132" s="1">
        <v>41810.550694444442</v>
      </c>
      <c r="F132" s="2">
        <v>5</v>
      </c>
      <c r="G132">
        <v>47.914427719999999</v>
      </c>
      <c r="H132">
        <v>-122.48560430000001</v>
      </c>
      <c r="I132" t="s">
        <v>659</v>
      </c>
      <c r="J132" t="s">
        <v>93</v>
      </c>
      <c r="K132" t="s">
        <v>69</v>
      </c>
      <c r="M132">
        <v>254</v>
      </c>
      <c r="N132" t="s">
        <v>26</v>
      </c>
      <c r="O132" s="2">
        <v>31</v>
      </c>
      <c r="P132">
        <v>0.5</v>
      </c>
      <c r="Q132" t="s">
        <v>29</v>
      </c>
      <c r="R132" t="s">
        <v>19</v>
      </c>
      <c r="S132" t="s">
        <v>19</v>
      </c>
      <c r="U132" t="s">
        <v>70</v>
      </c>
      <c r="Y132">
        <v>139</v>
      </c>
      <c r="Z132" t="s">
        <v>290</v>
      </c>
    </row>
    <row r="133" spans="1:26" x14ac:dyDescent="0.2">
      <c r="A133">
        <v>114</v>
      </c>
      <c r="B133" t="s">
        <v>757</v>
      </c>
      <c r="C133">
        <v>2014</v>
      </c>
      <c r="D133">
        <v>140</v>
      </c>
      <c r="E133" s="1">
        <v>41810.571527777778</v>
      </c>
      <c r="F133" s="2">
        <v>5</v>
      </c>
      <c r="G133">
        <v>47.91442747</v>
      </c>
      <c r="H133">
        <v>-122.4851475</v>
      </c>
      <c r="I133" t="s">
        <v>659</v>
      </c>
      <c r="J133" t="s">
        <v>93</v>
      </c>
      <c r="K133" t="s">
        <v>69</v>
      </c>
      <c r="M133">
        <v>349</v>
      </c>
      <c r="N133" t="s">
        <v>67</v>
      </c>
      <c r="O133" s="2">
        <v>71</v>
      </c>
      <c r="P133" t="s">
        <v>19</v>
      </c>
      <c r="Q133" t="s">
        <v>30</v>
      </c>
      <c r="R133" t="s">
        <v>19</v>
      </c>
      <c r="S133" t="s">
        <v>19</v>
      </c>
      <c r="U133" t="s">
        <v>22</v>
      </c>
      <c r="Y133">
        <v>140</v>
      </c>
      <c r="Z133" t="s">
        <v>290</v>
      </c>
    </row>
    <row r="134" spans="1:26" x14ac:dyDescent="0.2">
      <c r="A134">
        <v>126</v>
      </c>
      <c r="B134" t="s">
        <v>757</v>
      </c>
      <c r="C134">
        <v>2014</v>
      </c>
      <c r="D134">
        <v>140</v>
      </c>
      <c r="E134" s="1">
        <v>41810.571527777778</v>
      </c>
      <c r="F134" s="2">
        <v>5</v>
      </c>
      <c r="G134">
        <v>47.91442747</v>
      </c>
      <c r="H134">
        <v>-122.4851475</v>
      </c>
      <c r="I134" t="s">
        <v>659</v>
      </c>
      <c r="J134" t="s">
        <v>93</v>
      </c>
      <c r="K134" t="s">
        <v>69</v>
      </c>
      <c r="M134">
        <v>350</v>
      </c>
      <c r="N134" t="s">
        <v>67</v>
      </c>
      <c r="O134" s="2">
        <v>78</v>
      </c>
      <c r="P134" t="s">
        <v>19</v>
      </c>
      <c r="Q134" t="s">
        <v>30</v>
      </c>
      <c r="R134" t="s">
        <v>19</v>
      </c>
      <c r="S134" t="s">
        <v>19</v>
      </c>
      <c r="U134" t="s">
        <v>22</v>
      </c>
      <c r="Y134">
        <v>140</v>
      </c>
      <c r="Z134" t="s">
        <v>290</v>
      </c>
    </row>
    <row r="135" spans="1:26" x14ac:dyDescent="0.2">
      <c r="A135">
        <v>176</v>
      </c>
      <c r="B135" t="s">
        <v>757</v>
      </c>
      <c r="C135">
        <v>2014</v>
      </c>
      <c r="D135">
        <v>140</v>
      </c>
      <c r="E135" s="1">
        <v>41810.571527777778</v>
      </c>
      <c r="F135" s="2">
        <v>5</v>
      </c>
      <c r="G135">
        <v>47.91442747</v>
      </c>
      <c r="H135">
        <v>-122.4851475</v>
      </c>
      <c r="I135" t="s">
        <v>659</v>
      </c>
      <c r="J135" t="s">
        <v>93</v>
      </c>
      <c r="K135" t="s">
        <v>69</v>
      </c>
      <c r="M135">
        <v>350</v>
      </c>
      <c r="N135" t="s">
        <v>67</v>
      </c>
      <c r="O135" s="2">
        <v>65</v>
      </c>
      <c r="P135" t="s">
        <v>19</v>
      </c>
      <c r="Q135" t="s">
        <v>29</v>
      </c>
      <c r="R135" t="s">
        <v>19</v>
      </c>
      <c r="S135" t="s">
        <v>19</v>
      </c>
      <c r="U135" t="s">
        <v>22</v>
      </c>
      <c r="Y135">
        <v>140</v>
      </c>
      <c r="Z135" t="s">
        <v>290</v>
      </c>
    </row>
    <row r="136" spans="1:26" x14ac:dyDescent="0.2">
      <c r="A136">
        <v>172</v>
      </c>
      <c r="B136" t="s">
        <v>757</v>
      </c>
      <c r="C136">
        <v>2014</v>
      </c>
      <c r="D136">
        <v>141</v>
      </c>
      <c r="E136" s="1">
        <v>41810.65</v>
      </c>
      <c r="F136" s="2">
        <v>5</v>
      </c>
      <c r="G136">
        <v>47.905462020000002</v>
      </c>
      <c r="H136">
        <v>-122.3754498</v>
      </c>
      <c r="I136" t="s">
        <v>659</v>
      </c>
      <c r="J136" t="s">
        <v>93</v>
      </c>
      <c r="K136" t="s">
        <v>69</v>
      </c>
      <c r="M136">
        <v>191</v>
      </c>
      <c r="N136" t="s">
        <v>77</v>
      </c>
      <c r="O136" s="2">
        <v>26</v>
      </c>
      <c r="P136">
        <v>0.2</v>
      </c>
      <c r="Q136" t="s">
        <v>19</v>
      </c>
      <c r="R136" t="s">
        <v>19</v>
      </c>
      <c r="S136" t="s">
        <v>19</v>
      </c>
      <c r="U136" t="s">
        <v>22</v>
      </c>
      <c r="Y136">
        <v>141</v>
      </c>
      <c r="Z136" t="s">
        <v>290</v>
      </c>
    </row>
    <row r="137" spans="1:26" x14ac:dyDescent="0.2">
      <c r="A137">
        <v>184</v>
      </c>
      <c r="B137" t="s">
        <v>757</v>
      </c>
      <c r="C137">
        <v>2014</v>
      </c>
      <c r="D137">
        <v>141</v>
      </c>
      <c r="E137" s="1">
        <v>41810.65</v>
      </c>
      <c r="F137" s="2">
        <v>5</v>
      </c>
      <c r="G137">
        <v>47.905462020000002</v>
      </c>
      <c r="H137">
        <v>-122.3754498</v>
      </c>
      <c r="I137" t="s">
        <v>659</v>
      </c>
      <c r="J137" t="s">
        <v>93</v>
      </c>
      <c r="K137" t="s">
        <v>69</v>
      </c>
      <c r="M137">
        <v>103</v>
      </c>
      <c r="N137" t="s">
        <v>13</v>
      </c>
      <c r="O137" s="2">
        <v>31</v>
      </c>
      <c r="P137">
        <v>0.4</v>
      </c>
      <c r="Q137" t="s">
        <v>19</v>
      </c>
      <c r="R137" t="s">
        <v>19</v>
      </c>
      <c r="S137" t="s">
        <v>19</v>
      </c>
      <c r="U137" t="s">
        <v>22</v>
      </c>
      <c r="Y137">
        <v>141</v>
      </c>
      <c r="Z137" t="s">
        <v>290</v>
      </c>
    </row>
    <row r="138" spans="1:26" x14ac:dyDescent="0.2">
      <c r="B138" t="s">
        <v>757</v>
      </c>
      <c r="C138">
        <v>2014</v>
      </c>
      <c r="D138">
        <v>141</v>
      </c>
      <c r="E138" s="1">
        <v>41810.65</v>
      </c>
      <c r="F138" s="2">
        <v>5</v>
      </c>
      <c r="G138">
        <v>47.905462020000002</v>
      </c>
      <c r="H138">
        <v>-122.3754498</v>
      </c>
      <c r="I138" t="s">
        <v>659</v>
      </c>
      <c r="J138" t="s">
        <v>93</v>
      </c>
      <c r="K138" t="s">
        <v>69</v>
      </c>
      <c r="M138">
        <v>217</v>
      </c>
      <c r="N138" t="s">
        <v>13</v>
      </c>
      <c r="O138" s="2">
        <v>27</v>
      </c>
      <c r="P138">
        <v>0.3</v>
      </c>
      <c r="Q138" t="s">
        <v>19</v>
      </c>
      <c r="R138" t="s">
        <v>19</v>
      </c>
      <c r="S138" t="s">
        <v>19</v>
      </c>
      <c r="U138" t="s">
        <v>22</v>
      </c>
      <c r="X138" t="s">
        <v>491</v>
      </c>
      <c r="Y138">
        <v>141</v>
      </c>
      <c r="Z138" t="s">
        <v>290</v>
      </c>
    </row>
    <row r="139" spans="1:26" x14ac:dyDescent="0.2">
      <c r="A139">
        <v>116</v>
      </c>
      <c r="B139" t="s">
        <v>757</v>
      </c>
      <c r="C139">
        <v>2014</v>
      </c>
      <c r="D139">
        <v>142</v>
      </c>
      <c r="E139" s="1">
        <v>41823.365972222222</v>
      </c>
      <c r="F139" s="2">
        <v>6</v>
      </c>
      <c r="G139">
        <v>47.905319689999999</v>
      </c>
      <c r="H139">
        <v>-122.37429160000001</v>
      </c>
      <c r="I139" t="s">
        <v>65</v>
      </c>
      <c r="J139" t="s">
        <v>93</v>
      </c>
      <c r="K139" t="s">
        <v>72</v>
      </c>
      <c r="M139">
        <v>234</v>
      </c>
      <c r="N139" t="s">
        <v>67</v>
      </c>
      <c r="O139" s="2">
        <v>75</v>
      </c>
      <c r="P139" t="s">
        <v>19</v>
      </c>
      <c r="Q139" t="s">
        <v>29</v>
      </c>
      <c r="R139" t="s">
        <v>19</v>
      </c>
      <c r="S139" t="s">
        <v>19</v>
      </c>
      <c r="T139" t="s">
        <v>78</v>
      </c>
      <c r="U139" t="s">
        <v>22</v>
      </c>
      <c r="Y139">
        <v>142</v>
      </c>
      <c r="Z139" t="s">
        <v>290</v>
      </c>
    </row>
    <row r="140" spans="1:26" x14ac:dyDescent="0.2">
      <c r="A140">
        <v>118</v>
      </c>
      <c r="B140" t="s">
        <v>757</v>
      </c>
      <c r="C140">
        <v>2014</v>
      </c>
      <c r="D140">
        <v>142</v>
      </c>
      <c r="E140" s="1">
        <v>41823.365972222222</v>
      </c>
      <c r="F140" s="2">
        <v>6</v>
      </c>
      <c r="G140">
        <v>47.905319689999999</v>
      </c>
      <c r="H140">
        <v>-122.37429160000001</v>
      </c>
      <c r="I140" t="s">
        <v>65</v>
      </c>
      <c r="J140" t="s">
        <v>93</v>
      </c>
      <c r="K140" t="s">
        <v>72</v>
      </c>
      <c r="M140">
        <v>336</v>
      </c>
      <c r="N140" t="s">
        <v>67</v>
      </c>
      <c r="O140" s="2">
        <v>61</v>
      </c>
      <c r="P140" t="s">
        <v>19</v>
      </c>
      <c r="Q140" t="s">
        <v>30</v>
      </c>
      <c r="R140" t="s">
        <v>19</v>
      </c>
      <c r="S140" t="s">
        <v>19</v>
      </c>
      <c r="T140" t="s">
        <v>78</v>
      </c>
      <c r="U140" t="s">
        <v>22</v>
      </c>
      <c r="Y140">
        <v>142</v>
      </c>
      <c r="Z140" t="s">
        <v>290</v>
      </c>
    </row>
    <row r="141" spans="1:26" x14ac:dyDescent="0.2">
      <c r="A141">
        <v>145</v>
      </c>
      <c r="B141" t="s">
        <v>757</v>
      </c>
      <c r="C141">
        <v>2014</v>
      </c>
      <c r="D141">
        <v>142</v>
      </c>
      <c r="E141" s="1">
        <v>41823.365972222222</v>
      </c>
      <c r="F141" s="2">
        <v>6</v>
      </c>
      <c r="G141">
        <v>47.905319689999999</v>
      </c>
      <c r="H141">
        <v>-122.37429160000001</v>
      </c>
      <c r="I141" t="s">
        <v>65</v>
      </c>
      <c r="J141" t="s">
        <v>93</v>
      </c>
      <c r="K141" t="s">
        <v>72</v>
      </c>
      <c r="M141">
        <v>306</v>
      </c>
      <c r="N141" t="s">
        <v>67</v>
      </c>
      <c r="O141" s="2">
        <v>55</v>
      </c>
      <c r="P141" t="s">
        <v>19</v>
      </c>
      <c r="Q141" t="s">
        <v>30</v>
      </c>
      <c r="R141" t="s">
        <v>19</v>
      </c>
      <c r="S141" t="s">
        <v>19</v>
      </c>
      <c r="T141" t="s">
        <v>78</v>
      </c>
      <c r="U141" t="s">
        <v>22</v>
      </c>
      <c r="Y141">
        <v>142</v>
      </c>
      <c r="Z141" t="s">
        <v>290</v>
      </c>
    </row>
    <row r="142" spans="1:26" x14ac:dyDescent="0.2">
      <c r="A142">
        <v>151</v>
      </c>
      <c r="B142" t="s">
        <v>757</v>
      </c>
      <c r="C142">
        <v>2014</v>
      </c>
      <c r="D142">
        <v>142</v>
      </c>
      <c r="E142" s="1">
        <v>41823.365972222222</v>
      </c>
      <c r="F142" s="2">
        <v>6</v>
      </c>
      <c r="G142">
        <v>47.905319689999999</v>
      </c>
      <c r="H142">
        <v>-122.37429160000001</v>
      </c>
      <c r="I142" t="s">
        <v>65</v>
      </c>
      <c r="J142" t="s">
        <v>93</v>
      </c>
      <c r="K142" t="s">
        <v>72</v>
      </c>
      <c r="M142">
        <v>283</v>
      </c>
      <c r="N142" t="s">
        <v>67</v>
      </c>
      <c r="O142" s="2">
        <v>52</v>
      </c>
      <c r="P142" t="s">
        <v>19</v>
      </c>
      <c r="Q142" t="s">
        <v>29</v>
      </c>
      <c r="R142" t="s">
        <v>19</v>
      </c>
      <c r="S142" t="s">
        <v>19</v>
      </c>
      <c r="T142" t="s">
        <v>78</v>
      </c>
      <c r="U142" t="s">
        <v>22</v>
      </c>
      <c r="Y142">
        <v>142</v>
      </c>
      <c r="Z142" t="s">
        <v>290</v>
      </c>
    </row>
    <row r="143" spans="1:26" x14ac:dyDescent="0.2">
      <c r="A143">
        <v>169</v>
      </c>
      <c r="B143" t="s">
        <v>757</v>
      </c>
      <c r="C143">
        <v>2014</v>
      </c>
      <c r="D143">
        <v>142</v>
      </c>
      <c r="E143" s="1">
        <v>41823.365972222222</v>
      </c>
      <c r="F143" s="2">
        <v>6</v>
      </c>
      <c r="G143">
        <v>47.905319689999999</v>
      </c>
      <c r="H143">
        <v>-122.37429160000001</v>
      </c>
      <c r="I143" t="s">
        <v>65</v>
      </c>
      <c r="J143" t="s">
        <v>93</v>
      </c>
      <c r="K143" t="s">
        <v>72</v>
      </c>
      <c r="M143">
        <v>270</v>
      </c>
      <c r="N143" t="s">
        <v>75</v>
      </c>
      <c r="O143" s="2">
        <v>33</v>
      </c>
      <c r="P143">
        <v>0.25</v>
      </c>
      <c r="Q143" t="s">
        <v>17</v>
      </c>
      <c r="R143" t="s">
        <v>19</v>
      </c>
      <c r="S143" t="s">
        <v>19</v>
      </c>
      <c r="T143" t="s">
        <v>78</v>
      </c>
      <c r="U143" t="s">
        <v>22</v>
      </c>
      <c r="Y143">
        <v>142</v>
      </c>
      <c r="Z143" t="s">
        <v>290</v>
      </c>
    </row>
    <row r="144" spans="1:26" x14ac:dyDescent="0.2">
      <c r="A144">
        <v>173</v>
      </c>
      <c r="B144" t="s">
        <v>757</v>
      </c>
      <c r="C144">
        <v>2014</v>
      </c>
      <c r="D144">
        <v>142</v>
      </c>
      <c r="E144" s="1">
        <v>41823.365972222222</v>
      </c>
      <c r="F144" s="2">
        <v>6</v>
      </c>
      <c r="G144">
        <v>47.905319689999999</v>
      </c>
      <c r="H144">
        <v>-122.37429160000001</v>
      </c>
      <c r="I144" t="s">
        <v>65</v>
      </c>
      <c r="J144" t="s">
        <v>93</v>
      </c>
      <c r="K144" t="s">
        <v>72</v>
      </c>
      <c r="M144">
        <v>336</v>
      </c>
      <c r="N144" t="s">
        <v>67</v>
      </c>
      <c r="O144" s="2">
        <v>68</v>
      </c>
      <c r="P144" t="s">
        <v>19</v>
      </c>
      <c r="Q144" t="s">
        <v>30</v>
      </c>
      <c r="R144" t="s">
        <v>19</v>
      </c>
      <c r="S144" t="s">
        <v>19</v>
      </c>
      <c r="T144" t="s">
        <v>78</v>
      </c>
      <c r="U144" t="s">
        <v>22</v>
      </c>
      <c r="Y144">
        <v>142</v>
      </c>
      <c r="Z144" t="s">
        <v>290</v>
      </c>
    </row>
    <row r="145" spans="1:26" x14ac:dyDescent="0.2">
      <c r="A145">
        <v>192</v>
      </c>
      <c r="B145" t="s">
        <v>757</v>
      </c>
      <c r="C145">
        <v>2014</v>
      </c>
      <c r="D145">
        <v>142</v>
      </c>
      <c r="E145" s="1">
        <v>41823.365972222222</v>
      </c>
      <c r="F145" s="2">
        <v>6</v>
      </c>
      <c r="G145">
        <v>47.905319689999999</v>
      </c>
      <c r="H145">
        <v>-122.37429160000001</v>
      </c>
      <c r="I145" t="s">
        <v>65</v>
      </c>
      <c r="J145" t="s">
        <v>93</v>
      </c>
      <c r="K145" t="s">
        <v>72</v>
      </c>
      <c r="M145">
        <v>326</v>
      </c>
      <c r="N145" t="s">
        <v>67</v>
      </c>
      <c r="O145" s="2">
        <v>71</v>
      </c>
      <c r="P145" t="s">
        <v>19</v>
      </c>
      <c r="Q145" t="s">
        <v>30</v>
      </c>
      <c r="R145" t="s">
        <v>19</v>
      </c>
      <c r="S145" t="s">
        <v>19</v>
      </c>
      <c r="T145" t="s">
        <v>78</v>
      </c>
      <c r="U145" t="s">
        <v>22</v>
      </c>
      <c r="Y145">
        <v>142</v>
      </c>
      <c r="Z145" t="s">
        <v>290</v>
      </c>
    </row>
    <row r="146" spans="1:26" x14ac:dyDescent="0.2">
      <c r="A146">
        <v>194</v>
      </c>
      <c r="B146" t="s">
        <v>757</v>
      </c>
      <c r="C146">
        <v>2014</v>
      </c>
      <c r="D146">
        <v>142</v>
      </c>
      <c r="E146" s="1">
        <v>41823.365972222222</v>
      </c>
      <c r="F146" s="2">
        <v>6</v>
      </c>
      <c r="G146">
        <v>47.905319689999999</v>
      </c>
      <c r="H146">
        <v>-122.37429160000001</v>
      </c>
      <c r="I146" t="s">
        <v>65</v>
      </c>
      <c r="J146" t="s">
        <v>93</v>
      </c>
      <c r="K146" t="s">
        <v>72</v>
      </c>
      <c r="M146">
        <v>353</v>
      </c>
      <c r="N146" t="s">
        <v>67</v>
      </c>
      <c r="O146" s="2">
        <v>66</v>
      </c>
      <c r="P146" t="s">
        <v>19</v>
      </c>
      <c r="Q146" t="s">
        <v>30</v>
      </c>
      <c r="R146" t="s">
        <v>19</v>
      </c>
      <c r="S146" t="s">
        <v>19</v>
      </c>
      <c r="T146" t="s">
        <v>78</v>
      </c>
      <c r="U146" t="s">
        <v>22</v>
      </c>
      <c r="Y146">
        <v>142</v>
      </c>
      <c r="Z146" t="s">
        <v>290</v>
      </c>
    </row>
    <row r="147" spans="1:26" x14ac:dyDescent="0.2">
      <c r="A147">
        <v>131</v>
      </c>
      <c r="B147" t="s">
        <v>757</v>
      </c>
      <c r="C147">
        <v>2014</v>
      </c>
      <c r="D147">
        <v>143</v>
      </c>
      <c r="E147" s="1">
        <v>41823.392361111109</v>
      </c>
      <c r="F147" s="2">
        <v>6</v>
      </c>
      <c r="G147">
        <v>47.588758509999998</v>
      </c>
      <c r="H147">
        <v>-122.4738603</v>
      </c>
      <c r="I147" t="s">
        <v>65</v>
      </c>
      <c r="J147" t="s">
        <v>93</v>
      </c>
      <c r="K147" t="s">
        <v>72</v>
      </c>
      <c r="M147">
        <v>444</v>
      </c>
      <c r="N147" t="s">
        <v>67</v>
      </c>
      <c r="O147" s="2">
        <v>70</v>
      </c>
      <c r="P147" t="s">
        <v>19</v>
      </c>
      <c r="Q147" t="s">
        <v>30</v>
      </c>
      <c r="R147" t="s">
        <v>19</v>
      </c>
      <c r="S147" t="s">
        <v>19</v>
      </c>
      <c r="T147" t="s">
        <v>78</v>
      </c>
      <c r="U147" t="s">
        <v>22</v>
      </c>
      <c r="Y147">
        <v>143</v>
      </c>
      <c r="Z147" t="s">
        <v>290</v>
      </c>
    </row>
    <row r="148" spans="1:26" x14ac:dyDescent="0.2">
      <c r="A148">
        <v>170</v>
      </c>
      <c r="B148" t="s">
        <v>757</v>
      </c>
      <c r="C148">
        <v>2014</v>
      </c>
      <c r="D148">
        <v>143</v>
      </c>
      <c r="E148" s="1">
        <v>41823.392361111109</v>
      </c>
      <c r="F148" s="2">
        <v>6</v>
      </c>
      <c r="G148">
        <v>47.588758509999998</v>
      </c>
      <c r="H148">
        <v>-122.4738603</v>
      </c>
      <c r="I148" t="s">
        <v>65</v>
      </c>
      <c r="J148" t="s">
        <v>93</v>
      </c>
      <c r="K148" t="s">
        <v>72</v>
      </c>
      <c r="M148">
        <v>367</v>
      </c>
      <c r="N148" t="s">
        <v>67</v>
      </c>
      <c r="O148" s="2">
        <v>75</v>
      </c>
      <c r="P148" t="s">
        <v>19</v>
      </c>
      <c r="Q148" t="s">
        <v>30</v>
      </c>
      <c r="R148" t="s">
        <v>19</v>
      </c>
      <c r="S148" t="s">
        <v>19</v>
      </c>
      <c r="T148" t="s">
        <v>78</v>
      </c>
      <c r="U148" t="s">
        <v>22</v>
      </c>
      <c r="Y148">
        <v>143</v>
      </c>
      <c r="Z148" t="s">
        <v>290</v>
      </c>
    </row>
    <row r="149" spans="1:26" x14ac:dyDescent="0.2">
      <c r="A149">
        <v>186</v>
      </c>
      <c r="B149" t="s">
        <v>757</v>
      </c>
      <c r="C149">
        <v>2014</v>
      </c>
      <c r="D149">
        <v>143</v>
      </c>
      <c r="E149" s="1">
        <v>41823.392361111109</v>
      </c>
      <c r="F149" s="2">
        <v>6</v>
      </c>
      <c r="G149">
        <v>47.588758509999998</v>
      </c>
      <c r="H149">
        <v>-122.4738603</v>
      </c>
      <c r="I149" t="s">
        <v>65</v>
      </c>
      <c r="J149" t="s">
        <v>93</v>
      </c>
      <c r="K149" t="s">
        <v>72</v>
      </c>
      <c r="M149">
        <v>382</v>
      </c>
      <c r="N149" t="s">
        <v>67</v>
      </c>
      <c r="O149" s="2">
        <v>61</v>
      </c>
      <c r="P149" t="s">
        <v>19</v>
      </c>
      <c r="Q149" t="s">
        <v>30</v>
      </c>
      <c r="R149" t="s">
        <v>19</v>
      </c>
      <c r="S149" t="s">
        <v>19</v>
      </c>
      <c r="T149" t="s">
        <v>78</v>
      </c>
      <c r="U149" t="s">
        <v>22</v>
      </c>
      <c r="Y149">
        <v>143</v>
      </c>
      <c r="Z149" t="s">
        <v>290</v>
      </c>
    </row>
    <row r="150" spans="1:26" x14ac:dyDescent="0.2">
      <c r="A150">
        <v>193</v>
      </c>
      <c r="B150" t="s">
        <v>757</v>
      </c>
      <c r="C150">
        <v>2014</v>
      </c>
      <c r="D150">
        <v>143</v>
      </c>
      <c r="E150" s="1">
        <v>41823.392361111109</v>
      </c>
      <c r="F150" s="2">
        <v>6</v>
      </c>
      <c r="G150">
        <v>47.588758509999998</v>
      </c>
      <c r="H150">
        <v>-122.4738603</v>
      </c>
      <c r="I150" t="s">
        <v>65</v>
      </c>
      <c r="J150" t="s">
        <v>93</v>
      </c>
      <c r="K150" t="s">
        <v>72</v>
      </c>
      <c r="M150">
        <v>411</v>
      </c>
      <c r="N150" t="s">
        <v>67</v>
      </c>
      <c r="O150" s="2">
        <v>68</v>
      </c>
      <c r="P150" t="s">
        <v>19</v>
      </c>
      <c r="Q150" t="s">
        <v>30</v>
      </c>
      <c r="R150" t="s">
        <v>19</v>
      </c>
      <c r="S150" t="s">
        <v>19</v>
      </c>
      <c r="T150" t="s">
        <v>78</v>
      </c>
      <c r="U150" t="s">
        <v>22</v>
      </c>
      <c r="Y150">
        <v>143</v>
      </c>
      <c r="Z150" t="s">
        <v>290</v>
      </c>
    </row>
    <row r="151" spans="1:26" x14ac:dyDescent="0.2">
      <c r="A151">
        <v>197</v>
      </c>
      <c r="B151" t="s">
        <v>757</v>
      </c>
      <c r="C151">
        <v>2014</v>
      </c>
      <c r="D151">
        <v>143</v>
      </c>
      <c r="E151" s="1">
        <v>41823.392361111109</v>
      </c>
      <c r="F151" s="2">
        <v>6</v>
      </c>
      <c r="G151">
        <v>47.588758509999998</v>
      </c>
      <c r="H151">
        <v>-122.4738603</v>
      </c>
      <c r="I151" t="s">
        <v>65</v>
      </c>
      <c r="J151" t="s">
        <v>93</v>
      </c>
      <c r="K151" t="s">
        <v>72</v>
      </c>
      <c r="M151">
        <v>444</v>
      </c>
      <c r="N151" t="s">
        <v>67</v>
      </c>
      <c r="O151" s="2">
        <v>83</v>
      </c>
      <c r="P151" t="s">
        <v>19</v>
      </c>
      <c r="Q151" t="s">
        <v>30</v>
      </c>
      <c r="R151" t="s">
        <v>19</v>
      </c>
      <c r="S151" t="s">
        <v>19</v>
      </c>
      <c r="T151" t="s">
        <v>78</v>
      </c>
      <c r="U151" t="s">
        <v>22</v>
      </c>
      <c r="Y151">
        <v>143</v>
      </c>
      <c r="Z151" t="s">
        <v>290</v>
      </c>
    </row>
    <row r="152" spans="1:26" x14ac:dyDescent="0.2">
      <c r="A152">
        <v>133</v>
      </c>
      <c r="B152" t="s">
        <v>757</v>
      </c>
      <c r="C152">
        <v>2014</v>
      </c>
      <c r="D152">
        <v>144</v>
      </c>
      <c r="E152" s="1">
        <v>41823.416666666664</v>
      </c>
      <c r="F152" s="2">
        <v>6</v>
      </c>
      <c r="G152">
        <v>47.588767560000001</v>
      </c>
      <c r="H152">
        <v>-122.4737125</v>
      </c>
      <c r="I152" t="s">
        <v>65</v>
      </c>
      <c r="J152" t="s">
        <v>93</v>
      </c>
      <c r="K152" t="s">
        <v>72</v>
      </c>
      <c r="M152">
        <v>61</v>
      </c>
      <c r="N152" t="s">
        <v>67</v>
      </c>
      <c r="O152" s="2">
        <v>75</v>
      </c>
      <c r="P152" t="s">
        <v>19</v>
      </c>
      <c r="Q152" t="s">
        <v>30</v>
      </c>
      <c r="R152" t="s">
        <v>19</v>
      </c>
      <c r="S152" t="s">
        <v>19</v>
      </c>
      <c r="T152" t="s">
        <v>78</v>
      </c>
      <c r="U152" t="s">
        <v>22</v>
      </c>
      <c r="Y152">
        <v>144</v>
      </c>
      <c r="Z152" t="s">
        <v>290</v>
      </c>
    </row>
    <row r="153" spans="1:26" x14ac:dyDescent="0.2">
      <c r="A153">
        <v>135</v>
      </c>
      <c r="B153" t="s">
        <v>757</v>
      </c>
      <c r="C153">
        <v>2014</v>
      </c>
      <c r="D153">
        <v>144</v>
      </c>
      <c r="E153" s="1">
        <v>41823.416666666664</v>
      </c>
      <c r="F153" s="2">
        <v>6</v>
      </c>
      <c r="G153">
        <v>47.588767560000001</v>
      </c>
      <c r="H153">
        <v>-122.4737125</v>
      </c>
      <c r="I153" t="s">
        <v>65</v>
      </c>
      <c r="J153" t="s">
        <v>93</v>
      </c>
      <c r="K153" t="s">
        <v>72</v>
      </c>
      <c r="M153">
        <v>65</v>
      </c>
      <c r="N153" t="s">
        <v>67</v>
      </c>
      <c r="O153" s="2">
        <v>69</v>
      </c>
      <c r="P153" t="s">
        <v>19</v>
      </c>
      <c r="Q153" t="s">
        <v>30</v>
      </c>
      <c r="R153" t="s">
        <v>19</v>
      </c>
      <c r="S153" t="s">
        <v>19</v>
      </c>
      <c r="T153" t="s">
        <v>78</v>
      </c>
      <c r="U153" t="s">
        <v>22</v>
      </c>
      <c r="Y153">
        <v>144</v>
      </c>
      <c r="Z153" t="s">
        <v>290</v>
      </c>
    </row>
    <row r="154" spans="1:26" x14ac:dyDescent="0.2">
      <c r="A154">
        <v>142</v>
      </c>
      <c r="B154" t="s">
        <v>757</v>
      </c>
      <c r="C154">
        <v>2014</v>
      </c>
      <c r="D154">
        <v>144</v>
      </c>
      <c r="E154" s="1">
        <v>41823.416666666664</v>
      </c>
      <c r="F154" s="2">
        <v>6</v>
      </c>
      <c r="G154">
        <v>47.588767560000001</v>
      </c>
      <c r="H154">
        <v>-122.4737125</v>
      </c>
      <c r="I154" t="s">
        <v>65</v>
      </c>
      <c r="J154" t="s">
        <v>93</v>
      </c>
      <c r="K154" t="s">
        <v>72</v>
      </c>
      <c r="M154">
        <v>43</v>
      </c>
      <c r="N154" t="s">
        <v>67</v>
      </c>
      <c r="O154" s="2">
        <v>74</v>
      </c>
      <c r="P154" t="s">
        <v>19</v>
      </c>
      <c r="Q154" t="s">
        <v>30</v>
      </c>
      <c r="R154" t="s">
        <v>19</v>
      </c>
      <c r="S154" t="s">
        <v>19</v>
      </c>
      <c r="T154" t="s">
        <v>78</v>
      </c>
      <c r="U154" t="s">
        <v>22</v>
      </c>
      <c r="Y154">
        <v>144</v>
      </c>
      <c r="Z154" t="s">
        <v>290</v>
      </c>
    </row>
    <row r="155" spans="1:26" x14ac:dyDescent="0.2">
      <c r="A155">
        <v>144</v>
      </c>
      <c r="B155" t="s">
        <v>757</v>
      </c>
      <c r="C155">
        <v>2014</v>
      </c>
      <c r="D155">
        <v>144</v>
      </c>
      <c r="E155" s="1">
        <v>41823.416666666664</v>
      </c>
      <c r="F155" s="2">
        <v>6</v>
      </c>
      <c r="G155">
        <v>47.588767560000001</v>
      </c>
      <c r="H155">
        <v>-122.4737125</v>
      </c>
      <c r="I155" t="s">
        <v>65</v>
      </c>
      <c r="J155" t="s">
        <v>93</v>
      </c>
      <c r="K155" t="s">
        <v>72</v>
      </c>
      <c r="M155">
        <v>47</v>
      </c>
      <c r="N155" t="s">
        <v>67</v>
      </c>
      <c r="O155" s="2">
        <v>89</v>
      </c>
      <c r="P155" t="s">
        <v>19</v>
      </c>
      <c r="Q155" t="s">
        <v>30</v>
      </c>
      <c r="R155" t="s">
        <v>19</v>
      </c>
      <c r="S155" t="s">
        <v>19</v>
      </c>
      <c r="T155" t="s">
        <v>78</v>
      </c>
      <c r="U155" t="s">
        <v>22</v>
      </c>
      <c r="Y155">
        <v>144</v>
      </c>
      <c r="Z155" t="s">
        <v>290</v>
      </c>
    </row>
    <row r="156" spans="1:26" x14ac:dyDescent="0.2">
      <c r="A156">
        <v>166</v>
      </c>
      <c r="B156" t="s">
        <v>757</v>
      </c>
      <c r="C156">
        <v>2014</v>
      </c>
      <c r="D156">
        <v>144</v>
      </c>
      <c r="E156" s="1">
        <v>41823.416666666664</v>
      </c>
      <c r="F156" s="2">
        <v>6</v>
      </c>
      <c r="G156">
        <v>47.588767560000001</v>
      </c>
      <c r="H156">
        <v>-122.4737125</v>
      </c>
      <c r="I156" t="s">
        <v>65</v>
      </c>
      <c r="J156" t="s">
        <v>93</v>
      </c>
      <c r="K156" t="s">
        <v>72</v>
      </c>
      <c r="M156">
        <v>58</v>
      </c>
      <c r="N156" t="s">
        <v>76</v>
      </c>
      <c r="O156" s="2">
        <v>34</v>
      </c>
      <c r="P156">
        <v>0.6</v>
      </c>
      <c r="Q156" t="s">
        <v>17</v>
      </c>
      <c r="R156" t="s">
        <v>19</v>
      </c>
      <c r="S156" t="s">
        <v>19</v>
      </c>
      <c r="T156" t="s">
        <v>78</v>
      </c>
      <c r="U156" t="s">
        <v>22</v>
      </c>
      <c r="Y156">
        <v>144</v>
      </c>
      <c r="Z156" t="s">
        <v>290</v>
      </c>
    </row>
    <row r="157" spans="1:26" x14ac:dyDescent="0.2">
      <c r="A157">
        <v>174</v>
      </c>
      <c r="B157" t="s">
        <v>757</v>
      </c>
      <c r="C157">
        <v>2014</v>
      </c>
      <c r="D157">
        <v>144</v>
      </c>
      <c r="E157" s="1">
        <v>41823.416666666664</v>
      </c>
      <c r="F157" s="2">
        <v>6</v>
      </c>
      <c r="G157">
        <v>47.588767560000001</v>
      </c>
      <c r="H157">
        <v>-122.4737125</v>
      </c>
      <c r="I157" t="s">
        <v>65</v>
      </c>
      <c r="J157" t="s">
        <v>93</v>
      </c>
      <c r="K157" t="s">
        <v>72</v>
      </c>
      <c r="M157">
        <v>52</v>
      </c>
      <c r="N157" t="s">
        <v>67</v>
      </c>
      <c r="O157" s="2">
        <v>75</v>
      </c>
      <c r="P157" t="s">
        <v>19</v>
      </c>
      <c r="Q157" t="s">
        <v>30</v>
      </c>
      <c r="R157" t="s">
        <v>19</v>
      </c>
      <c r="S157" t="s">
        <v>19</v>
      </c>
      <c r="T157" t="s">
        <v>78</v>
      </c>
      <c r="U157" t="s">
        <v>22</v>
      </c>
      <c r="Y157">
        <v>144</v>
      </c>
      <c r="Z157" t="s">
        <v>290</v>
      </c>
    </row>
    <row r="158" spans="1:26" x14ac:dyDescent="0.2">
      <c r="A158">
        <v>198</v>
      </c>
      <c r="B158" t="s">
        <v>757</v>
      </c>
      <c r="C158">
        <v>2014</v>
      </c>
      <c r="D158">
        <v>144</v>
      </c>
      <c r="E158" s="1">
        <v>41823.416666666664</v>
      </c>
      <c r="F158" s="2">
        <v>6</v>
      </c>
      <c r="G158">
        <v>47.588767560000001</v>
      </c>
      <c r="H158">
        <v>-122.4737125</v>
      </c>
      <c r="I158" t="s">
        <v>65</v>
      </c>
      <c r="J158" t="s">
        <v>93</v>
      </c>
      <c r="K158" t="s">
        <v>72</v>
      </c>
      <c r="M158">
        <v>58</v>
      </c>
      <c r="N158" t="s">
        <v>67</v>
      </c>
      <c r="O158" s="2">
        <v>74</v>
      </c>
      <c r="P158" t="s">
        <v>19</v>
      </c>
      <c r="Q158" t="s">
        <v>30</v>
      </c>
      <c r="R158" t="s">
        <v>19</v>
      </c>
      <c r="S158" t="s">
        <v>19</v>
      </c>
      <c r="T158" t="s">
        <v>78</v>
      </c>
      <c r="U158" t="s">
        <v>22</v>
      </c>
      <c r="Y158">
        <v>144</v>
      </c>
      <c r="Z158" t="s">
        <v>290</v>
      </c>
    </row>
    <row r="159" spans="1:26" x14ac:dyDescent="0.2">
      <c r="A159">
        <v>199</v>
      </c>
      <c r="B159" t="s">
        <v>757</v>
      </c>
      <c r="C159">
        <v>2014</v>
      </c>
      <c r="D159">
        <v>144</v>
      </c>
      <c r="E159" s="1">
        <v>41823.416666666664</v>
      </c>
      <c r="F159" s="2">
        <v>6</v>
      </c>
      <c r="G159">
        <v>47.588767560000001</v>
      </c>
      <c r="H159">
        <v>-122.4737125</v>
      </c>
      <c r="I159" t="s">
        <v>65</v>
      </c>
      <c r="J159" t="s">
        <v>93</v>
      </c>
      <c r="K159" t="s">
        <v>72</v>
      </c>
      <c r="M159">
        <v>65</v>
      </c>
      <c r="N159" t="s">
        <v>67</v>
      </c>
      <c r="O159" s="2">
        <v>76</v>
      </c>
      <c r="P159" t="s">
        <v>19</v>
      </c>
      <c r="Q159" t="s">
        <v>30</v>
      </c>
      <c r="R159" t="s">
        <v>19</v>
      </c>
      <c r="S159" t="s">
        <v>19</v>
      </c>
      <c r="T159" t="s">
        <v>78</v>
      </c>
      <c r="U159" t="s">
        <v>22</v>
      </c>
      <c r="Y159">
        <v>144</v>
      </c>
      <c r="Z159" t="s">
        <v>290</v>
      </c>
    </row>
    <row r="160" spans="1:26" x14ac:dyDescent="0.2">
      <c r="A160">
        <v>200</v>
      </c>
      <c r="B160" t="s">
        <v>757</v>
      </c>
      <c r="C160">
        <v>2014</v>
      </c>
      <c r="D160">
        <v>144</v>
      </c>
      <c r="E160" s="1">
        <v>41823.416666666664</v>
      </c>
      <c r="F160" s="2">
        <v>6</v>
      </c>
      <c r="G160">
        <v>47.588767560000001</v>
      </c>
      <c r="H160">
        <v>-122.4737125</v>
      </c>
      <c r="I160" t="s">
        <v>65</v>
      </c>
      <c r="J160" t="s">
        <v>93</v>
      </c>
      <c r="K160" t="s">
        <v>72</v>
      </c>
      <c r="M160">
        <v>43</v>
      </c>
      <c r="N160" t="s">
        <v>67</v>
      </c>
      <c r="O160" s="2">
        <v>83</v>
      </c>
      <c r="P160" t="s">
        <v>19</v>
      </c>
      <c r="Q160" t="s">
        <v>30</v>
      </c>
      <c r="R160" t="s">
        <v>19</v>
      </c>
      <c r="S160" t="s">
        <v>19</v>
      </c>
      <c r="T160" t="s">
        <v>78</v>
      </c>
      <c r="U160" t="s">
        <v>22</v>
      </c>
      <c r="Y160">
        <v>144</v>
      </c>
      <c r="Z160" t="s">
        <v>290</v>
      </c>
    </row>
    <row r="161" spans="1:26" x14ac:dyDescent="0.2">
      <c r="A161">
        <v>155</v>
      </c>
      <c r="B161" t="s">
        <v>757</v>
      </c>
      <c r="C161">
        <v>2014</v>
      </c>
      <c r="D161">
        <v>145</v>
      </c>
      <c r="E161" s="1">
        <v>41823.43472222222</v>
      </c>
      <c r="F161" s="2">
        <v>6</v>
      </c>
      <c r="G161">
        <v>47.588767560000001</v>
      </c>
      <c r="H161">
        <v>-122.4737125</v>
      </c>
      <c r="I161" t="s">
        <v>65</v>
      </c>
      <c r="J161" t="s">
        <v>93</v>
      </c>
      <c r="K161" t="s">
        <v>72</v>
      </c>
      <c r="M161">
        <v>90</v>
      </c>
      <c r="N161" t="s">
        <v>26</v>
      </c>
      <c r="O161" s="2">
        <v>26</v>
      </c>
      <c r="P161">
        <v>0.38</v>
      </c>
      <c r="Q161" t="s">
        <v>17</v>
      </c>
      <c r="R161" t="s">
        <v>19</v>
      </c>
      <c r="S161" t="s">
        <v>19</v>
      </c>
      <c r="T161" t="s">
        <v>78</v>
      </c>
      <c r="U161" t="s">
        <v>22</v>
      </c>
      <c r="Y161">
        <v>145</v>
      </c>
      <c r="Z161" t="s">
        <v>290</v>
      </c>
    </row>
    <row r="162" spans="1:26" x14ac:dyDescent="0.2">
      <c r="A162">
        <v>188</v>
      </c>
      <c r="B162" t="s">
        <v>757</v>
      </c>
      <c r="C162">
        <v>2014</v>
      </c>
      <c r="D162">
        <v>145</v>
      </c>
      <c r="E162" s="1">
        <v>41823.43472222222</v>
      </c>
      <c r="F162" s="2">
        <v>6</v>
      </c>
      <c r="G162">
        <v>47.588767560000001</v>
      </c>
      <c r="H162">
        <v>-122.4737125</v>
      </c>
      <c r="I162" t="s">
        <v>65</v>
      </c>
      <c r="J162" t="s">
        <v>93</v>
      </c>
      <c r="K162" t="s">
        <v>72</v>
      </c>
      <c r="M162">
        <v>90</v>
      </c>
      <c r="N162" t="s">
        <v>77</v>
      </c>
      <c r="O162" s="2">
        <v>27</v>
      </c>
      <c r="P162" t="s">
        <v>19</v>
      </c>
      <c r="Q162" t="s">
        <v>17</v>
      </c>
      <c r="R162" t="s">
        <v>19</v>
      </c>
      <c r="S162" t="s">
        <v>19</v>
      </c>
      <c r="T162" t="s">
        <v>78</v>
      </c>
      <c r="U162" t="s">
        <v>22</v>
      </c>
      <c r="Y162">
        <v>145</v>
      </c>
      <c r="Z162" t="s">
        <v>290</v>
      </c>
    </row>
    <row r="163" spans="1:26" x14ac:dyDescent="0.2">
      <c r="A163">
        <v>189</v>
      </c>
      <c r="B163" t="s">
        <v>757</v>
      </c>
      <c r="C163">
        <v>2014</v>
      </c>
      <c r="D163">
        <v>145</v>
      </c>
      <c r="E163" s="1">
        <v>41823.43472222222</v>
      </c>
      <c r="F163" s="2">
        <v>6</v>
      </c>
      <c r="G163">
        <v>47.588767560000001</v>
      </c>
      <c r="H163">
        <v>-122.4737125</v>
      </c>
      <c r="I163" t="s">
        <v>65</v>
      </c>
      <c r="J163" t="s">
        <v>93</v>
      </c>
      <c r="K163" t="s">
        <v>72</v>
      </c>
      <c r="M163">
        <v>90</v>
      </c>
      <c r="N163" t="s">
        <v>77</v>
      </c>
      <c r="O163" s="2">
        <v>27</v>
      </c>
      <c r="P163">
        <v>0.28000000000000003</v>
      </c>
      <c r="Q163" t="s">
        <v>17</v>
      </c>
      <c r="R163" t="s">
        <v>19</v>
      </c>
      <c r="S163" t="s">
        <v>19</v>
      </c>
      <c r="T163" t="s">
        <v>78</v>
      </c>
      <c r="U163" t="s">
        <v>22</v>
      </c>
      <c r="Y163">
        <v>145</v>
      </c>
      <c r="Z163" t="s">
        <v>290</v>
      </c>
    </row>
    <row r="164" spans="1:26" x14ac:dyDescent="0.2">
      <c r="A164">
        <v>124</v>
      </c>
      <c r="B164" t="s">
        <v>757</v>
      </c>
      <c r="C164">
        <v>2014</v>
      </c>
      <c r="D164">
        <v>146</v>
      </c>
      <c r="E164" s="1">
        <v>41823.445833333331</v>
      </c>
      <c r="F164" s="2">
        <v>6</v>
      </c>
      <c r="G164">
        <v>47.588767560000001</v>
      </c>
      <c r="H164">
        <v>-122.4737125</v>
      </c>
      <c r="I164" t="s">
        <v>65</v>
      </c>
      <c r="J164" t="s">
        <v>93</v>
      </c>
      <c r="K164" t="s">
        <v>72</v>
      </c>
      <c r="M164">
        <v>90</v>
      </c>
      <c r="N164" t="s">
        <v>79</v>
      </c>
      <c r="O164" s="2">
        <v>23</v>
      </c>
      <c r="P164">
        <v>0.22</v>
      </c>
      <c r="Q164" t="s">
        <v>29</v>
      </c>
      <c r="R164" t="s">
        <v>19</v>
      </c>
      <c r="S164" t="s">
        <v>19</v>
      </c>
      <c r="T164" t="s">
        <v>78</v>
      </c>
      <c r="U164" t="s">
        <v>22</v>
      </c>
      <c r="Y164">
        <v>146</v>
      </c>
      <c r="Z164" t="s">
        <v>290</v>
      </c>
    </row>
    <row r="165" spans="1:26" x14ac:dyDescent="0.2">
      <c r="A165">
        <v>143</v>
      </c>
      <c r="B165" t="s">
        <v>757</v>
      </c>
      <c r="C165">
        <v>2014</v>
      </c>
      <c r="D165">
        <v>146</v>
      </c>
      <c r="E165" s="1">
        <v>41823.445833333331</v>
      </c>
      <c r="F165" s="2">
        <v>6</v>
      </c>
      <c r="G165">
        <v>47.588767560000001</v>
      </c>
      <c r="H165">
        <v>-122.4737125</v>
      </c>
      <c r="I165" t="s">
        <v>65</v>
      </c>
      <c r="J165" t="s">
        <v>93</v>
      </c>
      <c r="K165" t="s">
        <v>72</v>
      </c>
      <c r="M165">
        <v>90</v>
      </c>
      <c r="N165" t="s">
        <v>35</v>
      </c>
      <c r="O165" s="2">
        <v>32</v>
      </c>
      <c r="P165">
        <v>0.54</v>
      </c>
      <c r="Q165" t="s">
        <v>17</v>
      </c>
      <c r="R165" t="s">
        <v>19</v>
      </c>
      <c r="S165" t="s">
        <v>19</v>
      </c>
      <c r="T165" t="s">
        <v>78</v>
      </c>
      <c r="U165" t="s">
        <v>22</v>
      </c>
      <c r="Y165">
        <v>146</v>
      </c>
      <c r="Z165" t="s">
        <v>290</v>
      </c>
    </row>
    <row r="166" spans="1:26" x14ac:dyDescent="0.2">
      <c r="A166">
        <v>152</v>
      </c>
      <c r="B166" t="s">
        <v>757</v>
      </c>
      <c r="C166">
        <v>2014</v>
      </c>
      <c r="D166">
        <v>146</v>
      </c>
      <c r="E166" s="1">
        <v>41823.445833333331</v>
      </c>
      <c r="F166" s="2">
        <v>6</v>
      </c>
      <c r="G166">
        <v>47.588767560000001</v>
      </c>
      <c r="H166">
        <v>-122.4737125</v>
      </c>
      <c r="I166" t="s">
        <v>65</v>
      </c>
      <c r="J166" t="s">
        <v>93</v>
      </c>
      <c r="K166" t="s">
        <v>72</v>
      </c>
      <c r="M166">
        <v>90</v>
      </c>
      <c r="N166" t="s">
        <v>35</v>
      </c>
      <c r="O166" s="2">
        <v>33</v>
      </c>
      <c r="P166">
        <v>0.7</v>
      </c>
      <c r="Q166" t="s">
        <v>17</v>
      </c>
      <c r="R166" t="s">
        <v>19</v>
      </c>
      <c r="S166" t="s">
        <v>19</v>
      </c>
      <c r="T166" t="s">
        <v>78</v>
      </c>
      <c r="U166" t="s">
        <v>22</v>
      </c>
      <c r="Y166">
        <v>146</v>
      </c>
      <c r="Z166" t="s">
        <v>290</v>
      </c>
    </row>
    <row r="167" spans="1:26" x14ac:dyDescent="0.2">
      <c r="A167">
        <v>159</v>
      </c>
      <c r="B167" t="s">
        <v>757</v>
      </c>
      <c r="C167">
        <v>2014</v>
      </c>
      <c r="D167">
        <v>146</v>
      </c>
      <c r="E167" s="1">
        <v>41823.445833333331</v>
      </c>
      <c r="F167" s="2">
        <v>6</v>
      </c>
      <c r="G167">
        <v>47.588767560000001</v>
      </c>
      <c r="H167">
        <v>-122.4737125</v>
      </c>
      <c r="I167" t="s">
        <v>65</v>
      </c>
      <c r="J167" t="s">
        <v>93</v>
      </c>
      <c r="K167" t="s">
        <v>72</v>
      </c>
      <c r="M167">
        <v>90</v>
      </c>
      <c r="N167" t="s">
        <v>79</v>
      </c>
      <c r="O167" s="2">
        <v>29.5</v>
      </c>
      <c r="P167">
        <v>0.46</v>
      </c>
      <c r="Q167" t="s">
        <v>29</v>
      </c>
      <c r="R167" t="s">
        <v>19</v>
      </c>
      <c r="S167" t="s">
        <v>19</v>
      </c>
      <c r="T167" t="s">
        <v>78</v>
      </c>
      <c r="U167" t="s">
        <v>22</v>
      </c>
      <c r="Y167">
        <v>146</v>
      </c>
      <c r="Z167" t="s">
        <v>290</v>
      </c>
    </row>
    <row r="168" spans="1:26" x14ac:dyDescent="0.2">
      <c r="A168">
        <v>161</v>
      </c>
      <c r="B168" t="s">
        <v>757</v>
      </c>
      <c r="C168">
        <v>2014</v>
      </c>
      <c r="D168">
        <v>146</v>
      </c>
      <c r="E168" s="1">
        <v>41823.445833333331</v>
      </c>
      <c r="F168" s="2">
        <v>6</v>
      </c>
      <c r="G168">
        <v>47.588767560000001</v>
      </c>
      <c r="H168">
        <v>-122.4737125</v>
      </c>
      <c r="I168" t="s">
        <v>65</v>
      </c>
      <c r="J168" t="s">
        <v>93</v>
      </c>
      <c r="K168" t="s">
        <v>72</v>
      </c>
      <c r="M168">
        <v>90</v>
      </c>
      <c r="N168" t="s">
        <v>35</v>
      </c>
      <c r="O168" s="2">
        <v>29</v>
      </c>
      <c r="P168">
        <v>0.42</v>
      </c>
      <c r="Q168" t="s">
        <v>17</v>
      </c>
      <c r="R168" t="s">
        <v>19</v>
      </c>
      <c r="S168" t="s">
        <v>19</v>
      </c>
      <c r="T168" t="s">
        <v>78</v>
      </c>
      <c r="U168" t="s">
        <v>22</v>
      </c>
      <c r="Y168">
        <v>146</v>
      </c>
      <c r="Z168" t="s">
        <v>290</v>
      </c>
    </row>
    <row r="169" spans="1:26" x14ac:dyDescent="0.2">
      <c r="A169">
        <v>163</v>
      </c>
      <c r="B169" t="s">
        <v>757</v>
      </c>
      <c r="C169">
        <v>2014</v>
      </c>
      <c r="D169">
        <v>146</v>
      </c>
      <c r="E169" s="1">
        <v>41823.445833333331</v>
      </c>
      <c r="F169" s="2">
        <v>6</v>
      </c>
      <c r="G169">
        <v>47.588767560000001</v>
      </c>
      <c r="H169">
        <v>-122.4737125</v>
      </c>
      <c r="I169" t="s">
        <v>65</v>
      </c>
      <c r="J169" t="s">
        <v>93</v>
      </c>
      <c r="K169" t="s">
        <v>72</v>
      </c>
      <c r="M169">
        <v>90</v>
      </c>
      <c r="N169" t="s">
        <v>79</v>
      </c>
      <c r="O169" s="2">
        <v>34</v>
      </c>
      <c r="P169">
        <v>0.72</v>
      </c>
      <c r="Q169" t="s">
        <v>29</v>
      </c>
      <c r="R169" t="s">
        <v>19</v>
      </c>
      <c r="S169" t="s">
        <v>19</v>
      </c>
      <c r="T169" t="s">
        <v>78</v>
      </c>
      <c r="U169" t="s">
        <v>22</v>
      </c>
      <c r="X169" t="s">
        <v>80</v>
      </c>
      <c r="Y169">
        <v>146</v>
      </c>
      <c r="Z169" t="s">
        <v>290</v>
      </c>
    </row>
    <row r="170" spans="1:26" x14ac:dyDescent="0.2">
      <c r="A170">
        <v>165</v>
      </c>
      <c r="B170" t="s">
        <v>757</v>
      </c>
      <c r="C170">
        <v>2014</v>
      </c>
      <c r="D170">
        <v>146</v>
      </c>
      <c r="E170" s="1">
        <v>41823.445833333331</v>
      </c>
      <c r="F170" s="2">
        <v>6</v>
      </c>
      <c r="G170">
        <v>47.588767560000001</v>
      </c>
      <c r="H170">
        <v>-122.4737125</v>
      </c>
      <c r="I170" t="s">
        <v>65</v>
      </c>
      <c r="J170" t="s">
        <v>93</v>
      </c>
      <c r="K170" t="s">
        <v>72</v>
      </c>
      <c r="M170">
        <v>90</v>
      </c>
      <c r="N170" t="s">
        <v>26</v>
      </c>
      <c r="O170" s="2">
        <v>26</v>
      </c>
      <c r="P170">
        <v>0.4</v>
      </c>
      <c r="Q170" t="s">
        <v>17</v>
      </c>
      <c r="R170" t="s">
        <v>19</v>
      </c>
      <c r="S170" t="s">
        <v>19</v>
      </c>
      <c r="T170" t="s">
        <v>78</v>
      </c>
      <c r="U170" t="s">
        <v>22</v>
      </c>
      <c r="Y170">
        <v>146</v>
      </c>
      <c r="Z170" t="s">
        <v>290</v>
      </c>
    </row>
    <row r="171" spans="1:26" x14ac:dyDescent="0.2">
      <c r="A171">
        <v>167</v>
      </c>
      <c r="B171" t="s">
        <v>757</v>
      </c>
      <c r="C171">
        <v>2014</v>
      </c>
      <c r="D171">
        <v>146</v>
      </c>
      <c r="E171" s="1">
        <v>41823.445833333331</v>
      </c>
      <c r="F171" s="2">
        <v>6</v>
      </c>
      <c r="G171">
        <v>47.588767560000001</v>
      </c>
      <c r="H171">
        <v>-122.4737125</v>
      </c>
      <c r="I171" t="s">
        <v>65</v>
      </c>
      <c r="J171" t="s">
        <v>93</v>
      </c>
      <c r="K171" t="s">
        <v>72</v>
      </c>
      <c r="M171">
        <v>90</v>
      </c>
      <c r="N171" t="s">
        <v>79</v>
      </c>
      <c r="O171" s="2">
        <v>28</v>
      </c>
      <c r="P171">
        <v>0.33</v>
      </c>
      <c r="Q171" t="s">
        <v>30</v>
      </c>
      <c r="R171" t="s">
        <v>19</v>
      </c>
      <c r="S171" t="s">
        <v>19</v>
      </c>
      <c r="T171" t="s">
        <v>78</v>
      </c>
      <c r="U171" t="s">
        <v>22</v>
      </c>
      <c r="Y171">
        <v>146</v>
      </c>
      <c r="Z171" t="s">
        <v>290</v>
      </c>
    </row>
    <row r="172" spans="1:26" x14ac:dyDescent="0.2">
      <c r="A172">
        <v>175</v>
      </c>
      <c r="B172" t="s">
        <v>757</v>
      </c>
      <c r="C172">
        <v>2014</v>
      </c>
      <c r="D172">
        <v>146</v>
      </c>
      <c r="E172" s="1">
        <v>41823.445833333331</v>
      </c>
      <c r="F172" s="2">
        <v>6</v>
      </c>
      <c r="G172">
        <v>47.588767560000001</v>
      </c>
      <c r="H172">
        <v>-122.4737125</v>
      </c>
      <c r="I172" t="s">
        <v>65</v>
      </c>
      <c r="J172" t="s">
        <v>93</v>
      </c>
      <c r="K172" t="s">
        <v>72</v>
      </c>
      <c r="M172">
        <v>90</v>
      </c>
      <c r="N172" t="s">
        <v>26</v>
      </c>
      <c r="O172" s="2">
        <v>27</v>
      </c>
      <c r="P172">
        <v>0.38</v>
      </c>
      <c r="Q172" t="s">
        <v>17</v>
      </c>
      <c r="R172" t="s">
        <v>19</v>
      </c>
      <c r="S172" t="s">
        <v>19</v>
      </c>
      <c r="T172" t="s">
        <v>78</v>
      </c>
      <c r="U172" t="s">
        <v>22</v>
      </c>
      <c r="Y172">
        <v>146</v>
      </c>
      <c r="Z172" t="s">
        <v>290</v>
      </c>
    </row>
    <row r="173" spans="1:26" x14ac:dyDescent="0.2">
      <c r="A173">
        <v>177</v>
      </c>
      <c r="B173" t="s">
        <v>757</v>
      </c>
      <c r="C173">
        <v>2014</v>
      </c>
      <c r="D173">
        <v>146</v>
      </c>
      <c r="E173" s="1">
        <v>41823.445833333331</v>
      </c>
      <c r="F173" s="2">
        <v>6</v>
      </c>
      <c r="G173">
        <v>47.588767560000001</v>
      </c>
      <c r="H173">
        <v>-122.4737125</v>
      </c>
      <c r="I173" t="s">
        <v>65</v>
      </c>
      <c r="J173" t="s">
        <v>93</v>
      </c>
      <c r="K173" t="s">
        <v>72</v>
      </c>
      <c r="M173">
        <v>90</v>
      </c>
      <c r="N173" t="s">
        <v>35</v>
      </c>
      <c r="O173" s="2">
        <v>38</v>
      </c>
      <c r="P173">
        <v>0.94</v>
      </c>
      <c r="Q173" t="s">
        <v>17</v>
      </c>
      <c r="R173" t="s">
        <v>19</v>
      </c>
      <c r="S173" t="s">
        <v>19</v>
      </c>
      <c r="T173" t="s">
        <v>78</v>
      </c>
      <c r="U173" t="s">
        <v>22</v>
      </c>
      <c r="Y173">
        <v>146</v>
      </c>
      <c r="Z173" t="s">
        <v>290</v>
      </c>
    </row>
    <row r="174" spans="1:26" x14ac:dyDescent="0.2">
      <c r="A174">
        <v>181</v>
      </c>
      <c r="B174" t="s">
        <v>757</v>
      </c>
      <c r="C174">
        <v>2014</v>
      </c>
      <c r="D174">
        <v>146</v>
      </c>
      <c r="E174" s="1">
        <v>41823.445833333331</v>
      </c>
      <c r="F174" s="2">
        <v>6</v>
      </c>
      <c r="G174">
        <v>47.588767560000001</v>
      </c>
      <c r="H174">
        <v>-122.4737125</v>
      </c>
      <c r="I174" t="s">
        <v>65</v>
      </c>
      <c r="J174" t="s">
        <v>93</v>
      </c>
      <c r="K174" t="s">
        <v>72</v>
      </c>
      <c r="M174">
        <v>90</v>
      </c>
      <c r="N174" t="s">
        <v>26</v>
      </c>
      <c r="O174" s="2">
        <v>26</v>
      </c>
      <c r="P174">
        <v>0.32</v>
      </c>
      <c r="Q174" t="s">
        <v>30</v>
      </c>
      <c r="R174" t="s">
        <v>19</v>
      </c>
      <c r="S174" t="s">
        <v>19</v>
      </c>
      <c r="T174" t="s">
        <v>78</v>
      </c>
      <c r="U174" t="s">
        <v>22</v>
      </c>
      <c r="Y174">
        <v>146</v>
      </c>
      <c r="Z174" t="s">
        <v>290</v>
      </c>
    </row>
    <row r="175" spans="1:26" x14ac:dyDescent="0.2">
      <c r="A175">
        <v>160</v>
      </c>
      <c r="B175" t="s">
        <v>757</v>
      </c>
      <c r="C175">
        <v>2014</v>
      </c>
      <c r="D175">
        <v>147</v>
      </c>
      <c r="E175" s="1">
        <v>41823.513888888891</v>
      </c>
      <c r="F175" s="2">
        <v>6</v>
      </c>
      <c r="G175">
        <v>47.528523640000003</v>
      </c>
      <c r="H175">
        <v>-122.49626910000001</v>
      </c>
      <c r="I175" t="s">
        <v>65</v>
      </c>
      <c r="J175" t="s">
        <v>93</v>
      </c>
      <c r="K175" t="s">
        <v>73</v>
      </c>
      <c r="M175">
        <v>185</v>
      </c>
      <c r="N175" t="s">
        <v>35</v>
      </c>
      <c r="O175" s="2">
        <v>42</v>
      </c>
      <c r="P175">
        <v>1.3</v>
      </c>
      <c r="Q175" t="s">
        <v>30</v>
      </c>
      <c r="R175" t="s">
        <v>19</v>
      </c>
      <c r="S175" t="s">
        <v>19</v>
      </c>
      <c r="T175" t="s">
        <v>78</v>
      </c>
      <c r="U175" t="s">
        <v>22</v>
      </c>
      <c r="Y175">
        <v>147</v>
      </c>
      <c r="Z175" t="s">
        <v>290</v>
      </c>
    </row>
    <row r="176" spans="1:26" x14ac:dyDescent="0.2">
      <c r="A176">
        <v>183</v>
      </c>
      <c r="B176" t="s">
        <v>757</v>
      </c>
      <c r="C176">
        <v>2014</v>
      </c>
      <c r="D176">
        <v>147</v>
      </c>
      <c r="E176" s="1">
        <v>41823.513888888891</v>
      </c>
      <c r="F176" s="2">
        <v>6</v>
      </c>
      <c r="G176">
        <v>47.528523640000003</v>
      </c>
      <c r="H176">
        <v>-122.49626910000001</v>
      </c>
      <c r="I176" t="s">
        <v>65</v>
      </c>
      <c r="J176" t="s">
        <v>93</v>
      </c>
      <c r="K176" t="s">
        <v>73</v>
      </c>
      <c r="M176">
        <v>185</v>
      </c>
      <c r="N176" s="2" t="s">
        <v>391</v>
      </c>
      <c r="O176" s="2">
        <v>54</v>
      </c>
      <c r="P176">
        <v>2.5</v>
      </c>
      <c r="Q176" t="s">
        <v>30</v>
      </c>
      <c r="R176" t="s">
        <v>19</v>
      </c>
      <c r="S176" t="s">
        <v>19</v>
      </c>
      <c r="T176" t="s">
        <v>78</v>
      </c>
      <c r="U176" t="s">
        <v>22</v>
      </c>
      <c r="Y176">
        <v>147</v>
      </c>
      <c r="Z176" t="s">
        <v>290</v>
      </c>
    </row>
    <row r="177" spans="1:26" x14ac:dyDescent="0.2">
      <c r="A177">
        <v>190</v>
      </c>
      <c r="B177" t="s">
        <v>757</v>
      </c>
      <c r="C177">
        <v>2014</v>
      </c>
      <c r="D177">
        <v>147</v>
      </c>
      <c r="E177" s="1">
        <v>41823.513888888891</v>
      </c>
      <c r="F177" s="2">
        <v>6</v>
      </c>
      <c r="G177">
        <v>47.528523640000003</v>
      </c>
      <c r="H177">
        <v>-122.49626910000001</v>
      </c>
      <c r="I177" t="s">
        <v>65</v>
      </c>
      <c r="J177" t="s">
        <v>93</v>
      </c>
      <c r="K177" t="s">
        <v>73</v>
      </c>
      <c r="M177">
        <v>185</v>
      </c>
      <c r="N177" t="s">
        <v>35</v>
      </c>
      <c r="O177" s="2">
        <v>42</v>
      </c>
      <c r="P177">
        <v>1.4</v>
      </c>
      <c r="Q177" t="s">
        <v>29</v>
      </c>
      <c r="R177" t="s">
        <v>19</v>
      </c>
      <c r="S177" t="s">
        <v>19</v>
      </c>
      <c r="T177" t="s">
        <v>78</v>
      </c>
      <c r="U177" t="s">
        <v>22</v>
      </c>
      <c r="Y177">
        <v>147</v>
      </c>
      <c r="Z177" t="s">
        <v>290</v>
      </c>
    </row>
    <row r="178" spans="1:26" x14ac:dyDescent="0.2">
      <c r="A178">
        <v>182</v>
      </c>
      <c r="B178" t="s">
        <v>757</v>
      </c>
      <c r="C178">
        <v>2014</v>
      </c>
      <c r="D178">
        <v>148</v>
      </c>
      <c r="E178" s="1">
        <v>41823.643055555556</v>
      </c>
      <c r="F178" s="2">
        <v>6</v>
      </c>
      <c r="G178">
        <v>47.528559180000002</v>
      </c>
      <c r="H178">
        <v>-122.49635480000001</v>
      </c>
      <c r="I178" t="s">
        <v>65</v>
      </c>
      <c r="J178" t="s">
        <v>93</v>
      </c>
      <c r="K178" t="s">
        <v>74</v>
      </c>
      <c r="M178">
        <v>90</v>
      </c>
      <c r="N178" t="s">
        <v>77</v>
      </c>
      <c r="O178" s="2">
        <v>28</v>
      </c>
      <c r="P178">
        <v>0.28000000000000003</v>
      </c>
      <c r="Q178" t="s">
        <v>17</v>
      </c>
      <c r="R178" t="s">
        <v>19</v>
      </c>
      <c r="S178" t="s">
        <v>19</v>
      </c>
      <c r="T178" t="s">
        <v>78</v>
      </c>
      <c r="U178" t="s">
        <v>22</v>
      </c>
      <c r="Y178">
        <v>148</v>
      </c>
      <c r="Z178" t="s">
        <v>290</v>
      </c>
    </row>
    <row r="179" spans="1:26" x14ac:dyDescent="0.2">
      <c r="A179">
        <v>123</v>
      </c>
      <c r="B179" t="s">
        <v>757</v>
      </c>
      <c r="C179">
        <v>2014</v>
      </c>
      <c r="D179">
        <v>149</v>
      </c>
      <c r="E179" s="1">
        <v>41823.657638888886</v>
      </c>
      <c r="F179" s="2">
        <v>6</v>
      </c>
      <c r="G179">
        <v>47.599462119999998</v>
      </c>
      <c r="H179">
        <v>-122.393614</v>
      </c>
      <c r="I179" t="s">
        <v>65</v>
      </c>
      <c r="J179" t="s">
        <v>93</v>
      </c>
      <c r="K179" t="s">
        <v>74</v>
      </c>
      <c r="M179">
        <v>130</v>
      </c>
      <c r="N179" t="s">
        <v>77</v>
      </c>
      <c r="O179" s="2">
        <v>32</v>
      </c>
      <c r="P179">
        <v>0.5</v>
      </c>
      <c r="Q179" t="s">
        <v>17</v>
      </c>
      <c r="R179" t="s">
        <v>19</v>
      </c>
      <c r="S179" t="s">
        <v>19</v>
      </c>
      <c r="T179" t="s">
        <v>78</v>
      </c>
      <c r="U179" t="s">
        <v>22</v>
      </c>
      <c r="Y179">
        <v>149</v>
      </c>
      <c r="Z179" t="s">
        <v>290</v>
      </c>
    </row>
    <row r="180" spans="1:26" x14ac:dyDescent="0.2">
      <c r="A180">
        <v>149</v>
      </c>
      <c r="B180" t="s">
        <v>757</v>
      </c>
      <c r="C180">
        <v>2014</v>
      </c>
      <c r="D180">
        <v>149</v>
      </c>
      <c r="E180" s="1">
        <v>41823.657638888886</v>
      </c>
      <c r="F180" s="2">
        <v>6</v>
      </c>
      <c r="G180">
        <v>47.599462119999998</v>
      </c>
      <c r="H180">
        <v>-122.393614</v>
      </c>
      <c r="I180" t="s">
        <v>65</v>
      </c>
      <c r="J180" t="s">
        <v>93</v>
      </c>
      <c r="K180" t="s">
        <v>74</v>
      </c>
      <c r="M180">
        <v>128</v>
      </c>
      <c r="N180" t="s">
        <v>77</v>
      </c>
      <c r="O180" s="2">
        <v>28</v>
      </c>
      <c r="P180">
        <v>0.32</v>
      </c>
      <c r="Q180" t="s">
        <v>17</v>
      </c>
      <c r="R180" t="s">
        <v>19</v>
      </c>
      <c r="S180" t="s">
        <v>19</v>
      </c>
      <c r="T180" t="s">
        <v>78</v>
      </c>
      <c r="U180" t="s">
        <v>22</v>
      </c>
      <c r="Y180">
        <v>149</v>
      </c>
      <c r="Z180" t="s">
        <v>290</v>
      </c>
    </row>
    <row r="181" spans="1:26" x14ac:dyDescent="0.2">
      <c r="A181">
        <v>150</v>
      </c>
      <c r="B181" t="s">
        <v>757</v>
      </c>
      <c r="C181">
        <v>2014</v>
      </c>
      <c r="D181">
        <v>150</v>
      </c>
      <c r="E181" s="1">
        <v>41827.322222222225</v>
      </c>
      <c r="F181" s="2">
        <v>7</v>
      </c>
      <c r="G181">
        <v>48.466242270000002</v>
      </c>
      <c r="H181">
        <v>-123.0611116</v>
      </c>
      <c r="I181" t="s">
        <v>63</v>
      </c>
      <c r="J181" t="s">
        <v>92</v>
      </c>
      <c r="K181" t="s">
        <v>82</v>
      </c>
      <c r="M181">
        <v>200</v>
      </c>
      <c r="N181" t="s">
        <v>27</v>
      </c>
      <c r="O181" s="2">
        <v>40</v>
      </c>
      <c r="P181">
        <v>1.1000000000000001</v>
      </c>
      <c r="Q181" t="s">
        <v>30</v>
      </c>
      <c r="R181">
        <v>15</v>
      </c>
      <c r="S181" t="s">
        <v>19</v>
      </c>
      <c r="T181" t="s">
        <v>14</v>
      </c>
      <c r="U181" t="s">
        <v>16</v>
      </c>
      <c r="Y181">
        <v>150</v>
      </c>
      <c r="Z181" t="s">
        <v>290</v>
      </c>
    </row>
    <row r="182" spans="1:26" x14ac:dyDescent="0.2">
      <c r="A182">
        <v>154</v>
      </c>
      <c r="B182" t="s">
        <v>757</v>
      </c>
      <c r="C182">
        <v>2014</v>
      </c>
      <c r="D182">
        <v>150</v>
      </c>
      <c r="E182" s="1">
        <v>41827.322222222225</v>
      </c>
      <c r="F182" s="2">
        <v>7</v>
      </c>
      <c r="G182">
        <v>48.466242270000002</v>
      </c>
      <c r="H182">
        <v>-123.0611116</v>
      </c>
      <c r="I182" t="s">
        <v>63</v>
      </c>
      <c r="J182" t="s">
        <v>92</v>
      </c>
      <c r="K182" t="s">
        <v>82</v>
      </c>
      <c r="M182">
        <v>220</v>
      </c>
      <c r="N182" t="s">
        <v>35</v>
      </c>
      <c r="O182" s="2">
        <v>40</v>
      </c>
      <c r="P182">
        <v>1.4</v>
      </c>
      <c r="Q182" t="s">
        <v>17</v>
      </c>
      <c r="R182" t="s">
        <v>19</v>
      </c>
      <c r="S182" t="s">
        <v>19</v>
      </c>
      <c r="T182" t="s">
        <v>14</v>
      </c>
      <c r="U182" t="s">
        <v>16</v>
      </c>
      <c r="Y182">
        <v>150</v>
      </c>
      <c r="Z182" t="s">
        <v>290</v>
      </c>
    </row>
    <row r="183" spans="1:26" x14ac:dyDescent="0.2">
      <c r="A183">
        <v>157</v>
      </c>
      <c r="B183" t="s">
        <v>757</v>
      </c>
      <c r="C183">
        <v>2014</v>
      </c>
      <c r="D183">
        <v>151</v>
      </c>
      <c r="E183" s="1">
        <v>41827.324999999997</v>
      </c>
      <c r="F183" s="2">
        <v>7</v>
      </c>
      <c r="G183">
        <v>48.467409449999998</v>
      </c>
      <c r="H183">
        <v>-123.0622807</v>
      </c>
      <c r="I183" t="s">
        <v>63</v>
      </c>
      <c r="J183" t="s">
        <v>92</v>
      </c>
      <c r="K183" t="s">
        <v>82</v>
      </c>
      <c r="M183">
        <v>200</v>
      </c>
      <c r="N183" t="s">
        <v>26</v>
      </c>
      <c r="O183" s="2">
        <v>32</v>
      </c>
      <c r="P183">
        <v>0.65</v>
      </c>
      <c r="Q183" t="s">
        <v>30</v>
      </c>
      <c r="R183" t="s">
        <v>19</v>
      </c>
      <c r="S183" t="s">
        <v>19</v>
      </c>
      <c r="T183" t="s">
        <v>14</v>
      </c>
      <c r="U183" t="s">
        <v>16</v>
      </c>
      <c r="Y183">
        <v>151</v>
      </c>
      <c r="Z183" t="s">
        <v>290</v>
      </c>
    </row>
    <row r="184" spans="1:26" x14ac:dyDescent="0.2">
      <c r="A184">
        <v>171</v>
      </c>
      <c r="B184" t="s">
        <v>757</v>
      </c>
      <c r="C184">
        <v>2014</v>
      </c>
      <c r="D184">
        <v>152</v>
      </c>
      <c r="E184" s="1">
        <v>41827.329861111109</v>
      </c>
      <c r="F184" s="2">
        <v>7</v>
      </c>
      <c r="G184">
        <v>48.46738053</v>
      </c>
      <c r="H184">
        <v>-123.06322419999999</v>
      </c>
      <c r="I184" t="s">
        <v>63</v>
      </c>
      <c r="J184" t="s">
        <v>92</v>
      </c>
      <c r="K184" t="s">
        <v>82</v>
      </c>
      <c r="M184">
        <v>120</v>
      </c>
      <c r="N184" t="s">
        <v>26</v>
      </c>
      <c r="O184" s="2">
        <v>38</v>
      </c>
      <c r="P184">
        <v>1.1000000000000001</v>
      </c>
      <c r="Q184" t="s">
        <v>29</v>
      </c>
      <c r="R184" t="s">
        <v>19</v>
      </c>
      <c r="S184" t="s">
        <v>19</v>
      </c>
      <c r="T184" t="s">
        <v>14</v>
      </c>
      <c r="U184" t="s">
        <v>16</v>
      </c>
      <c r="Y184">
        <v>152</v>
      </c>
      <c r="Z184" t="s">
        <v>290</v>
      </c>
    </row>
    <row r="185" spans="1:26" x14ac:dyDescent="0.2">
      <c r="A185">
        <v>148</v>
      </c>
      <c r="B185" t="s">
        <v>757</v>
      </c>
      <c r="C185">
        <v>2014</v>
      </c>
      <c r="D185">
        <v>153</v>
      </c>
      <c r="E185" s="1">
        <v>41827.336111111108</v>
      </c>
      <c r="F185" s="2">
        <v>7</v>
      </c>
      <c r="G185">
        <v>48.469304090000001</v>
      </c>
      <c r="H185">
        <v>-123.06829949999999</v>
      </c>
      <c r="I185" t="s">
        <v>63</v>
      </c>
      <c r="J185" t="s">
        <v>92</v>
      </c>
      <c r="K185" t="s">
        <v>82</v>
      </c>
      <c r="M185">
        <v>250</v>
      </c>
      <c r="N185" t="s">
        <v>26</v>
      </c>
      <c r="O185" s="2">
        <v>31</v>
      </c>
      <c r="P185">
        <v>0.5</v>
      </c>
      <c r="Q185" t="s">
        <v>30</v>
      </c>
      <c r="R185" t="s">
        <v>19</v>
      </c>
      <c r="S185" t="s">
        <v>19</v>
      </c>
      <c r="T185" t="s">
        <v>14</v>
      </c>
      <c r="U185" t="s">
        <v>16</v>
      </c>
      <c r="Y185">
        <v>153</v>
      </c>
      <c r="Z185" t="s">
        <v>290</v>
      </c>
    </row>
    <row r="186" spans="1:26" x14ac:dyDescent="0.2">
      <c r="A186">
        <v>168</v>
      </c>
      <c r="B186" t="s">
        <v>757</v>
      </c>
      <c r="C186">
        <v>2014</v>
      </c>
      <c r="D186">
        <v>153</v>
      </c>
      <c r="E186" s="1">
        <v>41827.336111111108</v>
      </c>
      <c r="F186" s="2">
        <v>7</v>
      </c>
      <c r="G186">
        <v>48.469304090000001</v>
      </c>
      <c r="H186">
        <v>-123.06829949999999</v>
      </c>
      <c r="I186" t="s">
        <v>63</v>
      </c>
      <c r="J186" t="s">
        <v>92</v>
      </c>
      <c r="K186" t="s">
        <v>82</v>
      </c>
      <c r="M186">
        <v>250</v>
      </c>
      <c r="N186" t="s">
        <v>26</v>
      </c>
      <c r="O186" s="2">
        <v>34</v>
      </c>
      <c r="P186">
        <v>0.8</v>
      </c>
      <c r="Q186" t="s">
        <v>29</v>
      </c>
      <c r="R186" t="s">
        <v>19</v>
      </c>
      <c r="S186" t="s">
        <v>19</v>
      </c>
      <c r="T186" t="s">
        <v>14</v>
      </c>
      <c r="U186" t="s">
        <v>16</v>
      </c>
      <c r="Y186">
        <v>153</v>
      </c>
      <c r="Z186" t="s">
        <v>290</v>
      </c>
    </row>
    <row r="187" spans="1:26" x14ac:dyDescent="0.2">
      <c r="A187">
        <v>146</v>
      </c>
      <c r="B187" t="s">
        <v>757</v>
      </c>
      <c r="C187">
        <v>2014</v>
      </c>
      <c r="D187">
        <v>154</v>
      </c>
      <c r="E187" s="1">
        <v>41827.340277777781</v>
      </c>
      <c r="F187" s="2">
        <v>7</v>
      </c>
      <c r="G187">
        <v>48.470823230000001</v>
      </c>
      <c r="H187">
        <v>-123.071591</v>
      </c>
      <c r="I187" t="s">
        <v>63</v>
      </c>
      <c r="J187" t="s">
        <v>92</v>
      </c>
      <c r="K187" t="s">
        <v>82</v>
      </c>
      <c r="M187">
        <v>300</v>
      </c>
      <c r="N187" t="s">
        <v>26</v>
      </c>
      <c r="O187" s="2">
        <v>40</v>
      </c>
      <c r="P187">
        <v>1.3</v>
      </c>
      <c r="Q187" t="s">
        <v>29</v>
      </c>
      <c r="R187" t="s">
        <v>19</v>
      </c>
      <c r="S187" t="s">
        <v>19</v>
      </c>
      <c r="T187" t="s">
        <v>14</v>
      </c>
      <c r="U187" t="s">
        <v>16</v>
      </c>
      <c r="Y187">
        <v>154</v>
      </c>
      <c r="Z187" t="s">
        <v>290</v>
      </c>
    </row>
    <row r="188" spans="1:26" x14ac:dyDescent="0.2">
      <c r="A188">
        <v>187</v>
      </c>
      <c r="B188" t="s">
        <v>757</v>
      </c>
      <c r="C188">
        <v>2014</v>
      </c>
      <c r="D188">
        <v>154</v>
      </c>
      <c r="E188" s="1">
        <v>41827.340277777781</v>
      </c>
      <c r="F188" s="2">
        <v>7</v>
      </c>
      <c r="G188">
        <v>48.470823230000001</v>
      </c>
      <c r="H188">
        <v>-123.071591</v>
      </c>
      <c r="I188" t="s">
        <v>63</v>
      </c>
      <c r="J188" t="s">
        <v>92</v>
      </c>
      <c r="K188" t="s">
        <v>82</v>
      </c>
      <c r="M188">
        <v>300</v>
      </c>
      <c r="N188" t="s">
        <v>26</v>
      </c>
      <c r="O188" s="2">
        <v>39</v>
      </c>
      <c r="P188">
        <v>1.1499999999999999</v>
      </c>
      <c r="Q188" t="s">
        <v>29</v>
      </c>
      <c r="R188" t="s">
        <v>19</v>
      </c>
      <c r="S188" t="s">
        <v>19</v>
      </c>
      <c r="T188" t="s">
        <v>14</v>
      </c>
      <c r="U188" t="s">
        <v>16</v>
      </c>
      <c r="Y188">
        <v>154</v>
      </c>
      <c r="Z188" t="s">
        <v>290</v>
      </c>
    </row>
    <row r="189" spans="1:26" x14ac:dyDescent="0.2">
      <c r="A189">
        <v>195</v>
      </c>
      <c r="B189" t="s">
        <v>757</v>
      </c>
      <c r="C189">
        <v>2014</v>
      </c>
      <c r="D189">
        <v>154</v>
      </c>
      <c r="E189" s="1">
        <v>41827.340277777781</v>
      </c>
      <c r="F189" s="2">
        <v>7</v>
      </c>
      <c r="G189">
        <v>48.470823230000001</v>
      </c>
      <c r="H189">
        <v>-123.071591</v>
      </c>
      <c r="I189" t="s">
        <v>63</v>
      </c>
      <c r="J189" t="s">
        <v>92</v>
      </c>
      <c r="K189" t="s">
        <v>82</v>
      </c>
      <c r="M189">
        <v>300</v>
      </c>
      <c r="N189" t="s">
        <v>26</v>
      </c>
      <c r="O189" s="2">
        <v>43</v>
      </c>
      <c r="P189">
        <v>1.4</v>
      </c>
      <c r="Q189" t="s">
        <v>29</v>
      </c>
      <c r="R189" t="s">
        <v>19</v>
      </c>
      <c r="S189" t="s">
        <v>19</v>
      </c>
      <c r="T189" t="s">
        <v>14</v>
      </c>
      <c r="U189" t="s">
        <v>16</v>
      </c>
      <c r="Y189">
        <v>154</v>
      </c>
      <c r="Z189" t="s">
        <v>290</v>
      </c>
    </row>
    <row r="190" spans="1:26" x14ac:dyDescent="0.2">
      <c r="A190">
        <v>122</v>
      </c>
      <c r="B190" t="s">
        <v>757</v>
      </c>
      <c r="C190">
        <v>2014</v>
      </c>
      <c r="D190">
        <v>155</v>
      </c>
      <c r="E190" s="1">
        <v>41827.350694444445</v>
      </c>
      <c r="F190" s="2">
        <v>7</v>
      </c>
      <c r="G190">
        <v>48.478388899999999</v>
      </c>
      <c r="H190">
        <v>-123.0840006</v>
      </c>
      <c r="I190" t="s">
        <v>63</v>
      </c>
      <c r="J190" t="s">
        <v>92</v>
      </c>
      <c r="K190" t="s">
        <v>82</v>
      </c>
      <c r="M190">
        <v>260</v>
      </c>
      <c r="N190" t="s">
        <v>26</v>
      </c>
      <c r="O190" s="2">
        <v>40</v>
      </c>
      <c r="P190">
        <v>1.2</v>
      </c>
      <c r="Q190" t="s">
        <v>29</v>
      </c>
      <c r="R190" t="s">
        <v>19</v>
      </c>
      <c r="S190" t="s">
        <v>19</v>
      </c>
      <c r="T190" t="s">
        <v>14</v>
      </c>
      <c r="U190" t="s">
        <v>16</v>
      </c>
      <c r="Y190">
        <v>155</v>
      </c>
      <c r="Z190" t="s">
        <v>290</v>
      </c>
    </row>
    <row r="191" spans="1:26" x14ac:dyDescent="0.2">
      <c r="A191">
        <v>110</v>
      </c>
      <c r="B191" t="s">
        <v>757</v>
      </c>
      <c r="C191">
        <v>2014</v>
      </c>
      <c r="D191">
        <v>156</v>
      </c>
      <c r="E191" s="1">
        <v>41827.353472222225</v>
      </c>
      <c r="F191" s="2">
        <v>7</v>
      </c>
      <c r="G191">
        <v>48.479229940000003</v>
      </c>
      <c r="H191">
        <v>-123.08621599999999</v>
      </c>
      <c r="I191" t="s">
        <v>63</v>
      </c>
      <c r="J191" t="s">
        <v>92</v>
      </c>
      <c r="K191" t="s">
        <v>82</v>
      </c>
      <c r="M191">
        <v>200</v>
      </c>
      <c r="N191" t="s">
        <v>26</v>
      </c>
      <c r="O191" s="2">
        <v>39</v>
      </c>
      <c r="P191">
        <v>0.7</v>
      </c>
      <c r="Q191" t="s">
        <v>30</v>
      </c>
      <c r="R191" t="s">
        <v>19</v>
      </c>
      <c r="S191" t="s">
        <v>19</v>
      </c>
      <c r="T191" t="s">
        <v>14</v>
      </c>
      <c r="U191" t="s">
        <v>16</v>
      </c>
      <c r="Y191">
        <v>156</v>
      </c>
      <c r="Z191" t="s">
        <v>290</v>
      </c>
    </row>
    <row r="192" spans="1:26" x14ac:dyDescent="0.2">
      <c r="A192">
        <v>201</v>
      </c>
      <c r="B192" t="s">
        <v>757</v>
      </c>
      <c r="C192">
        <v>2014</v>
      </c>
      <c r="D192">
        <v>156</v>
      </c>
      <c r="E192" s="1">
        <v>41827.353472222225</v>
      </c>
      <c r="F192" s="2">
        <v>7</v>
      </c>
      <c r="G192">
        <v>48.479229940000003</v>
      </c>
      <c r="H192">
        <v>-123.08621599999999</v>
      </c>
      <c r="I192" t="s">
        <v>63</v>
      </c>
      <c r="J192" t="s">
        <v>92</v>
      </c>
      <c r="K192" t="s">
        <v>82</v>
      </c>
      <c r="M192">
        <v>200</v>
      </c>
      <c r="N192" t="s">
        <v>26</v>
      </c>
      <c r="O192" s="2">
        <v>40</v>
      </c>
      <c r="P192">
        <v>1.2</v>
      </c>
      <c r="Q192" t="s">
        <v>29</v>
      </c>
      <c r="R192" t="s">
        <v>19</v>
      </c>
      <c r="S192" t="s">
        <v>19</v>
      </c>
      <c r="T192" t="s">
        <v>14</v>
      </c>
      <c r="U192" t="s">
        <v>16</v>
      </c>
      <c r="Y192">
        <v>156</v>
      </c>
      <c r="Z192" t="s">
        <v>290</v>
      </c>
    </row>
    <row r="193" spans="1:26" x14ac:dyDescent="0.2">
      <c r="A193">
        <v>205</v>
      </c>
      <c r="B193" t="s">
        <v>757</v>
      </c>
      <c r="C193">
        <v>2014</v>
      </c>
      <c r="D193">
        <v>157</v>
      </c>
      <c r="E193" s="1">
        <v>41827.363888888889</v>
      </c>
      <c r="F193" s="2">
        <v>7</v>
      </c>
      <c r="G193">
        <v>48.481723979999998</v>
      </c>
      <c r="H193">
        <v>-123.09703880000001</v>
      </c>
      <c r="I193" t="s">
        <v>63</v>
      </c>
      <c r="J193" t="s">
        <v>92</v>
      </c>
      <c r="K193" t="s">
        <v>82</v>
      </c>
      <c r="M193">
        <v>300</v>
      </c>
      <c r="N193" t="s">
        <v>27</v>
      </c>
      <c r="O193" s="2">
        <v>67</v>
      </c>
      <c r="P193">
        <v>5</v>
      </c>
      <c r="Q193" t="s">
        <v>29</v>
      </c>
      <c r="R193" t="s">
        <v>19</v>
      </c>
      <c r="S193" t="s">
        <v>19</v>
      </c>
      <c r="T193" t="s">
        <v>14</v>
      </c>
      <c r="U193" t="s">
        <v>16</v>
      </c>
      <c r="X193" t="s">
        <v>36</v>
      </c>
      <c r="Y193">
        <v>157</v>
      </c>
      <c r="Z193" t="s">
        <v>290</v>
      </c>
    </row>
    <row r="194" spans="1:26" x14ac:dyDescent="0.2">
      <c r="A194">
        <v>202</v>
      </c>
      <c r="B194" t="s">
        <v>757</v>
      </c>
      <c r="C194">
        <v>2014</v>
      </c>
      <c r="D194">
        <v>158</v>
      </c>
      <c r="E194" s="1">
        <v>41827.377083333333</v>
      </c>
      <c r="F194" s="2">
        <v>7</v>
      </c>
      <c r="G194">
        <v>48.4837907</v>
      </c>
      <c r="H194">
        <v>-123.0981922</v>
      </c>
      <c r="I194" t="s">
        <v>63</v>
      </c>
      <c r="J194" t="s">
        <v>92</v>
      </c>
      <c r="K194" t="s">
        <v>82</v>
      </c>
      <c r="M194">
        <v>280</v>
      </c>
      <c r="N194" t="s">
        <v>26</v>
      </c>
      <c r="O194" s="2">
        <v>40</v>
      </c>
      <c r="P194">
        <v>1.3</v>
      </c>
      <c r="Q194" t="s">
        <v>29</v>
      </c>
      <c r="R194" t="s">
        <v>19</v>
      </c>
      <c r="S194" t="s">
        <v>19</v>
      </c>
      <c r="T194" t="s">
        <v>14</v>
      </c>
      <c r="U194" t="s">
        <v>16</v>
      </c>
      <c r="Y194">
        <v>158</v>
      </c>
      <c r="Z194" t="s">
        <v>290</v>
      </c>
    </row>
    <row r="195" spans="1:26" x14ac:dyDescent="0.2">
      <c r="A195">
        <v>207</v>
      </c>
      <c r="B195" t="s">
        <v>757</v>
      </c>
      <c r="C195">
        <v>2014</v>
      </c>
      <c r="D195">
        <v>158</v>
      </c>
      <c r="E195" s="1">
        <v>41827.377083333333</v>
      </c>
      <c r="F195" s="2">
        <v>7</v>
      </c>
      <c r="G195">
        <v>48.4837907</v>
      </c>
      <c r="H195">
        <v>-123.0981922</v>
      </c>
      <c r="I195" t="s">
        <v>63</v>
      </c>
      <c r="J195" t="s">
        <v>92</v>
      </c>
      <c r="K195" t="s">
        <v>82</v>
      </c>
      <c r="M195">
        <v>280</v>
      </c>
      <c r="N195" t="s">
        <v>21</v>
      </c>
      <c r="O195" s="2">
        <v>71</v>
      </c>
      <c r="P195">
        <v>3</v>
      </c>
      <c r="Q195" t="s">
        <v>17</v>
      </c>
      <c r="R195" t="s">
        <v>19</v>
      </c>
      <c r="S195" t="s">
        <v>19</v>
      </c>
      <c r="T195" t="s">
        <v>14</v>
      </c>
      <c r="U195" t="s">
        <v>16</v>
      </c>
      <c r="Y195">
        <v>158</v>
      </c>
      <c r="Z195" t="s">
        <v>290</v>
      </c>
    </row>
    <row r="196" spans="1:26" x14ac:dyDescent="0.2">
      <c r="A196">
        <v>208</v>
      </c>
      <c r="B196" t="s">
        <v>757</v>
      </c>
      <c r="C196">
        <v>2014</v>
      </c>
      <c r="D196">
        <v>158</v>
      </c>
      <c r="E196" s="1">
        <v>41827.377083333333</v>
      </c>
      <c r="F196" s="2">
        <v>7</v>
      </c>
      <c r="G196">
        <v>48.4837907</v>
      </c>
      <c r="H196">
        <v>-123.0981922</v>
      </c>
      <c r="I196" t="s">
        <v>63</v>
      </c>
      <c r="J196" t="s">
        <v>92</v>
      </c>
      <c r="K196" t="s">
        <v>82</v>
      </c>
      <c r="M196">
        <v>250</v>
      </c>
      <c r="N196" t="s">
        <v>26</v>
      </c>
      <c r="O196" s="2">
        <v>38</v>
      </c>
      <c r="P196">
        <v>1.2</v>
      </c>
      <c r="Q196" t="s">
        <v>29</v>
      </c>
      <c r="R196" t="s">
        <v>19</v>
      </c>
      <c r="S196" t="s">
        <v>19</v>
      </c>
      <c r="T196" t="s">
        <v>14</v>
      </c>
      <c r="U196" t="s">
        <v>16</v>
      </c>
      <c r="Y196">
        <v>158</v>
      </c>
      <c r="Z196" t="s">
        <v>290</v>
      </c>
    </row>
    <row r="197" spans="1:26" x14ac:dyDescent="0.2">
      <c r="A197">
        <v>209</v>
      </c>
      <c r="B197" t="s">
        <v>757</v>
      </c>
      <c r="C197">
        <v>2014</v>
      </c>
      <c r="D197">
        <v>159</v>
      </c>
      <c r="E197" s="1">
        <v>41827.39166666667</v>
      </c>
      <c r="F197" s="2">
        <v>7</v>
      </c>
      <c r="G197">
        <v>48.483451240000001</v>
      </c>
      <c r="H197">
        <v>-123.0980206</v>
      </c>
      <c r="I197" t="s">
        <v>63</v>
      </c>
      <c r="J197" t="s">
        <v>92</v>
      </c>
      <c r="K197" t="s">
        <v>82</v>
      </c>
      <c r="M197">
        <v>280</v>
      </c>
      <c r="N197" t="s">
        <v>27</v>
      </c>
      <c r="O197" s="2">
        <v>51</v>
      </c>
      <c r="P197">
        <v>2.5</v>
      </c>
      <c r="Q197" t="s">
        <v>30</v>
      </c>
      <c r="R197">
        <v>17</v>
      </c>
      <c r="S197" t="s">
        <v>19</v>
      </c>
      <c r="T197" t="s">
        <v>14</v>
      </c>
      <c r="U197" t="s">
        <v>16</v>
      </c>
      <c r="Y197">
        <v>159</v>
      </c>
      <c r="Z197" t="s">
        <v>290</v>
      </c>
    </row>
    <row r="198" spans="1:26" x14ac:dyDescent="0.2">
      <c r="A198">
        <v>211</v>
      </c>
      <c r="B198" t="s">
        <v>757</v>
      </c>
      <c r="C198">
        <v>2014</v>
      </c>
      <c r="D198">
        <v>159</v>
      </c>
      <c r="E198" s="1">
        <v>41827.39166666667</v>
      </c>
      <c r="F198" s="2">
        <v>7</v>
      </c>
      <c r="G198">
        <v>48.483451240000001</v>
      </c>
      <c r="H198">
        <v>-123.0980206</v>
      </c>
      <c r="I198" t="s">
        <v>63</v>
      </c>
      <c r="J198" t="s">
        <v>92</v>
      </c>
      <c r="K198" t="s">
        <v>82</v>
      </c>
      <c r="M198">
        <v>280</v>
      </c>
      <c r="N198" t="s">
        <v>27</v>
      </c>
      <c r="O198" s="2">
        <v>56</v>
      </c>
      <c r="P198">
        <v>3</v>
      </c>
      <c r="Q198" t="s">
        <v>30</v>
      </c>
      <c r="R198">
        <v>16</v>
      </c>
      <c r="S198" t="s">
        <v>19</v>
      </c>
      <c r="T198" t="s">
        <v>14</v>
      </c>
      <c r="U198" t="s">
        <v>16</v>
      </c>
      <c r="Y198">
        <v>159</v>
      </c>
      <c r="Z198" t="s">
        <v>290</v>
      </c>
    </row>
    <row r="199" spans="1:26" x14ac:dyDescent="0.2">
      <c r="A199">
        <v>214</v>
      </c>
      <c r="B199" t="s">
        <v>757</v>
      </c>
      <c r="C199">
        <v>2014</v>
      </c>
      <c r="D199">
        <v>159</v>
      </c>
      <c r="E199" s="1">
        <v>41827.39166666667</v>
      </c>
      <c r="F199" s="2">
        <v>7</v>
      </c>
      <c r="G199">
        <v>48.483451240000001</v>
      </c>
      <c r="H199">
        <v>-123.0980206</v>
      </c>
      <c r="I199" t="s">
        <v>63</v>
      </c>
      <c r="J199" t="s">
        <v>92</v>
      </c>
      <c r="K199" t="s">
        <v>82</v>
      </c>
      <c r="M199">
        <v>280</v>
      </c>
      <c r="N199" t="s">
        <v>27</v>
      </c>
      <c r="P199"/>
      <c r="Q199" t="s">
        <v>19</v>
      </c>
      <c r="R199" t="s">
        <v>19</v>
      </c>
      <c r="S199" t="s">
        <v>19</v>
      </c>
      <c r="T199" t="s">
        <v>14</v>
      </c>
      <c r="U199" t="s">
        <v>16</v>
      </c>
      <c r="X199" t="s">
        <v>88</v>
      </c>
      <c r="Y199">
        <v>159</v>
      </c>
      <c r="Z199" t="s">
        <v>290</v>
      </c>
    </row>
    <row r="200" spans="1:26" x14ac:dyDescent="0.2">
      <c r="A200">
        <v>203</v>
      </c>
      <c r="B200" t="s">
        <v>757</v>
      </c>
      <c r="C200">
        <v>2014</v>
      </c>
      <c r="D200">
        <v>160</v>
      </c>
      <c r="E200" s="1">
        <v>41827.40625</v>
      </c>
      <c r="F200" s="2">
        <v>7</v>
      </c>
      <c r="G200">
        <v>48.47842017</v>
      </c>
      <c r="H200">
        <v>-123.12296600000001</v>
      </c>
      <c r="I200" t="s">
        <v>63</v>
      </c>
      <c r="J200" t="s">
        <v>92</v>
      </c>
      <c r="K200" t="s">
        <v>83</v>
      </c>
      <c r="M200">
        <v>260</v>
      </c>
      <c r="N200" t="s">
        <v>26</v>
      </c>
      <c r="O200" s="2">
        <v>38</v>
      </c>
      <c r="P200">
        <v>1.2</v>
      </c>
      <c r="Q200" t="s">
        <v>29</v>
      </c>
      <c r="R200" t="s">
        <v>19</v>
      </c>
      <c r="S200" t="s">
        <v>19</v>
      </c>
      <c r="T200" t="s">
        <v>14</v>
      </c>
      <c r="U200" t="s">
        <v>16</v>
      </c>
      <c r="Y200">
        <v>160</v>
      </c>
      <c r="Z200" t="s">
        <v>290</v>
      </c>
    </row>
    <row r="201" spans="1:26" x14ac:dyDescent="0.2">
      <c r="A201">
        <v>206</v>
      </c>
      <c r="B201" t="s">
        <v>757</v>
      </c>
      <c r="C201">
        <v>2014</v>
      </c>
      <c r="D201">
        <v>160</v>
      </c>
      <c r="E201" s="1">
        <v>41827.40625</v>
      </c>
      <c r="F201" s="2">
        <v>7</v>
      </c>
      <c r="G201">
        <v>48.47842017</v>
      </c>
      <c r="H201">
        <v>-123.12296600000001</v>
      </c>
      <c r="I201" t="s">
        <v>63</v>
      </c>
      <c r="J201" t="s">
        <v>92</v>
      </c>
      <c r="K201" t="s">
        <v>83</v>
      </c>
      <c r="M201">
        <v>260</v>
      </c>
      <c r="N201" t="s">
        <v>26</v>
      </c>
      <c r="O201" s="2">
        <v>32</v>
      </c>
      <c r="P201">
        <v>0.7</v>
      </c>
      <c r="Q201" t="s">
        <v>30</v>
      </c>
      <c r="R201" t="s">
        <v>19</v>
      </c>
      <c r="S201" t="s">
        <v>19</v>
      </c>
      <c r="T201" t="s">
        <v>14</v>
      </c>
      <c r="U201" t="s">
        <v>16</v>
      </c>
      <c r="Y201">
        <v>160</v>
      </c>
      <c r="Z201" t="s">
        <v>290</v>
      </c>
    </row>
    <row r="202" spans="1:26" x14ac:dyDescent="0.2">
      <c r="A202">
        <v>213</v>
      </c>
      <c r="B202" t="s">
        <v>757</v>
      </c>
      <c r="C202">
        <v>2014</v>
      </c>
      <c r="D202">
        <v>161</v>
      </c>
      <c r="E202" s="1">
        <v>41827.423611111109</v>
      </c>
      <c r="F202" s="2">
        <v>7</v>
      </c>
      <c r="G202">
        <v>48.478743790000003</v>
      </c>
      <c r="H202">
        <v>-123.1228953</v>
      </c>
      <c r="I202" t="s">
        <v>63</v>
      </c>
      <c r="J202" t="s">
        <v>92</v>
      </c>
      <c r="K202" t="s">
        <v>83</v>
      </c>
      <c r="M202">
        <v>350</v>
      </c>
      <c r="N202" t="s">
        <v>26</v>
      </c>
      <c r="O202" s="2">
        <v>31</v>
      </c>
      <c r="P202">
        <v>0.6</v>
      </c>
      <c r="Q202" t="s">
        <v>30</v>
      </c>
      <c r="R202" t="s">
        <v>19</v>
      </c>
      <c r="S202" t="s">
        <v>19</v>
      </c>
      <c r="T202" t="s">
        <v>14</v>
      </c>
      <c r="U202" t="s">
        <v>16</v>
      </c>
      <c r="Y202">
        <v>161</v>
      </c>
      <c r="Z202" t="s">
        <v>290</v>
      </c>
    </row>
    <row r="203" spans="1:26" x14ac:dyDescent="0.2">
      <c r="A203">
        <v>217</v>
      </c>
      <c r="B203" t="s">
        <v>757</v>
      </c>
      <c r="C203">
        <v>2014</v>
      </c>
      <c r="D203">
        <v>161</v>
      </c>
      <c r="E203" s="1">
        <v>41827.423611111109</v>
      </c>
      <c r="F203" s="2">
        <v>7</v>
      </c>
      <c r="G203">
        <v>48.478743790000003</v>
      </c>
      <c r="H203">
        <v>-123.1228953</v>
      </c>
      <c r="I203" t="s">
        <v>63</v>
      </c>
      <c r="J203" t="s">
        <v>92</v>
      </c>
      <c r="K203" t="s">
        <v>83</v>
      </c>
      <c r="M203">
        <v>320</v>
      </c>
      <c r="N203" t="s">
        <v>26</v>
      </c>
      <c r="O203" s="2">
        <v>39</v>
      </c>
      <c r="P203">
        <v>1.5</v>
      </c>
      <c r="Q203" t="s">
        <v>29</v>
      </c>
      <c r="R203" t="s">
        <v>19</v>
      </c>
      <c r="S203" t="s">
        <v>19</v>
      </c>
      <c r="T203" t="s">
        <v>14</v>
      </c>
      <c r="U203" t="s">
        <v>16</v>
      </c>
      <c r="Y203">
        <v>161</v>
      </c>
      <c r="Z203" t="s">
        <v>290</v>
      </c>
    </row>
    <row r="204" spans="1:26" x14ac:dyDescent="0.2">
      <c r="A204">
        <v>216</v>
      </c>
      <c r="B204" t="s">
        <v>757</v>
      </c>
      <c r="C204">
        <v>2014</v>
      </c>
      <c r="D204">
        <v>162</v>
      </c>
      <c r="E204" s="1">
        <v>41827.453472222223</v>
      </c>
      <c r="F204" s="2">
        <v>7</v>
      </c>
      <c r="G204">
        <v>48.46076386</v>
      </c>
      <c r="H204">
        <v>-123.15648469999999</v>
      </c>
      <c r="I204" t="s">
        <v>63</v>
      </c>
      <c r="J204" t="s">
        <v>92</v>
      </c>
      <c r="K204" t="s">
        <v>83</v>
      </c>
      <c r="M204">
        <v>250</v>
      </c>
      <c r="N204" t="s">
        <v>26</v>
      </c>
      <c r="O204" s="2">
        <v>40</v>
      </c>
      <c r="P204">
        <v>1.2</v>
      </c>
      <c r="Q204" t="s">
        <v>30</v>
      </c>
      <c r="R204" t="s">
        <v>19</v>
      </c>
      <c r="S204" t="s">
        <v>19</v>
      </c>
      <c r="T204" t="s">
        <v>14</v>
      </c>
      <c r="U204" t="s">
        <v>16</v>
      </c>
      <c r="Y204">
        <v>162</v>
      </c>
      <c r="Z204" t="s">
        <v>290</v>
      </c>
    </row>
    <row r="205" spans="1:26" x14ac:dyDescent="0.2">
      <c r="A205">
        <v>219</v>
      </c>
      <c r="B205" t="s">
        <v>757</v>
      </c>
      <c r="C205">
        <v>2014</v>
      </c>
      <c r="D205">
        <v>162</v>
      </c>
      <c r="E205" s="1">
        <v>41827.453472222223</v>
      </c>
      <c r="F205" s="2">
        <v>7</v>
      </c>
      <c r="G205">
        <v>48.46076386</v>
      </c>
      <c r="H205">
        <v>-123.15648469999999</v>
      </c>
      <c r="I205" t="s">
        <v>63</v>
      </c>
      <c r="J205" t="s">
        <v>92</v>
      </c>
      <c r="K205" t="s">
        <v>83</v>
      </c>
      <c r="M205">
        <v>250</v>
      </c>
      <c r="N205" t="s">
        <v>26</v>
      </c>
      <c r="O205" s="2">
        <v>43</v>
      </c>
      <c r="P205">
        <v>1.5</v>
      </c>
      <c r="Q205" t="s">
        <v>29</v>
      </c>
      <c r="R205" t="s">
        <v>19</v>
      </c>
      <c r="S205" t="s">
        <v>19</v>
      </c>
      <c r="T205" t="s">
        <v>14</v>
      </c>
      <c r="U205" t="s">
        <v>16</v>
      </c>
      <c r="Y205">
        <v>162</v>
      </c>
      <c r="Z205" t="s">
        <v>290</v>
      </c>
    </row>
    <row r="206" spans="1:26" x14ac:dyDescent="0.2">
      <c r="A206">
        <v>210</v>
      </c>
      <c r="B206" t="s">
        <v>757</v>
      </c>
      <c r="C206">
        <v>2014</v>
      </c>
      <c r="D206">
        <v>163</v>
      </c>
      <c r="E206" s="1">
        <v>41827.463194444441</v>
      </c>
      <c r="F206" s="2">
        <v>7</v>
      </c>
      <c r="G206">
        <v>48.46060619</v>
      </c>
      <c r="H206">
        <v>-123.1553088</v>
      </c>
      <c r="I206" t="s">
        <v>63</v>
      </c>
      <c r="J206" t="s">
        <v>92</v>
      </c>
      <c r="K206" t="s">
        <v>83</v>
      </c>
      <c r="M206">
        <v>250</v>
      </c>
      <c r="N206" t="s">
        <v>26</v>
      </c>
      <c r="O206" s="2">
        <v>39</v>
      </c>
      <c r="P206">
        <v>1.2</v>
      </c>
      <c r="Q206" t="s">
        <v>29</v>
      </c>
      <c r="R206" t="s">
        <v>19</v>
      </c>
      <c r="S206" t="s">
        <v>19</v>
      </c>
      <c r="T206" t="s">
        <v>14</v>
      </c>
      <c r="U206" t="s">
        <v>16</v>
      </c>
      <c r="Y206">
        <v>163</v>
      </c>
      <c r="Z206" t="s">
        <v>290</v>
      </c>
    </row>
    <row r="207" spans="1:26" x14ac:dyDescent="0.2">
      <c r="A207">
        <v>215</v>
      </c>
      <c r="B207" t="s">
        <v>757</v>
      </c>
      <c r="C207">
        <v>2014</v>
      </c>
      <c r="D207">
        <v>164</v>
      </c>
      <c r="E207" s="1">
        <v>41827.478472222225</v>
      </c>
      <c r="F207" s="2">
        <v>7</v>
      </c>
      <c r="G207">
        <v>48.446738840000002</v>
      </c>
      <c r="H207">
        <v>-123.12521049999999</v>
      </c>
      <c r="I207" t="s">
        <v>63</v>
      </c>
      <c r="J207" t="s">
        <v>92</v>
      </c>
      <c r="K207" t="s">
        <v>83</v>
      </c>
      <c r="M207">
        <v>225</v>
      </c>
      <c r="N207" t="s">
        <v>26</v>
      </c>
      <c r="O207" s="2">
        <v>45</v>
      </c>
      <c r="P207">
        <v>1.7</v>
      </c>
      <c r="Q207" t="s">
        <v>29</v>
      </c>
      <c r="R207" t="s">
        <v>19</v>
      </c>
      <c r="S207" t="s">
        <v>19</v>
      </c>
      <c r="T207" t="s">
        <v>14</v>
      </c>
      <c r="U207" t="s">
        <v>16</v>
      </c>
      <c r="Y207">
        <v>164</v>
      </c>
      <c r="Z207" t="s">
        <v>290</v>
      </c>
    </row>
    <row r="208" spans="1:26" x14ac:dyDescent="0.2">
      <c r="A208">
        <v>218</v>
      </c>
      <c r="B208" t="s">
        <v>757</v>
      </c>
      <c r="C208">
        <v>2014</v>
      </c>
      <c r="D208">
        <v>165</v>
      </c>
      <c r="E208" s="1">
        <v>41827.494444444441</v>
      </c>
      <c r="F208" s="2">
        <v>7</v>
      </c>
      <c r="G208">
        <v>48.495020859999997</v>
      </c>
      <c r="H208">
        <v>-123.1297392</v>
      </c>
      <c r="I208" t="s">
        <v>63</v>
      </c>
      <c r="J208" t="s">
        <v>92</v>
      </c>
      <c r="K208" t="s">
        <v>82</v>
      </c>
      <c r="M208">
        <v>150</v>
      </c>
      <c r="N208" t="s">
        <v>21</v>
      </c>
      <c r="O208" s="2">
        <v>62</v>
      </c>
      <c r="P208">
        <v>2.4</v>
      </c>
      <c r="Q208" t="s">
        <v>17</v>
      </c>
      <c r="R208" t="s">
        <v>19</v>
      </c>
      <c r="S208" t="s">
        <v>19</v>
      </c>
      <c r="T208" t="s">
        <v>14</v>
      </c>
      <c r="U208" t="s">
        <v>16</v>
      </c>
      <c r="Y208">
        <v>165</v>
      </c>
      <c r="Z208" t="s">
        <v>290</v>
      </c>
    </row>
    <row r="209" spans="1:26" x14ac:dyDescent="0.2">
      <c r="A209">
        <v>220</v>
      </c>
      <c r="B209" t="s">
        <v>757</v>
      </c>
      <c r="C209">
        <v>2014</v>
      </c>
      <c r="D209">
        <v>166</v>
      </c>
      <c r="E209" s="1">
        <v>41827.520138888889</v>
      </c>
      <c r="F209" s="2">
        <v>7</v>
      </c>
      <c r="G209">
        <v>48.546275450000003</v>
      </c>
      <c r="H209">
        <v>-123.17323279999999</v>
      </c>
      <c r="I209" t="s">
        <v>63</v>
      </c>
      <c r="J209" t="s">
        <v>92</v>
      </c>
      <c r="K209" t="s">
        <v>84</v>
      </c>
      <c r="M209">
        <v>200</v>
      </c>
      <c r="N209" t="s">
        <v>26</v>
      </c>
      <c r="O209" s="2">
        <v>31</v>
      </c>
      <c r="P209">
        <v>0.6</v>
      </c>
      <c r="Q209" t="s">
        <v>30</v>
      </c>
      <c r="R209" t="s">
        <v>19</v>
      </c>
      <c r="S209" t="s">
        <v>19</v>
      </c>
      <c r="T209" t="s">
        <v>14</v>
      </c>
      <c r="U209" t="s">
        <v>16</v>
      </c>
      <c r="Y209">
        <v>166</v>
      </c>
      <c r="Z209" t="s">
        <v>290</v>
      </c>
    </row>
    <row r="210" spans="1:26" x14ac:dyDescent="0.2">
      <c r="A210">
        <v>221</v>
      </c>
      <c r="B210" t="s">
        <v>757</v>
      </c>
      <c r="C210">
        <v>2014</v>
      </c>
      <c r="D210">
        <v>166</v>
      </c>
      <c r="E210" s="1">
        <v>41827.520138888889</v>
      </c>
      <c r="F210" s="2">
        <v>7</v>
      </c>
      <c r="G210">
        <v>48.546275450000003</v>
      </c>
      <c r="H210">
        <v>-123.17323279999999</v>
      </c>
      <c r="I210" t="s">
        <v>63</v>
      </c>
      <c r="J210" t="s">
        <v>92</v>
      </c>
      <c r="K210" t="s">
        <v>84</v>
      </c>
      <c r="M210">
        <v>200</v>
      </c>
      <c r="N210" t="s">
        <v>26</v>
      </c>
      <c r="O210" s="2">
        <v>36</v>
      </c>
      <c r="P210">
        <v>0.8</v>
      </c>
      <c r="Q210" t="s">
        <v>17</v>
      </c>
      <c r="R210" t="s">
        <v>19</v>
      </c>
      <c r="S210" t="s">
        <v>19</v>
      </c>
      <c r="T210" t="s">
        <v>14</v>
      </c>
      <c r="U210" t="s">
        <v>16</v>
      </c>
      <c r="Y210">
        <v>166</v>
      </c>
      <c r="Z210" t="s">
        <v>290</v>
      </c>
    </row>
    <row r="211" spans="1:26" x14ac:dyDescent="0.2">
      <c r="A211">
        <v>225</v>
      </c>
      <c r="B211" t="s">
        <v>757</v>
      </c>
      <c r="C211">
        <v>2014</v>
      </c>
      <c r="D211">
        <v>167</v>
      </c>
      <c r="E211" s="1">
        <v>41827.523611111108</v>
      </c>
      <c r="F211" s="2">
        <v>7</v>
      </c>
      <c r="G211">
        <v>48.546276949999999</v>
      </c>
      <c r="H211">
        <v>-123.1731954</v>
      </c>
      <c r="I211" t="s">
        <v>63</v>
      </c>
      <c r="J211" t="s">
        <v>92</v>
      </c>
      <c r="K211" t="s">
        <v>84</v>
      </c>
      <c r="M211">
        <v>150</v>
      </c>
      <c r="N211" t="s">
        <v>27</v>
      </c>
      <c r="O211" s="2">
        <v>40</v>
      </c>
      <c r="P211">
        <v>1</v>
      </c>
      <c r="Q211" t="s">
        <v>29</v>
      </c>
      <c r="R211">
        <v>18</v>
      </c>
      <c r="S211" t="s">
        <v>19</v>
      </c>
      <c r="T211" t="s">
        <v>14</v>
      </c>
      <c r="U211" t="s">
        <v>16</v>
      </c>
      <c r="Y211">
        <v>167</v>
      </c>
      <c r="Z211" t="s">
        <v>290</v>
      </c>
    </row>
    <row r="212" spans="1:26" x14ac:dyDescent="0.2">
      <c r="A212">
        <v>223</v>
      </c>
      <c r="B212" t="s">
        <v>757</v>
      </c>
      <c r="C212">
        <v>2014</v>
      </c>
      <c r="D212">
        <v>168</v>
      </c>
      <c r="E212" s="1">
        <v>41827.53402777778</v>
      </c>
      <c r="F212" s="2">
        <v>7</v>
      </c>
      <c r="G212">
        <v>48.546163380000003</v>
      </c>
      <c r="H212">
        <v>-123.1733648</v>
      </c>
      <c r="I212" t="s">
        <v>63</v>
      </c>
      <c r="J212" t="s">
        <v>92</v>
      </c>
      <c r="K212" t="s">
        <v>84</v>
      </c>
      <c r="M212">
        <v>220</v>
      </c>
      <c r="N212" t="s">
        <v>26</v>
      </c>
      <c r="O212" s="2">
        <v>41</v>
      </c>
      <c r="P212">
        <v>2.4</v>
      </c>
      <c r="Q212" t="s">
        <v>29</v>
      </c>
      <c r="R212" t="s">
        <v>19</v>
      </c>
      <c r="S212" t="s">
        <v>19</v>
      </c>
      <c r="T212" t="s">
        <v>14</v>
      </c>
      <c r="U212" t="s">
        <v>16</v>
      </c>
      <c r="Y212">
        <v>168</v>
      </c>
      <c r="Z212" t="s">
        <v>290</v>
      </c>
    </row>
    <row r="213" spans="1:26" x14ac:dyDescent="0.2">
      <c r="A213">
        <v>222</v>
      </c>
      <c r="B213" t="s">
        <v>757</v>
      </c>
      <c r="C213">
        <v>2014</v>
      </c>
      <c r="D213">
        <v>169</v>
      </c>
      <c r="E213" s="1">
        <v>41827.546527777777</v>
      </c>
      <c r="F213" s="2">
        <v>7</v>
      </c>
      <c r="G213">
        <v>48.544913389999998</v>
      </c>
      <c r="H213">
        <v>-123.1731843</v>
      </c>
      <c r="I213" t="s">
        <v>63</v>
      </c>
      <c r="J213" t="s">
        <v>92</v>
      </c>
      <c r="K213" t="s">
        <v>84</v>
      </c>
      <c r="M213">
        <v>250</v>
      </c>
      <c r="N213" t="s">
        <v>26</v>
      </c>
      <c r="O213" s="2">
        <v>40</v>
      </c>
      <c r="P213">
        <v>1.3</v>
      </c>
      <c r="Q213" t="s">
        <v>29</v>
      </c>
      <c r="R213" t="s">
        <v>19</v>
      </c>
      <c r="S213" t="s">
        <v>19</v>
      </c>
      <c r="T213" t="s">
        <v>14</v>
      </c>
      <c r="U213" t="s">
        <v>16</v>
      </c>
      <c r="Y213">
        <v>169</v>
      </c>
      <c r="Z213" t="s">
        <v>290</v>
      </c>
    </row>
    <row r="214" spans="1:26" x14ac:dyDescent="0.2">
      <c r="A214">
        <v>224</v>
      </c>
      <c r="B214" t="s">
        <v>757</v>
      </c>
      <c r="C214">
        <v>2014</v>
      </c>
      <c r="D214">
        <v>169</v>
      </c>
      <c r="E214" s="1">
        <v>41827.546527777777</v>
      </c>
      <c r="F214" s="2">
        <v>7</v>
      </c>
      <c r="G214">
        <v>48.544913389999998</v>
      </c>
      <c r="H214">
        <v>-123.1731843</v>
      </c>
      <c r="I214" t="s">
        <v>63</v>
      </c>
      <c r="J214" t="s">
        <v>92</v>
      </c>
      <c r="K214" t="s">
        <v>84</v>
      </c>
      <c r="M214">
        <v>250</v>
      </c>
      <c r="N214" t="s">
        <v>26</v>
      </c>
      <c r="O214" s="2">
        <v>39</v>
      </c>
      <c r="P214">
        <v>1.1000000000000001</v>
      </c>
      <c r="Q214" t="s">
        <v>29</v>
      </c>
      <c r="R214" t="s">
        <v>19</v>
      </c>
      <c r="S214" t="s">
        <v>19</v>
      </c>
      <c r="T214" t="s">
        <v>14</v>
      </c>
      <c r="U214" t="s">
        <v>16</v>
      </c>
      <c r="Y214">
        <v>169</v>
      </c>
      <c r="Z214" t="s">
        <v>290</v>
      </c>
    </row>
    <row r="215" spans="1:26" x14ac:dyDescent="0.2">
      <c r="A215">
        <v>212</v>
      </c>
      <c r="B215" t="s">
        <v>757</v>
      </c>
      <c r="C215">
        <v>2014</v>
      </c>
      <c r="D215">
        <v>170</v>
      </c>
      <c r="E215" s="1">
        <v>41828.293055555558</v>
      </c>
      <c r="F215" s="2">
        <v>8</v>
      </c>
      <c r="G215">
        <v>48.545227709999999</v>
      </c>
      <c r="H215">
        <v>-123.17344850000001</v>
      </c>
      <c r="I215" t="s">
        <v>63</v>
      </c>
      <c r="J215" t="s">
        <v>92</v>
      </c>
      <c r="K215" t="s">
        <v>84</v>
      </c>
      <c r="M215">
        <v>226</v>
      </c>
      <c r="N215" t="s">
        <v>26</v>
      </c>
      <c r="O215" s="2">
        <v>36</v>
      </c>
      <c r="P215">
        <v>1.1000000000000001</v>
      </c>
      <c r="Q215" t="s">
        <v>29</v>
      </c>
      <c r="R215" t="s">
        <v>19</v>
      </c>
      <c r="S215" t="s">
        <v>19</v>
      </c>
      <c r="T215" t="s">
        <v>14</v>
      </c>
      <c r="U215" t="s">
        <v>16</v>
      </c>
      <c r="Y215">
        <v>170</v>
      </c>
      <c r="Z215" t="s">
        <v>290</v>
      </c>
    </row>
    <row r="216" spans="1:26" x14ac:dyDescent="0.2">
      <c r="A216">
        <v>226</v>
      </c>
      <c r="B216" t="s">
        <v>757</v>
      </c>
      <c r="C216">
        <v>2014</v>
      </c>
      <c r="D216">
        <v>170</v>
      </c>
      <c r="E216" s="1">
        <v>41828.293055555558</v>
      </c>
      <c r="F216" s="2">
        <v>8</v>
      </c>
      <c r="G216">
        <v>48.545227709999999</v>
      </c>
      <c r="H216">
        <v>-123.17344850000001</v>
      </c>
      <c r="I216" t="s">
        <v>63</v>
      </c>
      <c r="J216" t="s">
        <v>92</v>
      </c>
      <c r="K216" t="s">
        <v>84</v>
      </c>
      <c r="M216">
        <v>226</v>
      </c>
      <c r="N216" t="s">
        <v>26</v>
      </c>
      <c r="O216" s="2">
        <v>39</v>
      </c>
      <c r="P216">
        <v>1.2</v>
      </c>
      <c r="Q216" t="s">
        <v>29</v>
      </c>
      <c r="R216" t="s">
        <v>19</v>
      </c>
      <c r="S216" t="s">
        <v>19</v>
      </c>
      <c r="T216" t="s">
        <v>14</v>
      </c>
      <c r="U216" t="s">
        <v>16</v>
      </c>
      <c r="Y216">
        <v>170</v>
      </c>
      <c r="Z216" t="s">
        <v>290</v>
      </c>
    </row>
    <row r="217" spans="1:26" x14ac:dyDescent="0.2">
      <c r="A217">
        <v>227</v>
      </c>
      <c r="B217" t="s">
        <v>757</v>
      </c>
      <c r="C217">
        <v>2014</v>
      </c>
      <c r="D217">
        <v>170</v>
      </c>
      <c r="E217" s="1">
        <v>41828.293055555558</v>
      </c>
      <c r="F217" s="2">
        <v>8</v>
      </c>
      <c r="G217">
        <v>48.545227709999999</v>
      </c>
      <c r="H217">
        <v>-123.17344850000001</v>
      </c>
      <c r="I217" t="s">
        <v>63</v>
      </c>
      <c r="J217" t="s">
        <v>92</v>
      </c>
      <c r="K217" t="s">
        <v>84</v>
      </c>
      <c r="M217">
        <v>226</v>
      </c>
      <c r="N217" t="s">
        <v>26</v>
      </c>
      <c r="O217" s="2">
        <v>34</v>
      </c>
      <c r="P217">
        <v>0.82</v>
      </c>
      <c r="Q217" t="s">
        <v>30</v>
      </c>
      <c r="R217" t="s">
        <v>19</v>
      </c>
      <c r="S217" t="s">
        <v>19</v>
      </c>
      <c r="T217" t="s">
        <v>14</v>
      </c>
      <c r="U217" t="s">
        <v>16</v>
      </c>
      <c r="Y217">
        <v>170</v>
      </c>
      <c r="Z217" t="s">
        <v>290</v>
      </c>
    </row>
    <row r="218" spans="1:26" x14ac:dyDescent="0.2">
      <c r="A218">
        <v>228</v>
      </c>
      <c r="B218" t="s">
        <v>757</v>
      </c>
      <c r="C218">
        <v>2014</v>
      </c>
      <c r="D218">
        <v>170</v>
      </c>
      <c r="E218" s="1">
        <v>41828.293055555558</v>
      </c>
      <c r="F218" s="2">
        <v>8</v>
      </c>
      <c r="G218">
        <v>48.545227709999999</v>
      </c>
      <c r="H218">
        <v>-123.17344850000001</v>
      </c>
      <c r="I218" t="s">
        <v>63</v>
      </c>
      <c r="J218" t="s">
        <v>92</v>
      </c>
      <c r="K218" t="s">
        <v>84</v>
      </c>
      <c r="M218">
        <v>270</v>
      </c>
      <c r="N218" t="s">
        <v>27</v>
      </c>
      <c r="O218" s="2">
        <v>62</v>
      </c>
      <c r="P218">
        <v>5.4</v>
      </c>
      <c r="Q218" t="s">
        <v>30</v>
      </c>
      <c r="R218">
        <v>19</v>
      </c>
      <c r="S218" t="s">
        <v>19</v>
      </c>
      <c r="T218" t="s">
        <v>14</v>
      </c>
      <c r="U218" t="s">
        <v>16</v>
      </c>
      <c r="Y218">
        <v>170</v>
      </c>
      <c r="Z218" t="s">
        <v>290</v>
      </c>
    </row>
    <row r="219" spans="1:26" x14ac:dyDescent="0.2">
      <c r="A219">
        <v>229</v>
      </c>
      <c r="B219" t="s">
        <v>757</v>
      </c>
      <c r="C219">
        <v>2014</v>
      </c>
      <c r="D219">
        <v>170</v>
      </c>
      <c r="E219" s="1">
        <v>41828.293055555558</v>
      </c>
      <c r="F219" s="2">
        <v>8</v>
      </c>
      <c r="G219">
        <v>48.545227709999999</v>
      </c>
      <c r="H219">
        <v>-123.17344850000001</v>
      </c>
      <c r="I219" t="s">
        <v>63</v>
      </c>
      <c r="J219" t="s">
        <v>92</v>
      </c>
      <c r="K219" t="s">
        <v>84</v>
      </c>
      <c r="M219">
        <v>270</v>
      </c>
      <c r="N219" t="s">
        <v>26</v>
      </c>
      <c r="O219" s="2">
        <v>39</v>
      </c>
      <c r="P219">
        <v>1.3</v>
      </c>
      <c r="Q219" t="s">
        <v>30</v>
      </c>
      <c r="R219" t="s">
        <v>19</v>
      </c>
      <c r="S219" t="s">
        <v>19</v>
      </c>
      <c r="T219" t="s">
        <v>14</v>
      </c>
      <c r="U219" t="s">
        <v>16</v>
      </c>
      <c r="Y219">
        <v>170</v>
      </c>
      <c r="Z219" t="s">
        <v>290</v>
      </c>
    </row>
    <row r="220" spans="1:26" x14ac:dyDescent="0.2">
      <c r="A220">
        <v>230</v>
      </c>
      <c r="B220" t="s">
        <v>757</v>
      </c>
      <c r="C220">
        <v>2014</v>
      </c>
      <c r="D220">
        <v>170</v>
      </c>
      <c r="E220" s="1">
        <v>41828.293055555558</v>
      </c>
      <c r="F220" s="2">
        <v>8</v>
      </c>
      <c r="G220">
        <v>48.545227709999999</v>
      </c>
      <c r="H220">
        <v>-123.17344850000001</v>
      </c>
      <c r="I220" t="s">
        <v>63</v>
      </c>
      <c r="J220" t="s">
        <v>92</v>
      </c>
      <c r="K220" t="s">
        <v>84</v>
      </c>
      <c r="M220">
        <v>270</v>
      </c>
      <c r="N220" t="s">
        <v>27</v>
      </c>
      <c r="O220" s="2">
        <v>39</v>
      </c>
      <c r="P220">
        <v>1.04</v>
      </c>
      <c r="Q220" t="s">
        <v>29</v>
      </c>
      <c r="R220">
        <v>20</v>
      </c>
      <c r="S220" t="s">
        <v>19</v>
      </c>
      <c r="T220" t="s">
        <v>14</v>
      </c>
      <c r="U220" t="s">
        <v>16</v>
      </c>
      <c r="Y220">
        <v>170</v>
      </c>
      <c r="Z220" t="s">
        <v>290</v>
      </c>
    </row>
    <row r="221" spans="1:26" x14ac:dyDescent="0.2">
      <c r="A221">
        <v>231</v>
      </c>
      <c r="B221" t="s">
        <v>757</v>
      </c>
      <c r="C221">
        <v>2014</v>
      </c>
      <c r="D221">
        <v>170</v>
      </c>
      <c r="E221" s="1">
        <v>41828.293055555558</v>
      </c>
      <c r="F221" s="2">
        <v>8</v>
      </c>
      <c r="G221">
        <v>48.545227709999999</v>
      </c>
      <c r="H221">
        <v>-123.17344850000001</v>
      </c>
      <c r="I221" t="s">
        <v>63</v>
      </c>
      <c r="J221" t="s">
        <v>92</v>
      </c>
      <c r="K221" t="s">
        <v>84</v>
      </c>
      <c r="M221">
        <v>250</v>
      </c>
      <c r="N221" t="s">
        <v>89</v>
      </c>
      <c r="O221" s="2">
        <v>26</v>
      </c>
      <c r="P221">
        <v>0.32</v>
      </c>
      <c r="Q221" t="s">
        <v>17</v>
      </c>
      <c r="R221" t="s">
        <v>19</v>
      </c>
      <c r="S221" t="s">
        <v>19</v>
      </c>
      <c r="T221" t="s">
        <v>14</v>
      </c>
      <c r="U221" t="s">
        <v>16</v>
      </c>
      <c r="Y221">
        <v>170</v>
      </c>
      <c r="Z221" t="s">
        <v>290</v>
      </c>
    </row>
    <row r="222" spans="1:26" x14ac:dyDescent="0.2">
      <c r="A222">
        <v>232</v>
      </c>
      <c r="B222" t="s">
        <v>757</v>
      </c>
      <c r="C222">
        <v>2014</v>
      </c>
      <c r="D222">
        <v>171</v>
      </c>
      <c r="E222" s="1">
        <v>41828.317361111112</v>
      </c>
      <c r="F222" s="2">
        <v>8</v>
      </c>
      <c r="G222">
        <v>48.473181140000001</v>
      </c>
      <c r="H222">
        <v>-123.0753765</v>
      </c>
      <c r="I222" t="s">
        <v>63</v>
      </c>
      <c r="J222" t="s">
        <v>92</v>
      </c>
      <c r="K222" t="s">
        <v>82</v>
      </c>
      <c r="M222">
        <v>230</v>
      </c>
      <c r="N222" t="s">
        <v>26</v>
      </c>
      <c r="O222" s="2">
        <v>41</v>
      </c>
      <c r="P222">
        <v>1.22</v>
      </c>
      <c r="Q222" t="s">
        <v>30</v>
      </c>
      <c r="R222" t="s">
        <v>19</v>
      </c>
      <c r="S222" t="s">
        <v>19</v>
      </c>
      <c r="T222" t="s">
        <v>14</v>
      </c>
      <c r="U222" t="s">
        <v>16</v>
      </c>
      <c r="Y222">
        <v>171</v>
      </c>
      <c r="Z222" t="s">
        <v>290</v>
      </c>
    </row>
    <row r="223" spans="1:26" x14ac:dyDescent="0.2">
      <c r="A223">
        <v>233</v>
      </c>
      <c r="B223" t="s">
        <v>757</v>
      </c>
      <c r="C223">
        <v>2014</v>
      </c>
      <c r="D223">
        <v>171</v>
      </c>
      <c r="E223" s="1">
        <v>41828.317361111112</v>
      </c>
      <c r="F223" s="2">
        <v>8</v>
      </c>
      <c r="G223">
        <v>48.473181140000001</v>
      </c>
      <c r="H223">
        <v>-123.0753765</v>
      </c>
      <c r="I223" t="s">
        <v>63</v>
      </c>
      <c r="J223" t="s">
        <v>92</v>
      </c>
      <c r="K223" t="s">
        <v>82</v>
      </c>
      <c r="M223">
        <v>230</v>
      </c>
      <c r="N223" t="s">
        <v>26</v>
      </c>
      <c r="O223" s="2">
        <v>37</v>
      </c>
      <c r="P223">
        <v>1.1200000000000001</v>
      </c>
      <c r="Q223" t="s">
        <v>29</v>
      </c>
      <c r="R223" t="s">
        <v>19</v>
      </c>
      <c r="S223" t="s">
        <v>19</v>
      </c>
      <c r="T223" t="s">
        <v>14</v>
      </c>
      <c r="U223" t="s">
        <v>16</v>
      </c>
      <c r="Y223">
        <v>171</v>
      </c>
      <c r="Z223" t="s">
        <v>290</v>
      </c>
    </row>
    <row r="224" spans="1:26" x14ac:dyDescent="0.2">
      <c r="A224">
        <v>234</v>
      </c>
      <c r="B224" t="s">
        <v>757</v>
      </c>
      <c r="C224">
        <v>2014</v>
      </c>
      <c r="D224">
        <v>171</v>
      </c>
      <c r="E224" s="1">
        <v>41828.317361111112</v>
      </c>
      <c r="F224" s="2">
        <v>8</v>
      </c>
      <c r="G224">
        <v>48.473181140000001</v>
      </c>
      <c r="H224">
        <v>-123.0753765</v>
      </c>
      <c r="I224" t="s">
        <v>63</v>
      </c>
      <c r="J224" t="s">
        <v>92</v>
      </c>
      <c r="K224" t="s">
        <v>82</v>
      </c>
      <c r="M224">
        <v>230</v>
      </c>
      <c r="N224" t="s">
        <v>26</v>
      </c>
      <c r="O224" s="2">
        <v>40</v>
      </c>
      <c r="P224">
        <v>1.32</v>
      </c>
      <c r="Q224" t="s">
        <v>30</v>
      </c>
      <c r="R224" t="s">
        <v>19</v>
      </c>
      <c r="S224" t="s">
        <v>19</v>
      </c>
      <c r="T224" t="s">
        <v>14</v>
      </c>
      <c r="U224" t="s">
        <v>16</v>
      </c>
      <c r="Y224">
        <v>171</v>
      </c>
      <c r="Z224" t="s">
        <v>290</v>
      </c>
    </row>
    <row r="225" spans="1:26" x14ac:dyDescent="0.2">
      <c r="A225">
        <v>235</v>
      </c>
      <c r="B225" t="s">
        <v>757</v>
      </c>
      <c r="C225">
        <v>2014</v>
      </c>
      <c r="D225">
        <v>171</v>
      </c>
      <c r="E225" s="1">
        <v>41828.317361111112</v>
      </c>
      <c r="F225" s="2">
        <v>8</v>
      </c>
      <c r="G225">
        <v>48.473181140000001</v>
      </c>
      <c r="H225">
        <v>-123.0753765</v>
      </c>
      <c r="I225" t="s">
        <v>63</v>
      </c>
      <c r="J225" t="s">
        <v>92</v>
      </c>
      <c r="K225" t="s">
        <v>82</v>
      </c>
      <c r="M225">
        <v>230</v>
      </c>
      <c r="N225" t="s">
        <v>26</v>
      </c>
      <c r="O225" s="2">
        <v>37</v>
      </c>
      <c r="P225">
        <v>1.23</v>
      </c>
      <c r="Q225" t="s">
        <v>29</v>
      </c>
      <c r="R225" t="s">
        <v>19</v>
      </c>
      <c r="S225" t="s">
        <v>19</v>
      </c>
      <c r="T225" t="s">
        <v>14</v>
      </c>
      <c r="U225" t="s">
        <v>16</v>
      </c>
      <c r="Y225">
        <v>171</v>
      </c>
      <c r="Z225" t="s">
        <v>290</v>
      </c>
    </row>
    <row r="226" spans="1:26" x14ac:dyDescent="0.2">
      <c r="A226">
        <v>236</v>
      </c>
      <c r="B226" t="s">
        <v>757</v>
      </c>
      <c r="C226">
        <v>2014</v>
      </c>
      <c r="D226">
        <v>172</v>
      </c>
      <c r="E226" s="1">
        <v>41828.32708333333</v>
      </c>
      <c r="F226" s="2">
        <v>8</v>
      </c>
      <c r="G226">
        <v>48.476214220000003</v>
      </c>
      <c r="H226">
        <v>-123.0789068</v>
      </c>
      <c r="I226" t="s">
        <v>63</v>
      </c>
      <c r="J226" t="s">
        <v>92</v>
      </c>
      <c r="K226" t="s">
        <v>82</v>
      </c>
      <c r="M226">
        <v>300</v>
      </c>
      <c r="N226" t="s">
        <v>23</v>
      </c>
      <c r="O226" s="2">
        <v>41</v>
      </c>
      <c r="P226">
        <v>1.2</v>
      </c>
      <c r="Q226" t="s">
        <v>30</v>
      </c>
      <c r="R226">
        <v>21</v>
      </c>
      <c r="S226" t="s">
        <v>19</v>
      </c>
      <c r="T226" t="s">
        <v>14</v>
      </c>
      <c r="U226" t="s">
        <v>16</v>
      </c>
      <c r="Y226">
        <v>172</v>
      </c>
      <c r="Z226" t="s">
        <v>290</v>
      </c>
    </row>
    <row r="227" spans="1:26" x14ac:dyDescent="0.2">
      <c r="A227">
        <v>237</v>
      </c>
      <c r="B227" t="s">
        <v>757</v>
      </c>
      <c r="C227">
        <v>2014</v>
      </c>
      <c r="D227">
        <v>172</v>
      </c>
      <c r="E227" s="1">
        <v>41828.32708333333</v>
      </c>
      <c r="F227" s="2">
        <v>8</v>
      </c>
      <c r="G227">
        <v>48.476214220000003</v>
      </c>
      <c r="H227">
        <v>-123.0789068</v>
      </c>
      <c r="I227" t="s">
        <v>63</v>
      </c>
      <c r="J227" t="s">
        <v>92</v>
      </c>
      <c r="K227" t="s">
        <v>82</v>
      </c>
      <c r="M227">
        <v>300</v>
      </c>
      <c r="N227" t="s">
        <v>26</v>
      </c>
      <c r="O227" s="2">
        <v>39</v>
      </c>
      <c r="P227">
        <v>1.32</v>
      </c>
      <c r="Q227" t="s">
        <v>30</v>
      </c>
      <c r="R227" t="s">
        <v>19</v>
      </c>
      <c r="S227" t="s">
        <v>19</v>
      </c>
      <c r="T227" t="s">
        <v>14</v>
      </c>
      <c r="U227" t="s">
        <v>16</v>
      </c>
      <c r="Y227">
        <v>172</v>
      </c>
      <c r="Z227" t="s">
        <v>290</v>
      </c>
    </row>
    <row r="228" spans="1:26" x14ac:dyDescent="0.2">
      <c r="A228">
        <v>238</v>
      </c>
      <c r="B228" t="s">
        <v>757</v>
      </c>
      <c r="C228">
        <v>2014</v>
      </c>
      <c r="D228">
        <v>173</v>
      </c>
      <c r="E228" s="1">
        <v>41828.336111111108</v>
      </c>
      <c r="F228" s="2">
        <v>8</v>
      </c>
      <c r="G228">
        <v>48.479093149999997</v>
      </c>
      <c r="H228">
        <v>-123.0864651</v>
      </c>
      <c r="I228" t="s">
        <v>63</v>
      </c>
      <c r="J228" t="s">
        <v>92</v>
      </c>
      <c r="K228" t="s">
        <v>82</v>
      </c>
      <c r="M228">
        <v>185</v>
      </c>
      <c r="N228" t="s">
        <v>26</v>
      </c>
      <c r="O228" s="2">
        <v>36</v>
      </c>
      <c r="P228">
        <v>1.08</v>
      </c>
      <c r="Q228" t="s">
        <v>29</v>
      </c>
      <c r="R228" t="s">
        <v>19</v>
      </c>
      <c r="S228" t="s">
        <v>19</v>
      </c>
      <c r="T228" t="s">
        <v>14</v>
      </c>
      <c r="U228" t="s">
        <v>16</v>
      </c>
      <c r="Y228">
        <v>173</v>
      </c>
      <c r="Z228" t="s">
        <v>290</v>
      </c>
    </row>
    <row r="229" spans="1:26" x14ac:dyDescent="0.2">
      <c r="A229">
        <v>239</v>
      </c>
      <c r="B229" t="s">
        <v>757</v>
      </c>
      <c r="C229">
        <v>2014</v>
      </c>
      <c r="D229">
        <v>173</v>
      </c>
      <c r="E229" s="1">
        <v>41828.336111111108</v>
      </c>
      <c r="F229" s="2">
        <v>8</v>
      </c>
      <c r="G229">
        <v>48.479093149999997</v>
      </c>
      <c r="H229">
        <v>-123.0864651</v>
      </c>
      <c r="I229" t="s">
        <v>63</v>
      </c>
      <c r="J229" t="s">
        <v>92</v>
      </c>
      <c r="K229" t="s">
        <v>82</v>
      </c>
      <c r="M229">
        <v>185</v>
      </c>
      <c r="N229" t="s">
        <v>26</v>
      </c>
      <c r="O229" s="2">
        <v>35</v>
      </c>
      <c r="P229">
        <v>0.88</v>
      </c>
      <c r="Q229" t="s">
        <v>29</v>
      </c>
      <c r="R229" t="s">
        <v>19</v>
      </c>
      <c r="S229" t="s">
        <v>19</v>
      </c>
      <c r="T229" t="s">
        <v>14</v>
      </c>
      <c r="U229" t="s">
        <v>16</v>
      </c>
      <c r="Y229">
        <v>173</v>
      </c>
      <c r="Z229" t="s">
        <v>290</v>
      </c>
    </row>
    <row r="230" spans="1:26" x14ac:dyDescent="0.2">
      <c r="A230">
        <v>240</v>
      </c>
      <c r="B230" t="s">
        <v>757</v>
      </c>
      <c r="C230">
        <v>2014</v>
      </c>
      <c r="D230">
        <v>174</v>
      </c>
      <c r="E230" s="1">
        <v>41828.351388888892</v>
      </c>
      <c r="F230" s="2">
        <v>8</v>
      </c>
      <c r="G230">
        <v>48.48242596</v>
      </c>
      <c r="H230">
        <v>-123.0971799</v>
      </c>
      <c r="I230" t="s">
        <v>63</v>
      </c>
      <c r="J230" t="s">
        <v>92</v>
      </c>
      <c r="K230" t="s">
        <v>82</v>
      </c>
      <c r="M230">
        <v>350</v>
      </c>
      <c r="N230" t="s">
        <v>26</v>
      </c>
      <c r="O230" s="2">
        <v>43</v>
      </c>
      <c r="P230">
        <v>1.9</v>
      </c>
      <c r="Q230" t="s">
        <v>30</v>
      </c>
      <c r="R230" t="s">
        <v>19</v>
      </c>
      <c r="S230" t="s">
        <v>19</v>
      </c>
      <c r="T230" t="s">
        <v>14</v>
      </c>
      <c r="U230" t="s">
        <v>16</v>
      </c>
      <c r="Y230">
        <v>174</v>
      </c>
      <c r="Z230" t="s">
        <v>290</v>
      </c>
    </row>
    <row r="231" spans="1:26" x14ac:dyDescent="0.2">
      <c r="A231">
        <v>241</v>
      </c>
      <c r="B231" t="s">
        <v>757</v>
      </c>
      <c r="C231">
        <v>2014</v>
      </c>
      <c r="D231">
        <v>175</v>
      </c>
      <c r="E231" s="1">
        <v>41828.359027777777</v>
      </c>
      <c r="F231" s="2">
        <v>8</v>
      </c>
      <c r="G231">
        <v>48.48373136</v>
      </c>
      <c r="H231">
        <v>-123.09833500000001</v>
      </c>
      <c r="I231" t="s">
        <v>63</v>
      </c>
      <c r="J231" t="s">
        <v>92</v>
      </c>
      <c r="K231" t="s">
        <v>82</v>
      </c>
      <c r="M231">
        <v>250</v>
      </c>
      <c r="N231" t="s">
        <v>26</v>
      </c>
      <c r="O231" s="2">
        <v>44</v>
      </c>
      <c r="P231">
        <v>1.6</v>
      </c>
      <c r="Q231" t="s">
        <v>29</v>
      </c>
      <c r="R231" t="s">
        <v>19</v>
      </c>
      <c r="S231" t="s">
        <v>19</v>
      </c>
      <c r="T231" t="s">
        <v>14</v>
      </c>
      <c r="U231" t="s">
        <v>16</v>
      </c>
      <c r="Y231">
        <v>175</v>
      </c>
      <c r="Z231" t="s">
        <v>290</v>
      </c>
    </row>
    <row r="232" spans="1:26" x14ac:dyDescent="0.2">
      <c r="A232">
        <v>242</v>
      </c>
      <c r="B232" t="s">
        <v>757</v>
      </c>
      <c r="C232">
        <v>2014</v>
      </c>
      <c r="D232">
        <v>176</v>
      </c>
      <c r="E232" s="1">
        <v>41828.370833333334</v>
      </c>
      <c r="F232" s="2">
        <v>8</v>
      </c>
      <c r="G232">
        <v>48.483687359999998</v>
      </c>
      <c r="H232">
        <v>-123.0983667</v>
      </c>
      <c r="I232" t="s">
        <v>63</v>
      </c>
      <c r="J232" t="s">
        <v>92</v>
      </c>
      <c r="K232" t="s">
        <v>82</v>
      </c>
      <c r="M232">
        <v>250</v>
      </c>
      <c r="N232" t="s">
        <v>21</v>
      </c>
      <c r="O232" s="2">
        <v>69</v>
      </c>
      <c r="P232">
        <v>3.6</v>
      </c>
      <c r="Q232" t="s">
        <v>30</v>
      </c>
      <c r="R232" t="s">
        <v>19</v>
      </c>
      <c r="S232" t="s">
        <v>19</v>
      </c>
      <c r="T232" t="s">
        <v>14</v>
      </c>
      <c r="U232" t="s">
        <v>16</v>
      </c>
      <c r="Y232">
        <v>176</v>
      </c>
      <c r="Z232" t="s">
        <v>290</v>
      </c>
    </row>
    <row r="233" spans="1:26" x14ac:dyDescent="0.2">
      <c r="A233">
        <v>243</v>
      </c>
      <c r="B233" t="s">
        <v>757</v>
      </c>
      <c r="C233">
        <v>2014</v>
      </c>
      <c r="D233">
        <v>176</v>
      </c>
      <c r="E233" s="1">
        <v>41828.370833333334</v>
      </c>
      <c r="F233" s="2">
        <v>8</v>
      </c>
      <c r="G233">
        <v>48.483687359999998</v>
      </c>
      <c r="H233">
        <v>-123.0983667</v>
      </c>
      <c r="I233" t="s">
        <v>63</v>
      </c>
      <c r="J233" t="s">
        <v>92</v>
      </c>
      <c r="K233" t="s">
        <v>82</v>
      </c>
      <c r="M233">
        <v>250</v>
      </c>
      <c r="N233" t="s">
        <v>90</v>
      </c>
      <c r="O233" s="2">
        <v>11</v>
      </c>
      <c r="P233" t="s">
        <v>19</v>
      </c>
      <c r="Q233" t="s">
        <v>29</v>
      </c>
      <c r="R233" t="s">
        <v>19</v>
      </c>
      <c r="S233" t="s">
        <v>19</v>
      </c>
      <c r="T233" t="s">
        <v>14</v>
      </c>
      <c r="U233" t="s">
        <v>16</v>
      </c>
      <c r="X233" t="s">
        <v>80</v>
      </c>
      <c r="Y233">
        <v>176</v>
      </c>
      <c r="Z233" t="s">
        <v>290</v>
      </c>
    </row>
    <row r="234" spans="1:26" x14ac:dyDescent="0.2">
      <c r="A234">
        <v>244</v>
      </c>
      <c r="B234" t="s">
        <v>757</v>
      </c>
      <c r="C234">
        <v>2014</v>
      </c>
      <c r="D234">
        <v>178</v>
      </c>
      <c r="E234" s="1">
        <v>41828.424305555556</v>
      </c>
      <c r="F234" s="2">
        <v>8</v>
      </c>
      <c r="G234">
        <v>48.633708919999997</v>
      </c>
      <c r="H234">
        <v>-123.1624317</v>
      </c>
      <c r="I234" t="s">
        <v>63</v>
      </c>
      <c r="J234" t="s">
        <v>92</v>
      </c>
      <c r="K234" t="s">
        <v>85</v>
      </c>
      <c r="M234">
        <v>240</v>
      </c>
      <c r="N234" t="s">
        <v>26</v>
      </c>
      <c r="O234" s="2">
        <v>36</v>
      </c>
      <c r="P234">
        <v>1.03</v>
      </c>
      <c r="Q234" t="s">
        <v>29</v>
      </c>
      <c r="R234" t="s">
        <v>19</v>
      </c>
      <c r="S234" t="s">
        <v>19</v>
      </c>
      <c r="T234" t="s">
        <v>14</v>
      </c>
      <c r="U234" t="s">
        <v>16</v>
      </c>
      <c r="Y234">
        <v>178</v>
      </c>
      <c r="Z234" t="s">
        <v>290</v>
      </c>
    </row>
    <row r="235" spans="1:26" x14ac:dyDescent="0.2">
      <c r="A235">
        <v>245</v>
      </c>
      <c r="B235" t="s">
        <v>757</v>
      </c>
      <c r="C235">
        <v>2014</v>
      </c>
      <c r="D235">
        <v>179</v>
      </c>
      <c r="E235" s="1">
        <v>41828.446527777778</v>
      </c>
      <c r="F235" s="2">
        <v>8</v>
      </c>
      <c r="G235">
        <v>48.649280570000002</v>
      </c>
      <c r="H235">
        <v>-123.1149983</v>
      </c>
      <c r="I235" t="s">
        <v>63</v>
      </c>
      <c r="J235" t="s">
        <v>92</v>
      </c>
      <c r="K235" t="s">
        <v>86</v>
      </c>
      <c r="M235">
        <v>180</v>
      </c>
      <c r="N235" t="s">
        <v>35</v>
      </c>
      <c r="O235" s="2">
        <v>37</v>
      </c>
      <c r="P235">
        <v>0.92</v>
      </c>
      <c r="Q235" t="s">
        <v>29</v>
      </c>
      <c r="R235" t="s">
        <v>19</v>
      </c>
      <c r="S235" t="s">
        <v>19</v>
      </c>
      <c r="T235" t="s">
        <v>14</v>
      </c>
      <c r="U235" t="s">
        <v>16</v>
      </c>
      <c r="Y235">
        <v>179</v>
      </c>
      <c r="Z235" t="s">
        <v>290</v>
      </c>
    </row>
    <row r="236" spans="1:26" x14ac:dyDescent="0.2">
      <c r="A236">
        <v>246</v>
      </c>
      <c r="B236" t="s">
        <v>757</v>
      </c>
      <c r="C236">
        <v>2014</v>
      </c>
      <c r="D236">
        <v>180</v>
      </c>
      <c r="E236" s="1">
        <v>41828.470138888886</v>
      </c>
      <c r="F236" s="2">
        <v>8</v>
      </c>
      <c r="G236">
        <v>48.631476990000003</v>
      </c>
      <c r="H236">
        <v>-123.03114549999999</v>
      </c>
      <c r="I236" t="s">
        <v>63</v>
      </c>
      <c r="J236" t="s">
        <v>92</v>
      </c>
      <c r="K236" t="s">
        <v>87</v>
      </c>
      <c r="M236">
        <v>150</v>
      </c>
      <c r="N236" t="s">
        <v>35</v>
      </c>
      <c r="O236" s="2">
        <v>42</v>
      </c>
      <c r="P236">
        <v>1.55</v>
      </c>
      <c r="Q236" t="s">
        <v>30</v>
      </c>
      <c r="R236" t="s">
        <v>19</v>
      </c>
      <c r="S236" t="s">
        <v>19</v>
      </c>
      <c r="T236" t="s">
        <v>14</v>
      </c>
      <c r="U236" t="s">
        <v>16</v>
      </c>
      <c r="Y236">
        <v>180</v>
      </c>
      <c r="Z236" t="s">
        <v>290</v>
      </c>
    </row>
    <row r="237" spans="1:26" x14ac:dyDescent="0.2">
      <c r="A237">
        <v>247</v>
      </c>
      <c r="B237" t="s">
        <v>757</v>
      </c>
      <c r="C237">
        <v>2014</v>
      </c>
      <c r="D237" s="2">
        <v>181</v>
      </c>
      <c r="E237" s="1">
        <v>41837.425694444442</v>
      </c>
      <c r="F237" s="2">
        <v>9</v>
      </c>
      <c r="G237">
        <v>47.724379720000002</v>
      </c>
      <c r="H237">
        <v>-122.87559828000001</v>
      </c>
      <c r="I237" t="s">
        <v>65</v>
      </c>
      <c r="J237" t="s">
        <v>94</v>
      </c>
      <c r="K237" t="s">
        <v>95</v>
      </c>
      <c r="M237">
        <v>55</v>
      </c>
      <c r="N237" t="s">
        <v>96</v>
      </c>
      <c r="O237" s="2">
        <v>38</v>
      </c>
      <c r="P237">
        <v>1</v>
      </c>
      <c r="Q237" t="s">
        <v>17</v>
      </c>
      <c r="R237" t="s">
        <v>19</v>
      </c>
      <c r="S237" t="s">
        <v>19</v>
      </c>
      <c r="T237" t="s">
        <v>108</v>
      </c>
      <c r="U237" t="s">
        <v>109</v>
      </c>
      <c r="Y237" s="2">
        <v>181</v>
      </c>
      <c r="Z237" t="s">
        <v>290</v>
      </c>
    </row>
    <row r="238" spans="1:26" x14ac:dyDescent="0.2">
      <c r="A238">
        <v>248</v>
      </c>
      <c r="B238" t="s">
        <v>757</v>
      </c>
      <c r="C238">
        <v>2014</v>
      </c>
      <c r="D238" s="2">
        <v>181</v>
      </c>
      <c r="E238" s="1">
        <v>41837.425694444442</v>
      </c>
      <c r="F238" s="2">
        <v>9</v>
      </c>
      <c r="G238">
        <v>47.724379720000002</v>
      </c>
      <c r="H238">
        <v>-122.87559828000001</v>
      </c>
      <c r="I238" t="s">
        <v>65</v>
      </c>
      <c r="J238" t="s">
        <v>94</v>
      </c>
      <c r="K238" t="s">
        <v>95</v>
      </c>
      <c r="M238">
        <v>55</v>
      </c>
      <c r="N238" t="s">
        <v>21</v>
      </c>
      <c r="O238" s="2">
        <v>69</v>
      </c>
      <c r="P238">
        <v>3.4</v>
      </c>
      <c r="Q238" t="s">
        <v>17</v>
      </c>
      <c r="R238" t="s">
        <v>19</v>
      </c>
      <c r="S238" t="s">
        <v>19</v>
      </c>
      <c r="T238" t="s">
        <v>108</v>
      </c>
      <c r="U238" t="s">
        <v>109</v>
      </c>
      <c r="Y238" s="2">
        <v>181</v>
      </c>
      <c r="Z238" t="s">
        <v>290</v>
      </c>
    </row>
    <row r="239" spans="1:26" x14ac:dyDescent="0.2">
      <c r="A239">
        <v>249</v>
      </c>
      <c r="B239" t="s">
        <v>757</v>
      </c>
      <c r="C239">
        <v>2014</v>
      </c>
      <c r="D239" s="2">
        <v>182</v>
      </c>
      <c r="E239" s="1">
        <v>41837.431944444441</v>
      </c>
      <c r="F239" s="2">
        <v>9</v>
      </c>
      <c r="G239">
        <v>47.72389046</v>
      </c>
      <c r="H239">
        <v>-122.87504214000001</v>
      </c>
      <c r="I239" t="s">
        <v>65</v>
      </c>
      <c r="J239" t="s">
        <v>94</v>
      </c>
      <c r="K239" t="s">
        <v>95</v>
      </c>
      <c r="M239">
        <v>69</v>
      </c>
      <c r="N239" t="s">
        <v>35</v>
      </c>
      <c r="O239" s="2">
        <v>27</v>
      </c>
      <c r="P239">
        <v>0.38</v>
      </c>
      <c r="Q239" t="s">
        <v>17</v>
      </c>
      <c r="R239" t="s">
        <v>19</v>
      </c>
      <c r="S239" t="s">
        <v>19</v>
      </c>
      <c r="T239" t="s">
        <v>108</v>
      </c>
      <c r="U239" t="s">
        <v>109</v>
      </c>
      <c r="Y239" s="2">
        <v>182</v>
      </c>
      <c r="Z239" t="s">
        <v>290</v>
      </c>
    </row>
    <row r="240" spans="1:26" x14ac:dyDescent="0.2">
      <c r="A240">
        <v>251</v>
      </c>
      <c r="B240" t="s">
        <v>757</v>
      </c>
      <c r="C240">
        <v>2014</v>
      </c>
      <c r="D240" s="2">
        <v>185</v>
      </c>
      <c r="E240" s="1">
        <v>41837.435416666667</v>
      </c>
      <c r="F240" s="2">
        <v>9</v>
      </c>
      <c r="G240">
        <v>47.724319199999996</v>
      </c>
      <c r="H240">
        <v>-122.87506217000001</v>
      </c>
      <c r="I240" t="s">
        <v>65</v>
      </c>
      <c r="J240" t="s">
        <v>94</v>
      </c>
      <c r="K240" t="s">
        <v>95</v>
      </c>
      <c r="M240">
        <v>55</v>
      </c>
      <c r="N240" t="s">
        <v>21</v>
      </c>
      <c r="O240" s="2">
        <v>57</v>
      </c>
      <c r="P240">
        <v>1.72</v>
      </c>
      <c r="Q240" t="s">
        <v>17</v>
      </c>
      <c r="R240" t="s">
        <v>19</v>
      </c>
      <c r="S240" t="s">
        <v>19</v>
      </c>
      <c r="T240" t="s">
        <v>108</v>
      </c>
      <c r="U240" t="s">
        <v>109</v>
      </c>
      <c r="Y240" s="2">
        <v>185</v>
      </c>
      <c r="Z240" t="s">
        <v>290</v>
      </c>
    </row>
    <row r="241" spans="1:26" x14ac:dyDescent="0.2">
      <c r="A241">
        <v>253</v>
      </c>
      <c r="B241" t="s">
        <v>757</v>
      </c>
      <c r="C241">
        <v>2014</v>
      </c>
      <c r="D241" s="2">
        <v>185</v>
      </c>
      <c r="E241" s="1">
        <v>41837.435416666667</v>
      </c>
      <c r="F241" s="2">
        <v>9</v>
      </c>
      <c r="G241">
        <v>47.724319199999996</v>
      </c>
      <c r="H241">
        <v>-122.87506217000001</v>
      </c>
      <c r="I241" t="s">
        <v>65</v>
      </c>
      <c r="J241" t="s">
        <v>94</v>
      </c>
      <c r="K241" t="s">
        <v>95</v>
      </c>
      <c r="M241">
        <v>55</v>
      </c>
      <c r="N241" t="s">
        <v>26</v>
      </c>
      <c r="O241" s="2">
        <v>49</v>
      </c>
      <c r="P241">
        <v>2.44</v>
      </c>
      <c r="Q241" t="s">
        <v>30</v>
      </c>
      <c r="R241" t="s">
        <v>19</v>
      </c>
      <c r="S241" t="s">
        <v>19</v>
      </c>
      <c r="T241" t="s">
        <v>108</v>
      </c>
      <c r="U241" t="s">
        <v>109</v>
      </c>
      <c r="Y241" s="2">
        <v>185</v>
      </c>
      <c r="Z241" t="s">
        <v>290</v>
      </c>
    </row>
    <row r="242" spans="1:26" x14ac:dyDescent="0.2">
      <c r="A242">
        <v>254</v>
      </c>
      <c r="B242" t="s">
        <v>757</v>
      </c>
      <c r="C242">
        <v>2014</v>
      </c>
      <c r="D242" s="2">
        <v>185</v>
      </c>
      <c r="E242" s="1">
        <v>41837.435416666667</v>
      </c>
      <c r="F242" s="2">
        <v>9</v>
      </c>
      <c r="G242">
        <v>47.724319199999996</v>
      </c>
      <c r="H242">
        <v>-122.87506217000001</v>
      </c>
      <c r="I242" t="s">
        <v>65</v>
      </c>
      <c r="J242" t="s">
        <v>94</v>
      </c>
      <c r="K242" t="s">
        <v>95</v>
      </c>
      <c r="M242">
        <v>55</v>
      </c>
      <c r="N242" t="s">
        <v>106</v>
      </c>
      <c r="O242" s="2">
        <v>38</v>
      </c>
      <c r="P242">
        <v>1.2</v>
      </c>
      <c r="Q242" t="s">
        <v>29</v>
      </c>
      <c r="R242" t="s">
        <v>19</v>
      </c>
      <c r="S242" t="s">
        <v>19</v>
      </c>
      <c r="T242" t="s">
        <v>108</v>
      </c>
      <c r="U242" t="s">
        <v>109</v>
      </c>
      <c r="Y242" s="2">
        <v>185</v>
      </c>
      <c r="Z242" t="s">
        <v>290</v>
      </c>
    </row>
    <row r="243" spans="1:26" x14ac:dyDescent="0.2">
      <c r="A243">
        <v>255</v>
      </c>
      <c r="B243" t="s">
        <v>757</v>
      </c>
      <c r="C243">
        <v>2014</v>
      </c>
      <c r="D243" s="2">
        <v>185</v>
      </c>
      <c r="E243" s="1">
        <v>41837.435416666667</v>
      </c>
      <c r="F243" s="2">
        <v>9</v>
      </c>
      <c r="G243">
        <v>47.724319199999996</v>
      </c>
      <c r="H243">
        <v>-122.87506217000001</v>
      </c>
      <c r="I243" t="s">
        <v>65</v>
      </c>
      <c r="J243" t="s">
        <v>94</v>
      </c>
      <c r="K243" t="s">
        <v>95</v>
      </c>
      <c r="M243">
        <v>53</v>
      </c>
      <c r="N243" t="s">
        <v>26</v>
      </c>
      <c r="O243" s="2">
        <v>25</v>
      </c>
      <c r="P243">
        <v>0.28000000000000003</v>
      </c>
      <c r="Q243" t="s">
        <v>17</v>
      </c>
      <c r="R243" t="s">
        <v>19</v>
      </c>
      <c r="S243" t="s">
        <v>19</v>
      </c>
      <c r="T243" t="s">
        <v>108</v>
      </c>
      <c r="U243" t="s">
        <v>109</v>
      </c>
      <c r="Y243" s="2">
        <v>185</v>
      </c>
      <c r="Z243" t="s">
        <v>290</v>
      </c>
    </row>
    <row r="244" spans="1:26" x14ac:dyDescent="0.2">
      <c r="A244">
        <v>250</v>
      </c>
      <c r="B244" t="s">
        <v>757</v>
      </c>
      <c r="C244">
        <v>2014</v>
      </c>
      <c r="D244" s="2">
        <v>186</v>
      </c>
      <c r="E244" s="1">
        <v>41837.444444444445</v>
      </c>
      <c r="F244" s="2">
        <v>9</v>
      </c>
      <c r="G244">
        <v>47.72513962</v>
      </c>
      <c r="H244">
        <v>-122.87575863000001</v>
      </c>
      <c r="I244" t="s">
        <v>65</v>
      </c>
      <c r="J244" t="s">
        <v>94</v>
      </c>
      <c r="K244" t="s">
        <v>95</v>
      </c>
      <c r="M244">
        <v>85</v>
      </c>
      <c r="N244" t="s">
        <v>21</v>
      </c>
      <c r="O244" s="2">
        <v>50</v>
      </c>
      <c r="P244">
        <v>1.06</v>
      </c>
      <c r="Q244" t="s">
        <v>17</v>
      </c>
      <c r="R244" t="s">
        <v>19</v>
      </c>
      <c r="S244" t="s">
        <v>19</v>
      </c>
      <c r="T244" t="s">
        <v>108</v>
      </c>
      <c r="U244" t="s">
        <v>109</v>
      </c>
      <c r="Y244" s="2">
        <v>186</v>
      </c>
      <c r="Z244" t="s">
        <v>290</v>
      </c>
    </row>
    <row r="245" spans="1:26" x14ac:dyDescent="0.2">
      <c r="A245">
        <v>252</v>
      </c>
      <c r="B245" t="s">
        <v>757</v>
      </c>
      <c r="C245">
        <v>2014</v>
      </c>
      <c r="D245" s="2">
        <v>186</v>
      </c>
      <c r="E245" s="1">
        <v>41837.444444444445</v>
      </c>
      <c r="F245" s="2">
        <v>9</v>
      </c>
      <c r="G245">
        <v>47.72513962</v>
      </c>
      <c r="H245">
        <v>-122.87575863000001</v>
      </c>
      <c r="I245" t="s">
        <v>65</v>
      </c>
      <c r="J245" t="s">
        <v>94</v>
      </c>
      <c r="K245" t="s">
        <v>95</v>
      </c>
      <c r="M245">
        <v>85</v>
      </c>
      <c r="N245" t="s">
        <v>106</v>
      </c>
      <c r="O245" s="2">
        <v>40</v>
      </c>
      <c r="P245">
        <v>1.3</v>
      </c>
      <c r="Q245" t="s">
        <v>29</v>
      </c>
      <c r="R245" t="s">
        <v>19</v>
      </c>
      <c r="S245" t="s">
        <v>19</v>
      </c>
      <c r="T245" t="s">
        <v>108</v>
      </c>
      <c r="U245" t="s">
        <v>109</v>
      </c>
      <c r="Y245" s="2">
        <v>186</v>
      </c>
      <c r="Z245" t="s">
        <v>290</v>
      </c>
    </row>
    <row r="246" spans="1:26" x14ac:dyDescent="0.2">
      <c r="A246">
        <v>269</v>
      </c>
      <c r="B246" t="s">
        <v>757</v>
      </c>
      <c r="C246">
        <v>2014</v>
      </c>
      <c r="D246" s="2">
        <v>188</v>
      </c>
      <c r="E246" s="1">
        <v>41837.454861111109</v>
      </c>
      <c r="F246" s="2">
        <v>9</v>
      </c>
      <c r="G246">
        <v>47.723523499999999</v>
      </c>
      <c r="H246">
        <v>-122.87155661</v>
      </c>
      <c r="I246" t="s">
        <v>65</v>
      </c>
      <c r="J246" t="s">
        <v>94</v>
      </c>
      <c r="K246" t="s">
        <v>95</v>
      </c>
      <c r="M246">
        <v>160</v>
      </c>
      <c r="N246" t="s">
        <v>26</v>
      </c>
      <c r="O246" s="2">
        <v>27</v>
      </c>
      <c r="P246">
        <v>0.48</v>
      </c>
      <c r="Q246" t="s">
        <v>30</v>
      </c>
      <c r="R246" t="s">
        <v>19</v>
      </c>
      <c r="S246" t="s">
        <v>19</v>
      </c>
      <c r="T246" t="s">
        <v>108</v>
      </c>
      <c r="U246" t="s">
        <v>109</v>
      </c>
      <c r="Y246" s="2">
        <v>188</v>
      </c>
      <c r="Z246" t="s">
        <v>290</v>
      </c>
    </row>
    <row r="247" spans="1:26" x14ac:dyDescent="0.2">
      <c r="A247">
        <v>278</v>
      </c>
      <c r="B247" t="s">
        <v>757</v>
      </c>
      <c r="C247">
        <v>2014</v>
      </c>
      <c r="D247" s="2">
        <v>190</v>
      </c>
      <c r="E247" s="1">
        <v>41837.470833333333</v>
      </c>
      <c r="F247" s="2">
        <v>9</v>
      </c>
      <c r="G247">
        <v>47.736279750000001</v>
      </c>
      <c r="H247">
        <v>-122.8577465</v>
      </c>
      <c r="I247" t="s">
        <v>65</v>
      </c>
      <c r="J247" t="s">
        <v>94</v>
      </c>
      <c r="K247" t="s">
        <v>97</v>
      </c>
      <c r="M247">
        <v>50</v>
      </c>
      <c r="N247" t="s">
        <v>35</v>
      </c>
      <c r="O247" s="2">
        <v>34</v>
      </c>
      <c r="P247">
        <v>0.76</v>
      </c>
      <c r="Q247" t="s">
        <v>30</v>
      </c>
      <c r="R247" t="s">
        <v>19</v>
      </c>
      <c r="S247" t="s">
        <v>19</v>
      </c>
      <c r="T247" t="s">
        <v>108</v>
      </c>
      <c r="U247" t="s">
        <v>109</v>
      </c>
      <c r="Y247" s="2">
        <v>190</v>
      </c>
      <c r="Z247" t="s">
        <v>290</v>
      </c>
    </row>
    <row r="248" spans="1:26" x14ac:dyDescent="0.2">
      <c r="A248">
        <v>281</v>
      </c>
      <c r="B248" t="s">
        <v>757</v>
      </c>
      <c r="C248">
        <v>2014</v>
      </c>
      <c r="D248" s="2">
        <v>191</v>
      </c>
      <c r="E248" s="1">
        <v>41837.477083333331</v>
      </c>
      <c r="F248" s="2">
        <v>9</v>
      </c>
      <c r="G248">
        <v>47.736797670000001</v>
      </c>
      <c r="H248">
        <v>-122.85862199</v>
      </c>
      <c r="I248" t="s">
        <v>65</v>
      </c>
      <c r="J248" t="s">
        <v>94</v>
      </c>
      <c r="K248" t="s">
        <v>97</v>
      </c>
      <c r="M248">
        <v>60</v>
      </c>
      <c r="N248" t="s">
        <v>26</v>
      </c>
      <c r="O248" s="2">
        <v>31</v>
      </c>
      <c r="P248">
        <v>0.56000000000000005</v>
      </c>
      <c r="Q248" t="s">
        <v>29</v>
      </c>
      <c r="R248" t="s">
        <v>19</v>
      </c>
      <c r="S248" t="s">
        <v>19</v>
      </c>
      <c r="T248" t="s">
        <v>108</v>
      </c>
      <c r="U248" t="s">
        <v>109</v>
      </c>
      <c r="Y248" s="2">
        <v>191</v>
      </c>
      <c r="Z248" t="s">
        <v>290</v>
      </c>
    </row>
    <row r="249" spans="1:26" x14ac:dyDescent="0.2">
      <c r="A249">
        <v>285</v>
      </c>
      <c r="B249" t="s">
        <v>757</v>
      </c>
      <c r="C249">
        <v>2014</v>
      </c>
      <c r="D249" s="2">
        <v>191</v>
      </c>
      <c r="E249" s="1">
        <v>41837.477083333331</v>
      </c>
      <c r="F249" s="2">
        <v>9</v>
      </c>
      <c r="G249">
        <v>47.736797670000001</v>
      </c>
      <c r="H249">
        <v>-122.85862199</v>
      </c>
      <c r="I249" t="s">
        <v>65</v>
      </c>
      <c r="J249" t="s">
        <v>94</v>
      </c>
      <c r="K249" t="s">
        <v>97</v>
      </c>
      <c r="M249">
        <v>60</v>
      </c>
      <c r="N249" t="s">
        <v>96</v>
      </c>
      <c r="O249" s="2">
        <v>39</v>
      </c>
      <c r="P249">
        <v>1</v>
      </c>
      <c r="Q249" t="s">
        <v>30</v>
      </c>
      <c r="R249" t="s">
        <v>19</v>
      </c>
      <c r="S249" t="s">
        <v>19</v>
      </c>
      <c r="T249" t="s">
        <v>108</v>
      </c>
      <c r="U249" t="s">
        <v>109</v>
      </c>
      <c r="Y249" s="2">
        <v>191</v>
      </c>
      <c r="Z249" t="s">
        <v>290</v>
      </c>
    </row>
    <row r="250" spans="1:26" x14ac:dyDescent="0.2">
      <c r="A250">
        <v>282</v>
      </c>
      <c r="B250" t="s">
        <v>757</v>
      </c>
      <c r="C250">
        <v>2014</v>
      </c>
      <c r="D250" s="2">
        <v>192</v>
      </c>
      <c r="E250" s="1">
        <v>41837.482638888891</v>
      </c>
      <c r="F250" s="2">
        <v>9</v>
      </c>
      <c r="G250">
        <v>47.736086550000003</v>
      </c>
      <c r="H250">
        <v>-122.8592441</v>
      </c>
      <c r="I250" t="s">
        <v>65</v>
      </c>
      <c r="J250" t="s">
        <v>94</v>
      </c>
      <c r="K250" t="s">
        <v>97</v>
      </c>
      <c r="M250">
        <v>150</v>
      </c>
      <c r="N250" t="s">
        <v>13</v>
      </c>
      <c r="O250" s="2">
        <v>17</v>
      </c>
      <c r="P250" t="s">
        <v>19</v>
      </c>
      <c r="Q250" t="s">
        <v>17</v>
      </c>
      <c r="R250" t="s">
        <v>19</v>
      </c>
      <c r="S250" t="s">
        <v>19</v>
      </c>
      <c r="T250" t="s">
        <v>108</v>
      </c>
      <c r="U250" t="s">
        <v>109</v>
      </c>
      <c r="X250" t="s">
        <v>110</v>
      </c>
      <c r="Y250" s="2">
        <v>192</v>
      </c>
      <c r="Z250" t="s">
        <v>290</v>
      </c>
    </row>
    <row r="251" spans="1:26" x14ac:dyDescent="0.2">
      <c r="A251">
        <v>284</v>
      </c>
      <c r="B251" t="s">
        <v>757</v>
      </c>
      <c r="C251">
        <v>2014</v>
      </c>
      <c r="D251" s="2">
        <v>192</v>
      </c>
      <c r="E251" s="1">
        <v>41837.482638888891</v>
      </c>
      <c r="F251" s="2">
        <v>9</v>
      </c>
      <c r="G251">
        <v>47.736086550000003</v>
      </c>
      <c r="H251">
        <v>-122.8592441</v>
      </c>
      <c r="I251" t="s">
        <v>65</v>
      </c>
      <c r="J251" t="s">
        <v>94</v>
      </c>
      <c r="K251" t="s">
        <v>97</v>
      </c>
      <c r="M251">
        <v>135</v>
      </c>
      <c r="N251" t="s">
        <v>13</v>
      </c>
      <c r="O251" s="2">
        <v>26</v>
      </c>
      <c r="P251" t="s">
        <v>19</v>
      </c>
      <c r="Q251" t="s">
        <v>17</v>
      </c>
      <c r="R251" t="s">
        <v>19</v>
      </c>
      <c r="S251" t="s">
        <v>19</v>
      </c>
      <c r="T251" t="s">
        <v>108</v>
      </c>
      <c r="U251" t="s">
        <v>109</v>
      </c>
      <c r="Y251" s="2">
        <v>192</v>
      </c>
      <c r="Z251" t="s">
        <v>290</v>
      </c>
    </row>
    <row r="252" spans="1:26" x14ac:dyDescent="0.2">
      <c r="A252">
        <v>275</v>
      </c>
      <c r="B252" t="s">
        <v>757</v>
      </c>
      <c r="C252">
        <v>2014</v>
      </c>
      <c r="D252" s="2">
        <v>193</v>
      </c>
      <c r="E252" s="1">
        <v>41837.486805555556</v>
      </c>
      <c r="F252" s="2">
        <v>9</v>
      </c>
      <c r="G252">
        <v>47.736555099999997</v>
      </c>
      <c r="H252">
        <v>-122.85894713</v>
      </c>
      <c r="I252" t="s">
        <v>65</v>
      </c>
      <c r="J252" t="s">
        <v>94</v>
      </c>
      <c r="K252" t="s">
        <v>97</v>
      </c>
      <c r="M252">
        <v>102</v>
      </c>
      <c r="N252" t="s">
        <v>26</v>
      </c>
      <c r="O252" s="2">
        <v>33</v>
      </c>
      <c r="P252">
        <v>0.6</v>
      </c>
      <c r="Q252" t="s">
        <v>30</v>
      </c>
      <c r="R252" t="s">
        <v>19</v>
      </c>
      <c r="S252" t="s">
        <v>19</v>
      </c>
      <c r="T252" t="s">
        <v>108</v>
      </c>
      <c r="U252" t="s">
        <v>109</v>
      </c>
      <c r="Y252" s="2">
        <v>193</v>
      </c>
      <c r="Z252" t="s">
        <v>290</v>
      </c>
    </row>
    <row r="253" spans="1:26" x14ac:dyDescent="0.2">
      <c r="A253">
        <v>277</v>
      </c>
      <c r="B253" t="s">
        <v>757</v>
      </c>
      <c r="C253">
        <v>2014</v>
      </c>
      <c r="D253" s="2">
        <v>194</v>
      </c>
      <c r="E253" s="1">
        <v>41837.488194444442</v>
      </c>
      <c r="F253" s="2">
        <v>9</v>
      </c>
      <c r="G253">
        <v>47.73669709</v>
      </c>
      <c r="H253">
        <v>-122.85886247000001</v>
      </c>
      <c r="I253" t="s">
        <v>65</v>
      </c>
      <c r="J253" t="s">
        <v>94</v>
      </c>
      <c r="K253" t="s">
        <v>97</v>
      </c>
      <c r="M253">
        <v>85</v>
      </c>
      <c r="N253" t="s">
        <v>35</v>
      </c>
      <c r="O253" s="2">
        <v>32</v>
      </c>
      <c r="P253">
        <v>0.6</v>
      </c>
      <c r="Q253" t="s">
        <v>30</v>
      </c>
      <c r="R253" t="s">
        <v>19</v>
      </c>
      <c r="S253" t="s">
        <v>19</v>
      </c>
      <c r="T253" t="s">
        <v>108</v>
      </c>
      <c r="U253" t="s">
        <v>109</v>
      </c>
      <c r="Y253" s="2">
        <v>194</v>
      </c>
      <c r="Z253" t="s">
        <v>290</v>
      </c>
    </row>
    <row r="254" spans="1:26" x14ac:dyDescent="0.2">
      <c r="A254">
        <v>279</v>
      </c>
      <c r="B254" t="s">
        <v>757</v>
      </c>
      <c r="C254">
        <v>2014</v>
      </c>
      <c r="D254" s="2">
        <v>194</v>
      </c>
      <c r="E254" s="1">
        <v>41837.488194444442</v>
      </c>
      <c r="F254" s="2">
        <v>9</v>
      </c>
      <c r="G254">
        <v>47.73669709</v>
      </c>
      <c r="H254">
        <v>-122.85886247000001</v>
      </c>
      <c r="I254" t="s">
        <v>65</v>
      </c>
      <c r="J254" t="s">
        <v>94</v>
      </c>
      <c r="K254" t="s">
        <v>97</v>
      </c>
      <c r="M254">
        <v>85</v>
      </c>
      <c r="N254" t="s">
        <v>26</v>
      </c>
      <c r="O254" s="2">
        <v>26</v>
      </c>
      <c r="P254">
        <v>0.32</v>
      </c>
      <c r="Q254" t="s">
        <v>30</v>
      </c>
      <c r="R254" t="s">
        <v>19</v>
      </c>
      <c r="S254" t="s">
        <v>19</v>
      </c>
      <c r="T254" t="s">
        <v>108</v>
      </c>
      <c r="U254" t="s">
        <v>109</v>
      </c>
      <c r="Y254" s="2">
        <v>194</v>
      </c>
      <c r="Z254" t="s">
        <v>290</v>
      </c>
    </row>
    <row r="255" spans="1:26" x14ac:dyDescent="0.2">
      <c r="A255">
        <v>265</v>
      </c>
      <c r="B255" t="s">
        <v>757</v>
      </c>
      <c r="C255">
        <v>2014</v>
      </c>
      <c r="D255" s="2">
        <v>195</v>
      </c>
      <c r="E255" s="1">
        <v>41837.498611111114</v>
      </c>
      <c r="F255" s="2">
        <v>9</v>
      </c>
      <c r="G255">
        <v>47.736888620000002</v>
      </c>
      <c r="H255">
        <v>-122.85180683</v>
      </c>
      <c r="I255" t="s">
        <v>65</v>
      </c>
      <c r="J255" t="s">
        <v>94</v>
      </c>
      <c r="K255" t="s">
        <v>97</v>
      </c>
      <c r="M255">
        <v>130</v>
      </c>
      <c r="N255" t="s">
        <v>35</v>
      </c>
      <c r="O255" s="2">
        <v>53</v>
      </c>
      <c r="P255">
        <v>2.84</v>
      </c>
      <c r="Q255" t="s">
        <v>30</v>
      </c>
      <c r="R255" t="s">
        <v>19</v>
      </c>
      <c r="S255" t="s">
        <v>19</v>
      </c>
      <c r="T255" t="s">
        <v>108</v>
      </c>
      <c r="U255" t="s">
        <v>109</v>
      </c>
      <c r="X255" t="s">
        <v>110</v>
      </c>
      <c r="Y255" s="2">
        <v>195</v>
      </c>
      <c r="Z255" t="s">
        <v>290</v>
      </c>
    </row>
    <row r="256" spans="1:26" x14ac:dyDescent="0.2">
      <c r="A256">
        <v>283</v>
      </c>
      <c r="B256" t="s">
        <v>757</v>
      </c>
      <c r="C256">
        <v>2014</v>
      </c>
      <c r="D256" s="2">
        <v>195</v>
      </c>
      <c r="E256" s="1">
        <v>41837.498611111114</v>
      </c>
      <c r="F256" s="2">
        <v>9</v>
      </c>
      <c r="G256">
        <v>47.736888620000002</v>
      </c>
      <c r="H256">
        <v>-122.85180683</v>
      </c>
      <c r="I256" t="s">
        <v>65</v>
      </c>
      <c r="J256" t="s">
        <v>94</v>
      </c>
      <c r="K256" t="s">
        <v>97</v>
      </c>
      <c r="M256">
        <v>130</v>
      </c>
      <c r="N256" t="s">
        <v>35</v>
      </c>
      <c r="O256" s="2">
        <v>41</v>
      </c>
      <c r="P256">
        <v>1.38</v>
      </c>
      <c r="Q256" t="s">
        <v>29</v>
      </c>
      <c r="R256" t="s">
        <v>19</v>
      </c>
      <c r="S256" t="s">
        <v>19</v>
      </c>
      <c r="T256" t="s">
        <v>108</v>
      </c>
      <c r="U256" t="s">
        <v>109</v>
      </c>
      <c r="Y256" s="2">
        <v>195</v>
      </c>
      <c r="Z256" t="s">
        <v>290</v>
      </c>
    </row>
    <row r="257" spans="1:26" x14ac:dyDescent="0.2">
      <c r="A257">
        <v>266</v>
      </c>
      <c r="B257" t="s">
        <v>757</v>
      </c>
      <c r="C257">
        <v>2014</v>
      </c>
      <c r="D257" s="2">
        <v>196</v>
      </c>
      <c r="E257" s="1">
        <v>41837.504861111112</v>
      </c>
      <c r="F257" s="2">
        <v>9</v>
      </c>
      <c r="G257">
        <v>47.738228710000001</v>
      </c>
      <c r="H257">
        <v>-122.8510362</v>
      </c>
      <c r="I257" t="s">
        <v>65</v>
      </c>
      <c r="J257" t="s">
        <v>94</v>
      </c>
      <c r="K257" t="s">
        <v>97</v>
      </c>
      <c r="M257">
        <v>145</v>
      </c>
      <c r="N257" t="s">
        <v>26</v>
      </c>
      <c r="O257" s="2">
        <v>24</v>
      </c>
      <c r="P257">
        <v>0.25</v>
      </c>
      <c r="Q257" t="s">
        <v>29</v>
      </c>
      <c r="R257" t="s">
        <v>19</v>
      </c>
      <c r="S257" t="s">
        <v>19</v>
      </c>
      <c r="T257" t="s">
        <v>108</v>
      </c>
      <c r="U257" t="s">
        <v>109</v>
      </c>
      <c r="X257" t="s">
        <v>107</v>
      </c>
      <c r="Y257" s="2">
        <v>196</v>
      </c>
      <c r="Z257" t="s">
        <v>290</v>
      </c>
    </row>
    <row r="258" spans="1:26" x14ac:dyDescent="0.2">
      <c r="A258">
        <v>274</v>
      </c>
      <c r="B258" t="s">
        <v>757</v>
      </c>
      <c r="C258">
        <v>2014</v>
      </c>
      <c r="D258" s="2">
        <v>197</v>
      </c>
      <c r="E258" s="1">
        <v>41837.518750000003</v>
      </c>
      <c r="F258" s="2">
        <v>9</v>
      </c>
      <c r="G258">
        <v>47.736626600000001</v>
      </c>
      <c r="H258">
        <v>-122.85129529</v>
      </c>
      <c r="I258" t="s">
        <v>65</v>
      </c>
      <c r="J258" t="s">
        <v>94</v>
      </c>
      <c r="K258" t="s">
        <v>97</v>
      </c>
      <c r="M258">
        <v>220</v>
      </c>
      <c r="N258" t="s">
        <v>35</v>
      </c>
      <c r="O258" s="2">
        <v>22</v>
      </c>
      <c r="P258">
        <v>0.22</v>
      </c>
      <c r="Q258" t="s">
        <v>30</v>
      </c>
      <c r="R258" t="s">
        <v>19</v>
      </c>
      <c r="S258" t="s">
        <v>19</v>
      </c>
      <c r="T258" t="s">
        <v>108</v>
      </c>
      <c r="U258" t="s">
        <v>109</v>
      </c>
      <c r="Y258" s="2">
        <v>197</v>
      </c>
      <c r="Z258" t="s">
        <v>290</v>
      </c>
    </row>
    <row r="259" spans="1:26" x14ac:dyDescent="0.2">
      <c r="A259">
        <v>273</v>
      </c>
      <c r="B259" t="s">
        <v>757</v>
      </c>
      <c r="C259">
        <v>2014</v>
      </c>
      <c r="D259" s="2">
        <v>198</v>
      </c>
      <c r="E259" s="1">
        <v>41837.520833333336</v>
      </c>
      <c r="F259" s="2">
        <v>9</v>
      </c>
      <c r="G259">
        <v>47.736901109999998</v>
      </c>
      <c r="H259">
        <v>-122.85105976</v>
      </c>
      <c r="I259" t="s">
        <v>65</v>
      </c>
      <c r="J259" t="s">
        <v>94</v>
      </c>
      <c r="K259" t="s">
        <v>97</v>
      </c>
      <c r="M259">
        <v>230</v>
      </c>
      <c r="N259" t="s">
        <v>67</v>
      </c>
      <c r="O259" s="2">
        <v>89</v>
      </c>
      <c r="P259">
        <v>3.5</v>
      </c>
      <c r="Q259" t="s">
        <v>30</v>
      </c>
      <c r="R259" t="s">
        <v>19</v>
      </c>
      <c r="S259" t="s">
        <v>19</v>
      </c>
      <c r="T259" t="s">
        <v>108</v>
      </c>
      <c r="U259" t="s">
        <v>109</v>
      </c>
      <c r="Y259" s="2">
        <v>198</v>
      </c>
      <c r="Z259" t="s">
        <v>290</v>
      </c>
    </row>
    <row r="260" spans="1:26" x14ac:dyDescent="0.2">
      <c r="A260">
        <v>270</v>
      </c>
      <c r="B260" t="s">
        <v>757</v>
      </c>
      <c r="C260">
        <v>2014</v>
      </c>
      <c r="D260" s="2">
        <v>200</v>
      </c>
      <c r="E260" s="1">
        <v>41837.568749999999</v>
      </c>
      <c r="F260" s="2">
        <v>9</v>
      </c>
      <c r="G260">
        <v>47.735312729999997</v>
      </c>
      <c r="H260">
        <v>-122.85406785000001</v>
      </c>
      <c r="I260" t="s">
        <v>65</v>
      </c>
      <c r="J260" t="s">
        <v>94</v>
      </c>
      <c r="K260" t="s">
        <v>97</v>
      </c>
      <c r="M260">
        <v>100</v>
      </c>
      <c r="N260" t="s">
        <v>35</v>
      </c>
      <c r="O260" s="2">
        <v>24</v>
      </c>
      <c r="P260">
        <v>0.28000000000000003</v>
      </c>
      <c r="Q260" t="s">
        <v>29</v>
      </c>
      <c r="R260" t="s">
        <v>19</v>
      </c>
      <c r="S260" t="s">
        <v>19</v>
      </c>
      <c r="T260" t="s">
        <v>108</v>
      </c>
      <c r="U260" t="s">
        <v>109</v>
      </c>
      <c r="Y260" s="2">
        <v>200</v>
      </c>
      <c r="Z260" t="s">
        <v>290</v>
      </c>
    </row>
    <row r="261" spans="1:26" x14ac:dyDescent="0.2">
      <c r="A261">
        <v>260</v>
      </c>
      <c r="B261" t="s">
        <v>757</v>
      </c>
      <c r="C261">
        <v>2014</v>
      </c>
      <c r="D261" s="2">
        <v>201</v>
      </c>
      <c r="E261" s="1">
        <v>41837.570833333331</v>
      </c>
      <c r="F261" s="2">
        <v>9</v>
      </c>
      <c r="G261">
        <v>47.735564779999997</v>
      </c>
      <c r="H261">
        <v>-122.85412485000001</v>
      </c>
      <c r="I261" t="s">
        <v>65</v>
      </c>
      <c r="J261" t="s">
        <v>94</v>
      </c>
      <c r="K261" t="s">
        <v>97</v>
      </c>
      <c r="M261">
        <v>100</v>
      </c>
      <c r="N261" t="s">
        <v>35</v>
      </c>
      <c r="O261" s="2">
        <v>30</v>
      </c>
      <c r="P261">
        <v>0.48</v>
      </c>
      <c r="Q261" t="s">
        <v>29</v>
      </c>
      <c r="R261" t="s">
        <v>19</v>
      </c>
      <c r="S261" t="s">
        <v>19</v>
      </c>
      <c r="T261" t="s">
        <v>108</v>
      </c>
      <c r="U261" t="s">
        <v>109</v>
      </c>
      <c r="Y261" s="2">
        <v>201</v>
      </c>
      <c r="Z261" t="s">
        <v>290</v>
      </c>
    </row>
    <row r="262" spans="1:26" x14ac:dyDescent="0.2">
      <c r="A262">
        <v>272</v>
      </c>
      <c r="B262" t="s">
        <v>757</v>
      </c>
      <c r="C262">
        <v>2014</v>
      </c>
      <c r="D262" s="2">
        <v>201</v>
      </c>
      <c r="E262" s="1">
        <v>41837.570833333331</v>
      </c>
      <c r="F262" s="2">
        <v>9</v>
      </c>
      <c r="G262">
        <v>47.735564779999997</v>
      </c>
      <c r="H262">
        <v>-122.85412485000001</v>
      </c>
      <c r="I262" t="s">
        <v>65</v>
      </c>
      <c r="J262" t="s">
        <v>94</v>
      </c>
      <c r="K262" t="s">
        <v>97</v>
      </c>
      <c r="M262">
        <v>65</v>
      </c>
      <c r="N262" t="s">
        <v>35</v>
      </c>
      <c r="O262" s="2">
        <v>31</v>
      </c>
      <c r="P262">
        <v>0.52</v>
      </c>
      <c r="Q262" t="s">
        <v>29</v>
      </c>
      <c r="R262" t="s">
        <v>19</v>
      </c>
      <c r="S262" t="s">
        <v>19</v>
      </c>
      <c r="T262" t="s">
        <v>108</v>
      </c>
      <c r="U262" t="s">
        <v>109</v>
      </c>
      <c r="Y262" s="2">
        <v>201</v>
      </c>
      <c r="Z262" t="s">
        <v>290</v>
      </c>
    </row>
    <row r="263" spans="1:26" x14ac:dyDescent="0.2">
      <c r="A263">
        <v>276</v>
      </c>
      <c r="B263" t="s">
        <v>757</v>
      </c>
      <c r="C263">
        <v>2014</v>
      </c>
      <c r="D263" s="2">
        <v>201</v>
      </c>
      <c r="E263" s="1">
        <v>41837.570833333331</v>
      </c>
      <c r="F263" s="2">
        <v>9</v>
      </c>
      <c r="G263">
        <v>47.735564779999997</v>
      </c>
      <c r="H263">
        <v>-122.85412485000001</v>
      </c>
      <c r="I263" t="s">
        <v>65</v>
      </c>
      <c r="J263" t="s">
        <v>94</v>
      </c>
      <c r="K263" t="s">
        <v>97</v>
      </c>
      <c r="M263">
        <v>190</v>
      </c>
      <c r="N263" t="s">
        <v>35</v>
      </c>
      <c r="O263" s="2">
        <v>21</v>
      </c>
      <c r="P263">
        <v>0.2</v>
      </c>
      <c r="Q263" t="s">
        <v>30</v>
      </c>
      <c r="R263" t="s">
        <v>19</v>
      </c>
      <c r="S263" t="s">
        <v>19</v>
      </c>
      <c r="T263" t="s">
        <v>108</v>
      </c>
      <c r="U263" t="s">
        <v>109</v>
      </c>
      <c r="Y263" s="2">
        <v>201</v>
      </c>
      <c r="Z263" t="s">
        <v>290</v>
      </c>
    </row>
    <row r="264" spans="1:26" x14ac:dyDescent="0.2">
      <c r="A264">
        <v>264</v>
      </c>
      <c r="B264" t="s">
        <v>757</v>
      </c>
      <c r="C264">
        <v>2014</v>
      </c>
      <c r="D264" s="2">
        <v>202</v>
      </c>
      <c r="E264" s="1">
        <v>41837.595138888886</v>
      </c>
      <c r="F264" s="2">
        <v>9</v>
      </c>
      <c r="G264">
        <v>47.714363759999998</v>
      </c>
      <c r="H264">
        <v>-122.88156410000001</v>
      </c>
      <c r="I264" t="s">
        <v>65</v>
      </c>
      <c r="J264" t="s">
        <v>94</v>
      </c>
      <c r="K264" t="s">
        <v>98</v>
      </c>
      <c r="M264">
        <v>115</v>
      </c>
      <c r="N264" t="s">
        <v>35</v>
      </c>
      <c r="O264" s="2">
        <v>45</v>
      </c>
      <c r="P264">
        <v>1.7</v>
      </c>
      <c r="Q264" t="s">
        <v>29</v>
      </c>
      <c r="R264" t="s">
        <v>19</v>
      </c>
      <c r="S264" t="s">
        <v>19</v>
      </c>
      <c r="T264" t="s">
        <v>108</v>
      </c>
      <c r="U264" t="s">
        <v>109</v>
      </c>
      <c r="Y264" s="2">
        <v>202</v>
      </c>
      <c r="Z264" t="s">
        <v>290</v>
      </c>
    </row>
    <row r="265" spans="1:26" x14ac:dyDescent="0.2">
      <c r="A265">
        <v>258</v>
      </c>
      <c r="B265" t="s">
        <v>757</v>
      </c>
      <c r="C265">
        <v>2014</v>
      </c>
      <c r="D265" s="2">
        <v>203</v>
      </c>
      <c r="E265" s="1">
        <v>41837.598611111112</v>
      </c>
      <c r="F265" s="2">
        <v>9</v>
      </c>
      <c r="G265">
        <v>47.714204840000001</v>
      </c>
      <c r="H265">
        <v>-122.88173945</v>
      </c>
      <c r="I265" t="s">
        <v>65</v>
      </c>
      <c r="J265" t="s">
        <v>94</v>
      </c>
      <c r="K265" t="s">
        <v>98</v>
      </c>
      <c r="M265">
        <v>105</v>
      </c>
      <c r="N265" t="s">
        <v>35</v>
      </c>
      <c r="O265" s="2">
        <v>43</v>
      </c>
      <c r="P265">
        <v>1.48</v>
      </c>
      <c r="Q265" t="s">
        <v>29</v>
      </c>
      <c r="R265" t="s">
        <v>19</v>
      </c>
      <c r="S265" t="s">
        <v>19</v>
      </c>
      <c r="T265" t="s">
        <v>108</v>
      </c>
      <c r="U265" t="s">
        <v>109</v>
      </c>
      <c r="Y265" s="2">
        <v>203</v>
      </c>
      <c r="Z265" t="s">
        <v>290</v>
      </c>
    </row>
    <row r="266" spans="1:26" x14ac:dyDescent="0.2">
      <c r="A266">
        <v>261</v>
      </c>
      <c r="B266" t="s">
        <v>757</v>
      </c>
      <c r="C266">
        <v>2014</v>
      </c>
      <c r="D266" s="2">
        <v>203</v>
      </c>
      <c r="E266" s="1">
        <v>41837.598611111112</v>
      </c>
      <c r="F266" s="2">
        <v>9</v>
      </c>
      <c r="G266">
        <v>47.714204840000001</v>
      </c>
      <c r="H266">
        <v>-122.88173945</v>
      </c>
      <c r="I266" t="s">
        <v>65</v>
      </c>
      <c r="J266" t="s">
        <v>94</v>
      </c>
      <c r="K266" t="s">
        <v>98</v>
      </c>
      <c r="M266">
        <v>95</v>
      </c>
      <c r="N266" t="s">
        <v>35</v>
      </c>
      <c r="O266" s="2">
        <v>46</v>
      </c>
      <c r="P266">
        <v>1.8</v>
      </c>
      <c r="Q266" t="s">
        <v>30</v>
      </c>
      <c r="R266" t="s">
        <v>19</v>
      </c>
      <c r="S266" t="s">
        <v>19</v>
      </c>
      <c r="T266" t="s">
        <v>108</v>
      </c>
      <c r="U266" t="s">
        <v>109</v>
      </c>
      <c r="Y266" s="2">
        <v>203</v>
      </c>
      <c r="Z266" t="s">
        <v>290</v>
      </c>
    </row>
    <row r="267" spans="1:26" x14ac:dyDescent="0.2">
      <c r="A267">
        <v>268</v>
      </c>
      <c r="B267" t="s">
        <v>757</v>
      </c>
      <c r="C267">
        <v>2014</v>
      </c>
      <c r="D267" s="2">
        <v>203</v>
      </c>
      <c r="E267" s="1">
        <v>41837.598611111112</v>
      </c>
      <c r="F267" s="2">
        <v>9</v>
      </c>
      <c r="G267">
        <v>47.714204840000001</v>
      </c>
      <c r="H267">
        <v>-122.88173945</v>
      </c>
      <c r="I267" t="s">
        <v>65</v>
      </c>
      <c r="J267" t="s">
        <v>94</v>
      </c>
      <c r="K267" t="s">
        <v>98</v>
      </c>
      <c r="M267">
        <v>95</v>
      </c>
      <c r="N267" t="s">
        <v>35</v>
      </c>
      <c r="O267" s="2">
        <v>34</v>
      </c>
      <c r="P267">
        <v>0.72</v>
      </c>
      <c r="Q267" t="s">
        <v>29</v>
      </c>
      <c r="R267" t="s">
        <v>19</v>
      </c>
      <c r="S267" t="s">
        <v>19</v>
      </c>
      <c r="T267" t="s">
        <v>108</v>
      </c>
      <c r="U267" t="s">
        <v>109</v>
      </c>
      <c r="Y267" s="2">
        <v>203</v>
      </c>
      <c r="Z267" t="s">
        <v>290</v>
      </c>
    </row>
    <row r="268" spans="1:26" x14ac:dyDescent="0.2">
      <c r="A268">
        <v>271</v>
      </c>
      <c r="B268" t="s">
        <v>757</v>
      </c>
      <c r="C268">
        <v>2014</v>
      </c>
      <c r="D268" s="2">
        <v>203</v>
      </c>
      <c r="E268" s="1">
        <v>41837.598611111112</v>
      </c>
      <c r="F268" s="2">
        <v>9</v>
      </c>
      <c r="G268">
        <v>47.714204840000001</v>
      </c>
      <c r="H268">
        <v>-122.88173945</v>
      </c>
      <c r="I268" t="s">
        <v>65</v>
      </c>
      <c r="J268" t="s">
        <v>94</v>
      </c>
      <c r="K268" t="s">
        <v>98</v>
      </c>
      <c r="M268">
        <v>95</v>
      </c>
      <c r="N268" t="s">
        <v>35</v>
      </c>
      <c r="O268" s="2">
        <v>38</v>
      </c>
      <c r="P268">
        <v>1.02</v>
      </c>
      <c r="Q268" t="s">
        <v>30</v>
      </c>
      <c r="R268" t="s">
        <v>19</v>
      </c>
      <c r="S268" t="s">
        <v>19</v>
      </c>
      <c r="T268" t="s">
        <v>108</v>
      </c>
      <c r="U268" t="s">
        <v>109</v>
      </c>
      <c r="Y268" s="2">
        <v>203</v>
      </c>
      <c r="Z268" t="s">
        <v>290</v>
      </c>
    </row>
    <row r="269" spans="1:26" x14ac:dyDescent="0.2">
      <c r="A269">
        <v>288</v>
      </c>
      <c r="B269" t="s">
        <v>757</v>
      </c>
      <c r="C269">
        <v>2014</v>
      </c>
      <c r="D269" s="2">
        <v>205</v>
      </c>
      <c r="E269" s="1">
        <v>41837.627083333333</v>
      </c>
      <c r="F269" s="2">
        <v>9</v>
      </c>
      <c r="G269">
        <v>47.708649729999998</v>
      </c>
      <c r="H269">
        <v>-122.86876770000001</v>
      </c>
      <c r="I269" t="s">
        <v>65</v>
      </c>
      <c r="J269" t="s">
        <v>94</v>
      </c>
      <c r="K269" t="s">
        <v>99</v>
      </c>
      <c r="M269">
        <v>220</v>
      </c>
      <c r="N269" t="s">
        <v>67</v>
      </c>
      <c r="O269" s="2">
        <v>77</v>
      </c>
      <c r="P269">
        <v>2.08</v>
      </c>
      <c r="Q269" t="s">
        <v>30</v>
      </c>
      <c r="R269" t="s">
        <v>19</v>
      </c>
      <c r="S269" t="s">
        <v>19</v>
      </c>
      <c r="T269" t="s">
        <v>108</v>
      </c>
      <c r="U269" t="s">
        <v>109</v>
      </c>
      <c r="Y269" s="2">
        <v>205</v>
      </c>
      <c r="Z269" t="s">
        <v>290</v>
      </c>
    </row>
    <row r="270" spans="1:26" x14ac:dyDescent="0.2">
      <c r="A270">
        <v>267</v>
      </c>
      <c r="B270" t="s">
        <v>757</v>
      </c>
      <c r="C270">
        <v>2014</v>
      </c>
      <c r="D270" s="2">
        <v>207</v>
      </c>
      <c r="E270" s="1">
        <v>41837.671527777777</v>
      </c>
      <c r="F270" s="2">
        <v>9</v>
      </c>
      <c r="G270">
        <v>47.651104029999999</v>
      </c>
      <c r="H270">
        <v>-122.85474225999999</v>
      </c>
      <c r="I270" t="s">
        <v>65</v>
      </c>
      <c r="J270" t="s">
        <v>94</v>
      </c>
      <c r="K270" t="s">
        <v>100</v>
      </c>
      <c r="M270">
        <v>175</v>
      </c>
      <c r="N270" t="s">
        <v>67</v>
      </c>
      <c r="O270" s="2">
        <v>80</v>
      </c>
      <c r="P270">
        <v>1.8</v>
      </c>
      <c r="Q270" t="s">
        <v>29</v>
      </c>
      <c r="R270" t="s">
        <v>19</v>
      </c>
      <c r="S270" t="s">
        <v>19</v>
      </c>
      <c r="T270" t="s">
        <v>108</v>
      </c>
      <c r="U270" t="s">
        <v>109</v>
      </c>
      <c r="Y270" s="2">
        <v>207</v>
      </c>
      <c r="Z270" t="s">
        <v>290</v>
      </c>
    </row>
    <row r="271" spans="1:26" x14ac:dyDescent="0.2">
      <c r="A271">
        <v>292</v>
      </c>
      <c r="B271" t="s">
        <v>757</v>
      </c>
      <c r="C271">
        <v>2014</v>
      </c>
      <c r="D271" s="2">
        <v>208</v>
      </c>
      <c r="E271" s="1">
        <v>41837.675694444442</v>
      </c>
      <c r="F271" s="2">
        <v>9</v>
      </c>
      <c r="G271">
        <v>47.65161088</v>
      </c>
      <c r="H271">
        <v>-122.85439408000001</v>
      </c>
      <c r="I271" t="s">
        <v>65</v>
      </c>
      <c r="J271" t="s">
        <v>94</v>
      </c>
      <c r="K271" t="s">
        <v>100</v>
      </c>
      <c r="M271">
        <v>180</v>
      </c>
      <c r="N271" t="s">
        <v>67</v>
      </c>
      <c r="O271" s="2">
        <v>85</v>
      </c>
      <c r="P271" t="s">
        <v>19</v>
      </c>
      <c r="Q271" t="s">
        <v>29</v>
      </c>
      <c r="R271" t="s">
        <v>19</v>
      </c>
      <c r="S271" t="s">
        <v>19</v>
      </c>
      <c r="T271" t="s">
        <v>108</v>
      </c>
      <c r="U271" t="s">
        <v>109</v>
      </c>
      <c r="Y271" s="2">
        <v>208</v>
      </c>
      <c r="Z271" t="s">
        <v>290</v>
      </c>
    </row>
    <row r="272" spans="1:26" x14ac:dyDescent="0.2">
      <c r="A272">
        <v>287</v>
      </c>
      <c r="B272" t="s">
        <v>757</v>
      </c>
      <c r="C272">
        <v>2014</v>
      </c>
      <c r="D272" s="2">
        <v>211</v>
      </c>
      <c r="E272" s="1">
        <v>41837.696527777778</v>
      </c>
      <c r="F272" s="2">
        <v>9</v>
      </c>
      <c r="G272">
        <v>47.652752659999997</v>
      </c>
      <c r="H272">
        <v>-122.89697171</v>
      </c>
      <c r="I272" t="s">
        <v>65</v>
      </c>
      <c r="J272" t="s">
        <v>94</v>
      </c>
      <c r="K272" t="s">
        <v>101</v>
      </c>
      <c r="M272">
        <v>180</v>
      </c>
      <c r="N272" t="s">
        <v>67</v>
      </c>
      <c r="O272" s="2">
        <v>78</v>
      </c>
      <c r="P272" t="s">
        <v>19</v>
      </c>
      <c r="Q272" t="s">
        <v>29</v>
      </c>
      <c r="R272" t="s">
        <v>19</v>
      </c>
      <c r="S272" t="s">
        <v>19</v>
      </c>
      <c r="T272" t="s">
        <v>108</v>
      </c>
      <c r="U272" t="s">
        <v>109</v>
      </c>
      <c r="Y272" s="2">
        <v>211</v>
      </c>
      <c r="Z272" t="s">
        <v>290</v>
      </c>
    </row>
    <row r="273" spans="1:26" x14ac:dyDescent="0.2">
      <c r="A273">
        <v>290</v>
      </c>
      <c r="B273" t="s">
        <v>757</v>
      </c>
      <c r="C273">
        <v>2014</v>
      </c>
      <c r="D273" s="2">
        <v>212</v>
      </c>
      <c r="E273" s="1">
        <v>41837.697916666664</v>
      </c>
      <c r="F273" s="2">
        <v>9</v>
      </c>
      <c r="G273">
        <v>47.652684350000001</v>
      </c>
      <c r="H273">
        <v>-122.89697364</v>
      </c>
      <c r="I273" t="s">
        <v>65</v>
      </c>
      <c r="J273" t="s">
        <v>94</v>
      </c>
      <c r="K273" t="s">
        <v>101</v>
      </c>
      <c r="M273">
        <v>190</v>
      </c>
      <c r="N273" t="s">
        <v>13</v>
      </c>
      <c r="O273" s="2">
        <v>26</v>
      </c>
      <c r="P273" t="s">
        <v>19</v>
      </c>
      <c r="Q273" t="s">
        <v>17</v>
      </c>
      <c r="R273" t="s">
        <v>19</v>
      </c>
      <c r="S273" t="s">
        <v>19</v>
      </c>
      <c r="T273" t="s">
        <v>108</v>
      </c>
      <c r="U273" t="s">
        <v>109</v>
      </c>
      <c r="Y273" s="2">
        <v>212</v>
      </c>
      <c r="Z273" t="s">
        <v>290</v>
      </c>
    </row>
    <row r="274" spans="1:26" x14ac:dyDescent="0.2">
      <c r="A274">
        <v>291</v>
      </c>
      <c r="B274" t="s">
        <v>757</v>
      </c>
      <c r="C274">
        <v>2014</v>
      </c>
      <c r="D274" s="2">
        <v>212</v>
      </c>
      <c r="E274" s="1">
        <v>41837.697916666664</v>
      </c>
      <c r="F274" s="2">
        <v>9</v>
      </c>
      <c r="G274">
        <v>47.652684350000001</v>
      </c>
      <c r="H274">
        <v>-122.89697364</v>
      </c>
      <c r="I274" t="s">
        <v>65</v>
      </c>
      <c r="J274" t="s">
        <v>94</v>
      </c>
      <c r="K274" t="s">
        <v>101</v>
      </c>
      <c r="M274">
        <v>190</v>
      </c>
      <c r="N274" t="s">
        <v>35</v>
      </c>
      <c r="O274" s="2">
        <v>34</v>
      </c>
      <c r="P274">
        <v>0.7</v>
      </c>
      <c r="Q274" t="s">
        <v>30</v>
      </c>
      <c r="R274" t="s">
        <v>19</v>
      </c>
      <c r="S274" t="s">
        <v>19</v>
      </c>
      <c r="T274" t="s">
        <v>108</v>
      </c>
      <c r="U274" t="s">
        <v>109</v>
      </c>
      <c r="Y274" s="2">
        <v>212</v>
      </c>
      <c r="Z274" t="s">
        <v>290</v>
      </c>
    </row>
    <row r="275" spans="1:26" x14ac:dyDescent="0.2">
      <c r="A275">
        <v>298</v>
      </c>
      <c r="B275" t="s">
        <v>757</v>
      </c>
      <c r="C275">
        <v>2014</v>
      </c>
      <c r="D275" s="2">
        <v>215</v>
      </c>
      <c r="E275" s="1">
        <v>41838.464583333334</v>
      </c>
      <c r="F275" s="2">
        <v>10</v>
      </c>
      <c r="G275">
        <v>47.590984579999997</v>
      </c>
      <c r="H275">
        <v>-122.99372218000001</v>
      </c>
      <c r="I275" t="s">
        <v>65</v>
      </c>
      <c r="J275" t="s">
        <v>94</v>
      </c>
      <c r="K275" t="s">
        <v>102</v>
      </c>
      <c r="M275">
        <v>165</v>
      </c>
      <c r="N275" t="s">
        <v>13</v>
      </c>
      <c r="O275" s="2">
        <v>29</v>
      </c>
      <c r="P275" t="s">
        <v>19</v>
      </c>
      <c r="Q275" t="s">
        <v>17</v>
      </c>
      <c r="R275" t="s">
        <v>19</v>
      </c>
      <c r="S275" t="s">
        <v>19</v>
      </c>
      <c r="T275" t="s">
        <v>108</v>
      </c>
      <c r="U275" t="s">
        <v>109</v>
      </c>
      <c r="Y275" s="2">
        <v>215</v>
      </c>
      <c r="Z275" t="s">
        <v>290</v>
      </c>
    </row>
    <row r="276" spans="1:26" x14ac:dyDescent="0.2">
      <c r="A276">
        <v>295</v>
      </c>
      <c r="B276" t="s">
        <v>757</v>
      </c>
      <c r="C276">
        <v>2014</v>
      </c>
      <c r="D276" s="2">
        <v>216</v>
      </c>
      <c r="E276" s="1">
        <v>41838.478472222225</v>
      </c>
      <c r="F276" s="2">
        <v>10</v>
      </c>
      <c r="G276">
        <v>47.602325960000002</v>
      </c>
      <c r="H276">
        <v>-122.98302352</v>
      </c>
      <c r="I276" t="s">
        <v>65</v>
      </c>
      <c r="J276" t="s">
        <v>94</v>
      </c>
      <c r="K276" t="s">
        <v>103</v>
      </c>
      <c r="M276">
        <v>65</v>
      </c>
      <c r="N276" t="s">
        <v>35</v>
      </c>
      <c r="O276" s="2">
        <v>40</v>
      </c>
      <c r="P276">
        <v>1.28</v>
      </c>
      <c r="Q276" t="s">
        <v>29</v>
      </c>
      <c r="R276" t="s">
        <v>19</v>
      </c>
      <c r="S276" t="s">
        <v>19</v>
      </c>
      <c r="T276" t="s">
        <v>108</v>
      </c>
      <c r="U276" t="s">
        <v>109</v>
      </c>
      <c r="Y276" s="2">
        <v>216</v>
      </c>
      <c r="Z276" t="s">
        <v>290</v>
      </c>
    </row>
    <row r="277" spans="1:26" x14ac:dyDescent="0.2">
      <c r="A277">
        <v>293</v>
      </c>
      <c r="B277" t="s">
        <v>757</v>
      </c>
      <c r="C277">
        <v>2014</v>
      </c>
      <c r="D277" s="2">
        <v>217</v>
      </c>
      <c r="E277" s="1">
        <v>41838.479861111111</v>
      </c>
      <c r="F277" s="2">
        <v>10</v>
      </c>
      <c r="G277">
        <v>47.602471299999998</v>
      </c>
      <c r="H277">
        <v>-122.98266997</v>
      </c>
      <c r="I277" t="s">
        <v>65</v>
      </c>
      <c r="J277" t="s">
        <v>94</v>
      </c>
      <c r="K277" t="s">
        <v>103</v>
      </c>
      <c r="M277">
        <v>65</v>
      </c>
      <c r="N277" t="s">
        <v>35</v>
      </c>
      <c r="O277" s="2">
        <v>34</v>
      </c>
      <c r="P277">
        <v>0.7</v>
      </c>
      <c r="Q277" t="s">
        <v>30</v>
      </c>
      <c r="R277" t="s">
        <v>19</v>
      </c>
      <c r="S277" t="s">
        <v>19</v>
      </c>
      <c r="T277" t="s">
        <v>108</v>
      </c>
      <c r="U277" t="s">
        <v>109</v>
      </c>
      <c r="Y277" s="2">
        <v>217</v>
      </c>
      <c r="Z277" t="s">
        <v>290</v>
      </c>
    </row>
    <row r="278" spans="1:26" x14ac:dyDescent="0.2">
      <c r="A278">
        <v>296</v>
      </c>
      <c r="B278" t="s">
        <v>757</v>
      </c>
      <c r="C278">
        <v>2014</v>
      </c>
      <c r="D278" s="2">
        <v>217</v>
      </c>
      <c r="E278" s="1">
        <v>41838.479861111111</v>
      </c>
      <c r="F278" s="2">
        <v>10</v>
      </c>
      <c r="G278">
        <v>47.602471299999998</v>
      </c>
      <c r="H278">
        <v>-122.98266997</v>
      </c>
      <c r="I278" t="s">
        <v>65</v>
      </c>
      <c r="J278" t="s">
        <v>94</v>
      </c>
      <c r="K278" t="s">
        <v>103</v>
      </c>
      <c r="M278">
        <v>65</v>
      </c>
      <c r="N278" t="s">
        <v>26</v>
      </c>
      <c r="O278" s="2">
        <v>39</v>
      </c>
      <c r="P278">
        <v>1.1000000000000001</v>
      </c>
      <c r="Q278" t="s">
        <v>30</v>
      </c>
      <c r="R278" t="s">
        <v>19</v>
      </c>
      <c r="S278" t="s">
        <v>19</v>
      </c>
      <c r="T278" t="s">
        <v>108</v>
      </c>
      <c r="U278" t="s">
        <v>109</v>
      </c>
      <c r="Y278" s="2">
        <v>217</v>
      </c>
      <c r="Z278" t="s">
        <v>290</v>
      </c>
    </row>
    <row r="279" spans="1:26" x14ac:dyDescent="0.2">
      <c r="A279">
        <v>294</v>
      </c>
      <c r="B279" t="s">
        <v>757</v>
      </c>
      <c r="C279">
        <v>2014</v>
      </c>
      <c r="D279" s="2">
        <v>218</v>
      </c>
      <c r="E279" s="1">
        <v>41838.484027777777</v>
      </c>
      <c r="F279" s="2">
        <v>10</v>
      </c>
      <c r="G279">
        <v>47.603290629999996</v>
      </c>
      <c r="H279">
        <v>-122.98098537</v>
      </c>
      <c r="I279" t="s">
        <v>65</v>
      </c>
      <c r="J279" t="s">
        <v>94</v>
      </c>
      <c r="K279" t="s">
        <v>103</v>
      </c>
      <c r="M279">
        <v>95</v>
      </c>
      <c r="N279" t="s">
        <v>35</v>
      </c>
      <c r="O279" s="2">
        <v>27</v>
      </c>
      <c r="P279">
        <v>0.42</v>
      </c>
      <c r="Q279" t="s">
        <v>29</v>
      </c>
      <c r="R279" t="s">
        <v>19</v>
      </c>
      <c r="S279" t="s">
        <v>19</v>
      </c>
      <c r="T279" t="s">
        <v>108</v>
      </c>
      <c r="U279" t="s">
        <v>109</v>
      </c>
      <c r="Y279" s="2">
        <v>218</v>
      </c>
      <c r="Z279" t="s">
        <v>290</v>
      </c>
    </row>
    <row r="280" spans="1:26" x14ac:dyDescent="0.2">
      <c r="A280">
        <v>297</v>
      </c>
      <c r="B280" t="s">
        <v>757</v>
      </c>
      <c r="C280">
        <v>2014</v>
      </c>
      <c r="D280" s="2">
        <v>218</v>
      </c>
      <c r="E280" s="1">
        <v>41838.484027777777</v>
      </c>
      <c r="F280" s="2">
        <v>10</v>
      </c>
      <c r="G280">
        <v>47.603290629999996</v>
      </c>
      <c r="H280">
        <v>-122.98098537</v>
      </c>
      <c r="I280" t="s">
        <v>65</v>
      </c>
      <c r="J280" t="s">
        <v>94</v>
      </c>
      <c r="K280" t="s">
        <v>103</v>
      </c>
      <c r="M280">
        <v>95</v>
      </c>
      <c r="N280" t="s">
        <v>13</v>
      </c>
      <c r="O280" s="2">
        <v>28</v>
      </c>
      <c r="P280">
        <v>0.22</v>
      </c>
      <c r="Q280" t="s">
        <v>17</v>
      </c>
      <c r="R280" t="s">
        <v>19</v>
      </c>
      <c r="S280" t="s">
        <v>19</v>
      </c>
      <c r="T280" t="s">
        <v>108</v>
      </c>
      <c r="U280" t="s">
        <v>109</v>
      </c>
      <c r="Y280" s="2">
        <v>218</v>
      </c>
      <c r="Z280" t="s">
        <v>290</v>
      </c>
    </row>
    <row r="281" spans="1:26" x14ac:dyDescent="0.2">
      <c r="A281">
        <v>300</v>
      </c>
      <c r="B281" t="s">
        <v>757</v>
      </c>
      <c r="C281">
        <v>2014</v>
      </c>
      <c r="D281" s="2">
        <v>218</v>
      </c>
      <c r="E281" s="1">
        <v>41838.484027777777</v>
      </c>
      <c r="F281" s="2">
        <v>10</v>
      </c>
      <c r="G281">
        <v>47.603290629999996</v>
      </c>
      <c r="H281">
        <v>-122.98098537</v>
      </c>
      <c r="I281" t="s">
        <v>65</v>
      </c>
      <c r="J281" t="s">
        <v>94</v>
      </c>
      <c r="K281" t="s">
        <v>103</v>
      </c>
      <c r="M281">
        <v>165</v>
      </c>
      <c r="N281" t="s">
        <v>13</v>
      </c>
      <c r="O281" s="2">
        <v>28</v>
      </c>
      <c r="P281">
        <v>0.28000000000000003</v>
      </c>
      <c r="Q281" t="s">
        <v>17</v>
      </c>
      <c r="R281" t="s">
        <v>19</v>
      </c>
      <c r="S281" t="s">
        <v>19</v>
      </c>
      <c r="T281" t="s">
        <v>108</v>
      </c>
      <c r="U281" t="s">
        <v>109</v>
      </c>
      <c r="Y281" s="2">
        <v>218</v>
      </c>
      <c r="Z281" t="s">
        <v>290</v>
      </c>
    </row>
    <row r="282" spans="1:26" x14ac:dyDescent="0.2">
      <c r="A282">
        <v>280</v>
      </c>
      <c r="B282" t="s">
        <v>757</v>
      </c>
      <c r="C282">
        <v>2014</v>
      </c>
      <c r="D282" s="2">
        <v>219</v>
      </c>
      <c r="E282" s="1">
        <v>41838.515972222223</v>
      </c>
      <c r="F282" s="2">
        <v>10</v>
      </c>
      <c r="G282">
        <v>47.602761569999998</v>
      </c>
      <c r="H282">
        <v>-122.98157051</v>
      </c>
      <c r="I282" t="s">
        <v>65</v>
      </c>
      <c r="J282" t="s">
        <v>94</v>
      </c>
      <c r="K282" t="s">
        <v>103</v>
      </c>
      <c r="M282">
        <v>70</v>
      </c>
      <c r="N282" t="s">
        <v>35</v>
      </c>
      <c r="O282" s="2">
        <v>26</v>
      </c>
      <c r="P282">
        <v>0.35</v>
      </c>
      <c r="Q282" t="s">
        <v>30</v>
      </c>
      <c r="R282" t="s">
        <v>19</v>
      </c>
      <c r="S282" t="s">
        <v>19</v>
      </c>
      <c r="T282" t="s">
        <v>108</v>
      </c>
      <c r="U282" t="s">
        <v>109</v>
      </c>
      <c r="Y282" s="2">
        <v>219</v>
      </c>
      <c r="Z282" t="s">
        <v>290</v>
      </c>
    </row>
    <row r="283" spans="1:26" x14ac:dyDescent="0.2">
      <c r="A283">
        <v>263</v>
      </c>
      <c r="B283" t="s">
        <v>757</v>
      </c>
      <c r="C283">
        <v>2014</v>
      </c>
      <c r="D283" s="2">
        <v>220</v>
      </c>
      <c r="E283" s="1">
        <v>41838.518750000003</v>
      </c>
      <c r="F283" s="2">
        <v>10</v>
      </c>
      <c r="G283">
        <v>47.602781180000001</v>
      </c>
      <c r="H283">
        <v>-122.98059746</v>
      </c>
      <c r="I283" t="s">
        <v>65</v>
      </c>
      <c r="J283" t="s">
        <v>94</v>
      </c>
      <c r="K283" t="s">
        <v>103</v>
      </c>
      <c r="M283">
        <v>148</v>
      </c>
      <c r="N283" t="s">
        <v>35</v>
      </c>
      <c r="O283" s="2">
        <v>31</v>
      </c>
      <c r="P283">
        <v>0.52</v>
      </c>
      <c r="Q283" t="s">
        <v>30</v>
      </c>
      <c r="R283" t="s">
        <v>19</v>
      </c>
      <c r="S283" t="s">
        <v>19</v>
      </c>
      <c r="T283" t="s">
        <v>108</v>
      </c>
      <c r="U283" t="s">
        <v>109</v>
      </c>
      <c r="Y283" s="2">
        <v>220</v>
      </c>
      <c r="Z283" t="s">
        <v>290</v>
      </c>
    </row>
    <row r="284" spans="1:26" x14ac:dyDescent="0.2">
      <c r="A284">
        <v>286</v>
      </c>
      <c r="B284" t="s">
        <v>757</v>
      </c>
      <c r="C284">
        <v>2014</v>
      </c>
      <c r="D284" s="2">
        <v>222</v>
      </c>
      <c r="E284" s="1">
        <v>41838.571527777778</v>
      </c>
      <c r="F284" s="2">
        <v>10</v>
      </c>
      <c r="G284">
        <v>47.589071830000002</v>
      </c>
      <c r="H284">
        <v>-122.95763104</v>
      </c>
      <c r="I284" t="s">
        <v>65</v>
      </c>
      <c r="J284" t="s">
        <v>94</v>
      </c>
      <c r="K284" t="s">
        <v>104</v>
      </c>
      <c r="M284">
        <v>190</v>
      </c>
      <c r="N284" t="s">
        <v>67</v>
      </c>
      <c r="O284" s="2">
        <v>74</v>
      </c>
      <c r="P284">
        <v>1.7</v>
      </c>
      <c r="Q284" t="s">
        <v>29</v>
      </c>
      <c r="R284" t="s">
        <v>19</v>
      </c>
      <c r="S284" t="s">
        <v>19</v>
      </c>
      <c r="T284" t="s">
        <v>14</v>
      </c>
      <c r="U284" t="s">
        <v>22</v>
      </c>
      <c r="Y284" s="2">
        <v>222</v>
      </c>
      <c r="Z284" t="s">
        <v>290</v>
      </c>
    </row>
    <row r="285" spans="1:26" x14ac:dyDescent="0.2">
      <c r="A285">
        <v>262</v>
      </c>
      <c r="B285" t="s">
        <v>757</v>
      </c>
      <c r="C285">
        <v>2014</v>
      </c>
      <c r="D285" s="2">
        <v>224</v>
      </c>
      <c r="E285" s="1">
        <v>41838.584027777775</v>
      </c>
      <c r="F285" s="2">
        <v>10</v>
      </c>
      <c r="G285">
        <v>47.608204360000002</v>
      </c>
      <c r="H285">
        <v>-122.9571091</v>
      </c>
      <c r="I285" t="s">
        <v>65</v>
      </c>
      <c r="J285" t="s">
        <v>94</v>
      </c>
      <c r="K285" t="s">
        <v>105</v>
      </c>
      <c r="M285">
        <v>200</v>
      </c>
      <c r="N285" t="s">
        <v>67</v>
      </c>
      <c r="O285" s="2">
        <v>76</v>
      </c>
      <c r="P285">
        <v>1.85</v>
      </c>
      <c r="Q285" t="s">
        <v>29</v>
      </c>
      <c r="R285" t="s">
        <v>19</v>
      </c>
      <c r="S285" t="s">
        <v>19</v>
      </c>
      <c r="T285" t="s">
        <v>14</v>
      </c>
      <c r="U285" t="s">
        <v>22</v>
      </c>
      <c r="Y285" s="2">
        <v>224</v>
      </c>
      <c r="Z285" t="s">
        <v>290</v>
      </c>
    </row>
    <row r="286" spans="1:26" x14ac:dyDescent="0.2">
      <c r="A286">
        <v>257</v>
      </c>
      <c r="B286" t="s">
        <v>757</v>
      </c>
      <c r="C286">
        <v>2014</v>
      </c>
      <c r="D286" s="2">
        <v>227</v>
      </c>
      <c r="E286" s="1">
        <v>41838.593055555553</v>
      </c>
      <c r="F286" s="2">
        <v>10</v>
      </c>
      <c r="G286">
        <v>47.606503920000002</v>
      </c>
      <c r="H286">
        <v>-122.9603249</v>
      </c>
      <c r="I286" t="s">
        <v>65</v>
      </c>
      <c r="J286" t="s">
        <v>94</v>
      </c>
      <c r="K286" t="s">
        <v>105</v>
      </c>
      <c r="M286">
        <v>170</v>
      </c>
      <c r="N286" t="s">
        <v>21</v>
      </c>
      <c r="O286" s="2">
        <v>46</v>
      </c>
      <c r="P286">
        <v>0.85</v>
      </c>
      <c r="Q286" t="s">
        <v>29</v>
      </c>
      <c r="R286" t="s">
        <v>19</v>
      </c>
      <c r="S286" t="s">
        <v>19</v>
      </c>
      <c r="T286" t="s">
        <v>14</v>
      </c>
      <c r="U286" t="s">
        <v>22</v>
      </c>
      <c r="Y286" s="2">
        <v>227</v>
      </c>
      <c r="Z286" t="s">
        <v>290</v>
      </c>
    </row>
    <row r="287" spans="1:26" x14ac:dyDescent="0.2">
      <c r="A287">
        <v>259</v>
      </c>
      <c r="B287" t="s">
        <v>757</v>
      </c>
      <c r="C287">
        <v>2014</v>
      </c>
      <c r="D287" s="2">
        <v>227</v>
      </c>
      <c r="E287" s="1">
        <v>41838.593055555553</v>
      </c>
      <c r="F287" s="2">
        <v>10</v>
      </c>
      <c r="G287">
        <v>47.606503920000002</v>
      </c>
      <c r="H287">
        <v>-122.9603249</v>
      </c>
      <c r="I287" t="s">
        <v>65</v>
      </c>
      <c r="J287" t="s">
        <v>94</v>
      </c>
      <c r="K287" t="s">
        <v>105</v>
      </c>
      <c r="M287">
        <v>170</v>
      </c>
      <c r="N287" t="s">
        <v>35</v>
      </c>
      <c r="O287" s="2">
        <v>39</v>
      </c>
      <c r="P287">
        <v>1.2</v>
      </c>
      <c r="Q287" t="s">
        <v>29</v>
      </c>
      <c r="R287" t="s">
        <v>19</v>
      </c>
      <c r="S287" t="s">
        <v>19</v>
      </c>
      <c r="T287" t="s">
        <v>14</v>
      </c>
      <c r="U287" t="s">
        <v>22</v>
      </c>
      <c r="Y287" s="2">
        <v>227</v>
      </c>
      <c r="Z287" t="s">
        <v>290</v>
      </c>
    </row>
    <row r="288" spans="1:26" x14ac:dyDescent="0.2">
      <c r="A288">
        <v>256</v>
      </c>
      <c r="B288" t="s">
        <v>757</v>
      </c>
      <c r="C288">
        <v>2014</v>
      </c>
      <c r="D288" s="2">
        <v>228</v>
      </c>
      <c r="E288" s="1">
        <v>41838.602083333331</v>
      </c>
      <c r="F288" s="2">
        <v>10</v>
      </c>
      <c r="G288">
        <v>47.607161570000002</v>
      </c>
      <c r="H288">
        <v>-122.96061592</v>
      </c>
      <c r="I288" t="s">
        <v>65</v>
      </c>
      <c r="J288" t="s">
        <v>94</v>
      </c>
      <c r="K288" t="s">
        <v>105</v>
      </c>
      <c r="M288">
        <v>150</v>
      </c>
      <c r="N288" t="s">
        <v>35</v>
      </c>
      <c r="O288" s="2">
        <v>29</v>
      </c>
      <c r="P288">
        <v>0.45</v>
      </c>
      <c r="Q288" t="s">
        <v>29</v>
      </c>
      <c r="R288" t="s">
        <v>19</v>
      </c>
      <c r="S288" t="s">
        <v>19</v>
      </c>
      <c r="T288" t="s">
        <v>14</v>
      </c>
      <c r="U288" t="s">
        <v>22</v>
      </c>
      <c r="Y288" s="2">
        <v>228</v>
      </c>
      <c r="Z288" t="s">
        <v>290</v>
      </c>
    </row>
    <row r="289" spans="1:26" x14ac:dyDescent="0.2">
      <c r="A289">
        <v>299</v>
      </c>
      <c r="B289" t="s">
        <v>757</v>
      </c>
      <c r="C289">
        <v>2014</v>
      </c>
      <c r="D289" s="2">
        <v>229</v>
      </c>
      <c r="E289" s="1">
        <v>41838.603472222225</v>
      </c>
      <c r="F289" s="2">
        <v>10</v>
      </c>
      <c r="G289">
        <v>47.60763875</v>
      </c>
      <c r="H289">
        <v>-122.96007529000001</v>
      </c>
      <c r="I289" t="s">
        <v>65</v>
      </c>
      <c r="J289" t="s">
        <v>94</v>
      </c>
      <c r="K289" t="s">
        <v>105</v>
      </c>
      <c r="M289">
        <v>165</v>
      </c>
      <c r="N289" t="s">
        <v>21</v>
      </c>
      <c r="O289" s="2">
        <v>66</v>
      </c>
      <c r="P289">
        <v>3.1</v>
      </c>
      <c r="Q289" t="s">
        <v>29</v>
      </c>
      <c r="R289" t="s">
        <v>19</v>
      </c>
      <c r="S289" t="s">
        <v>19</v>
      </c>
      <c r="T289" t="s">
        <v>14</v>
      </c>
      <c r="U289" t="s">
        <v>22</v>
      </c>
      <c r="Y289" s="2">
        <v>229</v>
      </c>
      <c r="Z289" t="s">
        <v>290</v>
      </c>
    </row>
    <row r="290" spans="1:26" x14ac:dyDescent="0.2">
      <c r="A290">
        <v>289</v>
      </c>
      <c r="B290" t="s">
        <v>757</v>
      </c>
      <c r="C290">
        <v>2014</v>
      </c>
      <c r="D290" s="2">
        <v>230</v>
      </c>
      <c r="E290" s="1">
        <v>41838.618750000001</v>
      </c>
      <c r="F290" s="2">
        <v>10</v>
      </c>
      <c r="G290">
        <v>47.607583679999998</v>
      </c>
      <c r="H290">
        <v>-122.96024075</v>
      </c>
      <c r="I290" t="s">
        <v>65</v>
      </c>
      <c r="J290" t="s">
        <v>94</v>
      </c>
      <c r="K290" t="s">
        <v>105</v>
      </c>
      <c r="M290">
        <v>180</v>
      </c>
      <c r="N290" t="s">
        <v>35</v>
      </c>
      <c r="O290" s="2">
        <v>25</v>
      </c>
      <c r="P290">
        <v>0.28000000000000003</v>
      </c>
      <c r="Q290" t="s">
        <v>29</v>
      </c>
      <c r="R290" t="s">
        <v>19</v>
      </c>
      <c r="S290" t="s">
        <v>19</v>
      </c>
      <c r="T290" t="s">
        <v>14</v>
      </c>
      <c r="U290" t="s">
        <v>22</v>
      </c>
      <c r="Y290" s="2">
        <v>230</v>
      </c>
      <c r="Z290" t="s">
        <v>290</v>
      </c>
    </row>
    <row r="291" spans="1:26" x14ac:dyDescent="0.2">
      <c r="A291">
        <v>309</v>
      </c>
      <c r="B291" t="s">
        <v>757</v>
      </c>
      <c r="C291">
        <v>2014</v>
      </c>
      <c r="D291" s="2">
        <v>230</v>
      </c>
      <c r="E291" s="1">
        <v>41838.618750000001</v>
      </c>
      <c r="F291" s="2">
        <v>10</v>
      </c>
      <c r="G291">
        <v>47.607583679999998</v>
      </c>
      <c r="H291">
        <v>-122.96024075</v>
      </c>
      <c r="I291" t="s">
        <v>65</v>
      </c>
      <c r="J291" t="s">
        <v>94</v>
      </c>
      <c r="K291" t="s">
        <v>105</v>
      </c>
      <c r="M291">
        <v>200</v>
      </c>
      <c r="N291" t="s">
        <v>26</v>
      </c>
      <c r="O291" s="2">
        <v>31</v>
      </c>
      <c r="P291">
        <v>0.62</v>
      </c>
      <c r="Q291" t="s">
        <v>29</v>
      </c>
      <c r="R291" t="s">
        <v>19</v>
      </c>
      <c r="S291" t="s">
        <v>19</v>
      </c>
      <c r="T291" t="s">
        <v>14</v>
      </c>
      <c r="U291" t="s">
        <v>22</v>
      </c>
      <c r="Y291" s="2">
        <v>230</v>
      </c>
      <c r="Z291" t="s">
        <v>290</v>
      </c>
    </row>
    <row r="292" spans="1:26" x14ac:dyDescent="0.2">
      <c r="A292">
        <v>311</v>
      </c>
      <c r="B292" t="s">
        <v>757</v>
      </c>
      <c r="C292">
        <v>2014</v>
      </c>
      <c r="D292" s="2">
        <v>230</v>
      </c>
      <c r="E292" s="1">
        <v>41838.618750000001</v>
      </c>
      <c r="F292" s="2">
        <v>10</v>
      </c>
      <c r="G292">
        <v>47.607583679999998</v>
      </c>
      <c r="H292">
        <v>-122.96024075</v>
      </c>
      <c r="I292" t="s">
        <v>65</v>
      </c>
      <c r="J292" t="s">
        <v>94</v>
      </c>
      <c r="K292" t="s">
        <v>105</v>
      </c>
      <c r="M292">
        <v>200</v>
      </c>
      <c r="N292" t="s">
        <v>21</v>
      </c>
      <c r="O292" s="2">
        <v>59</v>
      </c>
      <c r="P292">
        <v>1.85</v>
      </c>
      <c r="Q292" t="s">
        <v>29</v>
      </c>
      <c r="R292" t="s">
        <v>19</v>
      </c>
      <c r="S292" t="s">
        <v>19</v>
      </c>
      <c r="T292" t="s">
        <v>14</v>
      </c>
      <c r="U292" t="s">
        <v>22</v>
      </c>
      <c r="Y292" s="2">
        <v>230</v>
      </c>
      <c r="Z292" t="s">
        <v>290</v>
      </c>
    </row>
    <row r="293" spans="1:26" x14ac:dyDescent="0.2">
      <c r="A293">
        <v>325</v>
      </c>
      <c r="B293" t="s">
        <v>757</v>
      </c>
      <c r="C293">
        <v>2014</v>
      </c>
      <c r="D293" s="2">
        <v>231</v>
      </c>
      <c r="E293" s="1">
        <v>41838.638194444444</v>
      </c>
      <c r="F293" s="2">
        <v>10</v>
      </c>
      <c r="G293">
        <v>47.609993639999999</v>
      </c>
      <c r="H293">
        <v>-122.96317651</v>
      </c>
      <c r="I293" t="s">
        <v>65</v>
      </c>
      <c r="J293" t="s">
        <v>94</v>
      </c>
      <c r="K293" t="s">
        <v>105</v>
      </c>
      <c r="M293">
        <v>320</v>
      </c>
      <c r="N293" t="s">
        <v>67</v>
      </c>
      <c r="O293" s="2">
        <v>79</v>
      </c>
      <c r="P293">
        <v>1.96</v>
      </c>
      <c r="Q293" t="s">
        <v>29</v>
      </c>
      <c r="R293" t="s">
        <v>19</v>
      </c>
      <c r="S293" t="s">
        <v>19</v>
      </c>
      <c r="T293" t="s">
        <v>14</v>
      </c>
      <c r="U293" t="s">
        <v>22</v>
      </c>
      <c r="Y293" s="2">
        <v>231</v>
      </c>
      <c r="Z293" t="s">
        <v>290</v>
      </c>
    </row>
    <row r="294" spans="1:26" x14ac:dyDescent="0.2">
      <c r="A294">
        <v>304</v>
      </c>
      <c r="B294" t="s">
        <v>757</v>
      </c>
      <c r="C294">
        <v>2014</v>
      </c>
      <c r="D294" s="2">
        <v>232</v>
      </c>
      <c r="E294" s="1">
        <v>41838.642361111109</v>
      </c>
      <c r="F294" s="2">
        <v>10</v>
      </c>
      <c r="G294">
        <v>47.611331560000004</v>
      </c>
      <c r="H294">
        <v>-122.96145998</v>
      </c>
      <c r="I294" t="s">
        <v>65</v>
      </c>
      <c r="J294" t="s">
        <v>94</v>
      </c>
      <c r="K294" t="s">
        <v>105</v>
      </c>
      <c r="M294">
        <v>250</v>
      </c>
      <c r="N294" t="s">
        <v>67</v>
      </c>
      <c r="O294" s="2">
        <v>73</v>
      </c>
      <c r="P294">
        <v>1.8</v>
      </c>
      <c r="Q294" t="s">
        <v>29</v>
      </c>
      <c r="R294" t="s">
        <v>19</v>
      </c>
      <c r="S294" t="s">
        <v>19</v>
      </c>
      <c r="T294" t="s">
        <v>14</v>
      </c>
      <c r="U294" t="s">
        <v>22</v>
      </c>
      <c r="Y294" s="2">
        <v>232</v>
      </c>
      <c r="Z294" t="s">
        <v>290</v>
      </c>
    </row>
    <row r="295" spans="1:26" x14ac:dyDescent="0.2">
      <c r="A295">
        <v>343</v>
      </c>
      <c r="B295" t="s">
        <v>757</v>
      </c>
      <c r="C295">
        <v>2014</v>
      </c>
      <c r="D295" s="2">
        <v>232</v>
      </c>
      <c r="E295" s="1">
        <v>41838.642361111109</v>
      </c>
      <c r="F295" s="2">
        <v>10</v>
      </c>
      <c r="G295">
        <v>47.611331560000004</v>
      </c>
      <c r="H295">
        <v>-122.96145998</v>
      </c>
      <c r="I295" t="s">
        <v>65</v>
      </c>
      <c r="J295" t="s">
        <v>94</v>
      </c>
      <c r="K295" t="s">
        <v>105</v>
      </c>
      <c r="M295">
        <v>250</v>
      </c>
      <c r="N295" t="s">
        <v>67</v>
      </c>
      <c r="O295" s="2">
        <v>73</v>
      </c>
      <c r="P295">
        <v>1.6</v>
      </c>
      <c r="Q295" t="s">
        <v>29</v>
      </c>
      <c r="R295" t="s">
        <v>19</v>
      </c>
      <c r="S295" t="s">
        <v>19</v>
      </c>
      <c r="T295" t="s">
        <v>14</v>
      </c>
      <c r="U295" t="s">
        <v>22</v>
      </c>
      <c r="Y295" s="2">
        <v>232</v>
      </c>
      <c r="Z295" t="s">
        <v>290</v>
      </c>
    </row>
    <row r="296" spans="1:26" x14ac:dyDescent="0.2">
      <c r="A296">
        <v>315</v>
      </c>
      <c r="B296" t="s">
        <v>757</v>
      </c>
      <c r="C296">
        <v>2014</v>
      </c>
      <c r="D296" s="2">
        <v>234</v>
      </c>
      <c r="E296" s="1">
        <v>41855.376388888886</v>
      </c>
      <c r="F296" s="2">
        <v>11</v>
      </c>
      <c r="G296">
        <v>47.742644970000001</v>
      </c>
      <c r="H296">
        <v>-122.38806312</v>
      </c>
      <c r="I296" t="s">
        <v>65</v>
      </c>
      <c r="J296" t="s">
        <v>93</v>
      </c>
      <c r="K296" t="s">
        <v>111</v>
      </c>
      <c r="M296">
        <v>234</v>
      </c>
      <c r="N296" t="s">
        <v>13</v>
      </c>
      <c r="O296" s="2">
        <v>27</v>
      </c>
      <c r="P296">
        <v>0.28000000000000003</v>
      </c>
      <c r="Q296" t="s">
        <v>17</v>
      </c>
      <c r="R296" t="s">
        <v>19</v>
      </c>
      <c r="S296" t="s">
        <v>19</v>
      </c>
      <c r="T296" t="s">
        <v>14</v>
      </c>
      <c r="U296" t="s">
        <v>22</v>
      </c>
      <c r="Y296" s="2">
        <v>234</v>
      </c>
      <c r="Z296" t="s">
        <v>290</v>
      </c>
    </row>
    <row r="297" spans="1:26" x14ac:dyDescent="0.2">
      <c r="A297">
        <v>328</v>
      </c>
      <c r="B297" t="s">
        <v>757</v>
      </c>
      <c r="C297">
        <v>2014</v>
      </c>
      <c r="D297" s="2">
        <v>234</v>
      </c>
      <c r="E297" s="1">
        <v>41855.376388888886</v>
      </c>
      <c r="F297" s="2">
        <v>11</v>
      </c>
      <c r="G297">
        <v>47.742644970000001</v>
      </c>
      <c r="H297">
        <v>-122.38806312</v>
      </c>
      <c r="I297" t="s">
        <v>65</v>
      </c>
      <c r="J297" t="s">
        <v>93</v>
      </c>
      <c r="K297" t="s">
        <v>111</v>
      </c>
      <c r="M297">
        <v>234</v>
      </c>
      <c r="N297" t="s">
        <v>13</v>
      </c>
      <c r="O297" s="2">
        <v>27</v>
      </c>
      <c r="P297">
        <v>0.3</v>
      </c>
      <c r="Q297" t="s">
        <v>17</v>
      </c>
      <c r="R297" t="s">
        <v>19</v>
      </c>
      <c r="S297" t="s">
        <v>19</v>
      </c>
      <c r="T297" t="s">
        <v>14</v>
      </c>
      <c r="U297" t="s">
        <v>22</v>
      </c>
      <c r="Y297" s="2">
        <v>234</v>
      </c>
      <c r="Z297" t="s">
        <v>290</v>
      </c>
    </row>
    <row r="298" spans="1:26" x14ac:dyDescent="0.2">
      <c r="A298">
        <v>332</v>
      </c>
      <c r="B298" t="s">
        <v>757</v>
      </c>
      <c r="C298">
        <v>2014</v>
      </c>
      <c r="D298" s="2">
        <v>234</v>
      </c>
      <c r="E298" s="1">
        <v>41855.376388888886</v>
      </c>
      <c r="F298" s="2">
        <v>11</v>
      </c>
      <c r="G298">
        <v>47.742644970000001</v>
      </c>
      <c r="H298">
        <v>-122.38806312</v>
      </c>
      <c r="I298" t="s">
        <v>65</v>
      </c>
      <c r="J298" t="s">
        <v>93</v>
      </c>
      <c r="K298" t="s">
        <v>111</v>
      </c>
      <c r="M298">
        <v>234</v>
      </c>
      <c r="N298" t="s">
        <v>67</v>
      </c>
      <c r="O298" s="2">
        <v>95</v>
      </c>
      <c r="P298" t="s">
        <v>19</v>
      </c>
      <c r="Q298" t="s">
        <v>30</v>
      </c>
      <c r="R298" t="s">
        <v>19</v>
      </c>
      <c r="S298" t="s">
        <v>19</v>
      </c>
      <c r="T298" t="s">
        <v>14</v>
      </c>
      <c r="U298" t="s">
        <v>22</v>
      </c>
      <c r="Y298" s="2">
        <v>234</v>
      </c>
      <c r="Z298" t="s">
        <v>290</v>
      </c>
    </row>
    <row r="299" spans="1:26" x14ac:dyDescent="0.2">
      <c r="A299">
        <v>352</v>
      </c>
      <c r="B299" t="s">
        <v>757</v>
      </c>
      <c r="C299">
        <v>2014</v>
      </c>
      <c r="D299" s="2">
        <v>234</v>
      </c>
      <c r="E299" s="1">
        <v>41855.376388888886</v>
      </c>
      <c r="F299" s="2">
        <v>11</v>
      </c>
      <c r="G299">
        <v>47.742644970000001</v>
      </c>
      <c r="H299">
        <v>-122.38806312</v>
      </c>
      <c r="I299" t="s">
        <v>65</v>
      </c>
      <c r="J299" t="s">
        <v>93</v>
      </c>
      <c r="K299" t="s">
        <v>111</v>
      </c>
      <c r="M299">
        <v>234</v>
      </c>
      <c r="N299" t="s">
        <v>67</v>
      </c>
      <c r="O299" s="2">
        <v>81</v>
      </c>
      <c r="P299" t="s">
        <v>19</v>
      </c>
      <c r="Q299" t="s">
        <v>29</v>
      </c>
      <c r="R299" t="s">
        <v>19</v>
      </c>
      <c r="S299" t="s">
        <v>19</v>
      </c>
      <c r="T299" t="s">
        <v>14</v>
      </c>
      <c r="U299" t="s">
        <v>22</v>
      </c>
      <c r="Y299" s="2">
        <v>234</v>
      </c>
      <c r="Z299" t="s">
        <v>290</v>
      </c>
    </row>
    <row r="300" spans="1:26" x14ac:dyDescent="0.2">
      <c r="A300">
        <v>372</v>
      </c>
      <c r="B300" t="s">
        <v>757</v>
      </c>
      <c r="C300">
        <v>2014</v>
      </c>
      <c r="D300" s="2">
        <v>234</v>
      </c>
      <c r="E300" s="1">
        <v>41855.376388888886</v>
      </c>
      <c r="F300" s="2">
        <v>11</v>
      </c>
      <c r="G300">
        <v>47.742644970000001</v>
      </c>
      <c r="H300">
        <v>-122.38806312</v>
      </c>
      <c r="I300" t="s">
        <v>65</v>
      </c>
      <c r="J300" t="s">
        <v>93</v>
      </c>
      <c r="K300" t="s">
        <v>111</v>
      </c>
      <c r="M300">
        <v>234</v>
      </c>
      <c r="N300" t="s">
        <v>26</v>
      </c>
      <c r="O300" s="2">
        <v>30</v>
      </c>
      <c r="P300">
        <v>0.6</v>
      </c>
      <c r="Q300" t="s">
        <v>29</v>
      </c>
      <c r="R300" t="s">
        <v>19</v>
      </c>
      <c r="S300" t="s">
        <v>19</v>
      </c>
      <c r="T300" t="s">
        <v>14</v>
      </c>
      <c r="U300" t="s">
        <v>22</v>
      </c>
      <c r="Y300" s="2">
        <v>234</v>
      </c>
      <c r="Z300" t="s">
        <v>290</v>
      </c>
    </row>
    <row r="301" spans="1:26" x14ac:dyDescent="0.2">
      <c r="A301">
        <v>395</v>
      </c>
      <c r="B301" t="s">
        <v>757</v>
      </c>
      <c r="C301">
        <v>2014</v>
      </c>
      <c r="D301" s="2">
        <v>234</v>
      </c>
      <c r="E301" s="1">
        <v>41855.376388888886</v>
      </c>
      <c r="F301" s="2">
        <v>11</v>
      </c>
      <c r="G301">
        <v>47.742644970000001</v>
      </c>
      <c r="H301">
        <v>-122.38806312</v>
      </c>
      <c r="I301" t="s">
        <v>65</v>
      </c>
      <c r="J301" t="s">
        <v>93</v>
      </c>
      <c r="K301" t="s">
        <v>111</v>
      </c>
      <c r="M301">
        <v>234</v>
      </c>
      <c r="N301" t="s">
        <v>13</v>
      </c>
      <c r="O301" s="2">
        <v>29</v>
      </c>
      <c r="P301">
        <v>0.3</v>
      </c>
      <c r="Q301" t="s">
        <v>17</v>
      </c>
      <c r="R301" t="s">
        <v>19</v>
      </c>
      <c r="S301" t="s">
        <v>19</v>
      </c>
      <c r="T301" t="s">
        <v>14</v>
      </c>
      <c r="U301" t="s">
        <v>22</v>
      </c>
      <c r="Y301" s="2">
        <v>234</v>
      </c>
      <c r="Z301" t="s">
        <v>290</v>
      </c>
    </row>
    <row r="302" spans="1:26" x14ac:dyDescent="0.2">
      <c r="A302">
        <v>317</v>
      </c>
      <c r="B302" t="s">
        <v>757</v>
      </c>
      <c r="C302">
        <v>2014</v>
      </c>
      <c r="D302" s="2">
        <v>236</v>
      </c>
      <c r="E302" s="1">
        <v>41855.407638888886</v>
      </c>
      <c r="F302" s="2">
        <v>11</v>
      </c>
      <c r="G302">
        <v>47.735344079999997</v>
      </c>
      <c r="H302">
        <v>-122.3853955</v>
      </c>
      <c r="I302" t="s">
        <v>65</v>
      </c>
      <c r="J302" t="s">
        <v>93</v>
      </c>
      <c r="K302" t="s">
        <v>111</v>
      </c>
      <c r="M302">
        <v>199</v>
      </c>
      <c r="N302" t="s">
        <v>67</v>
      </c>
      <c r="O302" s="2">
        <v>58</v>
      </c>
      <c r="P302" t="s">
        <v>19</v>
      </c>
      <c r="Q302" t="s">
        <v>29</v>
      </c>
      <c r="R302" t="s">
        <v>19</v>
      </c>
      <c r="S302" t="s">
        <v>19</v>
      </c>
      <c r="T302" t="s">
        <v>14</v>
      </c>
      <c r="U302" t="s">
        <v>22</v>
      </c>
      <c r="Y302" s="2">
        <v>236</v>
      </c>
      <c r="Z302" t="s">
        <v>290</v>
      </c>
    </row>
    <row r="303" spans="1:26" x14ac:dyDescent="0.2">
      <c r="A303">
        <v>367</v>
      </c>
      <c r="B303" t="s">
        <v>757</v>
      </c>
      <c r="C303">
        <v>2014</v>
      </c>
      <c r="D303" s="2">
        <v>236</v>
      </c>
      <c r="E303" s="1">
        <v>41855.407638888886</v>
      </c>
      <c r="F303" s="2">
        <v>11</v>
      </c>
      <c r="G303">
        <v>47.735344079999997</v>
      </c>
      <c r="H303">
        <v>-122.3853955</v>
      </c>
      <c r="I303" t="s">
        <v>65</v>
      </c>
      <c r="J303" t="s">
        <v>93</v>
      </c>
      <c r="K303" t="s">
        <v>111</v>
      </c>
      <c r="M303">
        <v>192</v>
      </c>
      <c r="N303" t="s">
        <v>35</v>
      </c>
      <c r="O303" s="2">
        <v>25</v>
      </c>
      <c r="P303">
        <v>0.31</v>
      </c>
      <c r="Q303" t="s">
        <v>29</v>
      </c>
      <c r="R303" t="s">
        <v>19</v>
      </c>
      <c r="S303" t="s">
        <v>19</v>
      </c>
      <c r="T303" t="s">
        <v>14</v>
      </c>
      <c r="U303" t="s">
        <v>22</v>
      </c>
      <c r="Y303" s="2">
        <v>236</v>
      </c>
      <c r="Z303" t="s">
        <v>290</v>
      </c>
    </row>
    <row r="304" spans="1:26" x14ac:dyDescent="0.2">
      <c r="A304">
        <v>301</v>
      </c>
      <c r="B304" t="s">
        <v>757</v>
      </c>
      <c r="C304">
        <v>2014</v>
      </c>
      <c r="D304" s="2">
        <v>237</v>
      </c>
      <c r="E304" s="1">
        <v>41855.407638888886</v>
      </c>
      <c r="F304" s="2">
        <v>11</v>
      </c>
      <c r="G304">
        <v>47.735334950000002</v>
      </c>
      <c r="H304">
        <v>-122.38541678999999</v>
      </c>
      <c r="I304" t="s">
        <v>65</v>
      </c>
      <c r="J304" t="s">
        <v>93</v>
      </c>
      <c r="K304" t="s">
        <v>111</v>
      </c>
      <c r="M304">
        <v>199</v>
      </c>
      <c r="N304" t="s">
        <v>13</v>
      </c>
      <c r="O304" s="2">
        <v>19</v>
      </c>
      <c r="P304">
        <v>0.11</v>
      </c>
      <c r="Q304" t="s">
        <v>17</v>
      </c>
      <c r="R304" t="s">
        <v>19</v>
      </c>
      <c r="S304" t="s">
        <v>19</v>
      </c>
      <c r="T304" t="s">
        <v>14</v>
      </c>
      <c r="U304" t="s">
        <v>22</v>
      </c>
      <c r="Y304" s="2">
        <v>237</v>
      </c>
      <c r="Z304" t="s">
        <v>290</v>
      </c>
    </row>
    <row r="305" spans="1:26" x14ac:dyDescent="0.2">
      <c r="A305">
        <v>303</v>
      </c>
      <c r="B305" t="s">
        <v>757</v>
      </c>
      <c r="C305">
        <v>2014</v>
      </c>
      <c r="D305" s="2">
        <v>237</v>
      </c>
      <c r="E305" s="1">
        <v>41855.407638888886</v>
      </c>
      <c r="F305" s="2">
        <v>11</v>
      </c>
      <c r="G305">
        <v>47.735334950000002</v>
      </c>
      <c r="H305">
        <v>-122.38541678999999</v>
      </c>
      <c r="I305" t="s">
        <v>65</v>
      </c>
      <c r="J305" t="s">
        <v>93</v>
      </c>
      <c r="K305" t="s">
        <v>111</v>
      </c>
      <c r="M305">
        <v>199</v>
      </c>
      <c r="N305" t="s">
        <v>67</v>
      </c>
      <c r="O305" s="2">
        <v>79</v>
      </c>
      <c r="P305" t="s">
        <v>19</v>
      </c>
      <c r="Q305" t="s">
        <v>17</v>
      </c>
      <c r="R305" t="s">
        <v>19</v>
      </c>
      <c r="S305" t="s">
        <v>19</v>
      </c>
      <c r="T305" t="s">
        <v>14</v>
      </c>
      <c r="U305" t="s">
        <v>22</v>
      </c>
      <c r="Y305" s="2">
        <v>237</v>
      </c>
      <c r="Z305" t="s">
        <v>290</v>
      </c>
    </row>
    <row r="306" spans="1:26" x14ac:dyDescent="0.2">
      <c r="A306">
        <v>310</v>
      </c>
      <c r="B306" t="s">
        <v>757</v>
      </c>
      <c r="C306">
        <v>2014</v>
      </c>
      <c r="D306" s="2">
        <v>237</v>
      </c>
      <c r="E306" s="1">
        <v>41855.407638888886</v>
      </c>
      <c r="F306" s="2">
        <v>11</v>
      </c>
      <c r="G306">
        <v>47.735334950000002</v>
      </c>
      <c r="H306">
        <v>-122.38541678999999</v>
      </c>
      <c r="I306" t="s">
        <v>65</v>
      </c>
      <c r="J306" t="s">
        <v>93</v>
      </c>
      <c r="K306" t="s">
        <v>111</v>
      </c>
      <c r="M306">
        <v>199</v>
      </c>
      <c r="N306" t="s">
        <v>26</v>
      </c>
      <c r="O306" s="2">
        <v>22</v>
      </c>
      <c r="P306">
        <v>0.28000000000000003</v>
      </c>
      <c r="Q306" t="s">
        <v>17</v>
      </c>
      <c r="R306" t="s">
        <v>19</v>
      </c>
      <c r="S306" t="s">
        <v>19</v>
      </c>
      <c r="T306" t="s">
        <v>14</v>
      </c>
      <c r="U306" t="s">
        <v>22</v>
      </c>
      <c r="Y306" s="2">
        <v>237</v>
      </c>
      <c r="Z306" t="s">
        <v>290</v>
      </c>
    </row>
    <row r="307" spans="1:26" x14ac:dyDescent="0.2">
      <c r="A307">
        <v>355</v>
      </c>
      <c r="B307" t="s">
        <v>757</v>
      </c>
      <c r="C307">
        <v>2014</v>
      </c>
      <c r="D307" s="2">
        <v>237</v>
      </c>
      <c r="E307" s="1">
        <v>41855.407638888886</v>
      </c>
      <c r="F307" s="2">
        <v>11</v>
      </c>
      <c r="G307">
        <v>47.735334950000002</v>
      </c>
      <c r="H307">
        <v>-122.38541678999999</v>
      </c>
      <c r="I307" t="s">
        <v>65</v>
      </c>
      <c r="J307" t="s">
        <v>93</v>
      </c>
      <c r="K307" t="s">
        <v>111</v>
      </c>
      <c r="M307">
        <v>199</v>
      </c>
      <c r="N307" t="s">
        <v>13</v>
      </c>
      <c r="O307" s="2">
        <v>22</v>
      </c>
      <c r="P307">
        <v>0.17</v>
      </c>
      <c r="Q307" t="s">
        <v>17</v>
      </c>
      <c r="R307" t="s">
        <v>19</v>
      </c>
      <c r="S307" t="s">
        <v>19</v>
      </c>
      <c r="T307" t="s">
        <v>14</v>
      </c>
      <c r="U307" t="s">
        <v>22</v>
      </c>
      <c r="Y307" s="2">
        <v>237</v>
      </c>
      <c r="Z307" t="s">
        <v>290</v>
      </c>
    </row>
    <row r="308" spans="1:26" x14ac:dyDescent="0.2">
      <c r="A308">
        <v>302</v>
      </c>
      <c r="B308" t="s">
        <v>757</v>
      </c>
      <c r="C308">
        <v>2014</v>
      </c>
      <c r="D308" s="2">
        <v>238</v>
      </c>
      <c r="E308" s="1">
        <v>41855.407638888886</v>
      </c>
      <c r="F308" s="2">
        <v>11</v>
      </c>
      <c r="G308">
        <v>47.735322709999998</v>
      </c>
      <c r="H308">
        <v>-122.38543146000001</v>
      </c>
      <c r="I308" t="s">
        <v>65</v>
      </c>
      <c r="J308" t="s">
        <v>93</v>
      </c>
      <c r="K308" t="s">
        <v>111</v>
      </c>
      <c r="M308">
        <v>242</v>
      </c>
      <c r="N308" t="s">
        <v>67</v>
      </c>
      <c r="O308" s="2">
        <v>78</v>
      </c>
      <c r="P308" t="s">
        <v>19</v>
      </c>
      <c r="Q308" t="s">
        <v>29</v>
      </c>
      <c r="R308" t="s">
        <v>19</v>
      </c>
      <c r="S308" t="s">
        <v>19</v>
      </c>
      <c r="T308" t="s">
        <v>14</v>
      </c>
      <c r="U308" t="s">
        <v>22</v>
      </c>
      <c r="Y308" s="2">
        <v>238</v>
      </c>
      <c r="Z308" t="s">
        <v>290</v>
      </c>
    </row>
    <row r="309" spans="1:26" x14ac:dyDescent="0.2">
      <c r="A309">
        <v>305</v>
      </c>
      <c r="B309" t="s">
        <v>757</v>
      </c>
      <c r="C309">
        <v>2014</v>
      </c>
      <c r="D309" s="2">
        <v>238</v>
      </c>
      <c r="E309" s="1">
        <v>41855.407638888886</v>
      </c>
      <c r="F309" s="2">
        <v>11</v>
      </c>
      <c r="G309">
        <v>47.735322709999998</v>
      </c>
      <c r="H309">
        <v>-122.38543146000001</v>
      </c>
      <c r="I309" t="s">
        <v>65</v>
      </c>
      <c r="J309" t="s">
        <v>93</v>
      </c>
      <c r="K309" t="s">
        <v>111</v>
      </c>
      <c r="M309">
        <v>242</v>
      </c>
      <c r="N309" t="s">
        <v>67</v>
      </c>
      <c r="O309" s="2">
        <v>59</v>
      </c>
      <c r="P309" t="s">
        <v>19</v>
      </c>
      <c r="Q309" t="s">
        <v>30</v>
      </c>
      <c r="R309" t="s">
        <v>19</v>
      </c>
      <c r="S309" t="s">
        <v>19</v>
      </c>
      <c r="T309" t="s">
        <v>14</v>
      </c>
      <c r="U309" t="s">
        <v>22</v>
      </c>
      <c r="Y309" s="2">
        <v>238</v>
      </c>
      <c r="Z309" t="s">
        <v>290</v>
      </c>
    </row>
    <row r="310" spans="1:26" x14ac:dyDescent="0.2">
      <c r="A310">
        <v>318</v>
      </c>
      <c r="B310" t="s">
        <v>757</v>
      </c>
      <c r="C310">
        <v>2014</v>
      </c>
      <c r="D310" s="2">
        <v>238</v>
      </c>
      <c r="E310" s="1">
        <v>41855.407638888886</v>
      </c>
      <c r="F310" s="2">
        <v>11</v>
      </c>
      <c r="G310">
        <v>47.735322709999998</v>
      </c>
      <c r="H310">
        <v>-122.38543146000001</v>
      </c>
      <c r="I310" t="s">
        <v>65</v>
      </c>
      <c r="J310" t="s">
        <v>93</v>
      </c>
      <c r="K310" t="s">
        <v>111</v>
      </c>
      <c r="M310">
        <v>242</v>
      </c>
      <c r="N310" t="s">
        <v>67</v>
      </c>
      <c r="O310" s="2">
        <v>72</v>
      </c>
      <c r="P310" t="s">
        <v>19</v>
      </c>
      <c r="Q310" t="s">
        <v>29</v>
      </c>
      <c r="R310" t="s">
        <v>19</v>
      </c>
      <c r="S310" t="s">
        <v>19</v>
      </c>
      <c r="T310" t="s">
        <v>14</v>
      </c>
      <c r="U310" t="s">
        <v>22</v>
      </c>
      <c r="Y310" s="2">
        <v>238</v>
      </c>
      <c r="Z310" t="s">
        <v>290</v>
      </c>
    </row>
    <row r="311" spans="1:26" x14ac:dyDescent="0.2">
      <c r="A311">
        <v>333</v>
      </c>
      <c r="B311" t="s">
        <v>757</v>
      </c>
      <c r="C311">
        <v>2014</v>
      </c>
      <c r="D311" s="2">
        <v>238</v>
      </c>
      <c r="E311" s="1">
        <v>41855.407638888886</v>
      </c>
      <c r="F311" s="2">
        <v>11</v>
      </c>
      <c r="G311">
        <v>47.735322709999998</v>
      </c>
      <c r="H311">
        <v>-122.38543146000001</v>
      </c>
      <c r="I311" t="s">
        <v>65</v>
      </c>
      <c r="J311" t="s">
        <v>93</v>
      </c>
      <c r="K311" t="s">
        <v>111</v>
      </c>
      <c r="M311">
        <v>242</v>
      </c>
      <c r="N311" t="s">
        <v>26</v>
      </c>
      <c r="O311" s="2">
        <v>28</v>
      </c>
      <c r="P311"/>
      <c r="Q311" t="s">
        <v>17</v>
      </c>
      <c r="R311" t="s">
        <v>19</v>
      </c>
      <c r="S311" t="s">
        <v>19</v>
      </c>
      <c r="T311" t="s">
        <v>14</v>
      </c>
      <c r="U311" t="s">
        <v>22</v>
      </c>
      <c r="X311" t="s">
        <v>117</v>
      </c>
      <c r="Y311" s="2">
        <v>238</v>
      </c>
      <c r="Z311" t="s">
        <v>290</v>
      </c>
    </row>
    <row r="312" spans="1:26" x14ac:dyDescent="0.2">
      <c r="A312">
        <v>334</v>
      </c>
      <c r="B312" t="s">
        <v>757</v>
      </c>
      <c r="C312">
        <v>2014</v>
      </c>
      <c r="D312" s="2">
        <v>238</v>
      </c>
      <c r="E312" s="1">
        <v>41855.407638888886</v>
      </c>
      <c r="F312" s="2">
        <v>11</v>
      </c>
      <c r="G312">
        <v>47.735322709999998</v>
      </c>
      <c r="H312">
        <v>-122.38543146000001</v>
      </c>
      <c r="I312" t="s">
        <v>65</v>
      </c>
      <c r="J312" t="s">
        <v>93</v>
      </c>
      <c r="K312" t="s">
        <v>111</v>
      </c>
      <c r="M312">
        <v>242</v>
      </c>
      <c r="N312" t="s">
        <v>67</v>
      </c>
      <c r="O312" s="2">
        <v>70</v>
      </c>
      <c r="P312" t="s">
        <v>19</v>
      </c>
      <c r="Q312" t="s">
        <v>29</v>
      </c>
      <c r="R312" t="s">
        <v>19</v>
      </c>
      <c r="S312" t="s">
        <v>19</v>
      </c>
      <c r="T312" t="s">
        <v>14</v>
      </c>
      <c r="U312" t="s">
        <v>22</v>
      </c>
      <c r="Y312" s="2">
        <v>238</v>
      </c>
      <c r="Z312" t="s">
        <v>290</v>
      </c>
    </row>
    <row r="313" spans="1:26" x14ac:dyDescent="0.2">
      <c r="A313">
        <v>335</v>
      </c>
      <c r="B313" t="s">
        <v>757</v>
      </c>
      <c r="C313">
        <v>2014</v>
      </c>
      <c r="D313" s="2">
        <v>238</v>
      </c>
      <c r="E313" s="1">
        <v>41855.407638888886</v>
      </c>
      <c r="F313" s="2">
        <v>11</v>
      </c>
      <c r="G313">
        <v>47.735322709999998</v>
      </c>
      <c r="H313">
        <v>-122.38543146000001</v>
      </c>
      <c r="I313" t="s">
        <v>65</v>
      </c>
      <c r="J313" t="s">
        <v>93</v>
      </c>
      <c r="K313" t="s">
        <v>111</v>
      </c>
      <c r="M313">
        <v>242</v>
      </c>
      <c r="N313" t="s">
        <v>77</v>
      </c>
      <c r="O313" s="2">
        <v>26</v>
      </c>
      <c r="P313">
        <v>0.22</v>
      </c>
      <c r="Q313" t="s">
        <v>17</v>
      </c>
      <c r="R313" t="s">
        <v>19</v>
      </c>
      <c r="S313" t="s">
        <v>19</v>
      </c>
      <c r="T313" t="s">
        <v>14</v>
      </c>
      <c r="U313" t="s">
        <v>22</v>
      </c>
      <c r="Y313" s="2">
        <v>238</v>
      </c>
      <c r="Z313" t="s">
        <v>290</v>
      </c>
    </row>
    <row r="314" spans="1:26" x14ac:dyDescent="0.2">
      <c r="A314">
        <v>374</v>
      </c>
      <c r="B314" t="s">
        <v>757</v>
      </c>
      <c r="C314">
        <v>2014</v>
      </c>
      <c r="D314" s="2">
        <v>238</v>
      </c>
      <c r="E314" s="1">
        <v>41855.407638888886</v>
      </c>
      <c r="F314" s="2">
        <v>11</v>
      </c>
      <c r="G314">
        <v>47.735322709999998</v>
      </c>
      <c r="H314">
        <v>-122.38543146000001</v>
      </c>
      <c r="I314" t="s">
        <v>65</v>
      </c>
      <c r="J314" t="s">
        <v>93</v>
      </c>
      <c r="K314" t="s">
        <v>111</v>
      </c>
      <c r="M314">
        <v>242</v>
      </c>
      <c r="N314" t="s">
        <v>67</v>
      </c>
      <c r="O314" s="2">
        <v>71</v>
      </c>
      <c r="P314" t="s">
        <v>19</v>
      </c>
      <c r="Q314" t="s">
        <v>30</v>
      </c>
      <c r="R314" t="s">
        <v>19</v>
      </c>
      <c r="S314" t="s">
        <v>19</v>
      </c>
      <c r="T314" t="s">
        <v>14</v>
      </c>
      <c r="U314" t="s">
        <v>22</v>
      </c>
      <c r="Y314" s="2">
        <v>238</v>
      </c>
      <c r="Z314" t="s">
        <v>290</v>
      </c>
    </row>
    <row r="315" spans="1:26" x14ac:dyDescent="0.2">
      <c r="A315">
        <v>391</v>
      </c>
      <c r="B315" t="s">
        <v>757</v>
      </c>
      <c r="C315">
        <v>2014</v>
      </c>
      <c r="D315" s="2">
        <v>238</v>
      </c>
      <c r="E315" s="1">
        <v>41855.407638888886</v>
      </c>
      <c r="F315" s="2">
        <v>11</v>
      </c>
      <c r="G315">
        <v>47.735322709999998</v>
      </c>
      <c r="H315">
        <v>-122.38543146000001</v>
      </c>
      <c r="I315" t="s">
        <v>65</v>
      </c>
      <c r="J315" t="s">
        <v>93</v>
      </c>
      <c r="K315" t="s">
        <v>111</v>
      </c>
      <c r="M315">
        <v>242</v>
      </c>
      <c r="N315" t="s">
        <v>67</v>
      </c>
      <c r="O315" s="2">
        <v>67</v>
      </c>
      <c r="P315" t="s">
        <v>19</v>
      </c>
      <c r="Q315" t="s">
        <v>30</v>
      </c>
      <c r="R315" t="s">
        <v>19</v>
      </c>
      <c r="S315" t="s">
        <v>19</v>
      </c>
      <c r="T315" t="s">
        <v>14</v>
      </c>
      <c r="U315" t="s">
        <v>22</v>
      </c>
      <c r="Y315" s="2">
        <v>238</v>
      </c>
      <c r="Z315" t="s">
        <v>290</v>
      </c>
    </row>
    <row r="316" spans="1:26" x14ac:dyDescent="0.2">
      <c r="A316">
        <v>306</v>
      </c>
      <c r="B316" t="s">
        <v>757</v>
      </c>
      <c r="C316">
        <v>2014</v>
      </c>
      <c r="D316" s="2">
        <v>239</v>
      </c>
      <c r="E316" s="1">
        <v>41855.43472222222</v>
      </c>
      <c r="F316" s="2">
        <v>11</v>
      </c>
      <c r="G316">
        <v>47.730306810000002</v>
      </c>
      <c r="H316">
        <v>-122.38099708999999</v>
      </c>
      <c r="I316" t="s">
        <v>65</v>
      </c>
      <c r="J316" t="s">
        <v>93</v>
      </c>
      <c r="K316" t="s">
        <v>111</v>
      </c>
      <c r="M316">
        <v>191</v>
      </c>
      <c r="N316" t="s">
        <v>13</v>
      </c>
      <c r="O316" s="2">
        <v>27</v>
      </c>
      <c r="P316">
        <v>0.26</v>
      </c>
      <c r="Q316" t="s">
        <v>17</v>
      </c>
      <c r="R316" t="s">
        <v>19</v>
      </c>
      <c r="S316" t="s">
        <v>19</v>
      </c>
      <c r="T316" t="s">
        <v>14</v>
      </c>
      <c r="U316" t="s">
        <v>22</v>
      </c>
      <c r="Y316" s="2">
        <v>239</v>
      </c>
      <c r="Z316" t="s">
        <v>290</v>
      </c>
    </row>
    <row r="317" spans="1:26" x14ac:dyDescent="0.2">
      <c r="A317">
        <v>379</v>
      </c>
      <c r="B317" t="s">
        <v>757</v>
      </c>
      <c r="C317">
        <v>2014</v>
      </c>
      <c r="D317" s="2">
        <v>239</v>
      </c>
      <c r="E317" s="1">
        <v>41855.43472222222</v>
      </c>
      <c r="F317" s="2">
        <v>11</v>
      </c>
      <c r="G317">
        <v>47.730306810000002</v>
      </c>
      <c r="H317">
        <v>-122.38099708999999</v>
      </c>
      <c r="I317" t="s">
        <v>65</v>
      </c>
      <c r="J317" t="s">
        <v>93</v>
      </c>
      <c r="K317" t="s">
        <v>111</v>
      </c>
      <c r="M317">
        <v>191</v>
      </c>
      <c r="N317" t="s">
        <v>13</v>
      </c>
      <c r="O317" s="2">
        <v>26</v>
      </c>
      <c r="P317">
        <v>0.24</v>
      </c>
      <c r="Q317" t="s">
        <v>17</v>
      </c>
      <c r="R317" t="s">
        <v>19</v>
      </c>
      <c r="S317" t="s">
        <v>19</v>
      </c>
      <c r="T317" t="s">
        <v>14</v>
      </c>
      <c r="U317" t="s">
        <v>22</v>
      </c>
      <c r="Y317" s="2">
        <v>239</v>
      </c>
      <c r="Z317" t="s">
        <v>290</v>
      </c>
    </row>
    <row r="318" spans="1:26" x14ac:dyDescent="0.2">
      <c r="A318">
        <v>382</v>
      </c>
      <c r="B318" t="s">
        <v>757</v>
      </c>
      <c r="C318">
        <v>2014</v>
      </c>
      <c r="D318" s="2">
        <v>239</v>
      </c>
      <c r="E318" s="1">
        <v>41855.43472222222</v>
      </c>
      <c r="F318" s="2">
        <v>11</v>
      </c>
      <c r="G318">
        <v>47.730306810000002</v>
      </c>
      <c r="H318">
        <v>-122.38099708999999</v>
      </c>
      <c r="I318" t="s">
        <v>65</v>
      </c>
      <c r="J318" t="s">
        <v>93</v>
      </c>
      <c r="K318" t="s">
        <v>111</v>
      </c>
      <c r="M318">
        <v>152</v>
      </c>
      <c r="N318" t="s">
        <v>13</v>
      </c>
      <c r="O318" s="2">
        <v>25</v>
      </c>
      <c r="P318">
        <v>0.2</v>
      </c>
      <c r="Q318" t="s">
        <v>17</v>
      </c>
      <c r="R318" t="s">
        <v>19</v>
      </c>
      <c r="S318" t="s">
        <v>19</v>
      </c>
      <c r="T318" t="s">
        <v>14</v>
      </c>
      <c r="U318" t="s">
        <v>22</v>
      </c>
      <c r="Y318" s="2">
        <v>239</v>
      </c>
      <c r="Z318" t="s">
        <v>290</v>
      </c>
    </row>
    <row r="319" spans="1:26" x14ac:dyDescent="0.2">
      <c r="A319">
        <v>396</v>
      </c>
      <c r="B319" t="s">
        <v>757</v>
      </c>
      <c r="C319">
        <v>2014</v>
      </c>
      <c r="D319" s="2">
        <v>239</v>
      </c>
      <c r="E319" s="1">
        <v>41855.43472222222</v>
      </c>
      <c r="F319" s="2">
        <v>11</v>
      </c>
      <c r="G319">
        <v>47.730306810000002</v>
      </c>
      <c r="H319">
        <v>-122.38099708999999</v>
      </c>
      <c r="I319" t="s">
        <v>65</v>
      </c>
      <c r="J319" t="s">
        <v>93</v>
      </c>
      <c r="K319" t="s">
        <v>111</v>
      </c>
      <c r="M319">
        <v>191</v>
      </c>
      <c r="N319" t="s">
        <v>13</v>
      </c>
      <c r="O319" s="2">
        <v>24</v>
      </c>
      <c r="P319">
        <v>0.2</v>
      </c>
      <c r="Q319" t="s">
        <v>17</v>
      </c>
      <c r="R319" t="s">
        <v>19</v>
      </c>
      <c r="S319" t="s">
        <v>19</v>
      </c>
      <c r="T319" t="s">
        <v>14</v>
      </c>
      <c r="U319" t="s">
        <v>22</v>
      </c>
      <c r="Y319" s="2">
        <v>239</v>
      </c>
      <c r="Z319" t="s">
        <v>290</v>
      </c>
    </row>
    <row r="320" spans="1:26" x14ac:dyDescent="0.2">
      <c r="A320">
        <v>380</v>
      </c>
      <c r="B320" t="s">
        <v>757</v>
      </c>
      <c r="C320">
        <v>2014</v>
      </c>
      <c r="D320" s="2">
        <v>240</v>
      </c>
      <c r="E320" s="1">
        <v>41855.43472222222</v>
      </c>
      <c r="F320" s="2">
        <v>11</v>
      </c>
      <c r="G320">
        <v>47.730289380000002</v>
      </c>
      <c r="H320">
        <v>-122.38098486</v>
      </c>
      <c r="I320" t="s">
        <v>65</v>
      </c>
      <c r="J320" t="s">
        <v>93</v>
      </c>
      <c r="K320" t="s">
        <v>111</v>
      </c>
      <c r="M320">
        <v>190</v>
      </c>
      <c r="N320" t="s">
        <v>77</v>
      </c>
      <c r="O320" s="2">
        <v>26</v>
      </c>
      <c r="P320">
        <v>0.2</v>
      </c>
      <c r="Q320" t="s">
        <v>17</v>
      </c>
      <c r="R320" t="s">
        <v>19</v>
      </c>
      <c r="S320" t="s">
        <v>19</v>
      </c>
      <c r="T320" t="s">
        <v>14</v>
      </c>
      <c r="U320" t="s">
        <v>22</v>
      </c>
      <c r="Y320" s="2">
        <v>240</v>
      </c>
      <c r="Z320" t="s">
        <v>290</v>
      </c>
    </row>
    <row r="321" spans="1:26" x14ac:dyDescent="0.2">
      <c r="A321">
        <v>381</v>
      </c>
      <c r="B321" t="s">
        <v>757</v>
      </c>
      <c r="C321">
        <v>2014</v>
      </c>
      <c r="D321" s="2">
        <v>240</v>
      </c>
      <c r="E321" s="1">
        <v>41855.43472222222</v>
      </c>
      <c r="F321" s="2">
        <v>11</v>
      </c>
      <c r="G321">
        <v>47.730289380000002</v>
      </c>
      <c r="H321">
        <v>-122.38098486</v>
      </c>
      <c r="I321" t="s">
        <v>65</v>
      </c>
      <c r="J321" t="s">
        <v>93</v>
      </c>
      <c r="K321" t="s">
        <v>111</v>
      </c>
      <c r="M321">
        <v>190</v>
      </c>
      <c r="N321" t="s">
        <v>77</v>
      </c>
      <c r="O321" s="2">
        <v>27</v>
      </c>
      <c r="P321">
        <v>0.28000000000000003</v>
      </c>
      <c r="Q321" t="s">
        <v>17</v>
      </c>
      <c r="R321" t="s">
        <v>19</v>
      </c>
      <c r="S321" t="s">
        <v>19</v>
      </c>
      <c r="T321" t="s">
        <v>14</v>
      </c>
      <c r="U321" t="s">
        <v>22</v>
      </c>
      <c r="Y321" s="2">
        <v>240</v>
      </c>
      <c r="Z321" t="s">
        <v>290</v>
      </c>
    </row>
    <row r="322" spans="1:26" x14ac:dyDescent="0.2">
      <c r="A322">
        <v>397</v>
      </c>
      <c r="B322" t="s">
        <v>757</v>
      </c>
      <c r="C322">
        <v>2014</v>
      </c>
      <c r="D322" s="2">
        <v>240</v>
      </c>
      <c r="E322" s="1">
        <v>41855.43472222222</v>
      </c>
      <c r="F322" s="2">
        <v>11</v>
      </c>
      <c r="G322">
        <v>47.730289380000002</v>
      </c>
      <c r="H322">
        <v>-122.38098486</v>
      </c>
      <c r="I322" t="s">
        <v>65</v>
      </c>
      <c r="J322" t="s">
        <v>93</v>
      </c>
      <c r="K322" t="s">
        <v>111</v>
      </c>
      <c r="M322">
        <v>190</v>
      </c>
      <c r="N322" t="s">
        <v>77</v>
      </c>
      <c r="O322" s="2">
        <v>25</v>
      </c>
      <c r="P322">
        <v>0.16</v>
      </c>
      <c r="Q322" t="s">
        <v>17</v>
      </c>
      <c r="R322" t="s">
        <v>19</v>
      </c>
      <c r="S322" t="s">
        <v>19</v>
      </c>
      <c r="T322" t="s">
        <v>14</v>
      </c>
      <c r="U322" t="s">
        <v>22</v>
      </c>
      <c r="Y322" s="2">
        <v>240</v>
      </c>
      <c r="Z322" t="s">
        <v>290</v>
      </c>
    </row>
    <row r="323" spans="1:26" x14ac:dyDescent="0.2">
      <c r="A323">
        <v>327</v>
      </c>
      <c r="B323" t="s">
        <v>757</v>
      </c>
      <c r="C323">
        <v>2014</v>
      </c>
      <c r="D323" s="2">
        <v>241</v>
      </c>
      <c r="E323" s="1">
        <v>41855.452777777777</v>
      </c>
      <c r="F323" s="2">
        <v>11</v>
      </c>
      <c r="G323">
        <v>47.699333920000001</v>
      </c>
      <c r="H323">
        <v>-122.41568459</v>
      </c>
      <c r="I323" t="s">
        <v>65</v>
      </c>
      <c r="J323" t="s">
        <v>93</v>
      </c>
      <c r="K323" t="s">
        <v>112</v>
      </c>
      <c r="M323">
        <v>300</v>
      </c>
      <c r="N323" t="s">
        <v>67</v>
      </c>
      <c r="O323" s="2">
        <v>81</v>
      </c>
      <c r="P323" t="s">
        <v>19</v>
      </c>
      <c r="Q323" t="s">
        <v>17</v>
      </c>
      <c r="R323" t="s">
        <v>19</v>
      </c>
      <c r="S323" t="s">
        <v>19</v>
      </c>
      <c r="T323" t="s">
        <v>14</v>
      </c>
      <c r="U323" t="s">
        <v>22</v>
      </c>
      <c r="Y323" s="2">
        <v>241</v>
      </c>
      <c r="Z323" t="s">
        <v>290</v>
      </c>
    </row>
    <row r="324" spans="1:26" x14ac:dyDescent="0.2">
      <c r="A324">
        <v>347</v>
      </c>
      <c r="B324" t="s">
        <v>757</v>
      </c>
      <c r="C324">
        <v>2014</v>
      </c>
      <c r="D324" s="2">
        <v>241</v>
      </c>
      <c r="E324" s="1">
        <v>41855.452777777777</v>
      </c>
      <c r="F324" s="2">
        <v>11</v>
      </c>
      <c r="G324">
        <v>47.699333920000001</v>
      </c>
      <c r="H324">
        <v>-122.41568459</v>
      </c>
      <c r="I324" t="s">
        <v>65</v>
      </c>
      <c r="J324" t="s">
        <v>93</v>
      </c>
      <c r="K324" t="s">
        <v>112</v>
      </c>
      <c r="M324">
        <v>300</v>
      </c>
      <c r="N324" t="s">
        <v>67</v>
      </c>
      <c r="O324" s="2">
        <v>72</v>
      </c>
      <c r="P324" t="s">
        <v>19</v>
      </c>
      <c r="Q324" t="s">
        <v>29</v>
      </c>
      <c r="R324" t="s">
        <v>19</v>
      </c>
      <c r="S324" t="s">
        <v>19</v>
      </c>
      <c r="T324" t="s">
        <v>14</v>
      </c>
      <c r="U324" t="s">
        <v>22</v>
      </c>
      <c r="Y324" s="2">
        <v>241</v>
      </c>
      <c r="Z324" t="s">
        <v>290</v>
      </c>
    </row>
    <row r="325" spans="1:26" x14ac:dyDescent="0.2">
      <c r="A325">
        <v>357</v>
      </c>
      <c r="B325" t="s">
        <v>757</v>
      </c>
      <c r="C325">
        <v>2014</v>
      </c>
      <c r="D325" s="2">
        <v>241</v>
      </c>
      <c r="E325" s="1">
        <v>41855.452777777777</v>
      </c>
      <c r="F325" s="2">
        <v>11</v>
      </c>
      <c r="G325">
        <v>47.699333920000001</v>
      </c>
      <c r="H325">
        <v>-122.41568459</v>
      </c>
      <c r="I325" t="s">
        <v>65</v>
      </c>
      <c r="J325" t="s">
        <v>93</v>
      </c>
      <c r="K325" t="s">
        <v>112</v>
      </c>
      <c r="M325">
        <v>300</v>
      </c>
      <c r="N325" t="s">
        <v>67</v>
      </c>
      <c r="O325" s="2">
        <v>76</v>
      </c>
      <c r="P325" t="s">
        <v>19</v>
      </c>
      <c r="Q325" t="s">
        <v>29</v>
      </c>
      <c r="R325" t="s">
        <v>19</v>
      </c>
      <c r="S325" t="s">
        <v>19</v>
      </c>
      <c r="T325" t="s">
        <v>14</v>
      </c>
      <c r="U325" t="s">
        <v>22</v>
      </c>
      <c r="Y325" s="2">
        <v>241</v>
      </c>
      <c r="Z325" t="s">
        <v>290</v>
      </c>
    </row>
    <row r="326" spans="1:26" x14ac:dyDescent="0.2">
      <c r="A326">
        <v>358</v>
      </c>
      <c r="B326" t="s">
        <v>757</v>
      </c>
      <c r="C326">
        <v>2014</v>
      </c>
      <c r="D326" s="2">
        <v>241</v>
      </c>
      <c r="E326" s="1">
        <v>41855.452777777777</v>
      </c>
      <c r="F326" s="2">
        <v>11</v>
      </c>
      <c r="G326">
        <v>47.699333920000001</v>
      </c>
      <c r="H326">
        <v>-122.41568459</v>
      </c>
      <c r="I326" t="s">
        <v>65</v>
      </c>
      <c r="J326" t="s">
        <v>93</v>
      </c>
      <c r="K326" t="s">
        <v>112</v>
      </c>
      <c r="M326">
        <v>300</v>
      </c>
      <c r="N326" t="s">
        <v>67</v>
      </c>
      <c r="O326" s="2">
        <v>73</v>
      </c>
      <c r="P326" t="s">
        <v>19</v>
      </c>
      <c r="Q326" t="s">
        <v>29</v>
      </c>
      <c r="R326" t="s">
        <v>19</v>
      </c>
      <c r="S326" t="s">
        <v>19</v>
      </c>
      <c r="T326" t="s">
        <v>14</v>
      </c>
      <c r="U326" t="s">
        <v>22</v>
      </c>
      <c r="Y326" s="2">
        <v>241</v>
      </c>
      <c r="Z326" t="s">
        <v>290</v>
      </c>
    </row>
    <row r="327" spans="1:26" x14ac:dyDescent="0.2">
      <c r="A327">
        <v>362</v>
      </c>
      <c r="B327" t="s">
        <v>757</v>
      </c>
      <c r="C327">
        <v>2014</v>
      </c>
      <c r="D327" s="2">
        <v>241</v>
      </c>
      <c r="E327" s="1">
        <v>41855.452777777777</v>
      </c>
      <c r="F327" s="2">
        <v>11</v>
      </c>
      <c r="G327">
        <v>47.699333920000001</v>
      </c>
      <c r="H327">
        <v>-122.41568459</v>
      </c>
      <c r="I327" t="s">
        <v>65</v>
      </c>
      <c r="J327" t="s">
        <v>93</v>
      </c>
      <c r="K327" t="s">
        <v>112</v>
      </c>
      <c r="M327">
        <v>300</v>
      </c>
      <c r="N327" t="s">
        <v>67</v>
      </c>
      <c r="O327" s="2">
        <v>74</v>
      </c>
      <c r="P327" t="s">
        <v>19</v>
      </c>
      <c r="Q327" t="s">
        <v>29</v>
      </c>
      <c r="R327" t="s">
        <v>19</v>
      </c>
      <c r="S327" t="s">
        <v>19</v>
      </c>
      <c r="T327" t="s">
        <v>14</v>
      </c>
      <c r="U327" t="s">
        <v>22</v>
      </c>
      <c r="Y327" s="2">
        <v>241</v>
      </c>
      <c r="Z327" t="s">
        <v>290</v>
      </c>
    </row>
    <row r="328" spans="1:26" x14ac:dyDescent="0.2">
      <c r="A328">
        <v>308</v>
      </c>
      <c r="B328" t="s">
        <v>757</v>
      </c>
      <c r="C328">
        <v>2014</v>
      </c>
      <c r="D328" s="2">
        <v>242</v>
      </c>
      <c r="E328" s="1">
        <v>41855.495833333334</v>
      </c>
      <c r="F328" s="2">
        <v>11</v>
      </c>
      <c r="G328">
        <v>47.708836900000001</v>
      </c>
      <c r="H328">
        <v>-122.49915527</v>
      </c>
      <c r="I328" t="s">
        <v>65</v>
      </c>
      <c r="J328" t="s">
        <v>93</v>
      </c>
      <c r="K328" t="s">
        <v>113</v>
      </c>
      <c r="M328">
        <v>288</v>
      </c>
      <c r="N328" t="s">
        <v>67</v>
      </c>
      <c r="O328" s="2">
        <v>74</v>
      </c>
      <c r="P328" t="s">
        <v>19</v>
      </c>
      <c r="Q328" t="s">
        <v>29</v>
      </c>
      <c r="R328" t="s">
        <v>19</v>
      </c>
      <c r="S328" t="s">
        <v>19</v>
      </c>
      <c r="T328" t="s">
        <v>14</v>
      </c>
      <c r="U328" t="s">
        <v>22</v>
      </c>
      <c r="Y328" s="2">
        <v>242</v>
      </c>
      <c r="Z328" t="s">
        <v>290</v>
      </c>
    </row>
    <row r="329" spans="1:26" x14ac:dyDescent="0.2">
      <c r="A329">
        <v>383</v>
      </c>
      <c r="B329" t="s">
        <v>757</v>
      </c>
      <c r="C329">
        <v>2014</v>
      </c>
      <c r="D329" s="2">
        <v>242</v>
      </c>
      <c r="E329" s="1">
        <v>41855.495833333334</v>
      </c>
      <c r="F329" s="2">
        <v>11</v>
      </c>
      <c r="G329">
        <v>47.708836900000001</v>
      </c>
      <c r="H329">
        <v>-122.49915527</v>
      </c>
      <c r="I329" t="s">
        <v>65</v>
      </c>
      <c r="J329" t="s">
        <v>93</v>
      </c>
      <c r="K329" t="s">
        <v>113</v>
      </c>
      <c r="M329">
        <v>288</v>
      </c>
      <c r="N329" t="s">
        <v>67</v>
      </c>
      <c r="O329" s="2">
        <v>78</v>
      </c>
      <c r="P329" t="s">
        <v>19</v>
      </c>
      <c r="Q329" t="s">
        <v>29</v>
      </c>
      <c r="R329" t="s">
        <v>19</v>
      </c>
      <c r="S329" t="s">
        <v>19</v>
      </c>
      <c r="T329" t="s">
        <v>14</v>
      </c>
      <c r="U329" t="s">
        <v>22</v>
      </c>
      <c r="Y329" s="2">
        <v>242</v>
      </c>
      <c r="Z329" t="s">
        <v>290</v>
      </c>
    </row>
    <row r="330" spans="1:26" x14ac:dyDescent="0.2">
      <c r="A330">
        <v>393</v>
      </c>
      <c r="B330" t="s">
        <v>757</v>
      </c>
      <c r="C330">
        <v>2014</v>
      </c>
      <c r="D330" s="2">
        <v>242</v>
      </c>
      <c r="E330" s="1">
        <v>41855.495833333334</v>
      </c>
      <c r="F330" s="2">
        <v>11</v>
      </c>
      <c r="G330">
        <v>47.708836900000001</v>
      </c>
      <c r="H330">
        <v>-122.49915527</v>
      </c>
      <c r="I330" t="s">
        <v>65</v>
      </c>
      <c r="J330" t="s">
        <v>93</v>
      </c>
      <c r="K330" t="s">
        <v>113</v>
      </c>
      <c r="M330">
        <v>288</v>
      </c>
      <c r="N330" t="s">
        <v>67</v>
      </c>
      <c r="O330" s="2">
        <v>81</v>
      </c>
      <c r="P330" t="s">
        <v>19</v>
      </c>
      <c r="Q330" t="s">
        <v>29</v>
      </c>
      <c r="R330" t="s">
        <v>19</v>
      </c>
      <c r="S330" t="s">
        <v>19</v>
      </c>
      <c r="T330" t="s">
        <v>14</v>
      </c>
      <c r="U330" t="s">
        <v>22</v>
      </c>
      <c r="Y330" s="2">
        <v>242</v>
      </c>
      <c r="Z330" t="s">
        <v>290</v>
      </c>
    </row>
    <row r="331" spans="1:26" x14ac:dyDescent="0.2">
      <c r="A331">
        <v>351</v>
      </c>
      <c r="B331" t="s">
        <v>757</v>
      </c>
      <c r="C331">
        <v>2014</v>
      </c>
      <c r="D331" s="2">
        <v>243</v>
      </c>
      <c r="E331" s="1">
        <v>41855.495833333334</v>
      </c>
      <c r="F331" s="2">
        <v>11</v>
      </c>
      <c r="G331">
        <v>47.708886939999999</v>
      </c>
      <c r="H331">
        <v>-122.49913675000001</v>
      </c>
      <c r="I331" t="s">
        <v>65</v>
      </c>
      <c r="J331" t="s">
        <v>93</v>
      </c>
      <c r="K331" t="s">
        <v>113</v>
      </c>
      <c r="M331">
        <v>288</v>
      </c>
      <c r="N331" t="s">
        <v>67</v>
      </c>
      <c r="O331" s="2">
        <v>67</v>
      </c>
      <c r="P331" t="s">
        <v>19</v>
      </c>
      <c r="Q331" t="s">
        <v>30</v>
      </c>
      <c r="R331" t="s">
        <v>19</v>
      </c>
      <c r="S331" t="s">
        <v>19</v>
      </c>
      <c r="T331" t="s">
        <v>14</v>
      </c>
      <c r="U331" t="s">
        <v>22</v>
      </c>
      <c r="Y331" s="2">
        <v>243</v>
      </c>
      <c r="Z331" t="s">
        <v>290</v>
      </c>
    </row>
    <row r="332" spans="1:26" x14ac:dyDescent="0.2">
      <c r="A332">
        <v>394</v>
      </c>
      <c r="B332" t="s">
        <v>757</v>
      </c>
      <c r="C332">
        <v>2014</v>
      </c>
      <c r="D332" s="2">
        <v>243</v>
      </c>
      <c r="E332" s="1">
        <v>41855.495833333334</v>
      </c>
      <c r="F332" s="2">
        <v>11</v>
      </c>
      <c r="G332">
        <v>47.708886939999999</v>
      </c>
      <c r="H332">
        <v>-122.49913675000001</v>
      </c>
      <c r="I332" t="s">
        <v>65</v>
      </c>
      <c r="J332" t="s">
        <v>93</v>
      </c>
      <c r="K332" t="s">
        <v>113</v>
      </c>
      <c r="M332">
        <v>288</v>
      </c>
      <c r="N332" t="s">
        <v>67</v>
      </c>
      <c r="O332" s="2">
        <v>83</v>
      </c>
      <c r="P332" t="s">
        <v>19</v>
      </c>
      <c r="Q332" t="s">
        <v>30</v>
      </c>
      <c r="R332" t="s">
        <v>19</v>
      </c>
      <c r="S332" t="s">
        <v>19</v>
      </c>
      <c r="T332" t="s">
        <v>14</v>
      </c>
      <c r="U332" t="s">
        <v>22</v>
      </c>
      <c r="Y332" s="2">
        <v>243</v>
      </c>
      <c r="Z332" t="s">
        <v>290</v>
      </c>
    </row>
    <row r="333" spans="1:26" x14ac:dyDescent="0.2">
      <c r="B333" t="s">
        <v>757</v>
      </c>
      <c r="C333">
        <v>2014</v>
      </c>
      <c r="D333" s="2">
        <v>243</v>
      </c>
      <c r="E333" s="1">
        <v>41855.495833333334</v>
      </c>
      <c r="F333" s="2">
        <v>11</v>
      </c>
      <c r="G333">
        <v>47.708886939999999</v>
      </c>
      <c r="H333">
        <v>-122.49913675000001</v>
      </c>
      <c r="I333" t="s">
        <v>65</v>
      </c>
      <c r="J333" t="s">
        <v>93</v>
      </c>
      <c r="K333" t="s">
        <v>113</v>
      </c>
      <c r="M333">
        <v>288</v>
      </c>
      <c r="N333" t="s">
        <v>67</v>
      </c>
      <c r="O333" s="2">
        <v>48</v>
      </c>
      <c r="P333" t="s">
        <v>19</v>
      </c>
      <c r="Q333" t="s">
        <v>30</v>
      </c>
      <c r="R333" t="s">
        <v>19</v>
      </c>
      <c r="S333" t="s">
        <v>19</v>
      </c>
      <c r="T333" t="s">
        <v>14</v>
      </c>
      <c r="U333" t="s">
        <v>22</v>
      </c>
      <c r="Y333" s="2">
        <v>243</v>
      </c>
      <c r="Z333" t="s">
        <v>290</v>
      </c>
    </row>
    <row r="334" spans="1:26" x14ac:dyDescent="0.2">
      <c r="B334" t="s">
        <v>757</v>
      </c>
      <c r="C334">
        <v>2014</v>
      </c>
      <c r="D334" s="2">
        <v>243</v>
      </c>
      <c r="E334" s="1">
        <v>41855.495833333334</v>
      </c>
      <c r="F334" s="2">
        <v>11</v>
      </c>
      <c r="G334">
        <v>47.708886939999999</v>
      </c>
      <c r="H334">
        <v>-122.49913675000001</v>
      </c>
      <c r="I334" t="s">
        <v>65</v>
      </c>
      <c r="J334" t="s">
        <v>93</v>
      </c>
      <c r="K334" t="s">
        <v>113</v>
      </c>
      <c r="M334">
        <v>288</v>
      </c>
      <c r="N334" t="s">
        <v>67</v>
      </c>
      <c r="O334" s="2">
        <v>57</v>
      </c>
      <c r="P334" t="s">
        <v>19</v>
      </c>
      <c r="Q334" t="s">
        <v>30</v>
      </c>
      <c r="R334" t="s">
        <v>19</v>
      </c>
      <c r="S334" t="s">
        <v>19</v>
      </c>
      <c r="T334" t="s">
        <v>14</v>
      </c>
      <c r="U334" t="s">
        <v>22</v>
      </c>
      <c r="Y334" s="2">
        <v>243</v>
      </c>
      <c r="Z334" t="s">
        <v>290</v>
      </c>
    </row>
    <row r="335" spans="1:26" x14ac:dyDescent="0.2">
      <c r="B335" t="s">
        <v>757</v>
      </c>
      <c r="C335">
        <v>2014</v>
      </c>
      <c r="D335" s="2">
        <v>243</v>
      </c>
      <c r="E335" s="1">
        <v>41855.495833333334</v>
      </c>
      <c r="F335" s="2">
        <v>11</v>
      </c>
      <c r="G335">
        <v>47.708886939999999</v>
      </c>
      <c r="H335">
        <v>-122.49913675000001</v>
      </c>
      <c r="I335" t="s">
        <v>65</v>
      </c>
      <c r="J335" t="s">
        <v>93</v>
      </c>
      <c r="K335" t="s">
        <v>113</v>
      </c>
      <c r="M335">
        <v>288</v>
      </c>
      <c r="N335" t="s">
        <v>67</v>
      </c>
      <c r="O335" s="2">
        <v>62</v>
      </c>
      <c r="P335" t="s">
        <v>19</v>
      </c>
      <c r="Q335" t="s">
        <v>30</v>
      </c>
      <c r="R335" t="s">
        <v>19</v>
      </c>
      <c r="S335" t="s">
        <v>19</v>
      </c>
      <c r="T335" t="s">
        <v>14</v>
      </c>
      <c r="U335" t="s">
        <v>22</v>
      </c>
      <c r="Y335" s="2">
        <v>243</v>
      </c>
      <c r="Z335" t="s">
        <v>290</v>
      </c>
    </row>
    <row r="336" spans="1:26" x14ac:dyDescent="0.2">
      <c r="B336" t="s">
        <v>757</v>
      </c>
      <c r="C336">
        <v>2014</v>
      </c>
      <c r="D336" s="2">
        <v>243</v>
      </c>
      <c r="E336" s="1">
        <v>41855.495833333334</v>
      </c>
      <c r="F336" s="2">
        <v>11</v>
      </c>
      <c r="G336">
        <v>47.708886939999999</v>
      </c>
      <c r="H336">
        <v>-122.49913675000001</v>
      </c>
      <c r="I336" t="s">
        <v>65</v>
      </c>
      <c r="J336" t="s">
        <v>93</v>
      </c>
      <c r="K336" t="s">
        <v>113</v>
      </c>
      <c r="M336">
        <v>288</v>
      </c>
      <c r="N336" t="s">
        <v>67</v>
      </c>
      <c r="O336" s="2">
        <v>81</v>
      </c>
      <c r="P336" t="s">
        <v>19</v>
      </c>
      <c r="Q336" t="s">
        <v>30</v>
      </c>
      <c r="R336" t="s">
        <v>19</v>
      </c>
      <c r="S336" t="s">
        <v>19</v>
      </c>
      <c r="T336" t="s">
        <v>14</v>
      </c>
      <c r="U336" t="s">
        <v>22</v>
      </c>
      <c r="Y336" s="2">
        <v>243</v>
      </c>
      <c r="Z336" t="s">
        <v>290</v>
      </c>
    </row>
    <row r="337" spans="1:26" x14ac:dyDescent="0.2">
      <c r="A337">
        <v>385</v>
      </c>
      <c r="B337" t="s">
        <v>757</v>
      </c>
      <c r="C337">
        <v>2014</v>
      </c>
      <c r="D337" s="2">
        <v>244</v>
      </c>
      <c r="E337" s="1">
        <v>41855.524305555555</v>
      </c>
      <c r="F337" s="2">
        <v>11</v>
      </c>
      <c r="G337">
        <v>47.666144850000002</v>
      </c>
      <c r="H337">
        <v>-122.49405304</v>
      </c>
      <c r="I337" t="s">
        <v>65</v>
      </c>
      <c r="J337" t="s">
        <v>93</v>
      </c>
      <c r="K337" t="s">
        <v>114</v>
      </c>
      <c r="M337">
        <v>190</v>
      </c>
      <c r="N337" t="s">
        <v>26</v>
      </c>
      <c r="O337" s="2">
        <v>27</v>
      </c>
      <c r="P337">
        <v>0.4</v>
      </c>
      <c r="Q337" t="s">
        <v>29</v>
      </c>
      <c r="R337" t="s">
        <v>19</v>
      </c>
      <c r="S337" t="s">
        <v>19</v>
      </c>
      <c r="T337" t="s">
        <v>14</v>
      </c>
      <c r="U337" t="s">
        <v>22</v>
      </c>
      <c r="Y337" s="2">
        <v>244</v>
      </c>
      <c r="Z337" t="s">
        <v>290</v>
      </c>
    </row>
    <row r="338" spans="1:26" x14ac:dyDescent="0.2">
      <c r="B338" t="s">
        <v>757</v>
      </c>
      <c r="C338">
        <v>2014</v>
      </c>
      <c r="D338" s="2">
        <v>244</v>
      </c>
      <c r="E338" s="1">
        <v>41855.524305555555</v>
      </c>
      <c r="F338" s="2">
        <v>11</v>
      </c>
      <c r="G338">
        <v>47.666144850000002</v>
      </c>
      <c r="H338">
        <v>-122.49405304</v>
      </c>
      <c r="I338" t="s">
        <v>65</v>
      </c>
      <c r="J338" t="s">
        <v>93</v>
      </c>
      <c r="K338" t="s">
        <v>114</v>
      </c>
      <c r="M338">
        <v>190</v>
      </c>
      <c r="N338" t="s">
        <v>67</v>
      </c>
      <c r="O338" s="2">
        <v>59</v>
      </c>
      <c r="P338" t="s">
        <v>19</v>
      </c>
      <c r="Q338" t="s">
        <v>30</v>
      </c>
      <c r="R338" t="s">
        <v>19</v>
      </c>
      <c r="S338" t="s">
        <v>19</v>
      </c>
      <c r="T338" t="s">
        <v>14</v>
      </c>
      <c r="U338" t="s">
        <v>22</v>
      </c>
      <c r="Y338" s="2">
        <v>244</v>
      </c>
      <c r="Z338" t="s">
        <v>290</v>
      </c>
    </row>
    <row r="339" spans="1:26" x14ac:dyDescent="0.2">
      <c r="B339" t="s">
        <v>757</v>
      </c>
      <c r="C339">
        <v>2014</v>
      </c>
      <c r="D339" s="2">
        <v>244</v>
      </c>
      <c r="E339" s="1">
        <v>41855.524305555555</v>
      </c>
      <c r="F339" s="2">
        <v>11</v>
      </c>
      <c r="G339">
        <v>47.666144850000002</v>
      </c>
      <c r="H339">
        <v>-122.49405304</v>
      </c>
      <c r="I339" t="s">
        <v>65</v>
      </c>
      <c r="J339" t="s">
        <v>93</v>
      </c>
      <c r="K339" t="s">
        <v>114</v>
      </c>
      <c r="M339">
        <v>190</v>
      </c>
      <c r="N339" t="s">
        <v>67</v>
      </c>
      <c r="O339" s="2">
        <v>73</v>
      </c>
      <c r="P339" t="s">
        <v>19</v>
      </c>
      <c r="Q339" t="s">
        <v>30</v>
      </c>
      <c r="R339" t="s">
        <v>19</v>
      </c>
      <c r="S339" t="s">
        <v>19</v>
      </c>
      <c r="T339" t="s">
        <v>14</v>
      </c>
      <c r="U339" t="s">
        <v>22</v>
      </c>
      <c r="Y339" s="2">
        <v>244</v>
      </c>
      <c r="Z339" t="s">
        <v>290</v>
      </c>
    </row>
    <row r="340" spans="1:26" x14ac:dyDescent="0.2">
      <c r="B340" t="s">
        <v>757</v>
      </c>
      <c r="C340">
        <v>2014</v>
      </c>
      <c r="D340" s="2">
        <v>244</v>
      </c>
      <c r="E340" s="1">
        <v>41855.524305555555</v>
      </c>
      <c r="F340" s="2">
        <v>11</v>
      </c>
      <c r="G340">
        <v>47.666144850000002</v>
      </c>
      <c r="H340">
        <v>-122.49405304</v>
      </c>
      <c r="I340" t="s">
        <v>65</v>
      </c>
      <c r="J340" t="s">
        <v>93</v>
      </c>
      <c r="K340" t="s">
        <v>114</v>
      </c>
      <c r="M340">
        <v>190</v>
      </c>
      <c r="N340" t="s">
        <v>67</v>
      </c>
      <c r="O340" s="2">
        <v>77</v>
      </c>
      <c r="P340" t="s">
        <v>19</v>
      </c>
      <c r="Q340" t="s">
        <v>30</v>
      </c>
      <c r="R340" t="s">
        <v>19</v>
      </c>
      <c r="S340" t="s">
        <v>19</v>
      </c>
      <c r="T340" t="s">
        <v>14</v>
      </c>
      <c r="U340" t="s">
        <v>22</v>
      </c>
      <c r="Y340" s="2">
        <v>244</v>
      </c>
      <c r="Z340" t="s">
        <v>290</v>
      </c>
    </row>
    <row r="341" spans="1:26" x14ac:dyDescent="0.2">
      <c r="A341">
        <v>319</v>
      </c>
      <c r="B341" t="s">
        <v>757</v>
      </c>
      <c r="C341">
        <v>2014</v>
      </c>
      <c r="D341" s="2">
        <v>245</v>
      </c>
      <c r="E341" s="1">
        <v>41855.550000000003</v>
      </c>
      <c r="F341" s="2">
        <v>11</v>
      </c>
      <c r="G341">
        <v>47.660853690000003</v>
      </c>
      <c r="H341">
        <v>-122.44908321</v>
      </c>
      <c r="I341" t="s">
        <v>65</v>
      </c>
      <c r="J341" t="s">
        <v>93</v>
      </c>
      <c r="K341" t="s">
        <v>115</v>
      </c>
      <c r="M341">
        <v>240</v>
      </c>
      <c r="N341" t="s">
        <v>26</v>
      </c>
      <c r="O341" s="2">
        <v>23</v>
      </c>
      <c r="P341">
        <v>0.22</v>
      </c>
      <c r="Q341" t="s">
        <v>30</v>
      </c>
      <c r="R341" t="s">
        <v>19</v>
      </c>
      <c r="S341" t="s">
        <v>19</v>
      </c>
      <c r="T341" t="s">
        <v>14</v>
      </c>
      <c r="U341" t="s">
        <v>22</v>
      </c>
      <c r="Y341" s="2">
        <v>245</v>
      </c>
      <c r="Z341" t="s">
        <v>290</v>
      </c>
    </row>
    <row r="342" spans="1:26" x14ac:dyDescent="0.2">
      <c r="A342">
        <v>359</v>
      </c>
      <c r="B342" t="s">
        <v>757</v>
      </c>
      <c r="C342">
        <v>2014</v>
      </c>
      <c r="D342" s="2">
        <v>245</v>
      </c>
      <c r="E342" s="1">
        <v>41855.550000000003</v>
      </c>
      <c r="F342" s="2">
        <v>11</v>
      </c>
      <c r="G342">
        <v>47.660853690000003</v>
      </c>
      <c r="H342">
        <v>-122.44908321</v>
      </c>
      <c r="I342" t="s">
        <v>65</v>
      </c>
      <c r="J342" t="s">
        <v>93</v>
      </c>
      <c r="K342" t="s">
        <v>115</v>
      </c>
      <c r="M342">
        <v>240</v>
      </c>
      <c r="N342" t="s">
        <v>26</v>
      </c>
      <c r="O342" s="2">
        <v>25</v>
      </c>
      <c r="P342">
        <v>0.24</v>
      </c>
      <c r="Q342" t="s">
        <v>29</v>
      </c>
      <c r="R342" t="s">
        <v>19</v>
      </c>
      <c r="S342" t="s">
        <v>19</v>
      </c>
      <c r="T342" t="s">
        <v>14</v>
      </c>
      <c r="U342" t="s">
        <v>22</v>
      </c>
      <c r="Y342" s="2">
        <v>245</v>
      </c>
      <c r="Z342" t="s">
        <v>290</v>
      </c>
    </row>
    <row r="343" spans="1:26" x14ac:dyDescent="0.2">
      <c r="A343">
        <v>360</v>
      </c>
      <c r="B343" t="s">
        <v>757</v>
      </c>
      <c r="C343">
        <v>2014</v>
      </c>
      <c r="D343" s="2">
        <v>245</v>
      </c>
      <c r="E343" s="1">
        <v>41855.550000000003</v>
      </c>
      <c r="F343" s="2">
        <v>11</v>
      </c>
      <c r="G343">
        <v>47.660853690000003</v>
      </c>
      <c r="H343">
        <v>-122.44908321</v>
      </c>
      <c r="I343" t="s">
        <v>65</v>
      </c>
      <c r="J343" t="s">
        <v>93</v>
      </c>
      <c r="K343" t="s">
        <v>115</v>
      </c>
      <c r="M343">
        <v>240</v>
      </c>
      <c r="N343" t="s">
        <v>26</v>
      </c>
      <c r="O343" s="2">
        <v>29</v>
      </c>
      <c r="P343">
        <v>0.5</v>
      </c>
      <c r="Q343" t="s">
        <v>30</v>
      </c>
      <c r="R343" t="s">
        <v>19</v>
      </c>
      <c r="S343" t="s">
        <v>19</v>
      </c>
      <c r="T343" t="s">
        <v>14</v>
      </c>
      <c r="U343" t="s">
        <v>22</v>
      </c>
      <c r="Y343" s="2">
        <v>245</v>
      </c>
      <c r="Z343" t="s">
        <v>290</v>
      </c>
    </row>
    <row r="344" spans="1:26" x14ac:dyDescent="0.2">
      <c r="A344">
        <v>361</v>
      </c>
      <c r="B344" t="s">
        <v>757</v>
      </c>
      <c r="C344">
        <v>2014</v>
      </c>
      <c r="D344" s="2">
        <v>245</v>
      </c>
      <c r="E344" s="1">
        <v>41855.550000000003</v>
      </c>
      <c r="F344" s="2">
        <v>11</v>
      </c>
      <c r="G344">
        <v>47.660853690000003</v>
      </c>
      <c r="H344">
        <v>-122.44908321</v>
      </c>
      <c r="I344" t="s">
        <v>65</v>
      </c>
      <c r="J344" t="s">
        <v>93</v>
      </c>
      <c r="K344" t="s">
        <v>115</v>
      </c>
      <c r="M344">
        <v>240</v>
      </c>
      <c r="N344" t="s">
        <v>116</v>
      </c>
      <c r="O344" s="2">
        <v>29</v>
      </c>
      <c r="P344">
        <v>0.48</v>
      </c>
      <c r="Q344" t="s">
        <v>29</v>
      </c>
      <c r="R344" t="s">
        <v>19</v>
      </c>
      <c r="S344" t="s">
        <v>19</v>
      </c>
      <c r="T344" t="s">
        <v>14</v>
      </c>
      <c r="U344" t="s">
        <v>22</v>
      </c>
      <c r="Y344" s="2">
        <v>245</v>
      </c>
      <c r="Z344" t="s">
        <v>290</v>
      </c>
    </row>
    <row r="345" spans="1:26" x14ac:dyDescent="0.2">
      <c r="B345" t="s">
        <v>757</v>
      </c>
      <c r="C345">
        <v>2014</v>
      </c>
      <c r="D345" s="2">
        <v>245</v>
      </c>
      <c r="E345" s="1">
        <v>41855.550000000003</v>
      </c>
      <c r="F345" s="2">
        <v>11</v>
      </c>
      <c r="G345">
        <v>47.660853690000003</v>
      </c>
      <c r="H345">
        <v>-122.44908321</v>
      </c>
      <c r="I345" t="s">
        <v>65</v>
      </c>
      <c r="J345" t="s">
        <v>93</v>
      </c>
      <c r="K345" t="s">
        <v>115</v>
      </c>
      <c r="M345">
        <v>240</v>
      </c>
      <c r="N345" t="s">
        <v>67</v>
      </c>
      <c r="O345" s="2">
        <v>77</v>
      </c>
      <c r="P345" t="s">
        <v>19</v>
      </c>
      <c r="Q345" t="s">
        <v>30</v>
      </c>
      <c r="R345" t="s">
        <v>19</v>
      </c>
      <c r="S345" t="s">
        <v>19</v>
      </c>
      <c r="T345" t="s">
        <v>14</v>
      </c>
      <c r="U345" t="s">
        <v>22</v>
      </c>
      <c r="Y345" s="2">
        <v>245</v>
      </c>
      <c r="Z345" t="s">
        <v>290</v>
      </c>
    </row>
    <row r="346" spans="1:26" x14ac:dyDescent="0.2">
      <c r="B346" t="s">
        <v>757</v>
      </c>
      <c r="C346">
        <v>2014</v>
      </c>
      <c r="D346" s="2">
        <v>246</v>
      </c>
      <c r="E346" s="1">
        <v>41855.568055555559</v>
      </c>
      <c r="F346" s="2">
        <v>11</v>
      </c>
      <c r="G346">
        <v>47.662527390000001</v>
      </c>
      <c r="H346">
        <v>-122.44898154000001</v>
      </c>
      <c r="I346" t="s">
        <v>65</v>
      </c>
      <c r="J346" t="s">
        <v>93</v>
      </c>
      <c r="K346" t="s">
        <v>115</v>
      </c>
      <c r="M346">
        <v>301</v>
      </c>
      <c r="N346" t="s">
        <v>67</v>
      </c>
      <c r="O346" s="2">
        <v>80</v>
      </c>
      <c r="P346" t="s">
        <v>19</v>
      </c>
      <c r="Q346" t="s">
        <v>29</v>
      </c>
      <c r="R346" t="s">
        <v>19</v>
      </c>
      <c r="S346" t="s">
        <v>19</v>
      </c>
      <c r="T346" t="s">
        <v>14</v>
      </c>
      <c r="U346" t="s">
        <v>22</v>
      </c>
      <c r="Y346" s="2">
        <v>246</v>
      </c>
      <c r="Z346" t="s">
        <v>290</v>
      </c>
    </row>
    <row r="347" spans="1:26" x14ac:dyDescent="0.2">
      <c r="A347">
        <v>337</v>
      </c>
      <c r="B347" t="s">
        <v>757</v>
      </c>
      <c r="C347">
        <v>2014</v>
      </c>
      <c r="D347" s="2">
        <v>247</v>
      </c>
      <c r="E347" s="1">
        <v>41855.582638888889</v>
      </c>
      <c r="F347" s="2">
        <v>11</v>
      </c>
      <c r="G347">
        <v>47.658416320000001</v>
      </c>
      <c r="H347">
        <v>-122.44602901</v>
      </c>
      <c r="I347" t="s">
        <v>65</v>
      </c>
      <c r="J347" t="s">
        <v>93</v>
      </c>
      <c r="K347" t="s">
        <v>115</v>
      </c>
      <c r="M347">
        <v>130</v>
      </c>
      <c r="N347" t="s">
        <v>13</v>
      </c>
      <c r="O347" s="2">
        <v>27</v>
      </c>
      <c r="P347">
        <v>0.25</v>
      </c>
      <c r="Q347" t="s">
        <v>17</v>
      </c>
      <c r="R347" t="s">
        <v>19</v>
      </c>
      <c r="S347" t="s">
        <v>19</v>
      </c>
      <c r="T347" t="s">
        <v>14</v>
      </c>
      <c r="U347" t="s">
        <v>22</v>
      </c>
      <c r="Y347" s="2">
        <v>247</v>
      </c>
      <c r="Z347" t="s">
        <v>290</v>
      </c>
    </row>
    <row r="348" spans="1:26" x14ac:dyDescent="0.2">
      <c r="B348" t="s">
        <v>757</v>
      </c>
      <c r="C348">
        <v>2014</v>
      </c>
      <c r="D348" s="2">
        <v>248</v>
      </c>
      <c r="E348" s="1">
        <v>41855.590277777781</v>
      </c>
      <c r="F348" s="2">
        <v>11</v>
      </c>
      <c r="G348">
        <v>47.65945567</v>
      </c>
      <c r="H348">
        <v>-122.44574445000001</v>
      </c>
      <c r="I348" t="s">
        <v>65</v>
      </c>
      <c r="J348" t="s">
        <v>93</v>
      </c>
      <c r="K348" t="s">
        <v>115</v>
      </c>
      <c r="M348">
        <v>184</v>
      </c>
      <c r="N348" t="s">
        <v>67</v>
      </c>
      <c r="O348" s="2">
        <v>73</v>
      </c>
      <c r="P348" t="s">
        <v>19</v>
      </c>
      <c r="Q348" t="s">
        <v>29</v>
      </c>
      <c r="R348" t="s">
        <v>19</v>
      </c>
      <c r="S348" t="s">
        <v>19</v>
      </c>
      <c r="T348" t="s">
        <v>108</v>
      </c>
      <c r="U348" t="s">
        <v>109</v>
      </c>
      <c r="Y348" s="2">
        <v>248</v>
      </c>
      <c r="Z348" t="s">
        <v>290</v>
      </c>
    </row>
    <row r="349" spans="1:26" x14ac:dyDescent="0.2">
      <c r="A349">
        <v>336</v>
      </c>
      <c r="B349" t="s">
        <v>757</v>
      </c>
      <c r="C349">
        <v>2014</v>
      </c>
      <c r="D349" s="2">
        <v>249</v>
      </c>
      <c r="E349" s="1">
        <v>41855.59652777778</v>
      </c>
      <c r="F349" s="2">
        <v>11</v>
      </c>
      <c r="G349">
        <v>47.659797990000001</v>
      </c>
      <c r="H349">
        <v>-122.44545929</v>
      </c>
      <c r="I349" t="s">
        <v>65</v>
      </c>
      <c r="J349" t="s">
        <v>93</v>
      </c>
      <c r="K349" t="s">
        <v>115</v>
      </c>
      <c r="M349">
        <v>195</v>
      </c>
      <c r="N349" t="s">
        <v>77</v>
      </c>
      <c r="O349" s="2">
        <v>32</v>
      </c>
      <c r="P349">
        <v>0.4</v>
      </c>
      <c r="Q349" t="s">
        <v>17</v>
      </c>
      <c r="R349" t="s">
        <v>19</v>
      </c>
      <c r="S349" t="s">
        <v>19</v>
      </c>
      <c r="T349" t="s">
        <v>14</v>
      </c>
      <c r="U349" t="s">
        <v>22</v>
      </c>
      <c r="Y349" s="2">
        <v>249</v>
      </c>
      <c r="Z349" t="s">
        <v>290</v>
      </c>
    </row>
    <row r="350" spans="1:26" x14ac:dyDescent="0.2">
      <c r="B350" t="s">
        <v>757</v>
      </c>
      <c r="C350">
        <v>2014</v>
      </c>
      <c r="D350" s="2">
        <v>249</v>
      </c>
      <c r="E350" s="1">
        <v>41855.59652777778</v>
      </c>
      <c r="F350" s="2">
        <v>11</v>
      </c>
      <c r="G350">
        <v>47.659797990000001</v>
      </c>
      <c r="H350">
        <v>-122.44545929</v>
      </c>
      <c r="I350" t="s">
        <v>65</v>
      </c>
      <c r="J350" t="s">
        <v>93</v>
      </c>
      <c r="K350" t="s">
        <v>115</v>
      </c>
      <c r="M350">
        <v>207</v>
      </c>
      <c r="N350" t="s">
        <v>67</v>
      </c>
      <c r="O350" s="2">
        <v>78</v>
      </c>
      <c r="P350" t="s">
        <v>19</v>
      </c>
      <c r="Q350" t="s">
        <v>29</v>
      </c>
      <c r="R350" t="s">
        <v>19</v>
      </c>
      <c r="S350" t="s">
        <v>19</v>
      </c>
      <c r="T350" t="s">
        <v>14</v>
      </c>
      <c r="U350" t="s">
        <v>77</v>
      </c>
      <c r="Y350" s="2">
        <v>249</v>
      </c>
      <c r="Z350" t="s">
        <v>290</v>
      </c>
    </row>
    <row r="351" spans="1:26" x14ac:dyDescent="0.2">
      <c r="A351">
        <v>377</v>
      </c>
      <c r="B351" t="s">
        <v>757</v>
      </c>
      <c r="C351">
        <v>2014</v>
      </c>
      <c r="D351" s="2">
        <v>250</v>
      </c>
      <c r="E351" s="1">
        <v>41855.604861111111</v>
      </c>
      <c r="F351" s="2">
        <v>11</v>
      </c>
      <c r="G351">
        <v>47.660458230000003</v>
      </c>
      <c r="H351">
        <v>-122.44572307</v>
      </c>
      <c r="I351" t="s">
        <v>65</v>
      </c>
      <c r="J351" t="s">
        <v>93</v>
      </c>
      <c r="K351" t="s">
        <v>115</v>
      </c>
      <c r="M351">
        <v>207</v>
      </c>
      <c r="N351" t="s">
        <v>77</v>
      </c>
      <c r="O351" s="2">
        <v>27</v>
      </c>
      <c r="P351">
        <v>0.2</v>
      </c>
      <c r="Q351" t="s">
        <v>17</v>
      </c>
      <c r="R351" t="s">
        <v>19</v>
      </c>
      <c r="S351" t="s">
        <v>19</v>
      </c>
      <c r="T351" t="s">
        <v>14</v>
      </c>
      <c r="U351" t="s">
        <v>77</v>
      </c>
      <c r="Y351" s="2">
        <v>250</v>
      </c>
      <c r="Z351" t="s">
        <v>290</v>
      </c>
    </row>
    <row r="352" spans="1:26" x14ac:dyDescent="0.2">
      <c r="A352">
        <v>378</v>
      </c>
      <c r="B352" t="s">
        <v>757</v>
      </c>
      <c r="C352">
        <v>2014</v>
      </c>
      <c r="D352" s="2">
        <v>250</v>
      </c>
      <c r="E352" s="1">
        <v>41855.604861111111</v>
      </c>
      <c r="F352" s="2">
        <v>11</v>
      </c>
      <c r="G352">
        <v>47.660458230000003</v>
      </c>
      <c r="H352">
        <v>-122.44572307</v>
      </c>
      <c r="I352" t="s">
        <v>65</v>
      </c>
      <c r="J352" t="s">
        <v>93</v>
      </c>
      <c r="K352" t="s">
        <v>115</v>
      </c>
      <c r="M352">
        <v>205</v>
      </c>
      <c r="N352" t="s">
        <v>13</v>
      </c>
      <c r="O352" s="2">
        <v>27</v>
      </c>
      <c r="P352">
        <v>0.3</v>
      </c>
      <c r="Q352" t="s">
        <v>17</v>
      </c>
      <c r="R352" t="s">
        <v>19</v>
      </c>
      <c r="S352" t="s">
        <v>19</v>
      </c>
      <c r="T352" t="s">
        <v>14</v>
      </c>
      <c r="U352" t="s">
        <v>77</v>
      </c>
      <c r="Y352" s="2">
        <v>250</v>
      </c>
      <c r="Z352" t="s">
        <v>290</v>
      </c>
    </row>
    <row r="353" spans="1:26" x14ac:dyDescent="0.2">
      <c r="A353">
        <v>366</v>
      </c>
      <c r="B353" t="s">
        <v>757</v>
      </c>
      <c r="C353">
        <v>2014</v>
      </c>
      <c r="D353" s="2">
        <v>251</v>
      </c>
      <c r="E353" s="1">
        <v>41855.607638888891</v>
      </c>
      <c r="F353" s="2">
        <v>11</v>
      </c>
      <c r="G353">
        <v>47.660795270000001</v>
      </c>
      <c r="H353">
        <v>-122.44558335000001</v>
      </c>
      <c r="I353" t="s">
        <v>65</v>
      </c>
      <c r="J353" t="s">
        <v>93</v>
      </c>
      <c r="K353" t="s">
        <v>115</v>
      </c>
      <c r="M353">
        <v>206</v>
      </c>
      <c r="N353" t="s">
        <v>77</v>
      </c>
      <c r="O353" s="2">
        <v>27</v>
      </c>
      <c r="P353">
        <v>0.3</v>
      </c>
      <c r="Q353" t="s">
        <v>17</v>
      </c>
      <c r="R353" t="s">
        <v>19</v>
      </c>
      <c r="S353" t="s">
        <v>19</v>
      </c>
      <c r="T353" t="s">
        <v>14</v>
      </c>
      <c r="U353" t="s">
        <v>77</v>
      </c>
      <c r="Y353" s="2">
        <v>251</v>
      </c>
      <c r="Z353" t="s">
        <v>290</v>
      </c>
    </row>
    <row r="354" spans="1:26" x14ac:dyDescent="0.2">
      <c r="A354">
        <v>320</v>
      </c>
      <c r="B354" t="s">
        <v>757</v>
      </c>
      <c r="C354">
        <v>2014</v>
      </c>
      <c r="D354" s="2">
        <v>252</v>
      </c>
      <c r="E354" s="1">
        <v>41855.61041666667</v>
      </c>
      <c r="F354" s="2">
        <v>11</v>
      </c>
      <c r="G354">
        <v>47.660796269999999</v>
      </c>
      <c r="H354">
        <v>-122.44557227999999</v>
      </c>
      <c r="I354" t="s">
        <v>65</v>
      </c>
      <c r="J354" t="s">
        <v>93</v>
      </c>
      <c r="K354" t="s">
        <v>115</v>
      </c>
      <c r="M354">
        <v>209</v>
      </c>
      <c r="N354" t="s">
        <v>77</v>
      </c>
      <c r="O354" s="2">
        <v>27</v>
      </c>
      <c r="P354">
        <v>0.28000000000000003</v>
      </c>
      <c r="Q354" t="s">
        <v>17</v>
      </c>
      <c r="R354" t="s">
        <v>19</v>
      </c>
      <c r="S354" t="s">
        <v>19</v>
      </c>
      <c r="T354" t="s">
        <v>14</v>
      </c>
      <c r="U354" t="s">
        <v>77</v>
      </c>
      <c r="Y354" s="2">
        <v>252</v>
      </c>
      <c r="Z354" t="s">
        <v>290</v>
      </c>
    </row>
    <row r="355" spans="1:26" x14ac:dyDescent="0.2">
      <c r="A355">
        <v>324</v>
      </c>
      <c r="B355" t="s">
        <v>757</v>
      </c>
      <c r="C355">
        <v>2014</v>
      </c>
      <c r="D355" s="2">
        <v>252</v>
      </c>
      <c r="E355" s="1">
        <v>41855.61041666667</v>
      </c>
      <c r="F355" s="2">
        <v>11</v>
      </c>
      <c r="G355">
        <v>47.660796269999999</v>
      </c>
      <c r="H355">
        <v>-122.44557227999999</v>
      </c>
      <c r="I355" t="s">
        <v>65</v>
      </c>
      <c r="J355" t="s">
        <v>93</v>
      </c>
      <c r="K355" t="s">
        <v>115</v>
      </c>
      <c r="M355">
        <v>209</v>
      </c>
      <c r="N355" t="s">
        <v>77</v>
      </c>
      <c r="O355" s="2">
        <v>30</v>
      </c>
      <c r="P355">
        <v>0.3</v>
      </c>
      <c r="Q355" t="s">
        <v>17</v>
      </c>
      <c r="R355" t="s">
        <v>19</v>
      </c>
      <c r="S355" t="s">
        <v>19</v>
      </c>
      <c r="T355" t="s">
        <v>14</v>
      </c>
      <c r="U355" t="s">
        <v>77</v>
      </c>
      <c r="Y355" s="2">
        <v>252</v>
      </c>
      <c r="Z355" t="s">
        <v>290</v>
      </c>
    </row>
    <row r="356" spans="1:26" x14ac:dyDescent="0.2">
      <c r="A356">
        <v>342</v>
      </c>
      <c r="B356" t="s">
        <v>757</v>
      </c>
      <c r="C356">
        <v>2014</v>
      </c>
      <c r="D356" s="2">
        <v>252</v>
      </c>
      <c r="E356" s="1">
        <v>41855.61041666667</v>
      </c>
      <c r="F356" s="2">
        <v>11</v>
      </c>
      <c r="G356">
        <v>47.660796269999999</v>
      </c>
      <c r="H356">
        <v>-122.44557227999999</v>
      </c>
      <c r="I356" t="s">
        <v>65</v>
      </c>
      <c r="J356" t="s">
        <v>93</v>
      </c>
      <c r="K356" t="s">
        <v>115</v>
      </c>
      <c r="M356">
        <v>209</v>
      </c>
      <c r="N356" t="s">
        <v>77</v>
      </c>
      <c r="O356" s="2">
        <v>26</v>
      </c>
      <c r="P356">
        <v>0.24</v>
      </c>
      <c r="Q356" t="s">
        <v>17</v>
      </c>
      <c r="R356" t="s">
        <v>19</v>
      </c>
      <c r="S356" t="s">
        <v>19</v>
      </c>
      <c r="T356" t="s">
        <v>14</v>
      </c>
      <c r="U356" t="s">
        <v>77</v>
      </c>
      <c r="Y356" s="2">
        <v>252</v>
      </c>
      <c r="Z356" t="s">
        <v>290</v>
      </c>
    </row>
    <row r="357" spans="1:26" x14ac:dyDescent="0.2">
      <c r="A357">
        <v>389</v>
      </c>
      <c r="B357" t="s">
        <v>757</v>
      </c>
      <c r="C357">
        <v>2014</v>
      </c>
      <c r="D357" s="2">
        <v>253</v>
      </c>
      <c r="E357" s="1">
        <v>41868.273611111108</v>
      </c>
      <c r="F357" s="2">
        <v>12</v>
      </c>
      <c r="G357">
        <v>48.419759999999997</v>
      </c>
      <c r="H357">
        <v>-124.66825905</v>
      </c>
      <c r="I357" s="4" t="s">
        <v>118</v>
      </c>
      <c r="J357" t="s">
        <v>119</v>
      </c>
      <c r="K357" s="1" t="s">
        <v>120</v>
      </c>
      <c r="L357" s="1"/>
      <c r="M357">
        <v>360</v>
      </c>
      <c r="N357" t="s">
        <v>130</v>
      </c>
      <c r="O357" s="2">
        <v>50</v>
      </c>
      <c r="P357">
        <v>1.98</v>
      </c>
      <c r="Q357" t="s">
        <v>30</v>
      </c>
      <c r="R357" t="s">
        <v>19</v>
      </c>
      <c r="S357" t="s">
        <v>19</v>
      </c>
      <c r="T357" t="s">
        <v>140</v>
      </c>
      <c r="U357" t="s">
        <v>109</v>
      </c>
      <c r="X357" t="s">
        <v>138</v>
      </c>
      <c r="Y357" s="2">
        <v>253</v>
      </c>
      <c r="Z357" t="s">
        <v>290</v>
      </c>
    </row>
    <row r="358" spans="1:26" x14ac:dyDescent="0.2">
      <c r="A358">
        <v>369</v>
      </c>
      <c r="B358" t="s">
        <v>757</v>
      </c>
      <c r="C358">
        <v>2014</v>
      </c>
      <c r="D358" s="2">
        <v>254</v>
      </c>
      <c r="E358" s="1">
        <v>41868.274305555555</v>
      </c>
      <c r="F358" s="2">
        <v>12</v>
      </c>
      <c r="G358">
        <v>48.419734939999998</v>
      </c>
      <c r="H358">
        <v>-124.66796961999999</v>
      </c>
      <c r="I358" s="4" t="s">
        <v>118</v>
      </c>
      <c r="J358" t="s">
        <v>119</v>
      </c>
      <c r="K358" s="1" t="s">
        <v>120</v>
      </c>
      <c r="L358" s="1"/>
      <c r="M358">
        <v>360</v>
      </c>
      <c r="N358" t="s">
        <v>130</v>
      </c>
      <c r="O358" s="2">
        <v>44</v>
      </c>
      <c r="P358">
        <v>1.4</v>
      </c>
      <c r="Q358" t="s">
        <v>29</v>
      </c>
      <c r="R358" t="s">
        <v>19</v>
      </c>
      <c r="S358" t="s">
        <v>19</v>
      </c>
      <c r="T358" t="s">
        <v>108</v>
      </c>
      <c r="U358" t="s">
        <v>109</v>
      </c>
      <c r="Y358" s="2">
        <v>254</v>
      </c>
      <c r="Z358" t="s">
        <v>290</v>
      </c>
    </row>
    <row r="359" spans="1:26" x14ac:dyDescent="0.2">
      <c r="A359">
        <v>390</v>
      </c>
      <c r="B359" t="s">
        <v>757</v>
      </c>
      <c r="C359">
        <v>2014</v>
      </c>
      <c r="D359" s="2">
        <v>254</v>
      </c>
      <c r="E359" s="1">
        <v>41868.274305555555</v>
      </c>
      <c r="F359" s="2">
        <v>12</v>
      </c>
      <c r="G359">
        <v>48.419734939999998</v>
      </c>
      <c r="H359">
        <v>-124.66796961999999</v>
      </c>
      <c r="I359" s="4" t="s">
        <v>118</v>
      </c>
      <c r="J359" t="s">
        <v>119</v>
      </c>
      <c r="K359" s="1" t="s">
        <v>120</v>
      </c>
      <c r="L359" s="1"/>
      <c r="M359">
        <v>360</v>
      </c>
      <c r="N359" t="s">
        <v>130</v>
      </c>
      <c r="O359" s="2">
        <v>45</v>
      </c>
      <c r="P359">
        <v>1.4</v>
      </c>
      <c r="Q359" t="s">
        <v>30</v>
      </c>
      <c r="R359" t="s">
        <v>19</v>
      </c>
      <c r="S359" t="s">
        <v>19</v>
      </c>
      <c r="T359" t="s">
        <v>140</v>
      </c>
      <c r="U359" t="s">
        <v>109</v>
      </c>
      <c r="X359" t="s">
        <v>138</v>
      </c>
      <c r="Y359" s="2">
        <v>254</v>
      </c>
      <c r="Z359" t="s">
        <v>290</v>
      </c>
    </row>
    <row r="360" spans="1:26" x14ac:dyDescent="0.2">
      <c r="A360">
        <v>346</v>
      </c>
      <c r="B360" t="s">
        <v>757</v>
      </c>
      <c r="C360">
        <v>2014</v>
      </c>
      <c r="D360" s="2">
        <v>255</v>
      </c>
      <c r="E360" s="1">
        <v>41868.277777777781</v>
      </c>
      <c r="F360" s="2">
        <v>12</v>
      </c>
      <c r="G360">
        <v>48.419755389999999</v>
      </c>
      <c r="H360">
        <v>-124.66734676</v>
      </c>
      <c r="I360" s="4" t="s">
        <v>118</v>
      </c>
      <c r="J360" t="s">
        <v>119</v>
      </c>
      <c r="K360" s="1" t="s">
        <v>120</v>
      </c>
      <c r="L360" s="1"/>
      <c r="M360">
        <v>350</v>
      </c>
      <c r="N360" t="s">
        <v>130</v>
      </c>
      <c r="O360" s="2">
        <v>47</v>
      </c>
      <c r="P360">
        <v>1.68</v>
      </c>
      <c r="Q360" t="s">
        <v>30</v>
      </c>
      <c r="R360" t="s">
        <v>19</v>
      </c>
      <c r="S360" t="s">
        <v>19</v>
      </c>
      <c r="T360" t="s">
        <v>140</v>
      </c>
      <c r="U360" t="s">
        <v>109</v>
      </c>
      <c r="X360" t="s">
        <v>138</v>
      </c>
      <c r="Y360" s="2">
        <v>255</v>
      </c>
      <c r="Z360" t="s">
        <v>290</v>
      </c>
    </row>
    <row r="361" spans="1:26" x14ac:dyDescent="0.2">
      <c r="B361" t="s">
        <v>757</v>
      </c>
      <c r="C361">
        <v>2014</v>
      </c>
      <c r="D361" s="2">
        <v>255</v>
      </c>
      <c r="E361" s="1">
        <v>41868.277777777781</v>
      </c>
      <c r="F361" s="2">
        <v>12</v>
      </c>
      <c r="G361">
        <v>48.419755389999999</v>
      </c>
      <c r="H361">
        <v>-124.66734676</v>
      </c>
      <c r="I361" s="4" t="s">
        <v>118</v>
      </c>
      <c r="J361" t="s">
        <v>119</v>
      </c>
      <c r="K361" s="1" t="s">
        <v>120</v>
      </c>
      <c r="L361" s="1"/>
      <c r="M361">
        <v>350</v>
      </c>
      <c r="N361" t="s">
        <v>130</v>
      </c>
      <c r="O361" s="2">
        <v>51</v>
      </c>
      <c r="P361">
        <v>2.08</v>
      </c>
      <c r="Q361" t="s">
        <v>30</v>
      </c>
      <c r="R361" t="s">
        <v>19</v>
      </c>
      <c r="S361" t="s">
        <v>19</v>
      </c>
      <c r="T361" t="s">
        <v>108</v>
      </c>
      <c r="U361" t="s">
        <v>109</v>
      </c>
      <c r="Y361" s="2">
        <v>255</v>
      </c>
      <c r="Z361" t="s">
        <v>290</v>
      </c>
    </row>
    <row r="362" spans="1:26" x14ac:dyDescent="0.2">
      <c r="A362">
        <v>314</v>
      </c>
      <c r="B362" t="s">
        <v>757</v>
      </c>
      <c r="C362">
        <v>2014</v>
      </c>
      <c r="D362" s="2">
        <v>256</v>
      </c>
      <c r="E362" s="1">
        <v>41868.286111111112</v>
      </c>
      <c r="F362" s="2">
        <v>12</v>
      </c>
      <c r="G362">
        <v>48.421395150000002</v>
      </c>
      <c r="H362">
        <v>-124.67156654</v>
      </c>
      <c r="I362" s="4" t="s">
        <v>118</v>
      </c>
      <c r="J362" t="s">
        <v>119</v>
      </c>
      <c r="K362" s="1" t="s">
        <v>120</v>
      </c>
      <c r="L362" s="1"/>
      <c r="M362">
        <v>364</v>
      </c>
      <c r="N362" t="s">
        <v>27</v>
      </c>
      <c r="O362" s="2">
        <v>33</v>
      </c>
      <c r="P362">
        <v>0.8</v>
      </c>
      <c r="Q362" t="s">
        <v>17</v>
      </c>
      <c r="R362" t="s">
        <v>19</v>
      </c>
      <c r="S362" t="s">
        <v>19</v>
      </c>
      <c r="T362" t="s">
        <v>108</v>
      </c>
      <c r="U362" t="s">
        <v>22</v>
      </c>
      <c r="Y362" s="2">
        <v>256</v>
      </c>
      <c r="Z362" t="s">
        <v>290</v>
      </c>
    </row>
    <row r="363" spans="1:26" x14ac:dyDescent="0.2">
      <c r="A363">
        <v>364</v>
      </c>
      <c r="B363" t="s">
        <v>757</v>
      </c>
      <c r="C363">
        <v>2014</v>
      </c>
      <c r="D363" s="2">
        <v>256</v>
      </c>
      <c r="E363" s="1">
        <v>41868.286111111112</v>
      </c>
      <c r="F363" s="2">
        <v>12</v>
      </c>
      <c r="G363">
        <v>48.421395150000002</v>
      </c>
      <c r="H363">
        <v>-124.67156654</v>
      </c>
      <c r="I363" s="4" t="s">
        <v>118</v>
      </c>
      <c r="J363" t="s">
        <v>119</v>
      </c>
      <c r="K363" s="1" t="s">
        <v>120</v>
      </c>
      <c r="L363" s="1"/>
      <c r="M363">
        <v>364</v>
      </c>
      <c r="N363" t="s">
        <v>130</v>
      </c>
      <c r="O363" s="2">
        <v>44</v>
      </c>
      <c r="P363">
        <v>1.34</v>
      </c>
      <c r="Q363" t="s">
        <v>29</v>
      </c>
      <c r="R363" t="s">
        <v>19</v>
      </c>
      <c r="S363" t="s">
        <v>19</v>
      </c>
      <c r="T363" t="s">
        <v>108</v>
      </c>
      <c r="U363" t="s">
        <v>22</v>
      </c>
      <c r="Y363" s="2">
        <v>256</v>
      </c>
      <c r="Z363" t="s">
        <v>290</v>
      </c>
    </row>
    <row r="364" spans="1:26" x14ac:dyDescent="0.2">
      <c r="A364">
        <v>307</v>
      </c>
      <c r="B364" t="s">
        <v>757</v>
      </c>
      <c r="C364">
        <v>2014</v>
      </c>
      <c r="D364" s="2">
        <v>257</v>
      </c>
      <c r="E364" s="1">
        <v>41868.289583333331</v>
      </c>
      <c r="F364" s="2">
        <v>12</v>
      </c>
      <c r="G364">
        <v>48.420624850000003</v>
      </c>
      <c r="H364">
        <v>-124.67092072</v>
      </c>
      <c r="I364" s="4" t="s">
        <v>118</v>
      </c>
      <c r="J364" t="s">
        <v>119</v>
      </c>
      <c r="K364" s="1" t="s">
        <v>120</v>
      </c>
      <c r="L364" s="1"/>
      <c r="M364">
        <v>365</v>
      </c>
      <c r="N364" t="s">
        <v>130</v>
      </c>
      <c r="O364" s="2">
        <v>46</v>
      </c>
      <c r="P364">
        <v>1.4</v>
      </c>
      <c r="Q364" t="s">
        <v>29</v>
      </c>
      <c r="R364" t="s">
        <v>19</v>
      </c>
      <c r="S364" t="s">
        <v>19</v>
      </c>
      <c r="T364" t="s">
        <v>140</v>
      </c>
      <c r="U364" t="s">
        <v>109</v>
      </c>
      <c r="Y364" s="2">
        <v>257</v>
      </c>
      <c r="Z364" t="s">
        <v>290</v>
      </c>
    </row>
    <row r="365" spans="1:26" x14ac:dyDescent="0.2">
      <c r="A365">
        <v>371</v>
      </c>
      <c r="B365" t="s">
        <v>757</v>
      </c>
      <c r="C365">
        <v>2014</v>
      </c>
      <c r="D365" s="2">
        <v>257</v>
      </c>
      <c r="E365" s="1">
        <v>41868.289583333331</v>
      </c>
      <c r="F365" s="2">
        <v>12</v>
      </c>
      <c r="G365">
        <v>48.420624850000003</v>
      </c>
      <c r="H365">
        <v>-124.67092072</v>
      </c>
      <c r="I365" s="4" t="s">
        <v>118</v>
      </c>
      <c r="J365" t="s">
        <v>119</v>
      </c>
      <c r="K365" s="1" t="s">
        <v>120</v>
      </c>
      <c r="L365" s="1"/>
      <c r="M365">
        <v>365</v>
      </c>
      <c r="N365" t="s">
        <v>130</v>
      </c>
      <c r="O365" s="2">
        <v>48</v>
      </c>
      <c r="P365">
        <v>1.84</v>
      </c>
      <c r="Q365" t="s">
        <v>29</v>
      </c>
      <c r="R365" t="s">
        <v>19</v>
      </c>
      <c r="S365" t="s">
        <v>19</v>
      </c>
      <c r="T365" t="s">
        <v>140</v>
      </c>
      <c r="U365" t="s">
        <v>109</v>
      </c>
      <c r="Y365" s="2">
        <v>257</v>
      </c>
      <c r="Z365" t="s">
        <v>290</v>
      </c>
    </row>
    <row r="366" spans="1:26" x14ac:dyDescent="0.2">
      <c r="A366">
        <v>316</v>
      </c>
      <c r="B366" t="s">
        <v>757</v>
      </c>
      <c r="C366">
        <v>2014</v>
      </c>
      <c r="D366" s="2">
        <v>258</v>
      </c>
      <c r="E366" s="1">
        <v>41868.297222222223</v>
      </c>
      <c r="F366" s="2">
        <v>12</v>
      </c>
      <c r="G366">
        <v>48.422057070000001</v>
      </c>
      <c r="H366">
        <v>-124.66927518</v>
      </c>
      <c r="I366" s="4" t="s">
        <v>118</v>
      </c>
      <c r="J366" t="s">
        <v>119</v>
      </c>
      <c r="K366" s="1" t="s">
        <v>120</v>
      </c>
      <c r="L366" s="1"/>
      <c r="M366">
        <v>283</v>
      </c>
      <c r="N366" t="s">
        <v>21</v>
      </c>
      <c r="O366" s="2">
        <v>88</v>
      </c>
      <c r="P366">
        <v>4.8</v>
      </c>
      <c r="Q366" t="s">
        <v>29</v>
      </c>
      <c r="R366" t="s">
        <v>19</v>
      </c>
      <c r="S366" t="s">
        <v>19</v>
      </c>
      <c r="T366" t="s">
        <v>140</v>
      </c>
      <c r="U366" t="s">
        <v>109</v>
      </c>
      <c r="Y366" s="2">
        <v>258</v>
      </c>
      <c r="Z366" t="s">
        <v>290</v>
      </c>
    </row>
    <row r="367" spans="1:26" x14ac:dyDescent="0.2">
      <c r="A367">
        <v>350</v>
      </c>
      <c r="B367" t="s">
        <v>757</v>
      </c>
      <c r="C367">
        <v>2014</v>
      </c>
      <c r="D367" s="2">
        <v>258</v>
      </c>
      <c r="E367" s="1">
        <v>41868.297222222223</v>
      </c>
      <c r="F367" s="2">
        <v>12</v>
      </c>
      <c r="G367">
        <v>48.422057070000001</v>
      </c>
      <c r="H367">
        <v>-124.66927518</v>
      </c>
      <c r="I367" s="4" t="s">
        <v>118</v>
      </c>
      <c r="J367" t="s">
        <v>119</v>
      </c>
      <c r="K367" s="1" t="s">
        <v>120</v>
      </c>
      <c r="L367" s="1"/>
      <c r="M367">
        <v>283</v>
      </c>
      <c r="N367" t="s">
        <v>21</v>
      </c>
      <c r="O367" s="2">
        <v>83</v>
      </c>
      <c r="P367">
        <v>7</v>
      </c>
      <c r="Q367" t="s">
        <v>30</v>
      </c>
      <c r="R367" t="s">
        <v>19</v>
      </c>
      <c r="S367" t="s">
        <v>19</v>
      </c>
      <c r="T367" t="s">
        <v>140</v>
      </c>
      <c r="U367" t="s">
        <v>109</v>
      </c>
      <c r="X367" t="s">
        <v>138</v>
      </c>
      <c r="Y367" s="2">
        <v>258</v>
      </c>
      <c r="Z367" t="s">
        <v>290</v>
      </c>
    </row>
    <row r="368" spans="1:26" x14ac:dyDescent="0.2">
      <c r="A368">
        <v>387</v>
      </c>
      <c r="B368" t="s">
        <v>757</v>
      </c>
      <c r="C368">
        <v>2014</v>
      </c>
      <c r="D368" s="2">
        <v>258</v>
      </c>
      <c r="E368" s="1">
        <v>41868.297222222223</v>
      </c>
      <c r="F368" s="2">
        <v>12</v>
      </c>
      <c r="G368">
        <v>48.422057070000001</v>
      </c>
      <c r="H368">
        <v>-124.66927518</v>
      </c>
      <c r="I368" s="4" t="s">
        <v>118</v>
      </c>
      <c r="J368" t="s">
        <v>119</v>
      </c>
      <c r="K368" s="1" t="s">
        <v>120</v>
      </c>
      <c r="L368" s="1"/>
      <c r="M368">
        <v>283</v>
      </c>
      <c r="N368" t="s">
        <v>27</v>
      </c>
      <c r="O368" s="2">
        <v>77</v>
      </c>
      <c r="P368">
        <v>8.8000000000000007</v>
      </c>
      <c r="Q368" t="s">
        <v>30</v>
      </c>
      <c r="R368" t="s">
        <v>19</v>
      </c>
      <c r="S368" t="s">
        <v>19</v>
      </c>
      <c r="T368" t="s">
        <v>141</v>
      </c>
      <c r="U368" t="s">
        <v>142</v>
      </c>
      <c r="Y368" s="2">
        <v>258</v>
      </c>
      <c r="Z368" t="s">
        <v>290</v>
      </c>
    </row>
    <row r="369" spans="1:26" x14ac:dyDescent="0.2">
      <c r="A369">
        <v>321</v>
      </c>
      <c r="B369" t="s">
        <v>757</v>
      </c>
      <c r="C369">
        <v>2014</v>
      </c>
      <c r="D369" s="2">
        <v>259</v>
      </c>
      <c r="E369" s="1">
        <v>41868.306944444441</v>
      </c>
      <c r="F369" s="2">
        <v>12</v>
      </c>
      <c r="G369">
        <v>48.422392170000002</v>
      </c>
      <c r="H369">
        <v>-124.66929455</v>
      </c>
      <c r="I369" s="4" t="s">
        <v>118</v>
      </c>
      <c r="J369" t="s">
        <v>119</v>
      </c>
      <c r="K369" s="1" t="s">
        <v>120</v>
      </c>
      <c r="L369" s="1"/>
      <c r="M369">
        <v>282</v>
      </c>
      <c r="N369" t="s">
        <v>21</v>
      </c>
      <c r="O369" s="2">
        <v>84</v>
      </c>
      <c r="P369">
        <v>6.2</v>
      </c>
      <c r="Q369" t="s">
        <v>30</v>
      </c>
      <c r="R369" t="s">
        <v>19</v>
      </c>
      <c r="S369" t="s">
        <v>19</v>
      </c>
      <c r="T369" t="s">
        <v>108</v>
      </c>
      <c r="U369" t="s">
        <v>109</v>
      </c>
      <c r="X369" t="s">
        <v>138</v>
      </c>
      <c r="Y369" s="2">
        <v>259</v>
      </c>
      <c r="Z369" t="s">
        <v>290</v>
      </c>
    </row>
    <row r="370" spans="1:26" x14ac:dyDescent="0.2">
      <c r="A370">
        <v>326</v>
      </c>
      <c r="B370" t="s">
        <v>757</v>
      </c>
      <c r="C370">
        <v>2014</v>
      </c>
      <c r="D370" s="2">
        <v>259</v>
      </c>
      <c r="E370" s="1">
        <v>41868.306944444441</v>
      </c>
      <c r="F370" s="2">
        <v>12</v>
      </c>
      <c r="G370">
        <v>48.422392170000002</v>
      </c>
      <c r="H370">
        <v>-124.66929455</v>
      </c>
      <c r="I370" s="4" t="s">
        <v>118</v>
      </c>
      <c r="J370" t="s">
        <v>119</v>
      </c>
      <c r="K370" s="1" t="s">
        <v>120</v>
      </c>
      <c r="L370" s="1"/>
      <c r="M370">
        <v>282</v>
      </c>
      <c r="N370" t="s">
        <v>21</v>
      </c>
      <c r="O370" s="2">
        <v>69</v>
      </c>
      <c r="P370">
        <v>3.6</v>
      </c>
      <c r="Q370" t="s">
        <v>29</v>
      </c>
      <c r="R370" t="s">
        <v>19</v>
      </c>
      <c r="S370" t="s">
        <v>19</v>
      </c>
      <c r="T370" t="s">
        <v>140</v>
      </c>
      <c r="U370" t="s">
        <v>109</v>
      </c>
      <c r="Y370" s="2">
        <v>259</v>
      </c>
      <c r="Z370" t="s">
        <v>290</v>
      </c>
    </row>
    <row r="371" spans="1:26" x14ac:dyDescent="0.2">
      <c r="A371">
        <v>363</v>
      </c>
      <c r="B371" t="s">
        <v>757</v>
      </c>
      <c r="C371">
        <v>2014</v>
      </c>
      <c r="D371" s="2">
        <v>261</v>
      </c>
      <c r="E371" s="1">
        <v>41868.314583333333</v>
      </c>
      <c r="F371" s="2">
        <v>12</v>
      </c>
      <c r="G371">
        <v>48.421956399999999</v>
      </c>
      <c r="H371">
        <v>-124.66892943000001</v>
      </c>
      <c r="I371" s="4" t="s">
        <v>118</v>
      </c>
      <c r="J371" t="s">
        <v>119</v>
      </c>
      <c r="K371" s="1" t="s">
        <v>120</v>
      </c>
      <c r="L371" s="1"/>
      <c r="M371">
        <v>278</v>
      </c>
      <c r="N371" t="s">
        <v>130</v>
      </c>
      <c r="O371" s="2">
        <v>44</v>
      </c>
      <c r="P371">
        <v>1.38</v>
      </c>
      <c r="Q371" t="s">
        <v>29</v>
      </c>
      <c r="R371" t="s">
        <v>19</v>
      </c>
      <c r="S371" t="s">
        <v>19</v>
      </c>
      <c r="T371" t="s">
        <v>140</v>
      </c>
      <c r="U371" t="s">
        <v>109</v>
      </c>
      <c r="Y371" s="2">
        <v>261</v>
      </c>
      <c r="Z371" t="s">
        <v>290</v>
      </c>
    </row>
    <row r="372" spans="1:26" x14ac:dyDescent="0.2">
      <c r="A372">
        <v>349</v>
      </c>
      <c r="B372" t="s">
        <v>757</v>
      </c>
      <c r="C372">
        <v>2014</v>
      </c>
      <c r="D372" s="2">
        <v>262</v>
      </c>
      <c r="E372" s="1">
        <v>41868.321527777778</v>
      </c>
      <c r="F372" s="2">
        <v>12</v>
      </c>
      <c r="G372">
        <v>48.422046080000001</v>
      </c>
      <c r="H372">
        <v>-124.66954131</v>
      </c>
      <c r="I372" s="4" t="s">
        <v>118</v>
      </c>
      <c r="J372" t="s">
        <v>119</v>
      </c>
      <c r="K372" s="1" t="s">
        <v>120</v>
      </c>
      <c r="L372" s="1"/>
      <c r="M372">
        <v>278</v>
      </c>
      <c r="N372" t="s">
        <v>21</v>
      </c>
      <c r="O372" s="2">
        <v>79</v>
      </c>
      <c r="P372">
        <v>6.2</v>
      </c>
      <c r="Q372" t="s">
        <v>30</v>
      </c>
      <c r="R372" t="s">
        <v>19</v>
      </c>
      <c r="S372" t="s">
        <v>19</v>
      </c>
      <c r="T372" t="s">
        <v>141</v>
      </c>
      <c r="U372" t="s">
        <v>142</v>
      </c>
      <c r="Y372" s="2">
        <v>262</v>
      </c>
      <c r="Z372" t="s">
        <v>290</v>
      </c>
    </row>
    <row r="373" spans="1:26" x14ac:dyDescent="0.2">
      <c r="A373">
        <v>370</v>
      </c>
      <c r="B373" t="s">
        <v>757</v>
      </c>
      <c r="C373">
        <v>2014</v>
      </c>
      <c r="D373" s="2">
        <v>262</v>
      </c>
      <c r="E373" s="1">
        <v>41868.321527777778</v>
      </c>
      <c r="F373" s="2">
        <v>12</v>
      </c>
      <c r="G373">
        <v>48.422046080000001</v>
      </c>
      <c r="H373">
        <v>-124.66954131</v>
      </c>
      <c r="I373" s="4" t="s">
        <v>118</v>
      </c>
      <c r="J373" t="s">
        <v>119</v>
      </c>
      <c r="K373" s="1" t="s">
        <v>120</v>
      </c>
      <c r="L373" s="1"/>
      <c r="M373">
        <v>278</v>
      </c>
      <c r="N373" t="s">
        <v>21</v>
      </c>
      <c r="O373" s="2">
        <v>78</v>
      </c>
      <c r="P373">
        <v>6</v>
      </c>
      <c r="Q373" t="s">
        <v>30</v>
      </c>
      <c r="R373" t="s">
        <v>19</v>
      </c>
      <c r="S373" t="s">
        <v>19</v>
      </c>
      <c r="T373" t="s">
        <v>140</v>
      </c>
      <c r="U373" t="s">
        <v>109</v>
      </c>
      <c r="Y373" s="2">
        <v>262</v>
      </c>
      <c r="Z373" t="s">
        <v>290</v>
      </c>
    </row>
    <row r="374" spans="1:26" x14ac:dyDescent="0.2">
      <c r="A374">
        <v>340</v>
      </c>
      <c r="B374" t="s">
        <v>757</v>
      </c>
      <c r="C374">
        <v>2014</v>
      </c>
      <c r="D374" s="2">
        <v>265</v>
      </c>
      <c r="E374" s="1">
        <v>41868.32916666667</v>
      </c>
      <c r="F374" s="2">
        <v>12</v>
      </c>
      <c r="G374">
        <v>48.420816790000003</v>
      </c>
      <c r="H374">
        <v>-124.66877839</v>
      </c>
      <c r="I374" s="4" t="s">
        <v>118</v>
      </c>
      <c r="J374" t="s">
        <v>119</v>
      </c>
      <c r="K374" s="1" t="s">
        <v>120</v>
      </c>
      <c r="L374" s="1"/>
      <c r="M374">
        <v>370</v>
      </c>
      <c r="N374" t="s">
        <v>21</v>
      </c>
      <c r="O374" s="2">
        <v>77</v>
      </c>
      <c r="P374">
        <v>5.5</v>
      </c>
      <c r="Q374" t="s">
        <v>30</v>
      </c>
      <c r="R374" t="s">
        <v>19</v>
      </c>
      <c r="S374" t="s">
        <v>19</v>
      </c>
      <c r="T374" t="s">
        <v>141</v>
      </c>
      <c r="U374" t="s">
        <v>142</v>
      </c>
      <c r="Y374" s="2">
        <v>265</v>
      </c>
      <c r="Z374" t="s">
        <v>290</v>
      </c>
    </row>
    <row r="375" spans="1:26" x14ac:dyDescent="0.2">
      <c r="A375">
        <v>365</v>
      </c>
      <c r="B375" t="s">
        <v>757</v>
      </c>
      <c r="C375">
        <v>2014</v>
      </c>
      <c r="D375" s="2">
        <v>266</v>
      </c>
      <c r="E375" s="1">
        <v>41868.329861111109</v>
      </c>
      <c r="F375" s="2">
        <v>12</v>
      </c>
      <c r="G375">
        <v>48.420805479999999</v>
      </c>
      <c r="H375">
        <v>-124.66870966</v>
      </c>
      <c r="I375" s="4" t="s">
        <v>118</v>
      </c>
      <c r="J375" t="s">
        <v>119</v>
      </c>
      <c r="K375" s="1" t="s">
        <v>120</v>
      </c>
      <c r="L375" s="1"/>
      <c r="M375">
        <v>368</v>
      </c>
      <c r="N375" t="s">
        <v>130</v>
      </c>
      <c r="O375" s="2">
        <v>48</v>
      </c>
      <c r="P375">
        <v>1.58</v>
      </c>
      <c r="Q375" t="s">
        <v>29</v>
      </c>
      <c r="R375" t="s">
        <v>19</v>
      </c>
      <c r="S375" t="s">
        <v>19</v>
      </c>
      <c r="T375" t="s">
        <v>141</v>
      </c>
      <c r="U375" t="s">
        <v>142</v>
      </c>
      <c r="Y375" s="2">
        <v>266</v>
      </c>
      <c r="Z375" t="s">
        <v>290</v>
      </c>
    </row>
    <row r="376" spans="1:26" x14ac:dyDescent="0.2">
      <c r="A376">
        <v>330</v>
      </c>
      <c r="B376" t="s">
        <v>757</v>
      </c>
      <c r="C376">
        <v>2014</v>
      </c>
      <c r="D376" s="2">
        <v>269</v>
      </c>
      <c r="E376" s="1">
        <v>41868.363888888889</v>
      </c>
      <c r="F376" s="2">
        <v>12</v>
      </c>
      <c r="G376">
        <v>48.421183339999999</v>
      </c>
      <c r="H376">
        <v>-124.67022184</v>
      </c>
      <c r="I376" s="4" t="s">
        <v>118</v>
      </c>
      <c r="J376" t="s">
        <v>119</v>
      </c>
      <c r="K376" s="1" t="s">
        <v>120</v>
      </c>
      <c r="L376" s="1"/>
      <c r="M376">
        <v>370</v>
      </c>
      <c r="N376" t="s">
        <v>21</v>
      </c>
      <c r="O376" s="2">
        <v>78</v>
      </c>
      <c r="P376">
        <v>5.4</v>
      </c>
      <c r="Q376" t="s">
        <v>30</v>
      </c>
      <c r="R376" t="s">
        <v>19</v>
      </c>
      <c r="S376" t="s">
        <v>19</v>
      </c>
      <c r="T376" t="s">
        <v>143</v>
      </c>
      <c r="U376" t="s">
        <v>142</v>
      </c>
      <c r="Y376" s="2">
        <v>269</v>
      </c>
      <c r="Z376" t="s">
        <v>290</v>
      </c>
    </row>
    <row r="377" spans="1:26" x14ac:dyDescent="0.2">
      <c r="A377">
        <v>329</v>
      </c>
      <c r="B377" t="s">
        <v>757</v>
      </c>
      <c r="C377">
        <v>2014</v>
      </c>
      <c r="D377" s="2">
        <v>272</v>
      </c>
      <c r="E377" s="1">
        <v>41868.377083333333</v>
      </c>
      <c r="F377" s="2">
        <v>12</v>
      </c>
      <c r="G377">
        <v>48.421195150000003</v>
      </c>
      <c r="H377">
        <v>-124.66888551</v>
      </c>
      <c r="I377" s="4" t="s">
        <v>118</v>
      </c>
      <c r="J377" t="s">
        <v>119</v>
      </c>
      <c r="K377" s="1" t="s">
        <v>120</v>
      </c>
      <c r="L377" s="1"/>
      <c r="M377">
        <v>357</v>
      </c>
      <c r="N377" t="s">
        <v>21</v>
      </c>
      <c r="O377" s="2">
        <v>93</v>
      </c>
      <c r="P377">
        <v>8.3000000000000007</v>
      </c>
      <c r="Q377" t="s">
        <v>30</v>
      </c>
      <c r="R377" t="s">
        <v>19</v>
      </c>
      <c r="S377" t="s">
        <v>19</v>
      </c>
      <c r="T377" t="s">
        <v>141</v>
      </c>
      <c r="U377" t="s">
        <v>142</v>
      </c>
      <c r="Y377" s="2">
        <v>272</v>
      </c>
      <c r="Z377" t="s">
        <v>290</v>
      </c>
    </row>
    <row r="378" spans="1:26" x14ac:dyDescent="0.2">
      <c r="A378">
        <v>373</v>
      </c>
      <c r="B378" t="s">
        <v>757</v>
      </c>
      <c r="C378">
        <v>2014</v>
      </c>
      <c r="D378" s="2">
        <v>273</v>
      </c>
      <c r="E378" s="1">
        <v>41868.37777777778</v>
      </c>
      <c r="F378" s="2">
        <v>12</v>
      </c>
      <c r="G378">
        <v>48.42118602</v>
      </c>
      <c r="H378">
        <v>-124.66880496</v>
      </c>
      <c r="I378" s="4" t="s">
        <v>118</v>
      </c>
      <c r="J378" t="s">
        <v>119</v>
      </c>
      <c r="K378" s="1" t="s">
        <v>120</v>
      </c>
      <c r="L378" s="1"/>
      <c r="M378">
        <v>352</v>
      </c>
      <c r="N378" t="s">
        <v>21</v>
      </c>
      <c r="O378" s="2">
        <v>79</v>
      </c>
      <c r="P378">
        <v>6.5</v>
      </c>
      <c r="Q378" t="s">
        <v>30</v>
      </c>
      <c r="R378" t="s">
        <v>19</v>
      </c>
      <c r="S378" t="s">
        <v>19</v>
      </c>
      <c r="T378" t="s">
        <v>141</v>
      </c>
      <c r="U378" t="s">
        <v>142</v>
      </c>
      <c r="Y378" s="2">
        <v>273</v>
      </c>
      <c r="Z378" t="s">
        <v>290</v>
      </c>
    </row>
    <row r="379" spans="1:26" x14ac:dyDescent="0.2">
      <c r="A379">
        <v>313</v>
      </c>
      <c r="B379" t="s">
        <v>757</v>
      </c>
      <c r="C379">
        <v>2014</v>
      </c>
      <c r="D379" s="2">
        <v>274</v>
      </c>
      <c r="E379" s="1">
        <v>41868.383333333331</v>
      </c>
      <c r="F379" s="2">
        <v>12</v>
      </c>
      <c r="G379">
        <v>48.422101740000002</v>
      </c>
      <c r="H379">
        <v>-124.66883706</v>
      </c>
      <c r="I379" s="4" t="s">
        <v>118</v>
      </c>
      <c r="J379" t="s">
        <v>119</v>
      </c>
      <c r="K379" s="1" t="s">
        <v>120</v>
      </c>
      <c r="L379" s="1"/>
      <c r="M379">
        <v>252</v>
      </c>
      <c r="N379" t="s">
        <v>21</v>
      </c>
      <c r="O379" s="2">
        <v>87</v>
      </c>
      <c r="P379">
        <v>7.4</v>
      </c>
      <c r="Q379" t="s">
        <v>30</v>
      </c>
      <c r="R379" t="s">
        <v>19</v>
      </c>
      <c r="S379" t="s">
        <v>19</v>
      </c>
      <c r="T379" t="s">
        <v>143</v>
      </c>
      <c r="U379" t="s">
        <v>142</v>
      </c>
      <c r="Y379" s="2">
        <v>274</v>
      </c>
      <c r="Z379" t="s">
        <v>290</v>
      </c>
    </row>
    <row r="380" spans="1:26" x14ac:dyDescent="0.2">
      <c r="A380">
        <v>344</v>
      </c>
      <c r="B380" t="s">
        <v>757</v>
      </c>
      <c r="C380">
        <v>2014</v>
      </c>
      <c r="D380" s="2">
        <v>276</v>
      </c>
      <c r="E380" s="1">
        <v>41868.400000000001</v>
      </c>
      <c r="F380" s="2">
        <v>12</v>
      </c>
      <c r="G380">
        <v>48.420987119999999</v>
      </c>
      <c r="H380">
        <v>-124.66689045</v>
      </c>
      <c r="I380" s="4" t="s">
        <v>118</v>
      </c>
      <c r="J380" t="s">
        <v>119</v>
      </c>
      <c r="K380" s="1" t="s">
        <v>120</v>
      </c>
      <c r="L380" s="1"/>
      <c r="M380">
        <v>317</v>
      </c>
      <c r="N380" t="s">
        <v>27</v>
      </c>
      <c r="O380" s="2">
        <v>34</v>
      </c>
      <c r="P380">
        <v>0.8</v>
      </c>
      <c r="Q380" t="s">
        <v>29</v>
      </c>
      <c r="R380" t="s">
        <v>139</v>
      </c>
      <c r="S380" t="s">
        <v>19</v>
      </c>
      <c r="T380" t="s">
        <v>143</v>
      </c>
      <c r="U380" t="s">
        <v>142</v>
      </c>
      <c r="Y380" s="2">
        <v>276</v>
      </c>
      <c r="Z380" t="s">
        <v>290</v>
      </c>
    </row>
    <row r="381" spans="1:26" x14ac:dyDescent="0.2">
      <c r="A381">
        <v>386</v>
      </c>
      <c r="B381" t="s">
        <v>757</v>
      </c>
      <c r="C381">
        <v>2014</v>
      </c>
      <c r="D381" s="2">
        <v>276</v>
      </c>
      <c r="E381" s="1">
        <v>41868.400000000001</v>
      </c>
      <c r="F381" s="2">
        <v>12</v>
      </c>
      <c r="G381">
        <v>48.420987119999999</v>
      </c>
      <c r="H381">
        <v>-124.66689045</v>
      </c>
      <c r="I381" s="4" t="s">
        <v>118</v>
      </c>
      <c r="J381" t="s">
        <v>119</v>
      </c>
      <c r="K381" s="1" t="s">
        <v>120</v>
      </c>
      <c r="L381" s="1"/>
      <c r="M381">
        <v>317</v>
      </c>
      <c r="N381" t="s">
        <v>130</v>
      </c>
      <c r="O381" s="2">
        <v>47</v>
      </c>
      <c r="P381">
        <v>1.72</v>
      </c>
      <c r="Q381" t="s">
        <v>30</v>
      </c>
      <c r="R381" t="s">
        <v>19</v>
      </c>
      <c r="S381" t="s">
        <v>19</v>
      </c>
      <c r="T381" t="s">
        <v>141</v>
      </c>
      <c r="U381" t="s">
        <v>142</v>
      </c>
      <c r="Y381" s="2">
        <v>276</v>
      </c>
      <c r="Z381" t="s">
        <v>290</v>
      </c>
    </row>
    <row r="382" spans="1:26" x14ac:dyDescent="0.2">
      <c r="A382">
        <v>341</v>
      </c>
      <c r="B382" t="s">
        <v>757</v>
      </c>
      <c r="C382">
        <v>2014</v>
      </c>
      <c r="D382" s="2">
        <v>277</v>
      </c>
      <c r="E382" s="1">
        <v>41868.413888888892</v>
      </c>
      <c r="F382" s="2">
        <v>12</v>
      </c>
      <c r="G382">
        <v>48.420951909999999</v>
      </c>
      <c r="H382">
        <v>-124.66709723</v>
      </c>
      <c r="I382" s="4" t="s">
        <v>118</v>
      </c>
      <c r="J382" t="s">
        <v>119</v>
      </c>
      <c r="K382" s="1" t="s">
        <v>120</v>
      </c>
      <c r="L382" s="1"/>
      <c r="M382">
        <v>323</v>
      </c>
      <c r="N382" t="s">
        <v>130</v>
      </c>
      <c r="O382" s="2">
        <v>43</v>
      </c>
      <c r="P382">
        <v>1.4</v>
      </c>
      <c r="Q382" t="s">
        <v>29</v>
      </c>
      <c r="R382" t="s">
        <v>19</v>
      </c>
      <c r="S382" t="s">
        <v>19</v>
      </c>
      <c r="T382" t="s">
        <v>141</v>
      </c>
      <c r="U382" t="s">
        <v>142</v>
      </c>
      <c r="Y382" s="2">
        <v>277</v>
      </c>
      <c r="Z382" t="s">
        <v>290</v>
      </c>
    </row>
    <row r="383" spans="1:26" x14ac:dyDescent="0.2">
      <c r="A383">
        <v>348</v>
      </c>
      <c r="B383" t="s">
        <v>757</v>
      </c>
      <c r="C383">
        <v>2014</v>
      </c>
      <c r="D383" s="2">
        <v>277</v>
      </c>
      <c r="E383" s="1">
        <v>41868.413888888892</v>
      </c>
      <c r="F383" s="2">
        <v>12</v>
      </c>
      <c r="G383">
        <v>48.420951909999999</v>
      </c>
      <c r="H383">
        <v>-124.66709723</v>
      </c>
      <c r="I383" s="4" t="s">
        <v>118</v>
      </c>
      <c r="J383" t="s">
        <v>119</v>
      </c>
      <c r="K383" s="1" t="s">
        <v>120</v>
      </c>
      <c r="L383" s="1"/>
      <c r="M383">
        <v>321</v>
      </c>
      <c r="N383" t="s">
        <v>130</v>
      </c>
      <c r="O383" s="2">
        <v>50</v>
      </c>
      <c r="P383">
        <v>2</v>
      </c>
      <c r="Q383" t="s">
        <v>30</v>
      </c>
      <c r="R383" t="s">
        <v>19</v>
      </c>
      <c r="S383" t="s">
        <v>19</v>
      </c>
      <c r="T383" t="s">
        <v>144</v>
      </c>
      <c r="U383" t="s">
        <v>109</v>
      </c>
      <c r="Y383" s="2">
        <v>277</v>
      </c>
      <c r="Z383" t="s">
        <v>290</v>
      </c>
    </row>
    <row r="384" spans="1:26" x14ac:dyDescent="0.2">
      <c r="A384">
        <v>331</v>
      </c>
      <c r="B384" t="s">
        <v>757</v>
      </c>
      <c r="C384">
        <v>2014</v>
      </c>
      <c r="D384" s="2">
        <v>278</v>
      </c>
      <c r="E384" s="1">
        <v>41868.422222222223</v>
      </c>
      <c r="F384" s="2">
        <v>12</v>
      </c>
      <c r="G384">
        <v>48.42070708</v>
      </c>
      <c r="H384">
        <v>-124.66685441</v>
      </c>
      <c r="I384" s="4" t="s">
        <v>118</v>
      </c>
      <c r="J384" t="s">
        <v>119</v>
      </c>
      <c r="K384" s="1" t="s">
        <v>120</v>
      </c>
      <c r="L384" s="1"/>
      <c r="M384">
        <v>357</v>
      </c>
      <c r="N384" t="s">
        <v>130</v>
      </c>
      <c r="O384" s="2">
        <v>50</v>
      </c>
      <c r="P384">
        <v>2.1</v>
      </c>
      <c r="Q384" t="s">
        <v>30</v>
      </c>
      <c r="R384" t="s">
        <v>19</v>
      </c>
      <c r="S384" t="s">
        <v>19</v>
      </c>
      <c r="T384" t="s">
        <v>144</v>
      </c>
      <c r="U384" t="s">
        <v>109</v>
      </c>
      <c r="Y384" s="2">
        <v>278</v>
      </c>
      <c r="Z384" t="s">
        <v>290</v>
      </c>
    </row>
    <row r="385" spans="1:26" x14ac:dyDescent="0.2">
      <c r="A385">
        <v>345</v>
      </c>
      <c r="B385" t="s">
        <v>757</v>
      </c>
      <c r="C385">
        <v>2014</v>
      </c>
      <c r="D385" s="2">
        <v>278</v>
      </c>
      <c r="E385" s="1">
        <v>41868.422222222223</v>
      </c>
      <c r="F385" s="2">
        <v>12</v>
      </c>
      <c r="G385">
        <v>48.42070708</v>
      </c>
      <c r="H385">
        <v>-124.66685441</v>
      </c>
      <c r="I385" s="4" t="s">
        <v>118</v>
      </c>
      <c r="J385" t="s">
        <v>119</v>
      </c>
      <c r="K385" s="1" t="s">
        <v>120</v>
      </c>
      <c r="L385" s="1"/>
      <c r="M385">
        <v>357</v>
      </c>
      <c r="N385" t="s">
        <v>130</v>
      </c>
      <c r="O385" s="2">
        <v>51</v>
      </c>
      <c r="P385">
        <v>2.5</v>
      </c>
      <c r="Q385" t="s">
        <v>30</v>
      </c>
      <c r="R385" t="s">
        <v>19</v>
      </c>
      <c r="S385" t="s">
        <v>19</v>
      </c>
      <c r="T385" t="s">
        <v>141</v>
      </c>
      <c r="U385" t="s">
        <v>142</v>
      </c>
      <c r="Y385" s="2">
        <v>278</v>
      </c>
      <c r="Z385" t="s">
        <v>290</v>
      </c>
    </row>
    <row r="386" spans="1:26" x14ac:dyDescent="0.2">
      <c r="A386">
        <v>388</v>
      </c>
      <c r="B386" t="s">
        <v>757</v>
      </c>
      <c r="C386">
        <v>2014</v>
      </c>
      <c r="D386" s="2">
        <v>278</v>
      </c>
      <c r="E386" s="1">
        <v>41868.422222222223</v>
      </c>
      <c r="F386" s="2">
        <v>12</v>
      </c>
      <c r="G386">
        <v>48.42070708</v>
      </c>
      <c r="H386">
        <v>-124.66685441</v>
      </c>
      <c r="I386" s="4" t="s">
        <v>118</v>
      </c>
      <c r="J386" t="s">
        <v>119</v>
      </c>
      <c r="K386" s="1" t="s">
        <v>120</v>
      </c>
      <c r="L386" s="1"/>
      <c r="M386">
        <v>357</v>
      </c>
      <c r="N386" t="s">
        <v>23</v>
      </c>
      <c r="O386" s="2">
        <v>47</v>
      </c>
      <c r="P386">
        <v>1.7</v>
      </c>
      <c r="Q386" t="s">
        <v>29</v>
      </c>
      <c r="R386">
        <v>24</v>
      </c>
      <c r="S386" t="s">
        <v>19</v>
      </c>
      <c r="T386" t="s">
        <v>141</v>
      </c>
      <c r="U386" t="s">
        <v>142</v>
      </c>
      <c r="Y386" s="2">
        <v>278</v>
      </c>
      <c r="Z386" t="s">
        <v>290</v>
      </c>
    </row>
    <row r="387" spans="1:26" x14ac:dyDescent="0.2">
      <c r="A387">
        <v>312</v>
      </c>
      <c r="B387" t="s">
        <v>757</v>
      </c>
      <c r="C387">
        <v>2014</v>
      </c>
      <c r="D387" s="2">
        <v>279</v>
      </c>
      <c r="E387" s="1">
        <v>41868.429166666669</v>
      </c>
      <c r="F387" s="2">
        <v>12</v>
      </c>
      <c r="G387">
        <v>48.420530640000003</v>
      </c>
      <c r="H387">
        <v>-124.66699278999999</v>
      </c>
      <c r="I387" s="4" t="s">
        <v>118</v>
      </c>
      <c r="J387" t="s">
        <v>119</v>
      </c>
      <c r="K387" s="1" t="s">
        <v>120</v>
      </c>
      <c r="L387" s="1"/>
      <c r="M387">
        <v>347</v>
      </c>
      <c r="N387" t="s">
        <v>130</v>
      </c>
      <c r="O387" s="2">
        <v>44</v>
      </c>
      <c r="P387">
        <v>1.5</v>
      </c>
      <c r="Q387" t="s">
        <v>29</v>
      </c>
      <c r="R387" t="s">
        <v>19</v>
      </c>
      <c r="S387" t="s">
        <v>19</v>
      </c>
      <c r="T387" t="s">
        <v>144</v>
      </c>
      <c r="U387" t="s">
        <v>109</v>
      </c>
      <c r="Y387" s="2">
        <v>279</v>
      </c>
      <c r="Z387" t="s">
        <v>290</v>
      </c>
    </row>
    <row r="388" spans="1:26" x14ac:dyDescent="0.2">
      <c r="A388">
        <v>398</v>
      </c>
      <c r="B388" t="s">
        <v>757</v>
      </c>
      <c r="C388">
        <v>2014</v>
      </c>
      <c r="D388" s="2">
        <v>281</v>
      </c>
      <c r="E388" s="1">
        <v>41868.43472222222</v>
      </c>
      <c r="F388" s="2">
        <v>12</v>
      </c>
      <c r="G388">
        <v>48.420906729999999</v>
      </c>
      <c r="H388">
        <v>-124.66720787</v>
      </c>
      <c r="I388" s="4" t="s">
        <v>118</v>
      </c>
      <c r="J388" t="s">
        <v>119</v>
      </c>
      <c r="K388" s="1" t="s">
        <v>120</v>
      </c>
      <c r="L388" s="1"/>
      <c r="M388">
        <v>340</v>
      </c>
      <c r="N388" t="s">
        <v>752</v>
      </c>
      <c r="O388" s="2">
        <v>83</v>
      </c>
      <c r="P388" t="s">
        <v>19</v>
      </c>
      <c r="Q388" t="s">
        <v>17</v>
      </c>
      <c r="R388" t="s">
        <v>19</v>
      </c>
      <c r="S388" t="s">
        <v>19</v>
      </c>
      <c r="T388" t="s">
        <v>144</v>
      </c>
      <c r="U388" t="s">
        <v>109</v>
      </c>
      <c r="Y388" s="2">
        <v>281</v>
      </c>
      <c r="Z388" t="s">
        <v>290</v>
      </c>
    </row>
    <row r="389" spans="1:26" x14ac:dyDescent="0.2">
      <c r="B389" t="s">
        <v>757</v>
      </c>
      <c r="C389">
        <v>2014</v>
      </c>
      <c r="D389" s="2">
        <v>281</v>
      </c>
      <c r="E389" s="1">
        <v>41868.43472222222</v>
      </c>
      <c r="F389" s="2">
        <v>12</v>
      </c>
      <c r="G389">
        <v>48.420906729999999</v>
      </c>
      <c r="H389">
        <v>-124.66720787</v>
      </c>
      <c r="I389" s="4" t="s">
        <v>118</v>
      </c>
      <c r="J389" t="s">
        <v>119</v>
      </c>
      <c r="K389" s="1" t="s">
        <v>120</v>
      </c>
      <c r="L389" s="1"/>
      <c r="M389">
        <v>340</v>
      </c>
      <c r="N389" t="s">
        <v>752</v>
      </c>
      <c r="O389" s="2" t="s">
        <v>19</v>
      </c>
      <c r="P389">
        <v>32</v>
      </c>
      <c r="Q389" t="s">
        <v>17</v>
      </c>
      <c r="R389" t="s">
        <v>19</v>
      </c>
      <c r="S389" t="s">
        <v>19</v>
      </c>
      <c r="X389" t="s">
        <v>157</v>
      </c>
      <c r="Y389" s="2">
        <v>281</v>
      </c>
      <c r="Z389" t="s">
        <v>290</v>
      </c>
    </row>
    <row r="390" spans="1:26" x14ac:dyDescent="0.2">
      <c r="A390">
        <v>354</v>
      </c>
      <c r="B390" t="s">
        <v>757</v>
      </c>
      <c r="C390">
        <v>2014</v>
      </c>
      <c r="D390" s="2">
        <v>282</v>
      </c>
      <c r="E390" s="1">
        <v>41868.441666666666</v>
      </c>
      <c r="F390" s="2">
        <v>12</v>
      </c>
      <c r="G390">
        <v>48.421144689999998</v>
      </c>
      <c r="H390">
        <v>-124.66753753</v>
      </c>
      <c r="I390" s="4" t="s">
        <v>118</v>
      </c>
      <c r="J390" t="s">
        <v>119</v>
      </c>
      <c r="K390" s="1" t="s">
        <v>120</v>
      </c>
      <c r="L390" s="1"/>
      <c r="M390">
        <v>304</v>
      </c>
      <c r="N390" t="s">
        <v>21</v>
      </c>
      <c r="O390" s="2">
        <v>89</v>
      </c>
      <c r="P390" t="s">
        <v>19</v>
      </c>
      <c r="Q390" t="s">
        <v>17</v>
      </c>
      <c r="R390" t="s">
        <v>19</v>
      </c>
      <c r="S390" t="s">
        <v>19</v>
      </c>
      <c r="T390" t="s">
        <v>141</v>
      </c>
      <c r="U390" t="s">
        <v>142</v>
      </c>
      <c r="Y390" s="2">
        <v>282</v>
      </c>
      <c r="Z390" t="s">
        <v>290</v>
      </c>
    </row>
    <row r="391" spans="1:26" x14ac:dyDescent="0.2">
      <c r="A391">
        <v>384</v>
      </c>
      <c r="B391" t="s">
        <v>757</v>
      </c>
      <c r="C391">
        <v>2014</v>
      </c>
      <c r="D391" s="2">
        <v>282</v>
      </c>
      <c r="E391" s="1">
        <v>41868.441666666666</v>
      </c>
      <c r="F391" s="2">
        <v>12</v>
      </c>
      <c r="G391">
        <v>48.421144689999998</v>
      </c>
      <c r="H391">
        <v>-124.66753753</v>
      </c>
      <c r="I391" s="4" t="s">
        <v>118</v>
      </c>
      <c r="J391" t="s">
        <v>119</v>
      </c>
      <c r="K391" s="1" t="s">
        <v>120</v>
      </c>
      <c r="L391" s="1"/>
      <c r="M391">
        <v>304</v>
      </c>
      <c r="N391" t="s">
        <v>27</v>
      </c>
      <c r="O391" s="2">
        <v>49</v>
      </c>
      <c r="P391">
        <v>2.14</v>
      </c>
      <c r="Q391" t="s">
        <v>30</v>
      </c>
      <c r="R391">
        <v>25</v>
      </c>
      <c r="S391" t="s">
        <v>19</v>
      </c>
      <c r="T391" t="s">
        <v>141</v>
      </c>
      <c r="U391" t="s">
        <v>142</v>
      </c>
      <c r="Y391" s="2">
        <v>282</v>
      </c>
      <c r="Z391" t="s">
        <v>290</v>
      </c>
    </row>
    <row r="392" spans="1:26" x14ac:dyDescent="0.2">
      <c r="A392">
        <v>323</v>
      </c>
      <c r="B392" t="s">
        <v>757</v>
      </c>
      <c r="C392">
        <v>2014</v>
      </c>
      <c r="D392" s="2">
        <v>283</v>
      </c>
      <c r="E392" s="1">
        <v>41868.457638888889</v>
      </c>
      <c r="F392" s="2">
        <v>12</v>
      </c>
      <c r="G392">
        <v>48.420887120000003</v>
      </c>
      <c r="H392">
        <v>-124.66730418</v>
      </c>
      <c r="I392" s="4" t="s">
        <v>118</v>
      </c>
      <c r="J392" t="s">
        <v>119</v>
      </c>
      <c r="K392" s="1" t="s">
        <v>120</v>
      </c>
      <c r="L392" s="1"/>
      <c r="M392">
        <v>357</v>
      </c>
      <c r="N392" t="s">
        <v>130</v>
      </c>
      <c r="O392" s="2">
        <v>52</v>
      </c>
      <c r="P392">
        <v>2.1</v>
      </c>
      <c r="Q392" t="s">
        <v>30</v>
      </c>
      <c r="R392" t="s">
        <v>19</v>
      </c>
      <c r="S392" t="s">
        <v>19</v>
      </c>
      <c r="T392" t="s">
        <v>141</v>
      </c>
      <c r="U392" t="s">
        <v>142</v>
      </c>
      <c r="Y392" s="2">
        <v>283</v>
      </c>
      <c r="Z392" t="s">
        <v>290</v>
      </c>
    </row>
    <row r="393" spans="1:26" x14ac:dyDescent="0.2">
      <c r="A393">
        <v>376</v>
      </c>
      <c r="B393" t="s">
        <v>757</v>
      </c>
      <c r="C393">
        <v>2014</v>
      </c>
      <c r="D393" s="2">
        <v>283</v>
      </c>
      <c r="E393" s="1">
        <v>41868.457638888889</v>
      </c>
      <c r="F393" s="2">
        <v>12</v>
      </c>
      <c r="G393">
        <v>48.420887120000003</v>
      </c>
      <c r="H393">
        <v>-124.66730418</v>
      </c>
      <c r="I393" s="4" t="s">
        <v>118</v>
      </c>
      <c r="J393" t="s">
        <v>119</v>
      </c>
      <c r="K393" s="1" t="s">
        <v>120</v>
      </c>
      <c r="L393" s="1"/>
      <c r="M393">
        <v>357</v>
      </c>
      <c r="N393" t="s">
        <v>27</v>
      </c>
      <c r="O393" s="2">
        <v>43</v>
      </c>
      <c r="P393">
        <v>1.4</v>
      </c>
      <c r="Q393" t="s">
        <v>29</v>
      </c>
      <c r="R393">
        <v>51</v>
      </c>
      <c r="S393" t="s">
        <v>19</v>
      </c>
      <c r="T393" t="s">
        <v>145</v>
      </c>
      <c r="U393" t="s">
        <v>22</v>
      </c>
      <c r="Y393" s="2">
        <v>283</v>
      </c>
      <c r="Z393" t="s">
        <v>290</v>
      </c>
    </row>
    <row r="394" spans="1:26" x14ac:dyDescent="0.2">
      <c r="A394">
        <v>322</v>
      </c>
      <c r="B394" t="s">
        <v>757</v>
      </c>
      <c r="C394">
        <v>2014</v>
      </c>
      <c r="D394" s="2">
        <v>284</v>
      </c>
      <c r="E394" s="1">
        <v>41868.463194444441</v>
      </c>
      <c r="F394" s="2">
        <v>12</v>
      </c>
      <c r="G394">
        <v>48.421153080000003</v>
      </c>
      <c r="H394">
        <v>-124.66774364</v>
      </c>
      <c r="I394" s="4" t="s">
        <v>118</v>
      </c>
      <c r="J394" t="s">
        <v>119</v>
      </c>
      <c r="K394" s="1" t="s">
        <v>120</v>
      </c>
      <c r="L394" s="1"/>
      <c r="M394">
        <v>328</v>
      </c>
      <c r="N394" t="s">
        <v>27</v>
      </c>
      <c r="O394" s="2">
        <v>70</v>
      </c>
      <c r="P394">
        <v>6.4</v>
      </c>
      <c r="Q394" t="s">
        <v>30</v>
      </c>
      <c r="R394">
        <v>52</v>
      </c>
      <c r="S394" t="s">
        <v>19</v>
      </c>
      <c r="T394" t="s">
        <v>141</v>
      </c>
      <c r="U394" t="s">
        <v>142</v>
      </c>
      <c r="Y394" s="2">
        <v>284</v>
      </c>
      <c r="Z394" t="s">
        <v>290</v>
      </c>
    </row>
    <row r="395" spans="1:26" x14ac:dyDescent="0.2">
      <c r="A395">
        <v>338</v>
      </c>
      <c r="B395" t="s">
        <v>757</v>
      </c>
      <c r="C395">
        <v>2014</v>
      </c>
      <c r="D395" s="2">
        <v>285</v>
      </c>
      <c r="E395" s="1">
        <v>41868.472222222219</v>
      </c>
      <c r="F395" s="2">
        <v>12</v>
      </c>
      <c r="G395">
        <v>48.421054419999997</v>
      </c>
      <c r="H395">
        <v>-124.66866297</v>
      </c>
      <c r="I395" s="4" t="s">
        <v>118</v>
      </c>
      <c r="J395" t="s">
        <v>119</v>
      </c>
      <c r="K395" s="1" t="s">
        <v>120</v>
      </c>
      <c r="L395" s="1"/>
      <c r="M395">
        <v>355</v>
      </c>
      <c r="N395" t="s">
        <v>130</v>
      </c>
      <c r="O395" s="2">
        <v>47</v>
      </c>
      <c r="P395">
        <v>1.9</v>
      </c>
      <c r="Q395" t="s">
        <v>29</v>
      </c>
      <c r="R395" t="s">
        <v>19</v>
      </c>
      <c r="S395" t="s">
        <v>19</v>
      </c>
      <c r="T395" t="s">
        <v>141</v>
      </c>
      <c r="U395" t="s">
        <v>142</v>
      </c>
      <c r="Y395" s="2">
        <v>285</v>
      </c>
      <c r="Z395" t="s">
        <v>290</v>
      </c>
    </row>
    <row r="396" spans="1:26" x14ac:dyDescent="0.2">
      <c r="A396">
        <v>356</v>
      </c>
      <c r="B396" t="s">
        <v>757</v>
      </c>
      <c r="C396">
        <v>2014</v>
      </c>
      <c r="D396" s="2">
        <v>286</v>
      </c>
      <c r="E396" s="1">
        <v>41868.497916666667</v>
      </c>
      <c r="F396" s="2">
        <v>12</v>
      </c>
      <c r="G396">
        <v>48.41413893</v>
      </c>
      <c r="H396">
        <v>-124.66169945</v>
      </c>
      <c r="I396" s="4" t="s">
        <v>118</v>
      </c>
      <c r="J396" t="s">
        <v>119</v>
      </c>
      <c r="K396" s="1" t="s">
        <v>120</v>
      </c>
      <c r="L396" s="1"/>
      <c r="M396">
        <v>261</v>
      </c>
      <c r="N396" t="s">
        <v>27</v>
      </c>
      <c r="O396" s="2">
        <v>62</v>
      </c>
      <c r="P396">
        <v>4.4000000000000004</v>
      </c>
      <c r="Q396" t="s">
        <v>29</v>
      </c>
      <c r="R396">
        <v>53</v>
      </c>
      <c r="S396" t="s">
        <v>19</v>
      </c>
      <c r="T396" t="s">
        <v>145</v>
      </c>
      <c r="U396" t="s">
        <v>22</v>
      </c>
      <c r="Y396" s="2">
        <v>286</v>
      </c>
      <c r="Z396" t="s">
        <v>290</v>
      </c>
    </row>
    <row r="397" spans="1:26" x14ac:dyDescent="0.2">
      <c r="A397">
        <v>353</v>
      </c>
      <c r="B397" t="s">
        <v>757</v>
      </c>
      <c r="C397">
        <v>2014</v>
      </c>
      <c r="D397" s="2">
        <v>289</v>
      </c>
      <c r="E397" s="1">
        <v>41868.512499999997</v>
      </c>
      <c r="F397" s="2">
        <v>12</v>
      </c>
      <c r="G397">
        <v>48.414594489999999</v>
      </c>
      <c r="H397">
        <v>-124.66180858</v>
      </c>
      <c r="I397" s="4" t="s">
        <v>118</v>
      </c>
      <c r="J397" t="s">
        <v>119</v>
      </c>
      <c r="K397" s="1" t="s">
        <v>121</v>
      </c>
      <c r="L397" s="1"/>
      <c r="M397">
        <v>255</v>
      </c>
      <c r="N397" t="s">
        <v>21</v>
      </c>
      <c r="O397" s="2">
        <v>78</v>
      </c>
      <c r="P397">
        <v>5.4</v>
      </c>
      <c r="Q397" t="s">
        <v>30</v>
      </c>
      <c r="R397" t="s">
        <v>19</v>
      </c>
      <c r="S397" t="s">
        <v>19</v>
      </c>
      <c r="T397" t="s">
        <v>145</v>
      </c>
      <c r="U397" t="s">
        <v>142</v>
      </c>
      <c r="Y397" s="2">
        <v>289</v>
      </c>
      <c r="Z397" t="s">
        <v>290</v>
      </c>
    </row>
    <row r="398" spans="1:26" x14ac:dyDescent="0.2">
      <c r="A398">
        <v>339</v>
      </c>
      <c r="B398" t="s">
        <v>757</v>
      </c>
      <c r="C398">
        <v>2014</v>
      </c>
      <c r="D398" s="2">
        <v>290</v>
      </c>
      <c r="E398" s="1">
        <v>41868.51666666667</v>
      </c>
      <c r="F398" s="2">
        <v>12</v>
      </c>
      <c r="G398">
        <v>48.41442945</v>
      </c>
      <c r="H398">
        <v>-124.66114263999999</v>
      </c>
      <c r="I398" s="4" t="s">
        <v>118</v>
      </c>
      <c r="J398" t="s">
        <v>119</v>
      </c>
      <c r="K398" s="1" t="s">
        <v>121</v>
      </c>
      <c r="L398" s="1"/>
      <c r="M398">
        <v>252</v>
      </c>
      <c r="N398" t="s">
        <v>27</v>
      </c>
      <c r="O398" s="2">
        <v>60</v>
      </c>
      <c r="P398">
        <v>4</v>
      </c>
      <c r="Q398" t="s">
        <v>30</v>
      </c>
      <c r="R398">
        <v>54</v>
      </c>
      <c r="S398" t="s">
        <v>19</v>
      </c>
      <c r="T398" t="s">
        <v>145</v>
      </c>
      <c r="U398" t="s">
        <v>22</v>
      </c>
      <c r="Y398" s="2">
        <v>290</v>
      </c>
      <c r="Z398" t="s">
        <v>290</v>
      </c>
    </row>
    <row r="399" spans="1:26" x14ac:dyDescent="0.2">
      <c r="A399">
        <v>368</v>
      </c>
      <c r="B399" t="s">
        <v>757</v>
      </c>
      <c r="C399">
        <v>2014</v>
      </c>
      <c r="D399" s="2">
        <v>293</v>
      </c>
      <c r="E399" s="1">
        <v>41868.582638888889</v>
      </c>
      <c r="F399" s="2">
        <v>12</v>
      </c>
      <c r="G399">
        <v>48.363822540000001</v>
      </c>
      <c r="H399">
        <v>-124.53669544</v>
      </c>
      <c r="I399" s="4" t="s">
        <v>118</v>
      </c>
      <c r="J399" t="s">
        <v>119</v>
      </c>
      <c r="K399" s="1" t="s">
        <v>122</v>
      </c>
      <c r="L399" s="1"/>
      <c r="M399">
        <v>68</v>
      </c>
      <c r="N399" t="s">
        <v>130</v>
      </c>
      <c r="O399" s="2">
        <v>28</v>
      </c>
      <c r="P399">
        <v>0.36</v>
      </c>
      <c r="Q399" t="s">
        <v>29</v>
      </c>
      <c r="R399" t="s">
        <v>19</v>
      </c>
      <c r="S399" t="s">
        <v>19</v>
      </c>
      <c r="T399" t="s">
        <v>144</v>
      </c>
      <c r="U399" t="s">
        <v>22</v>
      </c>
      <c r="Y399" s="2">
        <v>293</v>
      </c>
      <c r="Z399" t="s">
        <v>290</v>
      </c>
    </row>
    <row r="400" spans="1:26" x14ac:dyDescent="0.2">
      <c r="B400" t="s">
        <v>757</v>
      </c>
      <c r="C400">
        <v>2014</v>
      </c>
      <c r="D400" s="2">
        <v>295</v>
      </c>
      <c r="E400" s="1">
        <v>41868.605555555558</v>
      </c>
      <c r="F400" s="2">
        <v>12</v>
      </c>
      <c r="G400">
        <v>48.373230300000003</v>
      </c>
      <c r="H400">
        <v>-124.55131129999999</v>
      </c>
      <c r="I400" s="4" t="s">
        <v>118</v>
      </c>
      <c r="J400" t="s">
        <v>119</v>
      </c>
      <c r="K400" s="1" t="s">
        <v>122</v>
      </c>
      <c r="L400" s="1"/>
      <c r="M400">
        <v>89</v>
      </c>
      <c r="N400" t="s">
        <v>26</v>
      </c>
      <c r="O400" s="2">
        <v>31</v>
      </c>
      <c r="P400">
        <v>0.68</v>
      </c>
      <c r="Q400" t="s">
        <v>30</v>
      </c>
      <c r="R400" t="s">
        <v>19</v>
      </c>
      <c r="S400" t="s">
        <v>19</v>
      </c>
      <c r="T400" t="s">
        <v>144</v>
      </c>
      <c r="U400" t="s">
        <v>22</v>
      </c>
      <c r="Y400" s="2">
        <v>295</v>
      </c>
      <c r="Z400" t="s">
        <v>290</v>
      </c>
    </row>
    <row r="401" spans="1:26" x14ac:dyDescent="0.2">
      <c r="A401">
        <v>408</v>
      </c>
      <c r="B401" t="s">
        <v>757</v>
      </c>
      <c r="C401">
        <v>2014</v>
      </c>
      <c r="D401" s="2">
        <v>299</v>
      </c>
      <c r="E401" s="1">
        <v>41869.309027777781</v>
      </c>
      <c r="F401" s="2">
        <v>13</v>
      </c>
      <c r="G401">
        <v>48.320537799999997</v>
      </c>
      <c r="H401">
        <v>-124.39134318000001</v>
      </c>
      <c r="I401" s="4" t="s">
        <v>118</v>
      </c>
      <c r="J401" t="s">
        <v>119</v>
      </c>
      <c r="K401" s="1" t="s">
        <v>123</v>
      </c>
      <c r="L401" s="1"/>
      <c r="M401">
        <v>191</v>
      </c>
      <c r="N401" t="s">
        <v>67</v>
      </c>
      <c r="O401" s="2">
        <v>70</v>
      </c>
      <c r="P401" t="s">
        <v>19</v>
      </c>
      <c r="Q401" t="s">
        <v>29</v>
      </c>
      <c r="R401" t="s">
        <v>19</v>
      </c>
      <c r="S401" t="s">
        <v>19</v>
      </c>
      <c r="T401" t="s">
        <v>145</v>
      </c>
      <c r="U401" t="s">
        <v>22</v>
      </c>
      <c r="Y401" s="2">
        <v>299</v>
      </c>
      <c r="Z401" t="s">
        <v>290</v>
      </c>
    </row>
    <row r="402" spans="1:26" x14ac:dyDescent="0.2">
      <c r="A402">
        <v>411</v>
      </c>
      <c r="B402" t="s">
        <v>757</v>
      </c>
      <c r="C402">
        <v>2014</v>
      </c>
      <c r="D402" s="2">
        <v>299</v>
      </c>
      <c r="E402" s="1">
        <v>41869.309027777781</v>
      </c>
      <c r="F402" s="2">
        <v>13</v>
      </c>
      <c r="G402">
        <v>48.320537799999997</v>
      </c>
      <c r="H402">
        <v>-124.39134318000001</v>
      </c>
      <c r="I402" s="4" t="s">
        <v>118</v>
      </c>
      <c r="J402" t="s">
        <v>119</v>
      </c>
      <c r="K402" s="1" t="s">
        <v>123</v>
      </c>
      <c r="L402" s="1"/>
      <c r="M402">
        <v>191</v>
      </c>
      <c r="N402" t="s">
        <v>67</v>
      </c>
      <c r="O402" s="2">
        <v>75</v>
      </c>
      <c r="P402" t="s">
        <v>19</v>
      </c>
      <c r="Q402" t="s">
        <v>29</v>
      </c>
      <c r="R402" t="s">
        <v>19</v>
      </c>
      <c r="S402" t="s">
        <v>19</v>
      </c>
      <c r="T402" t="s">
        <v>141</v>
      </c>
      <c r="U402" t="s">
        <v>142</v>
      </c>
      <c r="Y402" s="2">
        <v>299</v>
      </c>
      <c r="Z402" t="s">
        <v>290</v>
      </c>
    </row>
    <row r="403" spans="1:26" x14ac:dyDescent="0.2">
      <c r="A403">
        <v>401</v>
      </c>
      <c r="B403" t="s">
        <v>757</v>
      </c>
      <c r="C403">
        <v>2014</v>
      </c>
      <c r="D403" s="2">
        <v>302</v>
      </c>
      <c r="E403" s="1">
        <v>41869.383333333331</v>
      </c>
      <c r="F403" s="2">
        <v>13</v>
      </c>
      <c r="G403">
        <v>48.255253420000003</v>
      </c>
      <c r="H403">
        <v>-124.18089655</v>
      </c>
      <c r="I403" s="4" t="s">
        <v>118</v>
      </c>
      <c r="J403" t="s">
        <v>119</v>
      </c>
      <c r="K403" s="1" t="s">
        <v>129</v>
      </c>
      <c r="L403" s="1"/>
      <c r="M403">
        <v>447</v>
      </c>
      <c r="N403" t="s">
        <v>132</v>
      </c>
      <c r="O403" s="2">
        <v>61</v>
      </c>
      <c r="P403">
        <v>2.62</v>
      </c>
      <c r="Q403" t="s">
        <v>17</v>
      </c>
      <c r="R403" t="s">
        <v>19</v>
      </c>
      <c r="S403" t="s">
        <v>19</v>
      </c>
      <c r="T403" t="s">
        <v>141</v>
      </c>
      <c r="U403" t="s">
        <v>22</v>
      </c>
      <c r="Y403" s="2">
        <v>302</v>
      </c>
      <c r="Z403" t="s">
        <v>290</v>
      </c>
    </row>
    <row r="404" spans="1:26" x14ac:dyDescent="0.2">
      <c r="A404">
        <v>403</v>
      </c>
      <c r="B404" t="s">
        <v>757</v>
      </c>
      <c r="C404">
        <v>2014</v>
      </c>
      <c r="D404" s="2">
        <v>307</v>
      </c>
      <c r="E404" s="1">
        <v>41869.40625</v>
      </c>
      <c r="F404" s="2">
        <v>13</v>
      </c>
      <c r="G404">
        <v>48.255561540000002</v>
      </c>
      <c r="H404">
        <v>-124.18044854</v>
      </c>
      <c r="I404" s="4" t="s">
        <v>118</v>
      </c>
      <c r="J404" t="s">
        <v>119</v>
      </c>
      <c r="K404" s="1" t="s">
        <v>129</v>
      </c>
      <c r="L404" s="1"/>
      <c r="M404">
        <v>442</v>
      </c>
      <c r="N404" t="s">
        <v>67</v>
      </c>
      <c r="O404" s="2">
        <v>79</v>
      </c>
      <c r="P404" t="s">
        <v>19</v>
      </c>
      <c r="Q404" t="s">
        <v>29</v>
      </c>
      <c r="R404" t="s">
        <v>19</v>
      </c>
      <c r="S404" t="s">
        <v>19</v>
      </c>
      <c r="T404" t="s">
        <v>145</v>
      </c>
      <c r="U404" t="s">
        <v>22</v>
      </c>
      <c r="Y404" s="2">
        <v>307</v>
      </c>
      <c r="Z404" t="s">
        <v>290</v>
      </c>
    </row>
    <row r="405" spans="1:26" x14ac:dyDescent="0.2">
      <c r="A405">
        <v>418</v>
      </c>
      <c r="B405" t="s">
        <v>757</v>
      </c>
      <c r="C405">
        <v>2014</v>
      </c>
      <c r="D405" s="2">
        <v>307</v>
      </c>
      <c r="E405" s="1">
        <v>41869.40625</v>
      </c>
      <c r="F405" s="2">
        <v>13</v>
      </c>
      <c r="G405">
        <v>48.255561540000002</v>
      </c>
      <c r="H405">
        <v>-124.18044854</v>
      </c>
      <c r="I405" s="4" t="s">
        <v>118</v>
      </c>
      <c r="J405" t="s">
        <v>119</v>
      </c>
      <c r="K405" s="1" t="s">
        <v>129</v>
      </c>
      <c r="L405" s="1"/>
      <c r="M405">
        <v>442</v>
      </c>
      <c r="N405" t="s">
        <v>26</v>
      </c>
      <c r="O405" s="2">
        <v>41</v>
      </c>
      <c r="P405">
        <v>1.3</v>
      </c>
      <c r="Q405" t="s">
        <v>29</v>
      </c>
      <c r="R405" t="s">
        <v>19</v>
      </c>
      <c r="S405" t="s">
        <v>19</v>
      </c>
      <c r="T405" t="s">
        <v>141</v>
      </c>
      <c r="U405" t="s">
        <v>22</v>
      </c>
      <c r="Y405" s="2">
        <v>307</v>
      </c>
      <c r="Z405" t="s">
        <v>290</v>
      </c>
    </row>
    <row r="406" spans="1:26" x14ac:dyDescent="0.2">
      <c r="A406">
        <v>432</v>
      </c>
      <c r="B406" t="s">
        <v>757</v>
      </c>
      <c r="C406">
        <v>2014</v>
      </c>
      <c r="D406" s="2">
        <v>309</v>
      </c>
      <c r="E406" s="1">
        <v>41869.432638888888</v>
      </c>
      <c r="F406" s="2">
        <v>13</v>
      </c>
      <c r="G406">
        <v>48.255868569999997</v>
      </c>
      <c r="H406">
        <v>-124.17881758999999</v>
      </c>
      <c r="I406" s="4" t="s">
        <v>118</v>
      </c>
      <c r="J406" t="s">
        <v>119</v>
      </c>
      <c r="K406" s="1" t="s">
        <v>129</v>
      </c>
      <c r="L406" s="1"/>
      <c r="M406">
        <v>385</v>
      </c>
      <c r="N406" t="s">
        <v>21</v>
      </c>
      <c r="O406" s="2">
        <v>84</v>
      </c>
      <c r="P406">
        <v>5.8</v>
      </c>
      <c r="Q406" t="s">
        <v>30</v>
      </c>
      <c r="R406" t="s">
        <v>19</v>
      </c>
      <c r="S406" t="s">
        <v>19</v>
      </c>
      <c r="T406" t="s">
        <v>145</v>
      </c>
      <c r="U406" t="s">
        <v>22</v>
      </c>
      <c r="Y406" s="2">
        <v>309</v>
      </c>
      <c r="Z406" t="s">
        <v>290</v>
      </c>
    </row>
    <row r="407" spans="1:26" x14ac:dyDescent="0.2">
      <c r="A407">
        <v>414</v>
      </c>
      <c r="B407" t="s">
        <v>757</v>
      </c>
      <c r="C407">
        <v>2014</v>
      </c>
      <c r="D407" s="2">
        <v>310</v>
      </c>
      <c r="E407" s="1">
        <v>41869.434027777781</v>
      </c>
      <c r="F407" s="2">
        <v>13</v>
      </c>
      <c r="G407">
        <v>48.255582070000003</v>
      </c>
      <c r="H407">
        <v>-124.17852288</v>
      </c>
      <c r="I407" s="4" t="s">
        <v>118</v>
      </c>
      <c r="J407" t="s">
        <v>119</v>
      </c>
      <c r="K407" s="1" t="s">
        <v>129</v>
      </c>
      <c r="L407" s="1"/>
      <c r="M407">
        <v>389</v>
      </c>
      <c r="N407" t="s">
        <v>27</v>
      </c>
      <c r="O407" s="2">
        <v>62</v>
      </c>
      <c r="P407">
        <v>4</v>
      </c>
      <c r="Q407" t="s">
        <v>30</v>
      </c>
      <c r="R407">
        <v>55</v>
      </c>
      <c r="S407" t="s">
        <v>19</v>
      </c>
      <c r="T407" t="s">
        <v>141</v>
      </c>
      <c r="U407" t="s">
        <v>22</v>
      </c>
      <c r="Y407" s="2">
        <v>310</v>
      </c>
      <c r="Z407" t="s">
        <v>290</v>
      </c>
    </row>
    <row r="408" spans="1:26" x14ac:dyDescent="0.2">
      <c r="A408">
        <v>428</v>
      </c>
      <c r="B408" t="s">
        <v>757</v>
      </c>
      <c r="C408">
        <v>2014</v>
      </c>
      <c r="D408" s="2">
        <v>311</v>
      </c>
      <c r="E408" s="1">
        <v>41869.447222222225</v>
      </c>
      <c r="F408" s="2">
        <v>13</v>
      </c>
      <c r="G408">
        <v>48.256107870000001</v>
      </c>
      <c r="H408">
        <v>-124.17887802</v>
      </c>
      <c r="I408" s="4" t="s">
        <v>118</v>
      </c>
      <c r="J408" t="s">
        <v>119</v>
      </c>
      <c r="K408" s="1" t="s">
        <v>129</v>
      </c>
      <c r="L408" s="1"/>
      <c r="M408">
        <v>392</v>
      </c>
      <c r="N408" t="s">
        <v>27</v>
      </c>
      <c r="O408" s="2">
        <v>58</v>
      </c>
      <c r="P408">
        <v>3.6</v>
      </c>
      <c r="Q408" t="s">
        <v>30</v>
      </c>
      <c r="R408">
        <v>56</v>
      </c>
      <c r="S408" t="s">
        <v>19</v>
      </c>
      <c r="T408" t="s">
        <v>141</v>
      </c>
      <c r="U408" t="s">
        <v>142</v>
      </c>
      <c r="Y408" s="2">
        <v>311</v>
      </c>
      <c r="Z408" t="s">
        <v>290</v>
      </c>
    </row>
    <row r="409" spans="1:26" x14ac:dyDescent="0.2">
      <c r="A409">
        <v>448</v>
      </c>
      <c r="B409" t="s">
        <v>757</v>
      </c>
      <c r="C409">
        <v>2014</v>
      </c>
      <c r="D409" s="2">
        <v>311</v>
      </c>
      <c r="E409" s="1">
        <v>41869.447222222225</v>
      </c>
      <c r="F409" s="2">
        <v>13</v>
      </c>
      <c r="G409">
        <v>48.256107870000001</v>
      </c>
      <c r="H409">
        <v>-124.17887802</v>
      </c>
      <c r="I409" s="4" t="s">
        <v>118</v>
      </c>
      <c r="J409" t="s">
        <v>119</v>
      </c>
      <c r="K409" s="1" t="s">
        <v>129</v>
      </c>
      <c r="L409" s="1"/>
      <c r="M409">
        <v>392</v>
      </c>
      <c r="N409" t="s">
        <v>130</v>
      </c>
      <c r="O409" s="2">
        <v>46</v>
      </c>
      <c r="P409">
        <v>1.6</v>
      </c>
      <c r="Q409" t="s">
        <v>29</v>
      </c>
      <c r="R409" t="s">
        <v>19</v>
      </c>
      <c r="S409" t="s">
        <v>19</v>
      </c>
      <c r="T409" t="s">
        <v>145</v>
      </c>
      <c r="U409" t="s">
        <v>22</v>
      </c>
      <c r="Y409" s="2">
        <v>311</v>
      </c>
      <c r="Z409" t="s">
        <v>290</v>
      </c>
    </row>
    <row r="410" spans="1:26" x14ac:dyDescent="0.2">
      <c r="A410">
        <v>409</v>
      </c>
      <c r="B410" t="s">
        <v>757</v>
      </c>
      <c r="C410">
        <v>2014</v>
      </c>
      <c r="D410" s="2">
        <v>312</v>
      </c>
      <c r="E410" s="1">
        <v>41869.449305555558</v>
      </c>
      <c r="F410" s="2">
        <v>13</v>
      </c>
      <c r="G410">
        <v>48.255303210000001</v>
      </c>
      <c r="H410">
        <v>-124.17801385</v>
      </c>
      <c r="I410" s="4" t="s">
        <v>118</v>
      </c>
      <c r="J410" t="s">
        <v>119</v>
      </c>
      <c r="K410" s="1" t="s">
        <v>129</v>
      </c>
      <c r="L410" s="1"/>
      <c r="M410">
        <v>386</v>
      </c>
      <c r="N410" t="s">
        <v>27</v>
      </c>
      <c r="O410" s="2">
        <v>45</v>
      </c>
      <c r="P410">
        <v>1.48</v>
      </c>
      <c r="Q410" t="s">
        <v>30</v>
      </c>
      <c r="R410">
        <v>57</v>
      </c>
      <c r="S410" t="s">
        <v>19</v>
      </c>
      <c r="T410" t="s">
        <v>141</v>
      </c>
      <c r="U410" t="s">
        <v>22</v>
      </c>
      <c r="Y410" s="2">
        <v>312</v>
      </c>
      <c r="Z410" t="s">
        <v>290</v>
      </c>
    </row>
    <row r="411" spans="1:26" x14ac:dyDescent="0.2">
      <c r="A411">
        <v>443</v>
      </c>
      <c r="B411" t="s">
        <v>757</v>
      </c>
      <c r="C411">
        <v>2014</v>
      </c>
      <c r="D411" s="2">
        <v>312</v>
      </c>
      <c r="E411" s="1">
        <v>41869.449305555558</v>
      </c>
      <c r="F411" s="2">
        <v>13</v>
      </c>
      <c r="G411">
        <v>48.255303210000001</v>
      </c>
      <c r="H411">
        <v>-124.17801385</v>
      </c>
      <c r="I411" s="4" t="s">
        <v>118</v>
      </c>
      <c r="J411" t="s">
        <v>119</v>
      </c>
      <c r="K411" s="1" t="s">
        <v>129</v>
      </c>
      <c r="L411" s="1"/>
      <c r="M411">
        <v>386</v>
      </c>
      <c r="N411" t="s">
        <v>133</v>
      </c>
      <c r="O411" s="2" t="s">
        <v>19</v>
      </c>
      <c r="P411" t="s">
        <v>19</v>
      </c>
      <c r="Q411" t="s">
        <v>19</v>
      </c>
      <c r="R411" t="s">
        <v>19</v>
      </c>
      <c r="S411" t="s">
        <v>19</v>
      </c>
      <c r="T411" t="s">
        <v>19</v>
      </c>
      <c r="U411" t="s">
        <v>19</v>
      </c>
      <c r="X411" t="s">
        <v>136</v>
      </c>
      <c r="Y411" s="2">
        <v>312</v>
      </c>
      <c r="Z411" t="s">
        <v>290</v>
      </c>
    </row>
    <row r="412" spans="1:26" x14ac:dyDescent="0.2">
      <c r="A412">
        <v>410</v>
      </c>
      <c r="B412" t="s">
        <v>757</v>
      </c>
      <c r="C412">
        <v>2014</v>
      </c>
      <c r="D412" s="2">
        <v>313</v>
      </c>
      <c r="E412" s="1">
        <v>41869.461111111108</v>
      </c>
      <c r="F412" s="2">
        <v>13</v>
      </c>
      <c r="G412">
        <v>48.25582163</v>
      </c>
      <c r="H412">
        <v>-124.17825978</v>
      </c>
      <c r="I412" s="4" t="s">
        <v>118</v>
      </c>
      <c r="J412" t="s">
        <v>119</v>
      </c>
      <c r="K412" s="1" t="s">
        <v>129</v>
      </c>
      <c r="L412" s="1"/>
      <c r="M412">
        <v>383</v>
      </c>
      <c r="N412" t="s">
        <v>26</v>
      </c>
      <c r="O412" s="2">
        <v>42</v>
      </c>
      <c r="P412">
        <v>1.4</v>
      </c>
      <c r="Q412" t="s">
        <v>29</v>
      </c>
      <c r="R412" t="s">
        <v>19</v>
      </c>
      <c r="S412" t="s">
        <v>19</v>
      </c>
      <c r="T412" t="s">
        <v>141</v>
      </c>
      <c r="U412" t="s">
        <v>22</v>
      </c>
      <c r="Y412" s="2">
        <v>313</v>
      </c>
      <c r="Z412" t="s">
        <v>290</v>
      </c>
    </row>
    <row r="413" spans="1:26" x14ac:dyDescent="0.2">
      <c r="A413">
        <v>424</v>
      </c>
      <c r="B413" t="s">
        <v>757</v>
      </c>
      <c r="C413">
        <v>2014</v>
      </c>
      <c r="D413" s="2">
        <v>313</v>
      </c>
      <c r="E413" s="1">
        <v>41869.461111111108</v>
      </c>
      <c r="F413" s="2">
        <v>13</v>
      </c>
      <c r="G413">
        <v>48.25582163</v>
      </c>
      <c r="H413">
        <v>-124.17825978</v>
      </c>
      <c r="I413" s="4" t="s">
        <v>118</v>
      </c>
      <c r="J413" t="s">
        <v>119</v>
      </c>
      <c r="K413" s="1" t="s">
        <v>129</v>
      </c>
      <c r="L413" s="1"/>
      <c r="M413">
        <v>382</v>
      </c>
      <c r="N413" t="s">
        <v>21</v>
      </c>
      <c r="O413" s="2">
        <v>80</v>
      </c>
      <c r="P413">
        <v>6.4</v>
      </c>
      <c r="Q413" t="s">
        <v>30</v>
      </c>
      <c r="R413" t="s">
        <v>19</v>
      </c>
      <c r="S413" t="s">
        <v>19</v>
      </c>
      <c r="T413" t="s">
        <v>145</v>
      </c>
      <c r="U413" t="s">
        <v>22</v>
      </c>
      <c r="Y413" s="2">
        <v>313</v>
      </c>
      <c r="Z413" t="s">
        <v>290</v>
      </c>
    </row>
    <row r="414" spans="1:26" x14ac:dyDescent="0.2">
      <c r="A414">
        <v>416</v>
      </c>
      <c r="B414" t="s">
        <v>757</v>
      </c>
      <c r="C414">
        <v>2014</v>
      </c>
      <c r="D414" s="2">
        <v>314</v>
      </c>
      <c r="E414" s="1">
        <v>41869.463194444441</v>
      </c>
      <c r="F414" s="2">
        <v>13</v>
      </c>
      <c r="G414">
        <v>48.25552776</v>
      </c>
      <c r="H414">
        <v>-124.17755285</v>
      </c>
      <c r="I414" s="4" t="s">
        <v>118</v>
      </c>
      <c r="J414" t="s">
        <v>119</v>
      </c>
      <c r="K414" s="1" t="s">
        <v>129</v>
      </c>
      <c r="L414" s="1"/>
      <c r="M414">
        <v>395</v>
      </c>
      <c r="N414" t="s">
        <v>27</v>
      </c>
      <c r="O414" s="2">
        <v>48</v>
      </c>
      <c r="P414">
        <v>1.84</v>
      </c>
      <c r="Q414" t="s">
        <v>29</v>
      </c>
      <c r="R414">
        <v>58</v>
      </c>
      <c r="S414" t="s">
        <v>19</v>
      </c>
      <c r="T414" t="s">
        <v>141</v>
      </c>
      <c r="U414" t="s">
        <v>22</v>
      </c>
      <c r="Y414" s="2">
        <v>314</v>
      </c>
      <c r="Z414" t="s">
        <v>290</v>
      </c>
    </row>
    <row r="415" spans="1:26" x14ac:dyDescent="0.2">
      <c r="A415">
        <v>437</v>
      </c>
      <c r="B415" t="s">
        <v>757</v>
      </c>
      <c r="C415">
        <v>2014</v>
      </c>
      <c r="D415" s="2">
        <v>318</v>
      </c>
      <c r="E415" s="1">
        <v>41869.476388888892</v>
      </c>
      <c r="F415" s="2">
        <v>13</v>
      </c>
      <c r="G415">
        <v>48.256179869999997</v>
      </c>
      <c r="H415">
        <v>-124.17880334</v>
      </c>
      <c r="I415" s="4" t="s">
        <v>118</v>
      </c>
      <c r="J415" t="s">
        <v>119</v>
      </c>
      <c r="K415" s="1" t="s">
        <v>129</v>
      </c>
      <c r="L415" s="1"/>
      <c r="M415">
        <v>398</v>
      </c>
      <c r="N415" t="s">
        <v>27</v>
      </c>
      <c r="O415" s="2">
        <v>54</v>
      </c>
      <c r="P415">
        <v>3.2</v>
      </c>
      <c r="Q415" t="s">
        <v>30</v>
      </c>
      <c r="R415">
        <v>59</v>
      </c>
      <c r="S415" t="s">
        <v>19</v>
      </c>
      <c r="T415" t="s">
        <v>141</v>
      </c>
      <c r="U415" t="s">
        <v>22</v>
      </c>
      <c r="Y415" s="2">
        <v>318</v>
      </c>
      <c r="Z415" t="s">
        <v>290</v>
      </c>
    </row>
    <row r="416" spans="1:26" x14ac:dyDescent="0.2">
      <c r="A416">
        <v>412</v>
      </c>
      <c r="B416" t="s">
        <v>757</v>
      </c>
      <c r="C416">
        <v>2014</v>
      </c>
      <c r="D416" s="2">
        <v>319</v>
      </c>
      <c r="E416" s="1">
        <v>41869.477777777778</v>
      </c>
      <c r="F416" s="2">
        <v>13</v>
      </c>
      <c r="G416">
        <v>48.256079210000003</v>
      </c>
      <c r="H416">
        <v>-124.17858843</v>
      </c>
      <c r="I416" s="4" t="s">
        <v>118</v>
      </c>
      <c r="J416" t="s">
        <v>119</v>
      </c>
      <c r="K416" s="1" t="s">
        <v>129</v>
      </c>
      <c r="L416" s="1"/>
      <c r="M416">
        <v>401</v>
      </c>
      <c r="N416" t="s">
        <v>27</v>
      </c>
      <c r="O416" s="2">
        <v>35</v>
      </c>
      <c r="P416">
        <v>0.76</v>
      </c>
      <c r="Q416" t="s">
        <v>29</v>
      </c>
      <c r="R416">
        <v>60</v>
      </c>
      <c r="S416" t="s">
        <v>19</v>
      </c>
      <c r="T416" t="s">
        <v>141</v>
      </c>
      <c r="U416" t="s">
        <v>22</v>
      </c>
      <c r="Y416" s="2">
        <v>319</v>
      </c>
      <c r="Z416" t="s">
        <v>290</v>
      </c>
    </row>
    <row r="417" spans="1:26" x14ac:dyDescent="0.2">
      <c r="A417">
        <v>405</v>
      </c>
      <c r="B417" t="s">
        <v>757</v>
      </c>
      <c r="C417">
        <v>2014</v>
      </c>
      <c r="D417" s="2">
        <v>320</v>
      </c>
      <c r="E417" s="1">
        <v>41869.489583333336</v>
      </c>
      <c r="F417" s="2">
        <v>13</v>
      </c>
      <c r="G417">
        <v>48.256244410000001</v>
      </c>
      <c r="H417">
        <v>-124.17929359999999</v>
      </c>
      <c r="I417" s="4" t="s">
        <v>118</v>
      </c>
      <c r="J417" t="s">
        <v>119</v>
      </c>
      <c r="K417" s="1" t="s">
        <v>129</v>
      </c>
      <c r="L417" s="1"/>
      <c r="M417">
        <v>388</v>
      </c>
      <c r="N417" t="s">
        <v>27</v>
      </c>
      <c r="O417" s="2">
        <v>38</v>
      </c>
      <c r="P417">
        <v>1.3</v>
      </c>
      <c r="Q417" t="s">
        <v>29</v>
      </c>
      <c r="R417">
        <v>62</v>
      </c>
      <c r="S417" t="s">
        <v>19</v>
      </c>
      <c r="T417" t="s">
        <v>141</v>
      </c>
      <c r="U417" t="s">
        <v>22</v>
      </c>
      <c r="Y417" s="2">
        <v>320</v>
      </c>
      <c r="Z417" t="s">
        <v>290</v>
      </c>
    </row>
    <row r="418" spans="1:26" x14ac:dyDescent="0.2">
      <c r="A418">
        <v>430</v>
      </c>
      <c r="B418" t="s">
        <v>757</v>
      </c>
      <c r="C418">
        <v>2014</v>
      </c>
      <c r="D418" s="2">
        <v>320</v>
      </c>
      <c r="E418" s="1">
        <v>41869.489583333336</v>
      </c>
      <c r="F418" s="2">
        <v>13</v>
      </c>
      <c r="G418">
        <v>48.256244410000001</v>
      </c>
      <c r="H418">
        <v>-124.17929359999999</v>
      </c>
      <c r="I418" s="4" t="s">
        <v>118</v>
      </c>
      <c r="J418" t="s">
        <v>119</v>
      </c>
      <c r="K418" s="1" t="s">
        <v>129</v>
      </c>
      <c r="L418" s="1"/>
      <c r="M418">
        <v>388</v>
      </c>
      <c r="N418" t="s">
        <v>27</v>
      </c>
      <c r="O418" s="2">
        <v>55</v>
      </c>
      <c r="P418">
        <v>2.88</v>
      </c>
      <c r="Q418" t="s">
        <v>30</v>
      </c>
      <c r="R418">
        <v>61</v>
      </c>
      <c r="S418" t="s">
        <v>19</v>
      </c>
      <c r="T418" t="s">
        <v>145</v>
      </c>
      <c r="U418" t="s">
        <v>22</v>
      </c>
      <c r="Y418" s="2">
        <v>320</v>
      </c>
      <c r="Z418" t="s">
        <v>290</v>
      </c>
    </row>
    <row r="419" spans="1:26" x14ac:dyDescent="0.2">
      <c r="A419">
        <v>433</v>
      </c>
      <c r="B419" t="s">
        <v>757</v>
      </c>
      <c r="C419">
        <v>2014</v>
      </c>
      <c r="D419" s="2">
        <v>320</v>
      </c>
      <c r="E419" s="1">
        <v>41869.489583333336</v>
      </c>
      <c r="F419" s="2">
        <v>13</v>
      </c>
      <c r="I419" s="4" t="s">
        <v>118</v>
      </c>
      <c r="J419" t="s">
        <v>119</v>
      </c>
      <c r="K419" s="1" t="s">
        <v>129</v>
      </c>
      <c r="L419" s="1"/>
      <c r="M419">
        <v>388</v>
      </c>
      <c r="N419" t="s">
        <v>27</v>
      </c>
      <c r="O419" s="2">
        <v>39</v>
      </c>
      <c r="P419">
        <v>1.4</v>
      </c>
      <c r="Q419" t="s">
        <v>29</v>
      </c>
      <c r="R419">
        <v>63</v>
      </c>
      <c r="S419" t="s">
        <v>19</v>
      </c>
      <c r="T419" t="s">
        <v>145</v>
      </c>
      <c r="U419" t="s">
        <v>22</v>
      </c>
      <c r="Y419" s="2">
        <v>320</v>
      </c>
      <c r="Z419" t="s">
        <v>290</v>
      </c>
    </row>
    <row r="420" spans="1:26" x14ac:dyDescent="0.2">
      <c r="A420">
        <v>426</v>
      </c>
      <c r="B420" t="s">
        <v>757</v>
      </c>
      <c r="C420">
        <v>2014</v>
      </c>
      <c r="D420" s="2">
        <v>326</v>
      </c>
      <c r="E420" s="1">
        <v>41869.509722222225</v>
      </c>
      <c r="F420" s="2">
        <v>13</v>
      </c>
      <c r="G420">
        <v>48.248997750000001</v>
      </c>
      <c r="H420">
        <v>-124.1863266</v>
      </c>
      <c r="I420" s="4" t="s">
        <v>118</v>
      </c>
      <c r="J420" t="s">
        <v>119</v>
      </c>
      <c r="K420" s="1" t="s">
        <v>124</v>
      </c>
      <c r="L420" s="1"/>
      <c r="M420">
        <v>227</v>
      </c>
      <c r="N420" t="s">
        <v>130</v>
      </c>
      <c r="O420" s="2">
        <v>33</v>
      </c>
      <c r="P420">
        <v>0.57999999999999996</v>
      </c>
      <c r="Q420" t="s">
        <v>29</v>
      </c>
      <c r="R420" t="s">
        <v>19</v>
      </c>
      <c r="S420" t="s">
        <v>19</v>
      </c>
      <c r="T420" t="s">
        <v>145</v>
      </c>
      <c r="U420" t="s">
        <v>22</v>
      </c>
      <c r="Y420" s="2">
        <v>326</v>
      </c>
      <c r="Z420" t="s">
        <v>290</v>
      </c>
    </row>
    <row r="421" spans="1:26" x14ac:dyDescent="0.2">
      <c r="A421">
        <v>406</v>
      </c>
      <c r="B421" t="s">
        <v>757</v>
      </c>
      <c r="C421">
        <v>2014</v>
      </c>
      <c r="D421" s="2">
        <v>327</v>
      </c>
      <c r="E421" s="1">
        <v>41869.513194444444</v>
      </c>
      <c r="F421" s="2">
        <v>13</v>
      </c>
      <c r="G421">
        <v>48.249514670000003</v>
      </c>
      <c r="H421">
        <v>-124.18776695</v>
      </c>
      <c r="I421" s="4" t="s">
        <v>118</v>
      </c>
      <c r="J421" t="s">
        <v>119</v>
      </c>
      <c r="K421" s="1" t="s">
        <v>124</v>
      </c>
      <c r="L421" s="1"/>
      <c r="M421">
        <v>231</v>
      </c>
      <c r="N421" t="s">
        <v>23</v>
      </c>
      <c r="O421" s="2">
        <v>38</v>
      </c>
      <c r="P421">
        <v>1.3</v>
      </c>
      <c r="Q421" t="s">
        <v>17</v>
      </c>
      <c r="R421">
        <v>64</v>
      </c>
      <c r="S421" t="s">
        <v>19</v>
      </c>
      <c r="T421" t="s">
        <v>141</v>
      </c>
      <c r="U421" t="s">
        <v>22</v>
      </c>
      <c r="Y421" s="2">
        <v>327</v>
      </c>
      <c r="Z421" t="s">
        <v>290</v>
      </c>
    </row>
    <row r="422" spans="1:26" x14ac:dyDescent="0.2">
      <c r="A422">
        <v>417</v>
      </c>
      <c r="B422" t="s">
        <v>757</v>
      </c>
      <c r="C422">
        <v>2014</v>
      </c>
      <c r="D422" s="2">
        <v>328</v>
      </c>
      <c r="E422" s="1">
        <v>41869.513888888891</v>
      </c>
      <c r="F422" s="2">
        <v>13</v>
      </c>
      <c r="G422">
        <v>48.249475189999998</v>
      </c>
      <c r="H422">
        <v>-124.18767701</v>
      </c>
      <c r="I422" s="4" t="s">
        <v>118</v>
      </c>
      <c r="J422" t="s">
        <v>119</v>
      </c>
      <c r="K422" s="1" t="s">
        <v>124</v>
      </c>
      <c r="L422" s="1"/>
      <c r="M422">
        <v>230</v>
      </c>
      <c r="N422" t="s">
        <v>23</v>
      </c>
      <c r="O422" s="2">
        <v>41</v>
      </c>
      <c r="P422">
        <v>1.25</v>
      </c>
      <c r="Q422" t="s">
        <v>17</v>
      </c>
      <c r="R422">
        <v>65</v>
      </c>
      <c r="S422" t="s">
        <v>19</v>
      </c>
      <c r="T422" t="s">
        <v>145</v>
      </c>
      <c r="U422" t="s">
        <v>22</v>
      </c>
      <c r="Y422" s="2">
        <v>328</v>
      </c>
      <c r="Z422" t="s">
        <v>290</v>
      </c>
    </row>
    <row r="423" spans="1:26" x14ac:dyDescent="0.2">
      <c r="A423">
        <v>421</v>
      </c>
      <c r="B423" t="s">
        <v>757</v>
      </c>
      <c r="C423">
        <v>2014</v>
      </c>
      <c r="D423" s="2">
        <v>328</v>
      </c>
      <c r="E423" s="1">
        <v>41869.513888888891</v>
      </c>
      <c r="F423" s="2">
        <v>13</v>
      </c>
      <c r="G423">
        <v>48.249475189999998</v>
      </c>
      <c r="H423">
        <v>-124.18767701</v>
      </c>
      <c r="I423" s="4" t="s">
        <v>118</v>
      </c>
      <c r="J423" t="s">
        <v>119</v>
      </c>
      <c r="K423" s="1" t="s">
        <v>124</v>
      </c>
      <c r="L423" s="1"/>
      <c r="M423">
        <v>230</v>
      </c>
      <c r="N423" t="s">
        <v>26</v>
      </c>
      <c r="O423" s="2">
        <v>40</v>
      </c>
      <c r="P423">
        <v>1.38</v>
      </c>
      <c r="Q423" t="s">
        <v>29</v>
      </c>
      <c r="R423" t="s">
        <v>19</v>
      </c>
      <c r="S423" t="s">
        <v>19</v>
      </c>
      <c r="T423" t="s">
        <v>141</v>
      </c>
      <c r="U423" t="s">
        <v>22</v>
      </c>
      <c r="Y423" s="2">
        <v>328</v>
      </c>
      <c r="Z423" t="s">
        <v>290</v>
      </c>
    </row>
    <row r="424" spans="1:26" x14ac:dyDescent="0.2">
      <c r="A424">
        <v>404</v>
      </c>
      <c r="B424" t="s">
        <v>757</v>
      </c>
      <c r="C424">
        <v>2014</v>
      </c>
      <c r="D424" s="2">
        <v>329</v>
      </c>
      <c r="E424" s="1">
        <v>41869.518750000003</v>
      </c>
      <c r="F424" s="2">
        <v>13</v>
      </c>
      <c r="G424">
        <v>48.249291040000003</v>
      </c>
      <c r="H424">
        <v>-124.18698165000001</v>
      </c>
      <c r="I424" s="4" t="s">
        <v>118</v>
      </c>
      <c r="J424" t="s">
        <v>119</v>
      </c>
      <c r="K424" s="1" t="s">
        <v>124</v>
      </c>
      <c r="L424" s="1"/>
      <c r="M424">
        <v>229</v>
      </c>
      <c r="N424" t="s">
        <v>23</v>
      </c>
      <c r="O424" s="2">
        <v>37</v>
      </c>
      <c r="P424">
        <v>1</v>
      </c>
      <c r="Q424" t="s">
        <v>29</v>
      </c>
      <c r="R424">
        <v>68</v>
      </c>
      <c r="S424" t="s">
        <v>19</v>
      </c>
      <c r="T424" t="s">
        <v>145</v>
      </c>
      <c r="U424" t="s">
        <v>22</v>
      </c>
      <c r="Y424" s="2">
        <v>329</v>
      </c>
      <c r="Z424" t="s">
        <v>290</v>
      </c>
    </row>
    <row r="425" spans="1:26" x14ac:dyDescent="0.2">
      <c r="A425">
        <v>407</v>
      </c>
      <c r="B425" t="s">
        <v>757</v>
      </c>
      <c r="C425">
        <v>2014</v>
      </c>
      <c r="D425" s="2">
        <v>329</v>
      </c>
      <c r="E425" s="1">
        <v>41869.518750000003</v>
      </c>
      <c r="F425" s="2">
        <v>13</v>
      </c>
      <c r="G425">
        <v>48.249291040000003</v>
      </c>
      <c r="H425">
        <v>-124.18698165000001</v>
      </c>
      <c r="I425" s="4" t="s">
        <v>118</v>
      </c>
      <c r="J425" t="s">
        <v>119</v>
      </c>
      <c r="K425" s="1" t="s">
        <v>124</v>
      </c>
      <c r="L425" s="1"/>
      <c r="M425">
        <v>228</v>
      </c>
      <c r="N425" t="s">
        <v>23</v>
      </c>
      <c r="O425" s="2">
        <v>32</v>
      </c>
      <c r="P425">
        <v>0.56000000000000005</v>
      </c>
      <c r="Q425" t="s">
        <v>17</v>
      </c>
      <c r="R425">
        <v>67</v>
      </c>
      <c r="S425" t="s">
        <v>19</v>
      </c>
      <c r="T425" t="s">
        <v>141</v>
      </c>
      <c r="U425" t="s">
        <v>22</v>
      </c>
      <c r="Y425" s="2">
        <v>329</v>
      </c>
      <c r="Z425" t="s">
        <v>290</v>
      </c>
    </row>
    <row r="426" spans="1:26" x14ac:dyDescent="0.2">
      <c r="A426">
        <v>415</v>
      </c>
      <c r="B426" t="s">
        <v>757</v>
      </c>
      <c r="C426">
        <v>2014</v>
      </c>
      <c r="D426" s="2">
        <v>329</v>
      </c>
      <c r="E426" s="1">
        <v>41869.518750000003</v>
      </c>
      <c r="F426" s="2">
        <v>13</v>
      </c>
      <c r="G426">
        <v>48.249291040000003</v>
      </c>
      <c r="H426">
        <v>-124.18698165000001</v>
      </c>
      <c r="I426" s="4" t="s">
        <v>118</v>
      </c>
      <c r="J426" t="s">
        <v>119</v>
      </c>
      <c r="K426" s="1" t="s">
        <v>124</v>
      </c>
      <c r="L426" s="1"/>
      <c r="M426">
        <v>227</v>
      </c>
      <c r="N426" t="s">
        <v>23</v>
      </c>
      <c r="O426" s="2">
        <v>40</v>
      </c>
      <c r="P426">
        <v>2</v>
      </c>
      <c r="Q426" t="s">
        <v>29</v>
      </c>
      <c r="R426">
        <v>69</v>
      </c>
      <c r="S426" t="s">
        <v>19</v>
      </c>
      <c r="T426" t="s">
        <v>145</v>
      </c>
      <c r="U426" t="s">
        <v>22</v>
      </c>
      <c r="Y426" s="2">
        <v>329</v>
      </c>
      <c r="Z426" t="s">
        <v>290</v>
      </c>
    </row>
    <row r="427" spans="1:26" x14ac:dyDescent="0.2">
      <c r="A427">
        <v>422</v>
      </c>
      <c r="B427" t="s">
        <v>757</v>
      </c>
      <c r="C427">
        <v>2014</v>
      </c>
      <c r="D427" s="2">
        <v>329</v>
      </c>
      <c r="E427" s="1">
        <v>41869.518750000003</v>
      </c>
      <c r="F427" s="2">
        <v>13</v>
      </c>
      <c r="G427">
        <v>48.249291040000003</v>
      </c>
      <c r="H427">
        <v>-124.18698165000001</v>
      </c>
      <c r="I427" s="4" t="s">
        <v>118</v>
      </c>
      <c r="J427" t="s">
        <v>119</v>
      </c>
      <c r="K427" s="1" t="s">
        <v>124</v>
      </c>
      <c r="L427" s="1"/>
      <c r="M427">
        <v>227</v>
      </c>
      <c r="N427" t="s">
        <v>23</v>
      </c>
      <c r="O427" s="2">
        <v>40</v>
      </c>
      <c r="P427">
        <v>1.1499999999999999</v>
      </c>
      <c r="Q427" t="s">
        <v>17</v>
      </c>
      <c r="R427">
        <v>66</v>
      </c>
      <c r="S427" t="s">
        <v>19</v>
      </c>
      <c r="T427" t="s">
        <v>141</v>
      </c>
      <c r="U427" t="s">
        <v>22</v>
      </c>
      <c r="Y427" s="2">
        <v>329</v>
      </c>
      <c r="Z427" t="s">
        <v>290</v>
      </c>
    </row>
    <row r="428" spans="1:26" x14ac:dyDescent="0.2">
      <c r="A428">
        <v>431</v>
      </c>
      <c r="B428" t="s">
        <v>757</v>
      </c>
      <c r="C428">
        <v>2014</v>
      </c>
      <c r="D428" s="2">
        <v>329</v>
      </c>
      <c r="E428" s="1">
        <v>41869.518750000003</v>
      </c>
      <c r="F428" s="2">
        <v>13</v>
      </c>
      <c r="G428">
        <v>48.249291040000003</v>
      </c>
      <c r="H428">
        <v>-124.18698165000001</v>
      </c>
      <c r="I428" s="4" t="s">
        <v>118</v>
      </c>
      <c r="J428" t="s">
        <v>119</v>
      </c>
      <c r="K428" s="1" t="s">
        <v>124</v>
      </c>
      <c r="L428" s="1"/>
      <c r="M428">
        <v>227</v>
      </c>
      <c r="N428" t="s">
        <v>134</v>
      </c>
      <c r="O428" s="2" t="s">
        <v>19</v>
      </c>
      <c r="P428" t="s">
        <v>19</v>
      </c>
      <c r="Q428" t="s">
        <v>19</v>
      </c>
      <c r="R428" t="s">
        <v>19</v>
      </c>
      <c r="S428" t="s">
        <v>19</v>
      </c>
      <c r="T428" t="s">
        <v>19</v>
      </c>
      <c r="U428" t="s">
        <v>19</v>
      </c>
      <c r="X428" t="s">
        <v>135</v>
      </c>
      <c r="Y428" s="2">
        <v>329</v>
      </c>
      <c r="Z428" t="s">
        <v>290</v>
      </c>
    </row>
    <row r="429" spans="1:26" x14ac:dyDescent="0.2">
      <c r="A429">
        <v>413</v>
      </c>
      <c r="B429" t="s">
        <v>757</v>
      </c>
      <c r="C429">
        <v>2014</v>
      </c>
      <c r="D429" s="2">
        <v>330</v>
      </c>
      <c r="E429" s="1">
        <v>41869.524305555555</v>
      </c>
      <c r="F429" s="2">
        <v>13</v>
      </c>
      <c r="G429">
        <v>48.248656189999998</v>
      </c>
      <c r="H429">
        <v>-124.18546594999999</v>
      </c>
      <c r="I429" s="4" t="s">
        <v>118</v>
      </c>
      <c r="J429" t="s">
        <v>119</v>
      </c>
      <c r="K429" s="1" t="s">
        <v>124</v>
      </c>
      <c r="L429" s="1"/>
      <c r="M429">
        <v>231</v>
      </c>
      <c r="N429" t="s">
        <v>21</v>
      </c>
      <c r="O429" s="2">
        <v>59</v>
      </c>
      <c r="P429">
        <v>1.9</v>
      </c>
      <c r="Q429" t="s">
        <v>29</v>
      </c>
      <c r="R429" t="s">
        <v>19</v>
      </c>
      <c r="S429" t="s">
        <v>19</v>
      </c>
      <c r="T429" t="s">
        <v>146</v>
      </c>
      <c r="U429" t="s">
        <v>22</v>
      </c>
      <c r="Y429" s="2">
        <v>330</v>
      </c>
      <c r="Z429" t="s">
        <v>290</v>
      </c>
    </row>
    <row r="430" spans="1:26" x14ac:dyDescent="0.2">
      <c r="A430">
        <v>440</v>
      </c>
      <c r="B430" t="s">
        <v>757</v>
      </c>
      <c r="C430">
        <v>2014</v>
      </c>
      <c r="D430" s="2">
        <v>331</v>
      </c>
      <c r="E430" s="1">
        <v>41869.544444444444</v>
      </c>
      <c r="F430" s="2">
        <v>13</v>
      </c>
      <c r="G430">
        <v>48.248883839999998</v>
      </c>
      <c r="H430">
        <v>-124.18635141</v>
      </c>
      <c r="I430" s="4" t="s">
        <v>118</v>
      </c>
      <c r="J430" t="s">
        <v>119</v>
      </c>
      <c r="K430" s="1" t="s">
        <v>124</v>
      </c>
      <c r="L430" s="1"/>
      <c r="M430">
        <v>240</v>
      </c>
      <c r="N430" t="s">
        <v>27</v>
      </c>
      <c r="O430" s="2">
        <v>45</v>
      </c>
      <c r="P430">
        <v>1.68</v>
      </c>
      <c r="Q430" t="s">
        <v>29</v>
      </c>
      <c r="R430">
        <v>70</v>
      </c>
      <c r="S430" t="s">
        <v>19</v>
      </c>
      <c r="T430" t="s">
        <v>146</v>
      </c>
      <c r="U430" t="s">
        <v>22</v>
      </c>
      <c r="Y430" s="2">
        <v>331</v>
      </c>
      <c r="Z430" t="s">
        <v>290</v>
      </c>
    </row>
    <row r="431" spans="1:26" x14ac:dyDescent="0.2">
      <c r="A431">
        <v>447</v>
      </c>
      <c r="B431" t="s">
        <v>757</v>
      </c>
      <c r="C431">
        <v>2014</v>
      </c>
      <c r="D431" s="2">
        <v>332</v>
      </c>
      <c r="E431" s="1">
        <v>41869.560416666667</v>
      </c>
      <c r="F431" s="2">
        <v>13</v>
      </c>
      <c r="G431">
        <v>48.24805705</v>
      </c>
      <c r="H431">
        <v>-124.18640908</v>
      </c>
      <c r="I431" s="4" t="s">
        <v>118</v>
      </c>
      <c r="J431" t="s">
        <v>119</v>
      </c>
      <c r="K431" s="1" t="s">
        <v>124</v>
      </c>
      <c r="L431" s="1"/>
      <c r="M431">
        <v>190</v>
      </c>
      <c r="N431" t="s">
        <v>27</v>
      </c>
      <c r="O431" s="2">
        <v>40</v>
      </c>
      <c r="P431">
        <v>1.05</v>
      </c>
      <c r="Q431" t="s">
        <v>29</v>
      </c>
      <c r="R431">
        <v>72</v>
      </c>
      <c r="S431" t="s">
        <v>19</v>
      </c>
      <c r="T431" t="s">
        <v>146</v>
      </c>
      <c r="U431" t="s">
        <v>22</v>
      </c>
      <c r="Y431" s="2">
        <v>332</v>
      </c>
      <c r="Z431" t="s">
        <v>290</v>
      </c>
    </row>
    <row r="432" spans="1:26" x14ac:dyDescent="0.2">
      <c r="A432">
        <v>467</v>
      </c>
      <c r="B432" t="s">
        <v>757</v>
      </c>
      <c r="C432">
        <v>2014</v>
      </c>
      <c r="D432" s="2">
        <v>332</v>
      </c>
      <c r="E432" s="1">
        <v>41869.560416666667</v>
      </c>
      <c r="F432" s="2">
        <v>13</v>
      </c>
      <c r="G432">
        <v>48.24805705</v>
      </c>
      <c r="H432">
        <v>-124.18640908</v>
      </c>
      <c r="I432" s="4" t="s">
        <v>118</v>
      </c>
      <c r="J432" t="s">
        <v>119</v>
      </c>
      <c r="K432" s="1" t="s">
        <v>124</v>
      </c>
      <c r="L432" s="1"/>
      <c r="M432">
        <v>190</v>
      </c>
      <c r="N432" t="s">
        <v>23</v>
      </c>
      <c r="O432" s="2">
        <v>32</v>
      </c>
      <c r="P432">
        <v>0.61</v>
      </c>
      <c r="Q432" t="s">
        <v>30</v>
      </c>
      <c r="R432">
        <v>71</v>
      </c>
      <c r="S432" t="s">
        <v>19</v>
      </c>
      <c r="T432" t="s">
        <v>146</v>
      </c>
      <c r="U432" t="s">
        <v>22</v>
      </c>
      <c r="Y432" s="2">
        <v>332</v>
      </c>
      <c r="Z432" t="s">
        <v>290</v>
      </c>
    </row>
    <row r="433" spans="1:26" x14ac:dyDescent="0.2">
      <c r="A433">
        <v>454</v>
      </c>
      <c r="B433" t="s">
        <v>757</v>
      </c>
      <c r="C433">
        <v>2014</v>
      </c>
      <c r="D433" s="2">
        <v>333</v>
      </c>
      <c r="E433" s="1">
        <v>41869.563194444447</v>
      </c>
      <c r="F433" s="2">
        <v>13</v>
      </c>
      <c r="G433">
        <v>48.24781591</v>
      </c>
      <c r="H433">
        <v>-124.18557676</v>
      </c>
      <c r="I433" s="4" t="s">
        <v>118</v>
      </c>
      <c r="J433" t="s">
        <v>119</v>
      </c>
      <c r="K433" s="1" t="s">
        <v>124</v>
      </c>
      <c r="L433" s="1"/>
      <c r="M433">
        <v>190</v>
      </c>
      <c r="N433" t="s">
        <v>130</v>
      </c>
      <c r="O433" s="2">
        <v>36</v>
      </c>
      <c r="P433">
        <v>0.75</v>
      </c>
      <c r="Q433" t="s">
        <v>17</v>
      </c>
      <c r="R433" t="s">
        <v>19</v>
      </c>
      <c r="S433" t="s">
        <v>19</v>
      </c>
      <c r="T433" t="s">
        <v>146</v>
      </c>
      <c r="U433" t="s">
        <v>22</v>
      </c>
      <c r="Y433" s="2">
        <v>333</v>
      </c>
      <c r="Z433" t="s">
        <v>290</v>
      </c>
    </row>
    <row r="434" spans="1:26" x14ac:dyDescent="0.2">
      <c r="A434">
        <v>456</v>
      </c>
      <c r="B434" t="s">
        <v>757</v>
      </c>
      <c r="C434">
        <v>2014</v>
      </c>
      <c r="D434" s="2">
        <v>333</v>
      </c>
      <c r="E434" s="1">
        <v>41869.563194444447</v>
      </c>
      <c r="F434" s="2">
        <v>13</v>
      </c>
      <c r="G434">
        <v>48.24781591</v>
      </c>
      <c r="H434">
        <v>-124.18557676</v>
      </c>
      <c r="I434" s="4" t="s">
        <v>118</v>
      </c>
      <c r="J434" t="s">
        <v>119</v>
      </c>
      <c r="K434" s="1" t="s">
        <v>124</v>
      </c>
      <c r="L434" s="1"/>
      <c r="M434">
        <v>190</v>
      </c>
      <c r="N434" t="s">
        <v>130</v>
      </c>
      <c r="O434" s="2">
        <v>35</v>
      </c>
      <c r="P434">
        <v>0.72</v>
      </c>
      <c r="Q434" t="s">
        <v>30</v>
      </c>
      <c r="R434" t="s">
        <v>19</v>
      </c>
      <c r="S434" t="s">
        <v>19</v>
      </c>
      <c r="T434" t="s">
        <v>146</v>
      </c>
      <c r="U434" t="s">
        <v>22</v>
      </c>
      <c r="Y434" s="2">
        <v>333</v>
      </c>
      <c r="Z434" t="s">
        <v>290</v>
      </c>
    </row>
    <row r="435" spans="1:26" x14ac:dyDescent="0.2">
      <c r="A435">
        <v>462</v>
      </c>
      <c r="B435" t="s">
        <v>757</v>
      </c>
      <c r="C435">
        <v>2014</v>
      </c>
      <c r="D435" s="2">
        <v>333</v>
      </c>
      <c r="E435" s="1">
        <v>41869.563194444447</v>
      </c>
      <c r="F435" s="2">
        <v>13</v>
      </c>
      <c r="G435">
        <v>48.24781591</v>
      </c>
      <c r="H435">
        <v>-124.18557676</v>
      </c>
      <c r="I435" s="4" t="s">
        <v>118</v>
      </c>
      <c r="J435" t="s">
        <v>119</v>
      </c>
      <c r="K435" s="1" t="s">
        <v>124</v>
      </c>
      <c r="L435" s="1"/>
      <c r="M435">
        <v>190</v>
      </c>
      <c r="N435" t="s">
        <v>130</v>
      </c>
      <c r="O435" s="2">
        <v>39</v>
      </c>
      <c r="P435">
        <v>1</v>
      </c>
      <c r="Q435" t="s">
        <v>29</v>
      </c>
      <c r="R435" t="s">
        <v>19</v>
      </c>
      <c r="S435" t="s">
        <v>19</v>
      </c>
      <c r="T435" t="s">
        <v>146</v>
      </c>
      <c r="U435" t="s">
        <v>22</v>
      </c>
      <c r="Y435" s="2">
        <v>333</v>
      </c>
      <c r="Z435" t="s">
        <v>290</v>
      </c>
    </row>
    <row r="436" spans="1:26" x14ac:dyDescent="0.2">
      <c r="A436">
        <v>435</v>
      </c>
      <c r="B436" t="s">
        <v>757</v>
      </c>
      <c r="C436">
        <v>2014</v>
      </c>
      <c r="D436" s="2">
        <v>334</v>
      </c>
      <c r="E436" s="1">
        <v>41869.563888888886</v>
      </c>
      <c r="F436" s="2">
        <v>13</v>
      </c>
      <c r="G436">
        <v>48.247772490000003</v>
      </c>
      <c r="H436">
        <v>-124.18541792000001</v>
      </c>
      <c r="I436" s="4" t="s">
        <v>118</v>
      </c>
      <c r="J436" t="s">
        <v>119</v>
      </c>
      <c r="K436" s="1" t="s">
        <v>124</v>
      </c>
      <c r="L436" s="1"/>
      <c r="M436">
        <v>190</v>
      </c>
      <c r="N436" t="s">
        <v>130</v>
      </c>
      <c r="O436" s="2">
        <v>34</v>
      </c>
      <c r="P436">
        <v>0.6</v>
      </c>
      <c r="Q436" t="s">
        <v>30</v>
      </c>
      <c r="R436" t="s">
        <v>19</v>
      </c>
      <c r="S436" t="s">
        <v>19</v>
      </c>
      <c r="T436" t="s">
        <v>146</v>
      </c>
      <c r="U436" t="s">
        <v>22</v>
      </c>
      <c r="Y436" s="2">
        <v>334</v>
      </c>
      <c r="Z436" t="s">
        <v>290</v>
      </c>
    </row>
    <row r="437" spans="1:26" x14ac:dyDescent="0.2">
      <c r="A437">
        <v>423</v>
      </c>
      <c r="B437" t="s">
        <v>757</v>
      </c>
      <c r="C437">
        <v>2014</v>
      </c>
      <c r="D437" s="2">
        <v>335</v>
      </c>
      <c r="E437" s="1">
        <v>41869.567361111112</v>
      </c>
      <c r="F437" s="2">
        <v>13</v>
      </c>
      <c r="G437">
        <v>48.248225859999998</v>
      </c>
      <c r="H437">
        <v>-124.18672986</v>
      </c>
      <c r="I437" s="4" t="s">
        <v>118</v>
      </c>
      <c r="J437" t="s">
        <v>119</v>
      </c>
      <c r="K437" s="1" t="s">
        <v>124</v>
      </c>
      <c r="L437" s="1"/>
      <c r="M437">
        <v>194</v>
      </c>
      <c r="N437" t="s">
        <v>21</v>
      </c>
      <c r="O437" s="2">
        <v>46</v>
      </c>
      <c r="P437">
        <v>0.88</v>
      </c>
      <c r="Q437" t="s">
        <v>29</v>
      </c>
      <c r="R437" t="s">
        <v>19</v>
      </c>
      <c r="S437" t="s">
        <v>19</v>
      </c>
      <c r="T437" t="s">
        <v>146</v>
      </c>
      <c r="U437" t="s">
        <v>22</v>
      </c>
      <c r="Y437" s="2">
        <v>335</v>
      </c>
      <c r="Z437" t="s">
        <v>290</v>
      </c>
    </row>
    <row r="438" spans="1:26" x14ac:dyDescent="0.2">
      <c r="A438">
        <v>455</v>
      </c>
      <c r="B438" t="s">
        <v>757</v>
      </c>
      <c r="C438">
        <v>2014</v>
      </c>
      <c r="D438" s="2">
        <v>335</v>
      </c>
      <c r="E438" s="1">
        <v>41869.567361111112</v>
      </c>
      <c r="F438" s="2">
        <v>13</v>
      </c>
      <c r="G438">
        <v>48.248225859999998</v>
      </c>
      <c r="H438">
        <v>-124.18672986</v>
      </c>
      <c r="I438" s="4" t="s">
        <v>118</v>
      </c>
      <c r="J438" t="s">
        <v>119</v>
      </c>
      <c r="K438" s="1" t="s">
        <v>124</v>
      </c>
      <c r="L438" s="1"/>
      <c r="M438">
        <v>194</v>
      </c>
      <c r="N438" t="s">
        <v>130</v>
      </c>
      <c r="O438" s="2">
        <v>33</v>
      </c>
      <c r="P438">
        <v>0.6</v>
      </c>
      <c r="Q438" t="s">
        <v>17</v>
      </c>
      <c r="R438" t="s">
        <v>19</v>
      </c>
      <c r="S438" t="s">
        <v>19</v>
      </c>
      <c r="T438" t="s">
        <v>146</v>
      </c>
      <c r="U438" t="s">
        <v>22</v>
      </c>
      <c r="Y438" s="2">
        <v>335</v>
      </c>
      <c r="Z438" t="s">
        <v>290</v>
      </c>
    </row>
    <row r="439" spans="1:26" x14ac:dyDescent="0.2">
      <c r="A439">
        <v>459</v>
      </c>
      <c r="B439" t="s">
        <v>757</v>
      </c>
      <c r="C439">
        <v>2014</v>
      </c>
      <c r="D439" s="2">
        <v>335</v>
      </c>
      <c r="E439" s="1">
        <v>41869.567361111112</v>
      </c>
      <c r="F439" s="2">
        <v>13</v>
      </c>
      <c r="G439">
        <v>48.248225859999998</v>
      </c>
      <c r="H439">
        <v>-124.18672986</v>
      </c>
      <c r="I439" s="4" t="s">
        <v>118</v>
      </c>
      <c r="J439" t="s">
        <v>119</v>
      </c>
      <c r="K439" s="1" t="s">
        <v>124</v>
      </c>
      <c r="L439" s="1"/>
      <c r="M439">
        <v>194</v>
      </c>
      <c r="N439" t="s">
        <v>130</v>
      </c>
      <c r="O439" s="2">
        <v>34</v>
      </c>
      <c r="P439">
        <v>0.6</v>
      </c>
      <c r="Q439" t="s">
        <v>29</v>
      </c>
      <c r="R439" t="s">
        <v>19</v>
      </c>
      <c r="S439" t="s">
        <v>19</v>
      </c>
      <c r="T439" t="s">
        <v>146</v>
      </c>
      <c r="U439" t="s">
        <v>22</v>
      </c>
      <c r="Y439" s="2">
        <v>335</v>
      </c>
      <c r="Z439" t="s">
        <v>290</v>
      </c>
    </row>
    <row r="440" spans="1:26" x14ac:dyDescent="0.2">
      <c r="A440">
        <v>451</v>
      </c>
      <c r="B440" t="s">
        <v>757</v>
      </c>
      <c r="C440">
        <v>2014</v>
      </c>
      <c r="D440" s="2">
        <v>336</v>
      </c>
      <c r="E440" s="1">
        <v>41869.571527777778</v>
      </c>
      <c r="F440" s="2">
        <v>13</v>
      </c>
      <c r="G440">
        <v>48.247857400000001</v>
      </c>
      <c r="H440">
        <v>-124.18559143</v>
      </c>
      <c r="I440" s="4" t="s">
        <v>118</v>
      </c>
      <c r="J440" t="s">
        <v>119</v>
      </c>
      <c r="K440" s="1" t="s">
        <v>124</v>
      </c>
      <c r="L440" s="1"/>
      <c r="M440">
        <v>194</v>
      </c>
      <c r="N440" t="s">
        <v>23</v>
      </c>
      <c r="O440" s="2">
        <v>37</v>
      </c>
      <c r="P440">
        <v>1</v>
      </c>
      <c r="Q440" t="s">
        <v>29</v>
      </c>
      <c r="R440">
        <v>73</v>
      </c>
      <c r="S440" t="s">
        <v>19</v>
      </c>
      <c r="T440" t="s">
        <v>141</v>
      </c>
      <c r="U440" t="s">
        <v>22</v>
      </c>
      <c r="Y440" s="2">
        <v>336</v>
      </c>
      <c r="Z440" t="s">
        <v>290</v>
      </c>
    </row>
    <row r="441" spans="1:26" x14ac:dyDescent="0.2">
      <c r="A441">
        <v>452</v>
      </c>
      <c r="B441" t="s">
        <v>757</v>
      </c>
      <c r="C441">
        <v>2014</v>
      </c>
      <c r="D441" s="2">
        <v>336</v>
      </c>
      <c r="E441" s="1">
        <v>41869.571527777778</v>
      </c>
      <c r="F441" s="2">
        <v>13</v>
      </c>
      <c r="G441">
        <v>48.247857400000001</v>
      </c>
      <c r="H441">
        <v>-124.18559143</v>
      </c>
      <c r="I441" s="4" t="s">
        <v>118</v>
      </c>
      <c r="J441" t="s">
        <v>119</v>
      </c>
      <c r="K441" s="1" t="s">
        <v>124</v>
      </c>
      <c r="L441" s="1"/>
      <c r="M441">
        <v>194</v>
      </c>
      <c r="N441" t="s">
        <v>130</v>
      </c>
      <c r="O441" s="2">
        <v>34</v>
      </c>
      <c r="P441">
        <v>0.65</v>
      </c>
      <c r="Q441" t="s">
        <v>29</v>
      </c>
      <c r="R441" t="s">
        <v>19</v>
      </c>
      <c r="S441" t="s">
        <v>19</v>
      </c>
      <c r="T441" t="s">
        <v>146</v>
      </c>
      <c r="U441" t="s">
        <v>22</v>
      </c>
      <c r="Y441" s="2">
        <v>336</v>
      </c>
      <c r="Z441" t="s">
        <v>290</v>
      </c>
    </row>
    <row r="442" spans="1:26" x14ac:dyDescent="0.2">
      <c r="A442">
        <v>458</v>
      </c>
      <c r="B442" t="s">
        <v>757</v>
      </c>
      <c r="C442">
        <v>2014</v>
      </c>
      <c r="D442" s="2">
        <v>337</v>
      </c>
      <c r="E442" s="1">
        <v>41870.324999999997</v>
      </c>
      <c r="F442" s="2">
        <v>14</v>
      </c>
      <c r="G442">
        <v>48.238240419999997</v>
      </c>
      <c r="H442">
        <v>-123.33465852</v>
      </c>
      <c r="I442" s="4" t="s">
        <v>63</v>
      </c>
      <c r="J442" t="s">
        <v>119</v>
      </c>
      <c r="K442" s="1" t="s">
        <v>125</v>
      </c>
      <c r="L442" s="1"/>
      <c r="M442">
        <v>170</v>
      </c>
      <c r="N442" t="s">
        <v>89</v>
      </c>
      <c r="O442" s="2">
        <v>29</v>
      </c>
      <c r="P442">
        <v>0.4</v>
      </c>
      <c r="Q442" t="s">
        <v>17</v>
      </c>
      <c r="R442" t="s">
        <v>19</v>
      </c>
      <c r="S442" t="s">
        <v>19</v>
      </c>
      <c r="T442" t="s">
        <v>14</v>
      </c>
      <c r="U442" t="s">
        <v>16</v>
      </c>
      <c r="Y442" s="2">
        <v>337</v>
      </c>
      <c r="Z442" t="s">
        <v>290</v>
      </c>
    </row>
    <row r="443" spans="1:26" x14ac:dyDescent="0.2">
      <c r="A443">
        <v>476</v>
      </c>
      <c r="B443" t="s">
        <v>757</v>
      </c>
      <c r="C443">
        <v>2014</v>
      </c>
      <c r="D443" s="2">
        <v>338</v>
      </c>
      <c r="E443" s="1">
        <v>41870.336111111108</v>
      </c>
      <c r="F443" s="2">
        <v>14</v>
      </c>
      <c r="G443">
        <v>48.23763726</v>
      </c>
      <c r="H443">
        <v>-123.3349881</v>
      </c>
      <c r="I443" s="4" t="s">
        <v>63</v>
      </c>
      <c r="J443" t="s">
        <v>119</v>
      </c>
      <c r="K443" s="1" t="s">
        <v>125</v>
      </c>
      <c r="L443" s="1"/>
      <c r="M443">
        <v>171</v>
      </c>
      <c r="N443" t="s">
        <v>67</v>
      </c>
      <c r="O443" s="2">
        <v>79</v>
      </c>
      <c r="P443" t="s">
        <v>19</v>
      </c>
      <c r="Q443" t="s">
        <v>29</v>
      </c>
      <c r="R443" t="s">
        <v>19</v>
      </c>
      <c r="S443" t="s">
        <v>19</v>
      </c>
      <c r="T443" t="s">
        <v>14</v>
      </c>
      <c r="U443" t="s">
        <v>16</v>
      </c>
      <c r="Y443" s="2">
        <v>338</v>
      </c>
      <c r="Z443" t="s">
        <v>290</v>
      </c>
    </row>
    <row r="444" spans="1:26" x14ac:dyDescent="0.2">
      <c r="B444" t="s">
        <v>757</v>
      </c>
      <c r="C444">
        <v>2014</v>
      </c>
      <c r="D444" s="2">
        <v>339</v>
      </c>
      <c r="E444" s="1">
        <v>41870.347222222219</v>
      </c>
      <c r="F444" s="2">
        <v>14</v>
      </c>
      <c r="G444">
        <v>48.233523759999997</v>
      </c>
      <c r="H444">
        <v>-123.32933048</v>
      </c>
      <c r="I444" s="4" t="s">
        <v>63</v>
      </c>
      <c r="J444" t="s">
        <v>119</v>
      </c>
      <c r="K444" s="1" t="s">
        <v>125</v>
      </c>
      <c r="L444" s="1"/>
      <c r="M444">
        <v>260</v>
      </c>
      <c r="N444" t="s">
        <v>752</v>
      </c>
      <c r="O444" s="2" t="s">
        <v>19</v>
      </c>
      <c r="P444">
        <v>10</v>
      </c>
      <c r="Q444" t="s">
        <v>17</v>
      </c>
      <c r="R444" t="s">
        <v>19</v>
      </c>
      <c r="S444" t="s">
        <v>19</v>
      </c>
      <c r="T444" t="s">
        <v>14</v>
      </c>
      <c r="U444" t="s">
        <v>16</v>
      </c>
      <c r="X444" t="s">
        <v>157</v>
      </c>
      <c r="Y444" s="2">
        <v>339</v>
      </c>
      <c r="Z444" t="s">
        <v>290</v>
      </c>
    </row>
    <row r="445" spans="1:26" x14ac:dyDescent="0.2">
      <c r="A445">
        <v>484</v>
      </c>
      <c r="B445" t="s">
        <v>757</v>
      </c>
      <c r="C445">
        <v>2014</v>
      </c>
      <c r="D445" s="2">
        <v>340</v>
      </c>
      <c r="E445" s="1">
        <v>41870.349305555559</v>
      </c>
      <c r="F445" s="2">
        <v>14</v>
      </c>
      <c r="G445">
        <v>48.233390229999998</v>
      </c>
      <c r="H445">
        <v>-123.3288077</v>
      </c>
      <c r="I445" s="4" t="s">
        <v>63</v>
      </c>
      <c r="J445" t="s">
        <v>119</v>
      </c>
      <c r="K445" s="1" t="s">
        <v>125</v>
      </c>
      <c r="L445" s="1"/>
      <c r="M445">
        <v>262</v>
      </c>
      <c r="N445" t="s">
        <v>67</v>
      </c>
      <c r="O445" s="2">
        <v>82</v>
      </c>
      <c r="P445" t="s">
        <v>19</v>
      </c>
      <c r="Q445" t="s">
        <v>29</v>
      </c>
      <c r="R445" t="s">
        <v>19</v>
      </c>
      <c r="S445" t="s">
        <v>19</v>
      </c>
      <c r="T445" t="s">
        <v>14</v>
      </c>
      <c r="U445" t="s">
        <v>16</v>
      </c>
      <c r="Y445" s="2">
        <v>340</v>
      </c>
      <c r="Z445" t="s">
        <v>290</v>
      </c>
    </row>
    <row r="446" spans="1:26" x14ac:dyDescent="0.2">
      <c r="A446">
        <v>465</v>
      </c>
      <c r="B446" t="s">
        <v>757</v>
      </c>
      <c r="C446">
        <v>2014</v>
      </c>
      <c r="D446" s="2">
        <v>342</v>
      </c>
      <c r="E446" s="1">
        <v>41870.390972222223</v>
      </c>
      <c r="F446" s="2">
        <v>14</v>
      </c>
      <c r="G446">
        <v>48.176432429999998</v>
      </c>
      <c r="H446">
        <v>-123.4983855</v>
      </c>
      <c r="I446" s="4" t="s">
        <v>63</v>
      </c>
      <c r="J446" t="s">
        <v>119</v>
      </c>
      <c r="K446" s="1" t="s">
        <v>126</v>
      </c>
      <c r="L446" s="1"/>
      <c r="M446">
        <v>240</v>
      </c>
      <c r="N446" t="s">
        <v>67</v>
      </c>
      <c r="O446" s="2">
        <v>67</v>
      </c>
      <c r="P446" t="s">
        <v>19</v>
      </c>
      <c r="Q446" t="s">
        <v>30</v>
      </c>
      <c r="R446" t="s">
        <v>19</v>
      </c>
      <c r="S446" t="s">
        <v>19</v>
      </c>
      <c r="T446" t="s">
        <v>14</v>
      </c>
      <c r="U446" t="s">
        <v>16</v>
      </c>
      <c r="Y446" s="2">
        <v>342</v>
      </c>
      <c r="Z446" t="s">
        <v>290</v>
      </c>
    </row>
    <row r="447" spans="1:26" x14ac:dyDescent="0.2">
      <c r="A447">
        <v>450</v>
      </c>
      <c r="B447" t="s">
        <v>757</v>
      </c>
      <c r="C447">
        <v>2014</v>
      </c>
      <c r="D447" s="2">
        <v>344</v>
      </c>
      <c r="E447" s="1">
        <v>41870.418749999997</v>
      </c>
      <c r="F447" s="2">
        <v>14</v>
      </c>
      <c r="G447">
        <v>48.176873239999999</v>
      </c>
      <c r="H447">
        <v>-123.49846195000001</v>
      </c>
      <c r="I447" s="4" t="s">
        <v>63</v>
      </c>
      <c r="J447" t="s">
        <v>119</v>
      </c>
      <c r="K447" s="1" t="s">
        <v>126</v>
      </c>
      <c r="L447" s="1"/>
      <c r="M447">
        <v>265</v>
      </c>
      <c r="N447" t="s">
        <v>67</v>
      </c>
      <c r="O447" s="2">
        <v>67</v>
      </c>
      <c r="P447" t="s">
        <v>19</v>
      </c>
      <c r="Q447" t="s">
        <v>30</v>
      </c>
      <c r="R447" t="s">
        <v>19</v>
      </c>
      <c r="S447" t="s">
        <v>19</v>
      </c>
      <c r="T447" t="s">
        <v>14</v>
      </c>
      <c r="U447" t="s">
        <v>16</v>
      </c>
      <c r="Y447" s="2">
        <v>344</v>
      </c>
      <c r="Z447" t="s">
        <v>290</v>
      </c>
    </row>
    <row r="448" spans="1:26" x14ac:dyDescent="0.2">
      <c r="A448">
        <v>492</v>
      </c>
      <c r="B448" t="s">
        <v>757</v>
      </c>
      <c r="C448">
        <v>2014</v>
      </c>
      <c r="D448" s="2">
        <v>345</v>
      </c>
      <c r="E448" s="1">
        <v>41870.42083333333</v>
      </c>
      <c r="F448" s="2">
        <v>14</v>
      </c>
      <c r="G448">
        <v>48.176664860000002</v>
      </c>
      <c r="H448">
        <v>-123.49771755</v>
      </c>
      <c r="I448" s="4" t="s">
        <v>63</v>
      </c>
      <c r="J448" t="s">
        <v>119</v>
      </c>
      <c r="K448" s="1" t="s">
        <v>126</v>
      </c>
      <c r="L448" s="1"/>
      <c r="M448">
        <v>296</v>
      </c>
      <c r="N448" t="s">
        <v>67</v>
      </c>
      <c r="O448" s="2">
        <v>69</v>
      </c>
      <c r="P448" t="s">
        <v>19</v>
      </c>
      <c r="Q448" t="s">
        <v>30</v>
      </c>
      <c r="R448" t="s">
        <v>19</v>
      </c>
      <c r="S448" t="s">
        <v>19</v>
      </c>
      <c r="T448" t="s">
        <v>14</v>
      </c>
      <c r="U448" t="s">
        <v>16</v>
      </c>
      <c r="Y448" s="2">
        <v>345</v>
      </c>
      <c r="Z448" t="s">
        <v>290</v>
      </c>
    </row>
    <row r="449" spans="1:26" x14ac:dyDescent="0.2">
      <c r="A449">
        <v>470</v>
      </c>
      <c r="B449" t="s">
        <v>757</v>
      </c>
      <c r="C449">
        <v>2014</v>
      </c>
      <c r="D449" s="2">
        <v>347</v>
      </c>
      <c r="E449" s="1">
        <v>41870.4375</v>
      </c>
      <c r="F449" s="2">
        <v>14</v>
      </c>
      <c r="G449">
        <v>48.180806359999998</v>
      </c>
      <c r="H449">
        <v>-123.49864568</v>
      </c>
      <c r="I449" s="4" t="s">
        <v>63</v>
      </c>
      <c r="J449" t="s">
        <v>119</v>
      </c>
      <c r="K449" s="1" t="s">
        <v>126</v>
      </c>
      <c r="L449" s="1"/>
      <c r="M449">
        <v>260</v>
      </c>
      <c r="N449" t="s">
        <v>67</v>
      </c>
      <c r="O449" s="2">
        <v>60</v>
      </c>
      <c r="P449" t="s">
        <v>19</v>
      </c>
      <c r="Q449" t="s">
        <v>29</v>
      </c>
      <c r="R449" t="s">
        <v>19</v>
      </c>
      <c r="S449" t="s">
        <v>19</v>
      </c>
      <c r="T449" t="s">
        <v>14</v>
      </c>
      <c r="U449" t="s">
        <v>16</v>
      </c>
      <c r="Y449" s="2">
        <v>347</v>
      </c>
      <c r="Z449" t="s">
        <v>290</v>
      </c>
    </row>
    <row r="450" spans="1:26" x14ac:dyDescent="0.2">
      <c r="A450">
        <v>419</v>
      </c>
      <c r="B450" t="s">
        <v>757</v>
      </c>
      <c r="C450">
        <v>2014</v>
      </c>
      <c r="D450" s="2">
        <v>350</v>
      </c>
      <c r="E450" s="1">
        <v>41870.503472222219</v>
      </c>
      <c r="F450" s="2">
        <v>14</v>
      </c>
      <c r="G450">
        <v>48.177349079999999</v>
      </c>
      <c r="H450">
        <v>-123.72070685</v>
      </c>
      <c r="I450" s="4" t="s">
        <v>63</v>
      </c>
      <c r="J450" t="s">
        <v>119</v>
      </c>
      <c r="K450" s="1" t="s">
        <v>127</v>
      </c>
      <c r="L450" s="1"/>
      <c r="M450">
        <v>180</v>
      </c>
      <c r="N450" t="s">
        <v>89</v>
      </c>
      <c r="O450" s="2">
        <v>35</v>
      </c>
      <c r="P450">
        <v>0.7</v>
      </c>
      <c r="Q450" t="s">
        <v>17</v>
      </c>
      <c r="R450" t="s">
        <v>19</v>
      </c>
      <c r="S450" t="s">
        <v>19</v>
      </c>
      <c r="T450" t="s">
        <v>14</v>
      </c>
      <c r="U450" t="s">
        <v>16</v>
      </c>
      <c r="Y450" s="2">
        <v>350</v>
      </c>
      <c r="Z450" t="s">
        <v>290</v>
      </c>
    </row>
    <row r="451" spans="1:26" x14ac:dyDescent="0.2">
      <c r="A451">
        <v>480</v>
      </c>
      <c r="B451" t="s">
        <v>757</v>
      </c>
      <c r="C451">
        <v>2014</v>
      </c>
      <c r="D451" s="2">
        <v>353</v>
      </c>
      <c r="E451" s="1">
        <v>41870.52847222222</v>
      </c>
      <c r="F451" s="2">
        <v>14</v>
      </c>
      <c r="G451">
        <v>48.174861079999999</v>
      </c>
      <c r="H451">
        <v>-123.73182394</v>
      </c>
      <c r="I451" s="4" t="s">
        <v>63</v>
      </c>
      <c r="J451" t="s">
        <v>119</v>
      </c>
      <c r="K451" s="1" t="s">
        <v>127</v>
      </c>
      <c r="L451" s="1"/>
      <c r="M451">
        <v>120</v>
      </c>
      <c r="N451" t="s">
        <v>35</v>
      </c>
      <c r="O451" s="2">
        <v>44</v>
      </c>
      <c r="P451">
        <v>1.6</v>
      </c>
      <c r="Q451" t="s">
        <v>29</v>
      </c>
      <c r="R451" t="s">
        <v>19</v>
      </c>
      <c r="S451" t="s">
        <v>19</v>
      </c>
      <c r="T451" t="s">
        <v>14</v>
      </c>
      <c r="U451" t="s">
        <v>16</v>
      </c>
      <c r="Y451" s="2">
        <v>353</v>
      </c>
      <c r="Z451" t="s">
        <v>290</v>
      </c>
    </row>
    <row r="452" spans="1:26" x14ac:dyDescent="0.2">
      <c r="A452">
        <v>425</v>
      </c>
      <c r="B452" t="s">
        <v>757</v>
      </c>
      <c r="C452">
        <v>2014</v>
      </c>
      <c r="D452" s="2">
        <v>355</v>
      </c>
      <c r="E452" s="1">
        <v>41870.541666666664</v>
      </c>
      <c r="F452" s="2">
        <v>14</v>
      </c>
      <c r="G452">
        <v>48.175957429999997</v>
      </c>
      <c r="H452">
        <v>-123.73154221999999</v>
      </c>
      <c r="I452" s="4" t="s">
        <v>63</v>
      </c>
      <c r="J452" t="s">
        <v>119</v>
      </c>
      <c r="K452" s="1" t="s">
        <v>127</v>
      </c>
      <c r="L452" s="1"/>
      <c r="M452">
        <v>130</v>
      </c>
      <c r="N452" t="s">
        <v>35</v>
      </c>
      <c r="O452" s="2">
        <v>37</v>
      </c>
      <c r="P452">
        <v>1.1000000000000001</v>
      </c>
      <c r="Q452" t="s">
        <v>29</v>
      </c>
      <c r="R452" t="s">
        <v>19</v>
      </c>
      <c r="S452" t="s">
        <v>19</v>
      </c>
      <c r="T452" t="s">
        <v>14</v>
      </c>
      <c r="U452" t="s">
        <v>16</v>
      </c>
      <c r="Y452" s="2">
        <v>355</v>
      </c>
      <c r="Z452" t="s">
        <v>290</v>
      </c>
    </row>
    <row r="453" spans="1:26" x14ac:dyDescent="0.2">
      <c r="A453">
        <v>477</v>
      </c>
      <c r="B453" t="s">
        <v>757</v>
      </c>
      <c r="C453">
        <v>2014</v>
      </c>
      <c r="D453" s="2">
        <v>355</v>
      </c>
      <c r="E453" s="1">
        <v>41870.541666666664</v>
      </c>
      <c r="F453" s="2">
        <v>14</v>
      </c>
      <c r="G453">
        <v>48.175957429999997</v>
      </c>
      <c r="H453">
        <v>-123.73154221999999</v>
      </c>
      <c r="I453" s="4" t="s">
        <v>63</v>
      </c>
      <c r="J453" t="s">
        <v>119</v>
      </c>
      <c r="K453" s="1" t="s">
        <v>127</v>
      </c>
      <c r="L453" s="1"/>
      <c r="M453">
        <v>130</v>
      </c>
      <c r="N453" t="s">
        <v>21</v>
      </c>
      <c r="O453" s="2">
        <v>37</v>
      </c>
      <c r="P453">
        <v>0.4</v>
      </c>
      <c r="Q453" t="s">
        <v>29</v>
      </c>
      <c r="R453" t="s">
        <v>19</v>
      </c>
      <c r="S453" t="s">
        <v>19</v>
      </c>
      <c r="T453" t="s">
        <v>14</v>
      </c>
      <c r="U453" t="s">
        <v>16</v>
      </c>
      <c r="Y453" s="2">
        <v>355</v>
      </c>
      <c r="Z453" t="s">
        <v>290</v>
      </c>
    </row>
    <row r="454" spans="1:26" x14ac:dyDescent="0.2">
      <c r="A454">
        <v>483</v>
      </c>
      <c r="B454" t="s">
        <v>757</v>
      </c>
      <c r="C454">
        <v>2014</v>
      </c>
      <c r="D454" s="2">
        <v>355</v>
      </c>
      <c r="E454" s="1">
        <v>41870.541666666664</v>
      </c>
      <c r="F454" s="2">
        <v>14</v>
      </c>
      <c r="G454">
        <v>48.175957429999997</v>
      </c>
      <c r="H454">
        <v>-123.73154221999999</v>
      </c>
      <c r="I454" s="4" t="s">
        <v>63</v>
      </c>
      <c r="J454" t="s">
        <v>119</v>
      </c>
      <c r="K454" s="1" t="s">
        <v>127</v>
      </c>
      <c r="L454" s="1"/>
      <c r="M454">
        <v>130</v>
      </c>
      <c r="N454" t="s">
        <v>35</v>
      </c>
      <c r="O454" s="2">
        <v>34</v>
      </c>
      <c r="P454">
        <v>0.6</v>
      </c>
      <c r="Q454" t="s">
        <v>29</v>
      </c>
      <c r="R454" t="s">
        <v>19</v>
      </c>
      <c r="S454" t="s">
        <v>19</v>
      </c>
      <c r="T454" t="s">
        <v>14</v>
      </c>
      <c r="U454" t="s">
        <v>16</v>
      </c>
      <c r="Y454" s="2">
        <v>355</v>
      </c>
      <c r="Z454" t="s">
        <v>290</v>
      </c>
    </row>
    <row r="455" spans="1:26" x14ac:dyDescent="0.2">
      <c r="A455">
        <v>434</v>
      </c>
      <c r="B455" t="s">
        <v>757</v>
      </c>
      <c r="C455">
        <v>2014</v>
      </c>
      <c r="D455" s="2">
        <v>358</v>
      </c>
      <c r="E455" s="1">
        <v>41870.572222222225</v>
      </c>
      <c r="F455" s="2">
        <v>14</v>
      </c>
      <c r="G455">
        <v>48.176242160000001</v>
      </c>
      <c r="H455">
        <v>-123.73259516</v>
      </c>
      <c r="I455" s="4" t="s">
        <v>63</v>
      </c>
      <c r="J455" t="s">
        <v>119</v>
      </c>
      <c r="K455" s="1" t="s">
        <v>127</v>
      </c>
      <c r="L455" s="1"/>
      <c r="M455">
        <v>130</v>
      </c>
      <c r="N455" t="s">
        <v>26</v>
      </c>
      <c r="O455" s="2">
        <v>33</v>
      </c>
      <c r="P455">
        <v>0.65</v>
      </c>
      <c r="Q455" t="s">
        <v>29</v>
      </c>
      <c r="R455" t="s">
        <v>19</v>
      </c>
      <c r="S455" t="s">
        <v>19</v>
      </c>
      <c r="T455" t="s">
        <v>14</v>
      </c>
      <c r="U455" t="s">
        <v>16</v>
      </c>
      <c r="Y455" s="2">
        <v>358</v>
      </c>
      <c r="Z455" t="s">
        <v>290</v>
      </c>
    </row>
    <row r="456" spans="1:26" x14ac:dyDescent="0.2">
      <c r="A456">
        <v>460</v>
      </c>
      <c r="B456" t="s">
        <v>757</v>
      </c>
      <c r="C456">
        <v>2014</v>
      </c>
      <c r="D456" s="2">
        <v>358</v>
      </c>
      <c r="E456" s="1">
        <v>41870.572222222225</v>
      </c>
      <c r="F456" s="2">
        <v>14</v>
      </c>
      <c r="G456">
        <v>48.176242160000001</v>
      </c>
      <c r="H456">
        <v>-123.73259516</v>
      </c>
      <c r="I456" s="4" t="s">
        <v>63</v>
      </c>
      <c r="J456" t="s">
        <v>119</v>
      </c>
      <c r="K456" s="1" t="s">
        <v>127</v>
      </c>
      <c r="L456" s="1"/>
      <c r="M456">
        <v>130</v>
      </c>
      <c r="N456" t="s">
        <v>35</v>
      </c>
      <c r="O456" s="2">
        <v>31</v>
      </c>
      <c r="P456">
        <v>0.6</v>
      </c>
      <c r="Q456" t="s">
        <v>29</v>
      </c>
      <c r="R456" t="s">
        <v>19</v>
      </c>
      <c r="S456" t="s">
        <v>19</v>
      </c>
      <c r="T456" t="s">
        <v>14</v>
      </c>
      <c r="U456" t="s">
        <v>16</v>
      </c>
      <c r="Y456" s="2">
        <v>358</v>
      </c>
      <c r="Z456" t="s">
        <v>290</v>
      </c>
    </row>
    <row r="457" spans="1:26" x14ac:dyDescent="0.2">
      <c r="A457">
        <v>495</v>
      </c>
      <c r="B457" t="s">
        <v>757</v>
      </c>
      <c r="C457">
        <v>2014</v>
      </c>
      <c r="D457" s="2">
        <v>361</v>
      </c>
      <c r="E457" s="1">
        <v>41871.323611111111</v>
      </c>
      <c r="F457" s="2">
        <v>15</v>
      </c>
      <c r="G457">
        <v>48.240111339999999</v>
      </c>
      <c r="H457">
        <v>-123.34345541</v>
      </c>
      <c r="I457" s="4" t="s">
        <v>63</v>
      </c>
      <c r="J457" t="s">
        <v>119</v>
      </c>
      <c r="K457" s="1" t="s">
        <v>125</v>
      </c>
      <c r="L457" s="1"/>
      <c r="M457">
        <v>226</v>
      </c>
      <c r="N457" t="s">
        <v>67</v>
      </c>
      <c r="O457" s="2">
        <v>46</v>
      </c>
      <c r="P457" t="s">
        <v>19</v>
      </c>
      <c r="Q457" t="s">
        <v>30</v>
      </c>
      <c r="R457" t="s">
        <v>19</v>
      </c>
      <c r="S457" t="s">
        <v>19</v>
      </c>
      <c r="T457" t="s">
        <v>14</v>
      </c>
      <c r="U457" t="s">
        <v>16</v>
      </c>
      <c r="Y457" s="2">
        <v>361</v>
      </c>
      <c r="Z457" t="s">
        <v>290</v>
      </c>
    </row>
    <row r="458" spans="1:26" x14ac:dyDescent="0.2">
      <c r="A458">
        <v>498</v>
      </c>
      <c r="B458" t="s">
        <v>757</v>
      </c>
      <c r="C458">
        <v>2014</v>
      </c>
      <c r="D458" s="2">
        <v>361</v>
      </c>
      <c r="E458" s="1">
        <v>41871.323611111111</v>
      </c>
      <c r="F458" s="2">
        <v>15</v>
      </c>
      <c r="G458">
        <v>48.240111339999999</v>
      </c>
      <c r="H458">
        <v>-123.34345541</v>
      </c>
      <c r="I458" s="4" t="s">
        <v>63</v>
      </c>
      <c r="J458" t="s">
        <v>119</v>
      </c>
      <c r="K458" s="1" t="s">
        <v>125</v>
      </c>
      <c r="L458" s="1"/>
      <c r="M458">
        <v>226</v>
      </c>
      <c r="N458" t="s">
        <v>67</v>
      </c>
      <c r="O458" s="2">
        <v>58</v>
      </c>
      <c r="P458" t="s">
        <v>19</v>
      </c>
      <c r="Q458" t="s">
        <v>29</v>
      </c>
      <c r="R458" t="s">
        <v>19</v>
      </c>
      <c r="S458" t="s">
        <v>19</v>
      </c>
      <c r="T458" t="s">
        <v>14</v>
      </c>
      <c r="U458" t="s">
        <v>16</v>
      </c>
      <c r="Y458" s="2">
        <v>361</v>
      </c>
      <c r="Z458" t="s">
        <v>290</v>
      </c>
    </row>
    <row r="459" spans="1:26" x14ac:dyDescent="0.2">
      <c r="A459">
        <v>441</v>
      </c>
      <c r="B459" t="s">
        <v>757</v>
      </c>
      <c r="C459">
        <v>2014</v>
      </c>
      <c r="D459" s="2">
        <v>362</v>
      </c>
      <c r="E459" s="1">
        <v>41871.332638888889</v>
      </c>
      <c r="F459" s="2">
        <v>15</v>
      </c>
      <c r="G459">
        <v>48.235136850000004</v>
      </c>
      <c r="H459">
        <v>-123.33382947</v>
      </c>
      <c r="I459" s="4" t="s">
        <v>63</v>
      </c>
      <c r="J459" t="s">
        <v>119</v>
      </c>
      <c r="K459" s="1" t="s">
        <v>125</v>
      </c>
      <c r="L459" s="1"/>
      <c r="M459">
        <v>172</v>
      </c>
      <c r="N459" t="s">
        <v>67</v>
      </c>
      <c r="O459" s="2">
        <v>62</v>
      </c>
      <c r="P459" t="s">
        <v>19</v>
      </c>
      <c r="Q459" t="s">
        <v>30</v>
      </c>
      <c r="R459" t="s">
        <v>19</v>
      </c>
      <c r="S459" t="s">
        <v>19</v>
      </c>
      <c r="T459" t="s">
        <v>14</v>
      </c>
      <c r="U459" t="s">
        <v>16</v>
      </c>
      <c r="Y459" s="2">
        <v>362</v>
      </c>
      <c r="Z459" t="s">
        <v>290</v>
      </c>
    </row>
    <row r="460" spans="1:26" x14ac:dyDescent="0.2">
      <c r="A460">
        <v>461</v>
      </c>
      <c r="B460" t="s">
        <v>757</v>
      </c>
      <c r="C460">
        <v>2014</v>
      </c>
      <c r="D460" s="2">
        <v>362</v>
      </c>
      <c r="E460" s="1">
        <v>41871.332638888889</v>
      </c>
      <c r="F460" s="2">
        <v>15</v>
      </c>
      <c r="G460">
        <v>48.235136850000004</v>
      </c>
      <c r="H460">
        <v>-123.33382947</v>
      </c>
      <c r="I460" s="4" t="s">
        <v>63</v>
      </c>
      <c r="J460" t="s">
        <v>119</v>
      </c>
      <c r="K460" s="1" t="s">
        <v>125</v>
      </c>
      <c r="L460" s="1"/>
      <c r="M460">
        <v>172</v>
      </c>
      <c r="N460" t="s">
        <v>89</v>
      </c>
      <c r="O460" s="2">
        <v>36</v>
      </c>
      <c r="P460">
        <v>0.82</v>
      </c>
      <c r="Q460" t="s">
        <v>17</v>
      </c>
      <c r="R460" t="s">
        <v>19</v>
      </c>
      <c r="S460" t="s">
        <v>19</v>
      </c>
      <c r="T460" t="s">
        <v>14</v>
      </c>
      <c r="U460" t="s">
        <v>16</v>
      </c>
      <c r="Y460" s="2">
        <v>362</v>
      </c>
      <c r="Z460" t="s">
        <v>290</v>
      </c>
    </row>
    <row r="461" spans="1:26" x14ac:dyDescent="0.2">
      <c r="A461">
        <v>442</v>
      </c>
      <c r="B461" t="s">
        <v>757</v>
      </c>
      <c r="C461">
        <v>2014</v>
      </c>
      <c r="D461" s="2">
        <v>365</v>
      </c>
      <c r="E461" s="1">
        <v>41871.348611111112</v>
      </c>
      <c r="F461" s="2">
        <v>15</v>
      </c>
      <c r="G461">
        <v>48.234035810000002</v>
      </c>
      <c r="H461">
        <v>-123.32990028</v>
      </c>
      <c r="I461" s="4" t="s">
        <v>63</v>
      </c>
      <c r="J461" t="s">
        <v>119</v>
      </c>
      <c r="K461" s="1" t="s">
        <v>125</v>
      </c>
      <c r="L461" s="1"/>
      <c r="M461">
        <v>210</v>
      </c>
      <c r="N461" t="s">
        <v>89</v>
      </c>
      <c r="O461" s="2">
        <v>26</v>
      </c>
      <c r="P461">
        <v>0.28000000000000003</v>
      </c>
      <c r="Q461" t="s">
        <v>17</v>
      </c>
      <c r="R461" t="s">
        <v>19</v>
      </c>
      <c r="S461" t="s">
        <v>19</v>
      </c>
      <c r="T461" t="s">
        <v>14</v>
      </c>
      <c r="U461" t="s">
        <v>16</v>
      </c>
      <c r="Y461" s="2">
        <v>365</v>
      </c>
      <c r="Z461" t="s">
        <v>290</v>
      </c>
    </row>
    <row r="462" spans="1:26" x14ac:dyDescent="0.2">
      <c r="A462">
        <v>429</v>
      </c>
      <c r="B462" t="s">
        <v>757</v>
      </c>
      <c r="C462">
        <v>2014</v>
      </c>
      <c r="D462" s="2">
        <v>366</v>
      </c>
      <c r="E462" s="1">
        <v>41871.352777777778</v>
      </c>
      <c r="F462" s="2">
        <v>15</v>
      </c>
      <c r="G462">
        <v>48.233932539999998</v>
      </c>
      <c r="H462">
        <v>-123.33104324</v>
      </c>
      <c r="I462" s="4" t="s">
        <v>63</v>
      </c>
      <c r="J462" t="s">
        <v>119</v>
      </c>
      <c r="K462" s="1" t="s">
        <v>125</v>
      </c>
      <c r="L462" s="1"/>
      <c r="M462">
        <v>171</v>
      </c>
      <c r="N462" t="s">
        <v>67</v>
      </c>
      <c r="O462" s="2">
        <v>52</v>
      </c>
      <c r="P462" t="s">
        <v>19</v>
      </c>
      <c r="Q462" t="s">
        <v>29</v>
      </c>
      <c r="R462" t="s">
        <v>19</v>
      </c>
      <c r="S462" t="s">
        <v>19</v>
      </c>
      <c r="T462" t="s">
        <v>14</v>
      </c>
      <c r="U462" t="s">
        <v>16</v>
      </c>
      <c r="Y462" s="2">
        <v>366</v>
      </c>
      <c r="Z462" t="s">
        <v>290</v>
      </c>
    </row>
    <row r="463" spans="1:26" x14ac:dyDescent="0.2">
      <c r="A463">
        <v>488</v>
      </c>
      <c r="B463" t="s">
        <v>757</v>
      </c>
      <c r="C463">
        <v>2014</v>
      </c>
      <c r="D463" s="2">
        <v>367</v>
      </c>
      <c r="E463" s="1">
        <v>41871.353472222225</v>
      </c>
      <c r="F463" s="2">
        <v>15</v>
      </c>
      <c r="G463">
        <v>48.23395601</v>
      </c>
      <c r="H463">
        <v>-123.33124767</v>
      </c>
      <c r="I463" s="4" t="s">
        <v>63</v>
      </c>
      <c r="J463" t="s">
        <v>119</v>
      </c>
      <c r="K463" s="1" t="s">
        <v>125</v>
      </c>
      <c r="L463" s="1"/>
      <c r="M463">
        <v>171</v>
      </c>
      <c r="N463" t="s">
        <v>89</v>
      </c>
      <c r="O463" s="2">
        <v>32</v>
      </c>
      <c r="P463">
        <v>0.6</v>
      </c>
      <c r="Q463" t="s">
        <v>17</v>
      </c>
      <c r="R463" t="s">
        <v>19</v>
      </c>
      <c r="S463" t="s">
        <v>19</v>
      </c>
      <c r="T463" t="s">
        <v>14</v>
      </c>
      <c r="U463" t="s">
        <v>16</v>
      </c>
      <c r="Y463" s="2">
        <v>367</v>
      </c>
      <c r="Z463" t="s">
        <v>290</v>
      </c>
    </row>
    <row r="464" spans="1:26" x14ac:dyDescent="0.2">
      <c r="A464">
        <v>487</v>
      </c>
      <c r="B464" t="s">
        <v>757</v>
      </c>
      <c r="C464">
        <v>2014</v>
      </c>
      <c r="D464" s="2">
        <v>369</v>
      </c>
      <c r="E464" s="1">
        <v>41871.406944444447</v>
      </c>
      <c r="F464" s="2">
        <v>15</v>
      </c>
      <c r="G464">
        <v>48.171175640000001</v>
      </c>
      <c r="H464">
        <v>-123.80197913000001</v>
      </c>
      <c r="I464" s="4" t="s">
        <v>63</v>
      </c>
      <c r="J464" t="s">
        <v>119</v>
      </c>
      <c r="K464" s="1" t="s">
        <v>128</v>
      </c>
      <c r="L464" s="1"/>
      <c r="M464">
        <v>71</v>
      </c>
      <c r="N464" t="s">
        <v>67</v>
      </c>
      <c r="O464" s="2">
        <v>90</v>
      </c>
      <c r="P464" t="s">
        <v>19</v>
      </c>
      <c r="Q464" t="s">
        <v>30</v>
      </c>
      <c r="R464" t="s">
        <v>19</v>
      </c>
      <c r="S464" t="s">
        <v>19</v>
      </c>
      <c r="T464" t="s">
        <v>14</v>
      </c>
      <c r="U464" t="s">
        <v>16</v>
      </c>
      <c r="Y464" s="2">
        <v>369</v>
      </c>
      <c r="Z464" t="s">
        <v>290</v>
      </c>
    </row>
    <row r="465" spans="1:26" x14ac:dyDescent="0.2">
      <c r="A465">
        <v>475</v>
      </c>
      <c r="B465" t="s">
        <v>757</v>
      </c>
      <c r="C465">
        <v>2014</v>
      </c>
      <c r="D465" s="2">
        <v>370</v>
      </c>
      <c r="E465" s="1">
        <v>41871.410416666666</v>
      </c>
      <c r="F465" s="2">
        <v>15</v>
      </c>
      <c r="G465">
        <v>48.170275590000003</v>
      </c>
      <c r="H465">
        <v>-123.79898402000001</v>
      </c>
      <c r="I465" s="4" t="s">
        <v>63</v>
      </c>
      <c r="J465" t="s">
        <v>119</v>
      </c>
      <c r="K465" s="1" t="s">
        <v>128</v>
      </c>
      <c r="L465" s="1"/>
      <c r="M465">
        <v>80</v>
      </c>
      <c r="N465" t="s">
        <v>137</v>
      </c>
      <c r="O465" s="2">
        <v>41</v>
      </c>
      <c r="P465">
        <v>1.05</v>
      </c>
      <c r="Q465" t="s">
        <v>17</v>
      </c>
      <c r="R465" t="s">
        <v>19</v>
      </c>
      <c r="S465" t="s">
        <v>19</v>
      </c>
      <c r="T465" t="s">
        <v>14</v>
      </c>
      <c r="U465" t="s">
        <v>16</v>
      </c>
      <c r="Y465" s="2">
        <v>370</v>
      </c>
      <c r="Z465" t="s">
        <v>290</v>
      </c>
    </row>
    <row r="466" spans="1:26" x14ac:dyDescent="0.2">
      <c r="A466">
        <v>481</v>
      </c>
      <c r="B466" t="s">
        <v>757</v>
      </c>
      <c r="C466">
        <v>2014</v>
      </c>
      <c r="D466" s="2">
        <v>372</v>
      </c>
      <c r="E466" s="1">
        <v>41871.42083333333</v>
      </c>
      <c r="F466" s="2">
        <v>15</v>
      </c>
      <c r="G466">
        <v>48.172774650000001</v>
      </c>
      <c r="H466">
        <v>-123.80470333</v>
      </c>
      <c r="I466" s="4" t="s">
        <v>63</v>
      </c>
      <c r="J466" t="s">
        <v>119</v>
      </c>
      <c r="K466" s="1" t="s">
        <v>128</v>
      </c>
      <c r="L466" s="1"/>
      <c r="M466">
        <v>80</v>
      </c>
      <c r="N466" t="s">
        <v>35</v>
      </c>
      <c r="O466" s="2">
        <v>39</v>
      </c>
      <c r="P466">
        <v>1.25</v>
      </c>
      <c r="Q466" t="s">
        <v>29</v>
      </c>
      <c r="R466" t="s">
        <v>19</v>
      </c>
      <c r="S466" t="s">
        <v>19</v>
      </c>
      <c r="T466" t="s">
        <v>14</v>
      </c>
      <c r="U466" t="s">
        <v>16</v>
      </c>
      <c r="Y466" s="2">
        <v>372</v>
      </c>
      <c r="Z466" t="s">
        <v>290</v>
      </c>
    </row>
    <row r="467" spans="1:26" x14ac:dyDescent="0.2">
      <c r="A467">
        <v>445</v>
      </c>
      <c r="B467" t="s">
        <v>757</v>
      </c>
      <c r="C467">
        <v>2014</v>
      </c>
      <c r="D467" s="2">
        <v>373</v>
      </c>
      <c r="E467" s="1">
        <v>41871.426388888889</v>
      </c>
      <c r="F467" s="2">
        <v>15</v>
      </c>
      <c r="G467">
        <v>48.17176765</v>
      </c>
      <c r="H467">
        <v>-123.8008531</v>
      </c>
      <c r="I467" s="4" t="s">
        <v>63</v>
      </c>
      <c r="J467" t="s">
        <v>119</v>
      </c>
      <c r="K467" s="1" t="s">
        <v>128</v>
      </c>
      <c r="L467" s="1"/>
      <c r="M467">
        <v>80</v>
      </c>
      <c r="N467" t="s">
        <v>137</v>
      </c>
      <c r="O467" s="2">
        <v>35</v>
      </c>
      <c r="P467">
        <v>0.68</v>
      </c>
      <c r="Q467" t="s">
        <v>17</v>
      </c>
      <c r="R467" t="s">
        <v>19</v>
      </c>
      <c r="S467" t="s">
        <v>19</v>
      </c>
      <c r="T467" t="s">
        <v>14</v>
      </c>
      <c r="U467" t="s">
        <v>16</v>
      </c>
      <c r="Y467" s="2">
        <v>373</v>
      </c>
      <c r="Z467" t="s">
        <v>290</v>
      </c>
    </row>
    <row r="468" spans="1:26" x14ac:dyDescent="0.2">
      <c r="A468">
        <v>497</v>
      </c>
      <c r="B468" t="s">
        <v>757</v>
      </c>
      <c r="C468">
        <v>2014</v>
      </c>
      <c r="D468" s="2">
        <v>375</v>
      </c>
      <c r="E468" s="1">
        <v>41871.4375</v>
      </c>
      <c r="F468" s="2">
        <v>15</v>
      </c>
      <c r="G468">
        <v>48.171958009999997</v>
      </c>
      <c r="H468">
        <v>-123.80696309</v>
      </c>
      <c r="I468" s="4" t="s">
        <v>63</v>
      </c>
      <c r="J468" t="s">
        <v>119</v>
      </c>
      <c r="K468" s="1" t="s">
        <v>128</v>
      </c>
      <c r="L468" s="1"/>
      <c r="M468">
        <v>76</v>
      </c>
      <c r="N468" t="s">
        <v>26</v>
      </c>
      <c r="O468" s="2">
        <v>29</v>
      </c>
      <c r="P468">
        <v>0.5</v>
      </c>
      <c r="Q468" t="s">
        <v>30</v>
      </c>
      <c r="R468" t="s">
        <v>19</v>
      </c>
      <c r="S468" t="s">
        <v>19</v>
      </c>
      <c r="T468" t="s">
        <v>14</v>
      </c>
      <c r="U468" t="s">
        <v>16</v>
      </c>
      <c r="Y468" s="2">
        <v>375</v>
      </c>
      <c r="Z468" t="s">
        <v>290</v>
      </c>
    </row>
    <row r="469" spans="1:26" x14ac:dyDescent="0.2">
      <c r="A469">
        <v>479</v>
      </c>
      <c r="B469" t="s">
        <v>757</v>
      </c>
      <c r="C469">
        <v>2014</v>
      </c>
      <c r="D469" s="2">
        <v>376</v>
      </c>
      <c r="E469" s="1">
        <v>41871.443055555559</v>
      </c>
      <c r="F469" s="2">
        <v>15</v>
      </c>
      <c r="G469">
        <v>48.170919150000003</v>
      </c>
      <c r="H469">
        <v>-123.80282025</v>
      </c>
      <c r="I469" s="4" t="s">
        <v>63</v>
      </c>
      <c r="J469" t="s">
        <v>119</v>
      </c>
      <c r="K469" s="1" t="s">
        <v>128</v>
      </c>
      <c r="L469" s="1"/>
      <c r="M469">
        <v>75</v>
      </c>
      <c r="N469" t="s">
        <v>26</v>
      </c>
      <c r="O469" s="2">
        <v>30</v>
      </c>
      <c r="P469">
        <v>0.57999999999999996</v>
      </c>
      <c r="Q469" t="s">
        <v>30</v>
      </c>
      <c r="R469" t="s">
        <v>19</v>
      </c>
      <c r="S469" t="s">
        <v>19</v>
      </c>
      <c r="T469" t="s">
        <v>14</v>
      </c>
      <c r="U469" t="s">
        <v>16</v>
      </c>
      <c r="Y469" s="2">
        <v>376</v>
      </c>
      <c r="Z469" t="s">
        <v>290</v>
      </c>
    </row>
    <row r="470" spans="1:26" x14ac:dyDescent="0.2">
      <c r="A470">
        <v>438</v>
      </c>
      <c r="B470" t="s">
        <v>757</v>
      </c>
      <c r="C470">
        <v>2014</v>
      </c>
      <c r="D470" s="2">
        <v>377</v>
      </c>
      <c r="E470" s="1">
        <v>41871.451388888891</v>
      </c>
      <c r="F470" s="2">
        <v>15</v>
      </c>
      <c r="G470">
        <v>48.171377890000002</v>
      </c>
      <c r="H470">
        <v>-123.81174857000001</v>
      </c>
      <c r="I470" s="4" t="s">
        <v>63</v>
      </c>
      <c r="J470" t="s">
        <v>119</v>
      </c>
      <c r="K470" s="1" t="s">
        <v>128</v>
      </c>
      <c r="L470" s="1"/>
      <c r="M470">
        <v>68</v>
      </c>
      <c r="N470" t="s">
        <v>26</v>
      </c>
      <c r="O470" s="2">
        <v>30</v>
      </c>
      <c r="P470">
        <v>0.52</v>
      </c>
      <c r="Q470" t="s">
        <v>30</v>
      </c>
      <c r="R470" t="s">
        <v>19</v>
      </c>
      <c r="S470" t="s">
        <v>19</v>
      </c>
      <c r="T470" t="s">
        <v>14</v>
      </c>
      <c r="U470" t="s">
        <v>16</v>
      </c>
      <c r="Y470" s="2">
        <v>377</v>
      </c>
      <c r="Z470" t="s">
        <v>290</v>
      </c>
    </row>
    <row r="471" spans="1:26" x14ac:dyDescent="0.2">
      <c r="A471">
        <v>439</v>
      </c>
      <c r="B471" t="s">
        <v>757</v>
      </c>
      <c r="C471">
        <v>2014</v>
      </c>
      <c r="D471" s="2">
        <v>377</v>
      </c>
      <c r="E471" s="1">
        <v>41871.451388888891</v>
      </c>
      <c r="F471" s="2">
        <v>15</v>
      </c>
      <c r="G471">
        <v>48.171377890000002</v>
      </c>
      <c r="H471">
        <v>-123.81174857000001</v>
      </c>
      <c r="I471" s="4" t="s">
        <v>63</v>
      </c>
      <c r="J471" t="s">
        <v>119</v>
      </c>
      <c r="K471" s="1" t="s">
        <v>128</v>
      </c>
      <c r="L471" s="1"/>
      <c r="M471">
        <v>68</v>
      </c>
      <c r="N471" t="s">
        <v>35</v>
      </c>
      <c r="O471" s="2">
        <v>35</v>
      </c>
      <c r="P471">
        <v>0.88</v>
      </c>
      <c r="Q471" t="s">
        <v>30</v>
      </c>
      <c r="R471" t="s">
        <v>19</v>
      </c>
      <c r="S471" t="s">
        <v>19</v>
      </c>
      <c r="T471" t="s">
        <v>14</v>
      </c>
      <c r="U471" t="s">
        <v>16</v>
      </c>
      <c r="Y471" s="2">
        <v>377</v>
      </c>
      <c r="Z471" t="s">
        <v>290</v>
      </c>
    </row>
    <row r="472" spans="1:26" x14ac:dyDescent="0.2">
      <c r="A472">
        <v>500</v>
      </c>
      <c r="B472" t="s">
        <v>757</v>
      </c>
      <c r="C472">
        <v>2014</v>
      </c>
      <c r="D472" s="2">
        <v>377</v>
      </c>
      <c r="E472" s="1">
        <v>41871.451388888891</v>
      </c>
      <c r="F472" s="2">
        <v>15</v>
      </c>
      <c r="G472">
        <v>48.171377890000002</v>
      </c>
      <c r="H472">
        <v>-123.81174857000001</v>
      </c>
      <c r="I472" s="4" t="s">
        <v>63</v>
      </c>
      <c r="J472" t="s">
        <v>119</v>
      </c>
      <c r="K472" s="1" t="s">
        <v>128</v>
      </c>
      <c r="L472" s="1"/>
      <c r="M472">
        <v>68</v>
      </c>
      <c r="N472" t="s">
        <v>21</v>
      </c>
      <c r="O472" s="2">
        <v>47</v>
      </c>
      <c r="P472">
        <v>0.88</v>
      </c>
      <c r="Q472" t="s">
        <v>17</v>
      </c>
      <c r="R472" t="s">
        <v>19</v>
      </c>
      <c r="S472" t="s">
        <v>19</v>
      </c>
      <c r="T472" t="s">
        <v>14</v>
      </c>
      <c r="U472" t="s">
        <v>16</v>
      </c>
      <c r="Y472" s="2">
        <v>377</v>
      </c>
      <c r="Z472" t="s">
        <v>290</v>
      </c>
    </row>
    <row r="473" spans="1:26" x14ac:dyDescent="0.2">
      <c r="A473">
        <v>402</v>
      </c>
      <c r="B473" t="s">
        <v>757</v>
      </c>
      <c r="C473">
        <v>2014</v>
      </c>
      <c r="D473" s="2">
        <v>378</v>
      </c>
      <c r="E473" s="1">
        <v>41871.456944444442</v>
      </c>
      <c r="F473" s="2">
        <v>15</v>
      </c>
      <c r="G473">
        <v>48.170543889999998</v>
      </c>
      <c r="H473">
        <v>-123.8069527</v>
      </c>
      <c r="I473" s="4" t="s">
        <v>63</v>
      </c>
      <c r="J473" t="s">
        <v>119</v>
      </c>
      <c r="K473" s="1" t="s">
        <v>128</v>
      </c>
      <c r="L473" s="1"/>
      <c r="M473">
        <v>65</v>
      </c>
      <c r="N473" t="s">
        <v>26</v>
      </c>
      <c r="O473" s="2">
        <v>29</v>
      </c>
      <c r="P473">
        <v>0.46</v>
      </c>
      <c r="Q473" t="s">
        <v>29</v>
      </c>
      <c r="R473" t="s">
        <v>19</v>
      </c>
      <c r="S473" t="s">
        <v>19</v>
      </c>
      <c r="T473" t="s">
        <v>14</v>
      </c>
      <c r="U473" t="s">
        <v>16</v>
      </c>
      <c r="Y473" s="2">
        <v>378</v>
      </c>
      <c r="Z473" t="s">
        <v>290</v>
      </c>
    </row>
    <row r="474" spans="1:26" x14ac:dyDescent="0.2">
      <c r="A474">
        <v>464</v>
      </c>
      <c r="B474" t="s">
        <v>757</v>
      </c>
      <c r="C474">
        <v>2014</v>
      </c>
      <c r="D474" s="2">
        <v>382</v>
      </c>
      <c r="E474" s="1">
        <v>41871.547222222223</v>
      </c>
      <c r="F474" s="2">
        <v>15</v>
      </c>
      <c r="G474">
        <v>48.18053269</v>
      </c>
      <c r="H474">
        <v>-123.49831459000001</v>
      </c>
      <c r="I474" s="4" t="s">
        <v>63</v>
      </c>
      <c r="J474" t="s">
        <v>119</v>
      </c>
      <c r="K474" s="1" t="s">
        <v>126</v>
      </c>
      <c r="L474" s="1"/>
      <c r="M474">
        <v>285</v>
      </c>
      <c r="N474" t="s">
        <v>67</v>
      </c>
      <c r="O474" s="2">
        <v>85</v>
      </c>
      <c r="P474" t="s">
        <v>19</v>
      </c>
      <c r="Q474" t="s">
        <v>30</v>
      </c>
      <c r="R474" t="s">
        <v>19</v>
      </c>
      <c r="S474" t="s">
        <v>19</v>
      </c>
      <c r="T474" t="s">
        <v>14</v>
      </c>
      <c r="U474" t="s">
        <v>16</v>
      </c>
      <c r="Y474" s="2">
        <v>382</v>
      </c>
      <c r="Z474" t="s">
        <v>290</v>
      </c>
    </row>
    <row r="475" spans="1:26" x14ac:dyDescent="0.2">
      <c r="A475">
        <v>472</v>
      </c>
      <c r="B475" t="s">
        <v>757</v>
      </c>
      <c r="C475">
        <v>2014</v>
      </c>
      <c r="D475" s="2">
        <v>385</v>
      </c>
      <c r="E475" s="1">
        <v>41871.560416666667</v>
      </c>
      <c r="F475" s="2">
        <v>15</v>
      </c>
      <c r="G475">
        <v>48.17990665</v>
      </c>
      <c r="H475">
        <v>-123.49783497999999</v>
      </c>
      <c r="I475" s="4" t="s">
        <v>63</v>
      </c>
      <c r="J475" t="s">
        <v>119</v>
      </c>
      <c r="K475" s="1" t="s">
        <v>126</v>
      </c>
      <c r="L475" s="1"/>
      <c r="M475">
        <v>250</v>
      </c>
      <c r="N475" t="s">
        <v>67</v>
      </c>
      <c r="O475" s="2">
        <v>55</v>
      </c>
      <c r="P475" t="s">
        <v>19</v>
      </c>
      <c r="Q475" t="s">
        <v>29</v>
      </c>
      <c r="R475" t="s">
        <v>19</v>
      </c>
      <c r="S475" t="s">
        <v>19</v>
      </c>
      <c r="T475" t="s">
        <v>14</v>
      </c>
      <c r="U475" t="s">
        <v>16</v>
      </c>
      <c r="Y475" s="2">
        <v>385</v>
      </c>
      <c r="Z475" t="s">
        <v>290</v>
      </c>
    </row>
    <row r="476" spans="1:26" x14ac:dyDescent="0.2">
      <c r="A476">
        <v>491</v>
      </c>
      <c r="B476" t="s">
        <v>757</v>
      </c>
      <c r="C476">
        <v>2014</v>
      </c>
      <c r="D476" s="2">
        <v>387</v>
      </c>
      <c r="E476" s="1">
        <v>41877.29583333333</v>
      </c>
      <c r="F476" s="2">
        <v>16</v>
      </c>
      <c r="G476">
        <v>48.47196778</v>
      </c>
      <c r="H476">
        <v>-122.69154535</v>
      </c>
      <c r="I476" s="4" t="s">
        <v>147</v>
      </c>
      <c r="J476" t="s">
        <v>92</v>
      </c>
      <c r="K476" s="1" t="s">
        <v>148</v>
      </c>
      <c r="L476" s="1"/>
      <c r="M476">
        <v>50</v>
      </c>
      <c r="N476" t="s">
        <v>35</v>
      </c>
      <c r="O476" s="2">
        <v>33</v>
      </c>
      <c r="P476">
        <v>0.7</v>
      </c>
      <c r="Q476" t="s">
        <v>29</v>
      </c>
      <c r="R476" t="s">
        <v>19</v>
      </c>
      <c r="S476" t="s">
        <v>19</v>
      </c>
      <c r="T476" t="s">
        <v>149</v>
      </c>
      <c r="U476" t="s">
        <v>109</v>
      </c>
      <c r="Y476" s="2">
        <v>387</v>
      </c>
      <c r="Z476" t="s">
        <v>290</v>
      </c>
    </row>
    <row r="477" spans="1:26" x14ac:dyDescent="0.2">
      <c r="A477">
        <v>449</v>
      </c>
      <c r="B477" t="s">
        <v>757</v>
      </c>
      <c r="C477">
        <v>2014</v>
      </c>
      <c r="D477" s="2">
        <v>389</v>
      </c>
      <c r="E477" s="1">
        <v>41877.320138888892</v>
      </c>
      <c r="F477" s="2">
        <v>16</v>
      </c>
      <c r="G477">
        <v>48.516695630000001</v>
      </c>
      <c r="H477">
        <v>-122.77321434</v>
      </c>
      <c r="I477" s="4" t="s">
        <v>147</v>
      </c>
      <c r="J477" t="s">
        <v>92</v>
      </c>
      <c r="K477" s="1" t="s">
        <v>150</v>
      </c>
      <c r="L477" s="1"/>
      <c r="M477">
        <v>100</v>
      </c>
      <c r="N477" t="s">
        <v>21</v>
      </c>
      <c r="O477" s="2">
        <v>47</v>
      </c>
      <c r="P477">
        <v>1.2</v>
      </c>
      <c r="Q477" t="s">
        <v>29</v>
      </c>
      <c r="R477" t="s">
        <v>19</v>
      </c>
      <c r="S477" t="s">
        <v>19</v>
      </c>
      <c r="T477" t="s">
        <v>149</v>
      </c>
      <c r="U477" t="s">
        <v>109</v>
      </c>
      <c r="Y477" s="2">
        <v>389</v>
      </c>
      <c r="Z477" t="s">
        <v>290</v>
      </c>
    </row>
    <row r="478" spans="1:26" x14ac:dyDescent="0.2">
      <c r="A478">
        <v>478</v>
      </c>
      <c r="B478" t="s">
        <v>757</v>
      </c>
      <c r="C478">
        <v>2014</v>
      </c>
      <c r="D478" s="2">
        <v>389</v>
      </c>
      <c r="E478" s="1">
        <v>41877.320138888892</v>
      </c>
      <c r="F478" s="2">
        <v>16</v>
      </c>
      <c r="G478">
        <v>48.516695630000001</v>
      </c>
      <c r="H478">
        <v>-122.77321434</v>
      </c>
      <c r="I478" s="4" t="s">
        <v>147</v>
      </c>
      <c r="J478" t="s">
        <v>92</v>
      </c>
      <c r="K478" s="1" t="s">
        <v>150</v>
      </c>
      <c r="L478" s="1"/>
      <c r="M478">
        <v>100</v>
      </c>
      <c r="N478" t="s">
        <v>21</v>
      </c>
      <c r="O478" s="2">
        <v>46</v>
      </c>
      <c r="P478">
        <v>0.88</v>
      </c>
      <c r="Q478" t="s">
        <v>29</v>
      </c>
      <c r="R478" t="s">
        <v>19</v>
      </c>
      <c r="S478" t="s">
        <v>19</v>
      </c>
      <c r="T478" t="s">
        <v>149</v>
      </c>
      <c r="U478" t="s">
        <v>109</v>
      </c>
      <c r="Y478" s="2">
        <v>389</v>
      </c>
      <c r="Z478" t="s">
        <v>290</v>
      </c>
    </row>
    <row r="479" spans="1:26" x14ac:dyDescent="0.2">
      <c r="A479">
        <v>471</v>
      </c>
      <c r="B479" t="s">
        <v>757</v>
      </c>
      <c r="C479">
        <v>2014</v>
      </c>
      <c r="D479" s="2">
        <v>397</v>
      </c>
      <c r="E479" s="1">
        <v>41877.407638888886</v>
      </c>
      <c r="F479" s="2">
        <v>16</v>
      </c>
      <c r="G479">
        <v>48.412778299999999</v>
      </c>
      <c r="H479">
        <v>-122.8094768</v>
      </c>
      <c r="I479" s="4" t="s">
        <v>147</v>
      </c>
      <c r="J479" t="s">
        <v>92</v>
      </c>
      <c r="K479" s="1" t="s">
        <v>151</v>
      </c>
      <c r="L479" s="1"/>
      <c r="M479">
        <v>160</v>
      </c>
      <c r="N479" t="s">
        <v>26</v>
      </c>
      <c r="O479" s="2">
        <v>31</v>
      </c>
      <c r="P479">
        <v>0.57999999999999996</v>
      </c>
      <c r="Q479" t="s">
        <v>30</v>
      </c>
      <c r="R479" t="s">
        <v>19</v>
      </c>
      <c r="S479" t="s">
        <v>19</v>
      </c>
      <c r="T479" t="s">
        <v>149</v>
      </c>
      <c r="U479" t="s">
        <v>109</v>
      </c>
      <c r="Y479" s="2">
        <v>397</v>
      </c>
      <c r="Z479" t="s">
        <v>290</v>
      </c>
    </row>
    <row r="480" spans="1:26" x14ac:dyDescent="0.2">
      <c r="A480">
        <v>494</v>
      </c>
      <c r="B480" t="s">
        <v>757</v>
      </c>
      <c r="C480">
        <v>2014</v>
      </c>
      <c r="D480" s="2">
        <v>398</v>
      </c>
      <c r="E480" s="1">
        <v>41877.412499999999</v>
      </c>
      <c r="F480" s="2">
        <v>16</v>
      </c>
      <c r="G480">
        <v>48.413207540000002</v>
      </c>
      <c r="H480">
        <v>-122.80900045999999</v>
      </c>
      <c r="I480" s="4" t="s">
        <v>147</v>
      </c>
      <c r="J480" t="s">
        <v>92</v>
      </c>
      <c r="K480" s="1" t="s">
        <v>151</v>
      </c>
      <c r="L480" s="1"/>
      <c r="M480">
        <v>140</v>
      </c>
      <c r="N480" t="s">
        <v>21</v>
      </c>
      <c r="O480" s="2">
        <v>81</v>
      </c>
      <c r="P480">
        <v>5.4</v>
      </c>
      <c r="Q480" t="s">
        <v>17</v>
      </c>
      <c r="R480" t="s">
        <v>19</v>
      </c>
      <c r="S480" t="s">
        <v>19</v>
      </c>
      <c r="T480" t="s">
        <v>149</v>
      </c>
      <c r="U480" t="s">
        <v>109</v>
      </c>
      <c r="Y480" s="2">
        <v>398</v>
      </c>
      <c r="Z480" t="s">
        <v>290</v>
      </c>
    </row>
    <row r="481" spans="1:26" x14ac:dyDescent="0.2">
      <c r="A481">
        <v>474</v>
      </c>
      <c r="B481" t="s">
        <v>757</v>
      </c>
      <c r="C481">
        <v>2014</v>
      </c>
      <c r="D481" s="2">
        <v>399</v>
      </c>
      <c r="E481" s="1">
        <v>41877.413194444445</v>
      </c>
      <c r="F481" s="2">
        <v>16</v>
      </c>
      <c r="G481">
        <v>48.41259264</v>
      </c>
      <c r="H481">
        <v>-122.80930028</v>
      </c>
      <c r="I481" s="4" t="s">
        <v>147</v>
      </c>
      <c r="J481" t="s">
        <v>92</v>
      </c>
      <c r="K481" s="1" t="s">
        <v>151</v>
      </c>
      <c r="L481" s="1"/>
      <c r="M481">
        <v>160</v>
      </c>
      <c r="N481" t="s">
        <v>21</v>
      </c>
      <c r="O481" s="2">
        <v>59</v>
      </c>
      <c r="P481">
        <v>2.2000000000000002</v>
      </c>
      <c r="Q481" t="s">
        <v>29</v>
      </c>
      <c r="R481" t="s">
        <v>19</v>
      </c>
      <c r="S481" t="s">
        <v>19</v>
      </c>
      <c r="T481" t="s">
        <v>149</v>
      </c>
      <c r="U481" t="s">
        <v>109</v>
      </c>
      <c r="Y481" s="2">
        <v>399</v>
      </c>
      <c r="Z481" t="s">
        <v>290</v>
      </c>
    </row>
    <row r="482" spans="1:26" x14ac:dyDescent="0.2">
      <c r="A482">
        <v>486</v>
      </c>
      <c r="B482" t="s">
        <v>757</v>
      </c>
      <c r="C482">
        <v>2014</v>
      </c>
      <c r="D482" s="2">
        <v>400</v>
      </c>
      <c r="E482" s="1">
        <v>41877.425000000003</v>
      </c>
      <c r="F482" s="2">
        <v>16</v>
      </c>
      <c r="G482">
        <v>48.4124737</v>
      </c>
      <c r="H482">
        <v>-122.81260962</v>
      </c>
      <c r="I482" s="4" t="s">
        <v>147</v>
      </c>
      <c r="J482" t="s">
        <v>92</v>
      </c>
      <c r="K482" s="1" t="s">
        <v>151</v>
      </c>
      <c r="L482" s="1"/>
      <c r="M482">
        <v>172</v>
      </c>
      <c r="N482" t="s">
        <v>26</v>
      </c>
      <c r="O482" s="2">
        <v>39</v>
      </c>
      <c r="P482">
        <v>1.22</v>
      </c>
      <c r="Q482" t="s">
        <v>30</v>
      </c>
      <c r="R482" t="s">
        <v>19</v>
      </c>
      <c r="S482" t="s">
        <v>19</v>
      </c>
      <c r="T482" t="s">
        <v>149</v>
      </c>
      <c r="U482" t="s">
        <v>109</v>
      </c>
      <c r="Y482" s="2">
        <v>400</v>
      </c>
      <c r="Z482" t="s">
        <v>290</v>
      </c>
    </row>
    <row r="483" spans="1:26" x14ac:dyDescent="0.2">
      <c r="A483">
        <v>482</v>
      </c>
      <c r="B483" t="s">
        <v>757</v>
      </c>
      <c r="C483">
        <v>2014</v>
      </c>
      <c r="D483" s="2">
        <v>401</v>
      </c>
      <c r="E483" s="1">
        <v>41877.426388888889</v>
      </c>
      <c r="F483" s="2">
        <v>16</v>
      </c>
      <c r="G483">
        <v>48.412472780000002</v>
      </c>
      <c r="H483">
        <v>-122.81255815</v>
      </c>
      <c r="I483" s="4" t="s">
        <v>147</v>
      </c>
      <c r="J483" t="s">
        <v>92</v>
      </c>
      <c r="K483" s="1" t="s">
        <v>151</v>
      </c>
      <c r="L483" s="1"/>
      <c r="M483">
        <v>170</v>
      </c>
      <c r="N483" t="s">
        <v>27</v>
      </c>
      <c r="O483" s="2">
        <v>42</v>
      </c>
      <c r="P483">
        <v>1.3</v>
      </c>
      <c r="Q483" t="s">
        <v>29</v>
      </c>
      <c r="R483" t="s">
        <v>19</v>
      </c>
      <c r="S483" t="s">
        <v>19</v>
      </c>
      <c r="T483" t="s">
        <v>149</v>
      </c>
      <c r="U483" t="s">
        <v>109</v>
      </c>
      <c r="X483" t="s">
        <v>36</v>
      </c>
      <c r="Y483" s="2">
        <v>401</v>
      </c>
      <c r="Z483" t="s">
        <v>290</v>
      </c>
    </row>
    <row r="484" spans="1:26" x14ac:dyDescent="0.2">
      <c r="A484">
        <v>427</v>
      </c>
      <c r="B484" t="s">
        <v>757</v>
      </c>
      <c r="C484">
        <v>2014</v>
      </c>
      <c r="D484" s="2">
        <v>402</v>
      </c>
      <c r="E484" s="1">
        <v>41877.429166666669</v>
      </c>
      <c r="F484" s="2">
        <v>16</v>
      </c>
      <c r="G484">
        <v>48.412457189999998</v>
      </c>
      <c r="H484">
        <v>-122.81251549</v>
      </c>
      <c r="I484" s="4" t="s">
        <v>147</v>
      </c>
      <c r="J484" t="s">
        <v>92</v>
      </c>
      <c r="K484" s="1" t="s">
        <v>151</v>
      </c>
      <c r="L484" s="1"/>
      <c r="M484">
        <v>170</v>
      </c>
      <c r="N484" t="s">
        <v>21</v>
      </c>
      <c r="O484" s="2">
        <v>79</v>
      </c>
      <c r="P484">
        <v>5.2</v>
      </c>
      <c r="Q484" t="s">
        <v>30</v>
      </c>
      <c r="R484" t="s">
        <v>19</v>
      </c>
      <c r="S484" t="s">
        <v>19</v>
      </c>
      <c r="T484" t="s">
        <v>149</v>
      </c>
      <c r="U484" t="s">
        <v>109</v>
      </c>
      <c r="Y484" s="2">
        <v>402</v>
      </c>
      <c r="Z484" t="s">
        <v>290</v>
      </c>
    </row>
    <row r="485" spans="1:26" x14ac:dyDescent="0.2">
      <c r="A485">
        <v>490</v>
      </c>
      <c r="B485" t="s">
        <v>757</v>
      </c>
      <c r="C485">
        <v>2014</v>
      </c>
      <c r="D485" s="2">
        <v>402</v>
      </c>
      <c r="E485" s="1">
        <v>41877.429166666669</v>
      </c>
      <c r="F485" s="2">
        <v>16</v>
      </c>
      <c r="G485">
        <v>48.412457189999998</v>
      </c>
      <c r="H485">
        <v>-122.81251549</v>
      </c>
      <c r="I485" s="4" t="s">
        <v>147</v>
      </c>
      <c r="J485" t="s">
        <v>92</v>
      </c>
      <c r="K485" s="1" t="s">
        <v>151</v>
      </c>
      <c r="L485" s="1"/>
      <c r="M485">
        <v>170</v>
      </c>
      <c r="N485" t="s">
        <v>26</v>
      </c>
      <c r="O485" s="2">
        <v>32</v>
      </c>
      <c r="P485">
        <v>0.75</v>
      </c>
      <c r="Q485" t="s">
        <v>30</v>
      </c>
      <c r="R485" t="s">
        <v>19</v>
      </c>
      <c r="S485" t="s">
        <v>19</v>
      </c>
      <c r="T485" t="s">
        <v>149</v>
      </c>
      <c r="U485" t="s">
        <v>109</v>
      </c>
      <c r="Y485" s="2">
        <v>402</v>
      </c>
      <c r="Z485" t="s">
        <v>290</v>
      </c>
    </row>
    <row r="486" spans="1:26" x14ac:dyDescent="0.2">
      <c r="A486">
        <v>499</v>
      </c>
      <c r="B486" t="s">
        <v>757</v>
      </c>
      <c r="C486">
        <v>2014</v>
      </c>
      <c r="D486" s="2">
        <v>402</v>
      </c>
      <c r="E486" s="1">
        <v>41877.429166666669</v>
      </c>
      <c r="F486" s="2">
        <v>16</v>
      </c>
      <c r="G486">
        <v>48.412457189999998</v>
      </c>
      <c r="H486">
        <v>-122.81251549</v>
      </c>
      <c r="I486" s="4" t="s">
        <v>147</v>
      </c>
      <c r="J486" t="s">
        <v>92</v>
      </c>
      <c r="K486" s="1" t="s">
        <v>151</v>
      </c>
      <c r="L486" s="1"/>
      <c r="M486">
        <v>170</v>
      </c>
      <c r="N486" t="s">
        <v>21</v>
      </c>
      <c r="O486" s="2">
        <v>67</v>
      </c>
      <c r="P486">
        <v>3.4</v>
      </c>
      <c r="Q486" t="s">
        <v>29</v>
      </c>
      <c r="R486" t="s">
        <v>19</v>
      </c>
      <c r="S486" t="s">
        <v>19</v>
      </c>
      <c r="T486" t="s">
        <v>149</v>
      </c>
      <c r="U486" t="s">
        <v>109</v>
      </c>
      <c r="Y486" s="2">
        <v>402</v>
      </c>
      <c r="Z486" t="s">
        <v>290</v>
      </c>
    </row>
    <row r="487" spans="1:26" x14ac:dyDescent="0.2">
      <c r="A487">
        <v>485</v>
      </c>
      <c r="B487" t="s">
        <v>757</v>
      </c>
      <c r="C487">
        <v>2014</v>
      </c>
      <c r="D487" s="2">
        <v>403</v>
      </c>
      <c r="E487" s="1">
        <v>41877.434027777781</v>
      </c>
      <c r="F487" s="2">
        <v>16</v>
      </c>
      <c r="G487">
        <v>48.412175140000002</v>
      </c>
      <c r="H487">
        <v>-122.81243092</v>
      </c>
      <c r="I487" s="4" t="s">
        <v>147</v>
      </c>
      <c r="J487" t="s">
        <v>92</v>
      </c>
      <c r="K487" s="1" t="s">
        <v>151</v>
      </c>
      <c r="L487" s="1"/>
      <c r="M487">
        <v>195</v>
      </c>
      <c r="N487" t="s">
        <v>21</v>
      </c>
      <c r="O487" s="2">
        <v>80</v>
      </c>
      <c r="P487">
        <v>4.8</v>
      </c>
      <c r="Q487" t="s">
        <v>30</v>
      </c>
      <c r="R487" t="s">
        <v>19</v>
      </c>
      <c r="S487" t="s">
        <v>19</v>
      </c>
      <c r="T487" t="s">
        <v>149</v>
      </c>
      <c r="U487" t="s">
        <v>109</v>
      </c>
      <c r="Y487" s="2">
        <v>403</v>
      </c>
      <c r="Z487" t="s">
        <v>290</v>
      </c>
    </row>
    <row r="488" spans="1:26" x14ac:dyDescent="0.2">
      <c r="A488">
        <v>466</v>
      </c>
      <c r="B488" t="s">
        <v>757</v>
      </c>
      <c r="C488">
        <v>2014</v>
      </c>
      <c r="D488" s="2">
        <v>404</v>
      </c>
      <c r="E488" s="1">
        <v>41877.4375</v>
      </c>
      <c r="F488" s="2">
        <v>16</v>
      </c>
      <c r="G488">
        <v>48.412754239999998</v>
      </c>
      <c r="H488">
        <v>-122.81262202000001</v>
      </c>
      <c r="I488" s="4" t="s">
        <v>147</v>
      </c>
      <c r="J488" t="s">
        <v>92</v>
      </c>
      <c r="K488" s="1" t="s">
        <v>151</v>
      </c>
      <c r="L488" s="1"/>
      <c r="M488">
        <v>120</v>
      </c>
      <c r="N488" t="s">
        <v>27</v>
      </c>
      <c r="O488" s="2">
        <v>46</v>
      </c>
      <c r="P488">
        <v>1.78</v>
      </c>
      <c r="Q488" t="s">
        <v>30</v>
      </c>
      <c r="R488" t="s">
        <v>19</v>
      </c>
      <c r="S488" t="s">
        <v>19</v>
      </c>
      <c r="T488" t="s">
        <v>149</v>
      </c>
      <c r="U488" t="s">
        <v>109</v>
      </c>
      <c r="X488" t="s">
        <v>36</v>
      </c>
      <c r="Y488" s="2">
        <v>404</v>
      </c>
      <c r="Z488" t="s">
        <v>290</v>
      </c>
    </row>
    <row r="489" spans="1:26" x14ac:dyDescent="0.2">
      <c r="A489">
        <v>453</v>
      </c>
      <c r="B489" t="s">
        <v>757</v>
      </c>
      <c r="C489">
        <v>2014</v>
      </c>
      <c r="D489" s="2">
        <v>405</v>
      </c>
      <c r="E489" s="1">
        <v>41877.44027777778</v>
      </c>
      <c r="F489" s="2">
        <v>16</v>
      </c>
      <c r="G489">
        <v>48.412609570000001</v>
      </c>
      <c r="H489">
        <v>-122.81301975</v>
      </c>
      <c r="I489" s="4" t="s">
        <v>147</v>
      </c>
      <c r="J489" t="s">
        <v>92</v>
      </c>
      <c r="K489" s="1" t="s">
        <v>151</v>
      </c>
      <c r="L489" s="1"/>
      <c r="M489">
        <v>140</v>
      </c>
      <c r="N489" t="s">
        <v>26</v>
      </c>
      <c r="O489" s="2">
        <v>37</v>
      </c>
      <c r="P489">
        <v>0.98</v>
      </c>
      <c r="Q489" t="s">
        <v>29</v>
      </c>
      <c r="R489" t="s">
        <v>19</v>
      </c>
      <c r="S489" t="s">
        <v>19</v>
      </c>
      <c r="T489" t="s">
        <v>149</v>
      </c>
      <c r="U489" t="s">
        <v>109</v>
      </c>
      <c r="Y489" s="2">
        <v>405</v>
      </c>
      <c r="Z489" t="s">
        <v>290</v>
      </c>
    </row>
    <row r="490" spans="1:26" x14ac:dyDescent="0.2">
      <c r="A490">
        <v>489</v>
      </c>
      <c r="B490" t="s">
        <v>757</v>
      </c>
      <c r="C490">
        <v>2014</v>
      </c>
      <c r="D490" s="2">
        <v>407</v>
      </c>
      <c r="E490" s="1">
        <v>41877.458333333336</v>
      </c>
      <c r="F490" s="2">
        <v>16</v>
      </c>
      <c r="G490">
        <v>48.412281839999999</v>
      </c>
      <c r="H490">
        <v>-122.81211282</v>
      </c>
      <c r="I490" s="4" t="s">
        <v>147</v>
      </c>
      <c r="J490" t="s">
        <v>92</v>
      </c>
      <c r="K490" s="1" t="s">
        <v>151</v>
      </c>
      <c r="L490" s="1"/>
      <c r="M490">
        <v>190</v>
      </c>
      <c r="N490" t="s">
        <v>35</v>
      </c>
      <c r="O490" s="2">
        <v>40</v>
      </c>
      <c r="P490">
        <v>1.22</v>
      </c>
      <c r="Q490" t="s">
        <v>29</v>
      </c>
      <c r="R490" t="s">
        <v>19</v>
      </c>
      <c r="S490" t="s">
        <v>19</v>
      </c>
      <c r="T490" t="s">
        <v>149</v>
      </c>
      <c r="U490" t="s">
        <v>109</v>
      </c>
      <c r="Y490" s="2">
        <v>407</v>
      </c>
      <c r="Z490" t="s">
        <v>290</v>
      </c>
    </row>
    <row r="491" spans="1:26" x14ac:dyDescent="0.2">
      <c r="A491">
        <v>463</v>
      </c>
      <c r="B491" t="s">
        <v>757</v>
      </c>
      <c r="C491">
        <v>2014</v>
      </c>
      <c r="D491" s="2">
        <v>409</v>
      </c>
      <c r="E491" s="1">
        <v>41877.473611111112</v>
      </c>
      <c r="F491" s="2">
        <v>16</v>
      </c>
      <c r="G491">
        <v>48.413646079999999</v>
      </c>
      <c r="H491">
        <v>-122.82316193</v>
      </c>
      <c r="I491" s="4" t="s">
        <v>147</v>
      </c>
      <c r="J491" t="s">
        <v>92</v>
      </c>
      <c r="K491" s="1" t="s">
        <v>152</v>
      </c>
      <c r="L491" s="1"/>
      <c r="M491">
        <v>70</v>
      </c>
      <c r="N491" t="s">
        <v>35</v>
      </c>
      <c r="O491" s="2">
        <v>37</v>
      </c>
      <c r="P491">
        <v>1.1000000000000001</v>
      </c>
      <c r="Q491" t="s">
        <v>29</v>
      </c>
      <c r="R491" t="s">
        <v>19</v>
      </c>
      <c r="S491" t="s">
        <v>19</v>
      </c>
      <c r="T491" t="s">
        <v>149</v>
      </c>
      <c r="U491" t="s">
        <v>109</v>
      </c>
      <c r="Y491" s="2">
        <v>409</v>
      </c>
      <c r="Z491" t="s">
        <v>290</v>
      </c>
    </row>
    <row r="492" spans="1:26" x14ac:dyDescent="0.2">
      <c r="A492">
        <v>468</v>
      </c>
      <c r="B492" t="s">
        <v>757</v>
      </c>
      <c r="C492">
        <v>2014</v>
      </c>
      <c r="D492" s="2">
        <v>411</v>
      </c>
      <c r="E492" s="1">
        <v>41877.502083333333</v>
      </c>
      <c r="F492" s="2">
        <v>16</v>
      </c>
      <c r="G492">
        <v>48.438406219999997</v>
      </c>
      <c r="H492">
        <v>-122.95286032</v>
      </c>
      <c r="I492" s="4" t="s">
        <v>147</v>
      </c>
      <c r="J492" t="s">
        <v>92</v>
      </c>
      <c r="K492" s="1" t="s">
        <v>153</v>
      </c>
      <c r="L492" s="1"/>
      <c r="M492">
        <v>80</v>
      </c>
      <c r="N492" t="s">
        <v>21</v>
      </c>
      <c r="O492" s="2">
        <v>75</v>
      </c>
      <c r="P492">
        <v>5</v>
      </c>
      <c r="Q492" t="s">
        <v>29</v>
      </c>
      <c r="R492" t="s">
        <v>19</v>
      </c>
      <c r="S492" t="s">
        <v>19</v>
      </c>
      <c r="T492" t="s">
        <v>149</v>
      </c>
      <c r="U492" t="s">
        <v>109</v>
      </c>
      <c r="Y492" s="2">
        <v>411</v>
      </c>
      <c r="Z492" t="s">
        <v>290</v>
      </c>
    </row>
    <row r="493" spans="1:26" x14ac:dyDescent="0.2">
      <c r="A493">
        <v>473</v>
      </c>
      <c r="B493" t="s">
        <v>757</v>
      </c>
      <c r="C493">
        <v>2014</v>
      </c>
      <c r="D493" s="2">
        <v>411</v>
      </c>
      <c r="E493" s="1">
        <v>41877.502083333333</v>
      </c>
      <c r="F493" s="2">
        <v>16</v>
      </c>
      <c r="G493">
        <v>48.438406219999997</v>
      </c>
      <c r="H493">
        <v>-122.95286032</v>
      </c>
      <c r="I493" s="4" t="s">
        <v>147</v>
      </c>
      <c r="J493" t="s">
        <v>92</v>
      </c>
      <c r="K493" s="1" t="s">
        <v>153</v>
      </c>
      <c r="L493" s="1"/>
      <c r="M493">
        <v>80</v>
      </c>
      <c r="N493" t="s">
        <v>21</v>
      </c>
      <c r="O493" s="2">
        <v>60</v>
      </c>
      <c r="P493">
        <v>2.42</v>
      </c>
      <c r="Q493" t="s">
        <v>29</v>
      </c>
      <c r="R493" t="s">
        <v>19</v>
      </c>
      <c r="S493" t="s">
        <v>19</v>
      </c>
      <c r="T493" t="s">
        <v>149</v>
      </c>
      <c r="U493" t="s">
        <v>109</v>
      </c>
      <c r="Y493" s="2">
        <v>411</v>
      </c>
      <c r="Z493" t="s">
        <v>290</v>
      </c>
    </row>
    <row r="494" spans="1:26" x14ac:dyDescent="0.2">
      <c r="A494">
        <v>496</v>
      </c>
      <c r="B494" t="s">
        <v>757</v>
      </c>
      <c r="C494">
        <v>2014</v>
      </c>
      <c r="D494" s="2">
        <v>411</v>
      </c>
      <c r="E494" s="1">
        <v>41877.502083333333</v>
      </c>
      <c r="F494" s="2">
        <v>16</v>
      </c>
      <c r="G494">
        <v>48.438406219999997</v>
      </c>
      <c r="H494">
        <v>-122.95286032</v>
      </c>
      <c r="I494" s="4" t="s">
        <v>147</v>
      </c>
      <c r="J494" t="s">
        <v>92</v>
      </c>
      <c r="K494" s="1" t="s">
        <v>153</v>
      </c>
      <c r="L494" s="1"/>
      <c r="M494">
        <v>80</v>
      </c>
      <c r="N494" t="s">
        <v>21</v>
      </c>
      <c r="O494" s="2">
        <v>48</v>
      </c>
      <c r="P494">
        <v>0.95</v>
      </c>
      <c r="Q494" t="s">
        <v>29</v>
      </c>
      <c r="R494" t="s">
        <v>19</v>
      </c>
      <c r="S494" t="s">
        <v>19</v>
      </c>
      <c r="T494" t="s">
        <v>149</v>
      </c>
      <c r="U494" t="s">
        <v>109</v>
      </c>
      <c r="Y494" s="2">
        <v>411</v>
      </c>
      <c r="Z494" t="s">
        <v>290</v>
      </c>
    </row>
    <row r="495" spans="1:26" x14ac:dyDescent="0.2">
      <c r="A495">
        <v>444</v>
      </c>
      <c r="B495" t="s">
        <v>757</v>
      </c>
      <c r="C495">
        <v>2014</v>
      </c>
      <c r="D495" s="2">
        <v>412</v>
      </c>
      <c r="E495" s="1">
        <v>41877.504166666666</v>
      </c>
      <c r="F495" s="2">
        <v>16</v>
      </c>
      <c r="G495">
        <v>48.437815039999997</v>
      </c>
      <c r="H495">
        <v>-122.95312812</v>
      </c>
      <c r="I495" s="4" t="s">
        <v>147</v>
      </c>
      <c r="J495" t="s">
        <v>92</v>
      </c>
      <c r="K495" s="1" t="s">
        <v>153</v>
      </c>
      <c r="L495" s="1"/>
      <c r="M495">
        <v>65</v>
      </c>
      <c r="N495" t="s">
        <v>21</v>
      </c>
      <c r="O495" s="2">
        <v>64</v>
      </c>
      <c r="P495">
        <v>2.78</v>
      </c>
      <c r="Q495" t="s">
        <v>29</v>
      </c>
      <c r="R495" t="s">
        <v>19</v>
      </c>
      <c r="S495" t="s">
        <v>19</v>
      </c>
      <c r="T495" t="s">
        <v>149</v>
      </c>
      <c r="U495" t="s">
        <v>109</v>
      </c>
      <c r="Y495" s="2">
        <v>412</v>
      </c>
      <c r="Z495" t="s">
        <v>290</v>
      </c>
    </row>
    <row r="496" spans="1:26" x14ac:dyDescent="0.2">
      <c r="A496">
        <v>457</v>
      </c>
      <c r="B496" t="s">
        <v>757</v>
      </c>
      <c r="C496">
        <v>2014</v>
      </c>
      <c r="D496" s="2">
        <v>412</v>
      </c>
      <c r="E496" s="1">
        <v>41877.504166666666</v>
      </c>
      <c r="F496" s="2">
        <v>16</v>
      </c>
      <c r="G496">
        <v>48.437815039999997</v>
      </c>
      <c r="H496">
        <v>-122.95312812</v>
      </c>
      <c r="I496" s="4" t="s">
        <v>147</v>
      </c>
      <c r="J496" t="s">
        <v>92</v>
      </c>
      <c r="K496" s="1" t="s">
        <v>153</v>
      </c>
      <c r="L496" s="1"/>
      <c r="M496">
        <v>65</v>
      </c>
      <c r="N496" t="s">
        <v>21</v>
      </c>
      <c r="O496" s="2">
        <v>55</v>
      </c>
      <c r="P496">
        <v>1.55</v>
      </c>
      <c r="Q496" t="s">
        <v>29</v>
      </c>
      <c r="R496" t="s">
        <v>19</v>
      </c>
      <c r="S496" t="s">
        <v>19</v>
      </c>
      <c r="T496" t="s">
        <v>149</v>
      </c>
      <c r="U496" t="s">
        <v>109</v>
      </c>
      <c r="Y496" s="2">
        <v>412</v>
      </c>
      <c r="Z496" t="s">
        <v>290</v>
      </c>
    </row>
    <row r="497" spans="1:26" x14ac:dyDescent="0.2">
      <c r="A497">
        <v>420</v>
      </c>
      <c r="B497" t="s">
        <v>757</v>
      </c>
      <c r="C497">
        <v>2014</v>
      </c>
      <c r="D497" s="2">
        <v>413</v>
      </c>
      <c r="E497" s="1">
        <v>41877.507638888892</v>
      </c>
      <c r="F497" s="2">
        <v>16</v>
      </c>
      <c r="G497">
        <v>48.436982469999997</v>
      </c>
      <c r="H497">
        <v>-122.95382960000001</v>
      </c>
      <c r="I497" s="4" t="s">
        <v>147</v>
      </c>
      <c r="J497" t="s">
        <v>92</v>
      </c>
      <c r="K497" s="1" t="s">
        <v>153</v>
      </c>
      <c r="L497" s="1"/>
      <c r="M497">
        <v>57</v>
      </c>
      <c r="N497" t="s">
        <v>21</v>
      </c>
      <c r="O497" s="2">
        <v>44</v>
      </c>
      <c r="P497">
        <v>0.78</v>
      </c>
      <c r="Q497" t="s">
        <v>29</v>
      </c>
      <c r="R497" t="s">
        <v>19</v>
      </c>
      <c r="S497" t="s">
        <v>19</v>
      </c>
      <c r="T497" t="s">
        <v>149</v>
      </c>
      <c r="U497" t="s">
        <v>109</v>
      </c>
      <c r="Y497" s="2">
        <v>413</v>
      </c>
      <c r="Z497" t="s">
        <v>290</v>
      </c>
    </row>
    <row r="498" spans="1:26" x14ac:dyDescent="0.2">
      <c r="B498" t="s">
        <v>757</v>
      </c>
      <c r="C498">
        <v>2014</v>
      </c>
      <c r="D498" s="2">
        <v>414</v>
      </c>
      <c r="E498" s="1">
        <v>41877.509722222225</v>
      </c>
      <c r="F498" s="2">
        <v>16</v>
      </c>
      <c r="G498">
        <v>48.435981839999997</v>
      </c>
      <c r="H498">
        <v>-122.9545869</v>
      </c>
      <c r="I498" s="4" t="s">
        <v>147</v>
      </c>
      <c r="J498" t="s">
        <v>92</v>
      </c>
      <c r="K498" s="1" t="s">
        <v>153</v>
      </c>
      <c r="L498" s="1"/>
      <c r="M498">
        <v>200</v>
      </c>
      <c r="N498" t="s">
        <v>26</v>
      </c>
      <c r="O498" s="2">
        <v>36</v>
      </c>
      <c r="P498">
        <v>0.88</v>
      </c>
      <c r="Q498" t="s">
        <v>29</v>
      </c>
      <c r="R498" t="s">
        <v>19</v>
      </c>
      <c r="S498" t="s">
        <v>19</v>
      </c>
      <c r="T498" t="s">
        <v>149</v>
      </c>
      <c r="U498" t="s">
        <v>109</v>
      </c>
      <c r="X498" t="s">
        <v>156</v>
      </c>
      <c r="Y498" s="2">
        <v>414</v>
      </c>
      <c r="Z498" t="s">
        <v>290</v>
      </c>
    </row>
    <row r="499" spans="1:26" x14ac:dyDescent="0.2">
      <c r="B499" t="s">
        <v>757</v>
      </c>
      <c r="C499">
        <v>2014</v>
      </c>
      <c r="D499" s="2">
        <v>415</v>
      </c>
      <c r="E499" s="1">
        <v>41877.513888888891</v>
      </c>
      <c r="F499" s="2">
        <v>16</v>
      </c>
      <c r="G499">
        <v>48.436784150000001</v>
      </c>
      <c r="H499">
        <v>-122.95079535000001</v>
      </c>
      <c r="I499" s="4" t="s">
        <v>147</v>
      </c>
      <c r="J499" t="s">
        <v>92</v>
      </c>
      <c r="K499" s="1" t="s">
        <v>153</v>
      </c>
      <c r="L499" s="1"/>
      <c r="M499">
        <v>65</v>
      </c>
      <c r="N499" t="s">
        <v>21</v>
      </c>
      <c r="O499" s="2">
        <v>46</v>
      </c>
      <c r="P499">
        <v>0.8</v>
      </c>
      <c r="Q499" t="s">
        <v>29</v>
      </c>
      <c r="R499" t="s">
        <v>19</v>
      </c>
      <c r="S499" t="s">
        <v>19</v>
      </c>
      <c r="T499" t="s">
        <v>149</v>
      </c>
      <c r="U499" t="s">
        <v>109</v>
      </c>
      <c r="X499" t="s">
        <v>156</v>
      </c>
      <c r="Y499" s="2">
        <v>415</v>
      </c>
      <c r="Z499" t="s">
        <v>290</v>
      </c>
    </row>
    <row r="500" spans="1:26" x14ac:dyDescent="0.2">
      <c r="B500" t="s">
        <v>757</v>
      </c>
      <c r="C500">
        <v>2014</v>
      </c>
      <c r="D500" s="2">
        <v>415</v>
      </c>
      <c r="E500" s="1">
        <v>41877.513888888891</v>
      </c>
      <c r="F500" s="2">
        <v>16</v>
      </c>
      <c r="G500">
        <v>48.436784150000001</v>
      </c>
      <c r="H500">
        <v>-122.95079535000001</v>
      </c>
      <c r="I500" s="4" t="s">
        <v>147</v>
      </c>
      <c r="J500" t="s">
        <v>92</v>
      </c>
      <c r="K500" s="1" t="s">
        <v>153</v>
      </c>
      <c r="L500" s="1"/>
      <c r="M500">
        <v>65</v>
      </c>
      <c r="N500" t="s">
        <v>21</v>
      </c>
      <c r="O500" s="2">
        <v>47</v>
      </c>
      <c r="P500">
        <v>0.95</v>
      </c>
      <c r="Q500" t="s">
        <v>29</v>
      </c>
      <c r="R500" t="s">
        <v>19</v>
      </c>
      <c r="S500" t="s">
        <v>19</v>
      </c>
      <c r="T500" t="s">
        <v>149</v>
      </c>
      <c r="U500" t="s">
        <v>109</v>
      </c>
      <c r="X500" t="s">
        <v>156</v>
      </c>
      <c r="Y500" s="2">
        <v>415</v>
      </c>
      <c r="Z500" t="s">
        <v>290</v>
      </c>
    </row>
    <row r="501" spans="1:26" x14ac:dyDescent="0.2">
      <c r="B501" t="s">
        <v>757</v>
      </c>
      <c r="C501">
        <v>2014</v>
      </c>
      <c r="D501" s="2">
        <v>415</v>
      </c>
      <c r="E501" s="1">
        <v>41877.513888888891</v>
      </c>
      <c r="F501" s="2">
        <v>16</v>
      </c>
      <c r="G501">
        <v>48.436784150000001</v>
      </c>
      <c r="H501">
        <v>-122.95079535000001</v>
      </c>
      <c r="I501" s="4" t="s">
        <v>147</v>
      </c>
      <c r="J501" t="s">
        <v>92</v>
      </c>
      <c r="K501" s="1" t="s">
        <v>153</v>
      </c>
      <c r="L501" s="1"/>
      <c r="M501">
        <v>65</v>
      </c>
      <c r="N501" t="s">
        <v>21</v>
      </c>
      <c r="O501" s="2">
        <v>54</v>
      </c>
      <c r="P501">
        <v>1.5</v>
      </c>
      <c r="Q501" t="s">
        <v>29</v>
      </c>
      <c r="R501" t="s">
        <v>19</v>
      </c>
      <c r="S501" t="s">
        <v>19</v>
      </c>
      <c r="T501" t="s">
        <v>149</v>
      </c>
      <c r="U501" t="s">
        <v>109</v>
      </c>
      <c r="X501" t="s">
        <v>156</v>
      </c>
      <c r="Y501" s="2">
        <v>415</v>
      </c>
      <c r="Z501" t="s">
        <v>290</v>
      </c>
    </row>
    <row r="502" spans="1:26" x14ac:dyDescent="0.2">
      <c r="B502" t="s">
        <v>757</v>
      </c>
      <c r="C502">
        <v>2014</v>
      </c>
      <c r="D502" s="2">
        <v>416</v>
      </c>
      <c r="E502" s="1">
        <v>41877.51666666667</v>
      </c>
      <c r="F502" s="2">
        <v>16</v>
      </c>
      <c r="G502">
        <v>48.435980659999998</v>
      </c>
      <c r="H502">
        <v>-122.95128812</v>
      </c>
      <c r="I502" s="4" t="s">
        <v>147</v>
      </c>
      <c r="J502" t="s">
        <v>92</v>
      </c>
      <c r="K502" s="1" t="s">
        <v>153</v>
      </c>
      <c r="L502" s="1"/>
      <c r="M502">
        <v>90</v>
      </c>
      <c r="N502" t="s">
        <v>26</v>
      </c>
      <c r="O502" s="2">
        <v>31</v>
      </c>
      <c r="P502">
        <v>0.52</v>
      </c>
      <c r="Q502" t="s">
        <v>29</v>
      </c>
      <c r="R502" t="s">
        <v>19</v>
      </c>
      <c r="S502" t="s">
        <v>19</v>
      </c>
      <c r="T502" t="s">
        <v>149</v>
      </c>
      <c r="U502" t="s">
        <v>109</v>
      </c>
      <c r="X502" t="s">
        <v>156</v>
      </c>
      <c r="Y502" s="2">
        <v>416</v>
      </c>
      <c r="Z502" t="s">
        <v>290</v>
      </c>
    </row>
    <row r="503" spans="1:26" x14ac:dyDescent="0.2">
      <c r="B503" t="s">
        <v>757</v>
      </c>
      <c r="C503">
        <v>2014</v>
      </c>
      <c r="D503" s="2">
        <v>417</v>
      </c>
      <c r="E503" s="1">
        <v>41877.517361111109</v>
      </c>
      <c r="F503" s="2">
        <v>16</v>
      </c>
      <c r="G503">
        <v>48.435854519999999</v>
      </c>
      <c r="H503">
        <v>-122.95147638</v>
      </c>
      <c r="I503" s="4" t="s">
        <v>147</v>
      </c>
      <c r="J503" t="s">
        <v>92</v>
      </c>
      <c r="K503" s="1" t="s">
        <v>153</v>
      </c>
      <c r="L503" s="1"/>
      <c r="M503">
        <v>65</v>
      </c>
      <c r="N503" t="s">
        <v>21</v>
      </c>
      <c r="O503" s="2">
        <v>43</v>
      </c>
      <c r="P503">
        <v>0.72</v>
      </c>
      <c r="Q503" t="s">
        <v>29</v>
      </c>
      <c r="R503" t="s">
        <v>19</v>
      </c>
      <c r="S503" t="s">
        <v>19</v>
      </c>
      <c r="T503" t="s">
        <v>149</v>
      </c>
      <c r="U503" t="s">
        <v>109</v>
      </c>
      <c r="X503" t="s">
        <v>156</v>
      </c>
      <c r="Y503" s="2">
        <v>417</v>
      </c>
      <c r="Z503" t="s">
        <v>290</v>
      </c>
    </row>
    <row r="504" spans="1:26" x14ac:dyDescent="0.2">
      <c r="B504" t="s">
        <v>757</v>
      </c>
      <c r="C504">
        <v>2014</v>
      </c>
      <c r="D504" s="2">
        <v>417</v>
      </c>
      <c r="E504" s="1">
        <v>41877.517361111109</v>
      </c>
      <c r="F504" s="2">
        <v>16</v>
      </c>
      <c r="G504">
        <v>48.435854519999999</v>
      </c>
      <c r="H504">
        <v>-122.95147638</v>
      </c>
      <c r="I504" s="4" t="s">
        <v>147</v>
      </c>
      <c r="J504" t="s">
        <v>92</v>
      </c>
      <c r="K504" s="1" t="s">
        <v>153</v>
      </c>
      <c r="L504" s="1"/>
      <c r="M504">
        <v>65</v>
      </c>
      <c r="N504" t="s">
        <v>26</v>
      </c>
      <c r="O504" s="2">
        <v>34</v>
      </c>
      <c r="P504">
        <v>0.9</v>
      </c>
      <c r="Q504" t="s">
        <v>29</v>
      </c>
      <c r="R504" t="s">
        <v>19</v>
      </c>
      <c r="S504" t="s">
        <v>19</v>
      </c>
      <c r="T504" t="s">
        <v>149</v>
      </c>
      <c r="U504" t="s">
        <v>109</v>
      </c>
      <c r="X504" t="s">
        <v>156</v>
      </c>
      <c r="Y504" s="2">
        <v>417</v>
      </c>
      <c r="Z504" t="s">
        <v>290</v>
      </c>
    </row>
    <row r="505" spans="1:26" x14ac:dyDescent="0.2">
      <c r="B505" t="s">
        <v>757</v>
      </c>
      <c r="C505">
        <v>2014</v>
      </c>
      <c r="D505" s="2">
        <v>421</v>
      </c>
      <c r="E505" s="1">
        <v>41877.546527777777</v>
      </c>
      <c r="F505" s="2">
        <v>16</v>
      </c>
      <c r="G505">
        <v>48.438682649999997</v>
      </c>
      <c r="H505">
        <v>-122.95246218</v>
      </c>
      <c r="I505" s="4" t="s">
        <v>147</v>
      </c>
      <c r="J505" t="s">
        <v>92</v>
      </c>
      <c r="K505" s="1" t="s">
        <v>153</v>
      </c>
      <c r="L505" s="1"/>
      <c r="M505">
        <v>67</v>
      </c>
      <c r="N505" t="s">
        <v>21</v>
      </c>
      <c r="O505" s="2">
        <v>59</v>
      </c>
      <c r="P505">
        <v>1.85</v>
      </c>
      <c r="Q505" t="s">
        <v>29</v>
      </c>
      <c r="R505" t="s">
        <v>19</v>
      </c>
      <c r="S505" t="s">
        <v>19</v>
      </c>
      <c r="T505" t="s">
        <v>149</v>
      </c>
      <c r="U505" t="s">
        <v>109</v>
      </c>
      <c r="X505" t="s">
        <v>156</v>
      </c>
      <c r="Y505" s="2">
        <v>421</v>
      </c>
      <c r="Z505" t="s">
        <v>290</v>
      </c>
    </row>
    <row r="506" spans="1:26" x14ac:dyDescent="0.2">
      <c r="B506" t="s">
        <v>757</v>
      </c>
      <c r="C506">
        <v>2014</v>
      </c>
      <c r="D506" s="2">
        <v>422</v>
      </c>
      <c r="E506" s="1">
        <v>41877.55972222222</v>
      </c>
      <c r="F506" s="2">
        <v>16</v>
      </c>
      <c r="G506">
        <v>48.417089529999998</v>
      </c>
      <c r="H506">
        <v>-122.88503831</v>
      </c>
      <c r="I506" s="4" t="s">
        <v>147</v>
      </c>
      <c r="J506" t="s">
        <v>92</v>
      </c>
      <c r="K506" s="1" t="s">
        <v>153</v>
      </c>
      <c r="L506" s="1"/>
      <c r="M506">
        <v>140</v>
      </c>
      <c r="N506" t="s">
        <v>26</v>
      </c>
      <c r="O506" s="2">
        <v>38</v>
      </c>
      <c r="P506">
        <v>1.05</v>
      </c>
      <c r="Q506" t="s">
        <v>29</v>
      </c>
      <c r="R506" t="s">
        <v>19</v>
      </c>
      <c r="S506" t="s">
        <v>19</v>
      </c>
      <c r="T506" t="s">
        <v>149</v>
      </c>
      <c r="U506" t="s">
        <v>109</v>
      </c>
      <c r="X506" t="s">
        <v>156</v>
      </c>
      <c r="Y506" s="2">
        <v>422</v>
      </c>
      <c r="Z506" t="s">
        <v>290</v>
      </c>
    </row>
    <row r="507" spans="1:26" x14ac:dyDescent="0.2">
      <c r="A507">
        <v>446</v>
      </c>
      <c r="B507" t="s">
        <v>757</v>
      </c>
      <c r="C507">
        <v>2014</v>
      </c>
      <c r="D507" s="2">
        <v>423</v>
      </c>
      <c r="E507" s="1">
        <v>41877.56527777778</v>
      </c>
      <c r="F507" s="2">
        <v>16</v>
      </c>
      <c r="G507">
        <v>48.417475850000002</v>
      </c>
      <c r="H507">
        <v>-122.88195150999999</v>
      </c>
      <c r="I507" s="4" t="s">
        <v>147</v>
      </c>
      <c r="J507" t="s">
        <v>92</v>
      </c>
      <c r="K507" s="1" t="s">
        <v>153</v>
      </c>
      <c r="L507" s="1"/>
      <c r="M507">
        <v>100</v>
      </c>
      <c r="N507" t="s">
        <v>35</v>
      </c>
      <c r="O507" s="2">
        <v>42</v>
      </c>
      <c r="P507">
        <v>1.35</v>
      </c>
      <c r="Q507" t="s">
        <v>30</v>
      </c>
      <c r="R507" t="s">
        <v>19</v>
      </c>
      <c r="S507" t="s">
        <v>19</v>
      </c>
      <c r="T507" t="s">
        <v>149</v>
      </c>
      <c r="U507" t="s">
        <v>109</v>
      </c>
      <c r="Y507" s="2">
        <v>423</v>
      </c>
      <c r="Z507" t="s">
        <v>290</v>
      </c>
    </row>
    <row r="508" spans="1:26" x14ac:dyDescent="0.2">
      <c r="B508" t="s">
        <v>757</v>
      </c>
      <c r="C508">
        <v>2014</v>
      </c>
      <c r="D508" s="2">
        <v>424</v>
      </c>
      <c r="E508" s="1">
        <v>41877.583333333336</v>
      </c>
      <c r="F508" s="2">
        <v>16</v>
      </c>
      <c r="G508">
        <v>48.45776833</v>
      </c>
      <c r="H508">
        <v>-122.71266154</v>
      </c>
      <c r="I508" s="4" t="s">
        <v>147</v>
      </c>
      <c r="J508" t="s">
        <v>92</v>
      </c>
      <c r="K508" s="1" t="s">
        <v>153</v>
      </c>
      <c r="L508" s="1"/>
      <c r="M508">
        <v>78</v>
      </c>
      <c r="N508" t="s">
        <v>21</v>
      </c>
      <c r="O508" s="2">
        <v>79</v>
      </c>
      <c r="P508">
        <v>5.8</v>
      </c>
      <c r="Q508" t="s">
        <v>30</v>
      </c>
      <c r="R508" t="s">
        <v>19</v>
      </c>
      <c r="S508" t="s">
        <v>19</v>
      </c>
      <c r="T508" t="s">
        <v>149</v>
      </c>
      <c r="U508" t="s">
        <v>109</v>
      </c>
      <c r="X508" t="s">
        <v>156</v>
      </c>
      <c r="Y508" s="2">
        <v>424</v>
      </c>
      <c r="Z508" t="s">
        <v>290</v>
      </c>
    </row>
    <row r="509" spans="1:26" x14ac:dyDescent="0.2">
      <c r="B509" t="s">
        <v>757</v>
      </c>
      <c r="C509">
        <v>2014</v>
      </c>
      <c r="D509" s="2">
        <v>425</v>
      </c>
      <c r="E509" s="1">
        <v>41877.584027777775</v>
      </c>
      <c r="F509" s="2">
        <v>16</v>
      </c>
      <c r="G509">
        <v>48.458241409999999</v>
      </c>
      <c r="H509">
        <v>-122.71317275</v>
      </c>
      <c r="I509" s="4" t="s">
        <v>147</v>
      </c>
      <c r="J509" t="s">
        <v>92</v>
      </c>
      <c r="K509" s="1" t="s">
        <v>153</v>
      </c>
      <c r="L509" s="1"/>
      <c r="M509">
        <v>78</v>
      </c>
      <c r="N509" t="s">
        <v>21</v>
      </c>
      <c r="O509" s="2">
        <v>44</v>
      </c>
      <c r="P509">
        <v>0.78</v>
      </c>
      <c r="Q509" t="s">
        <v>29</v>
      </c>
      <c r="R509" t="s">
        <v>19</v>
      </c>
      <c r="S509" t="s">
        <v>19</v>
      </c>
      <c r="T509" t="s">
        <v>149</v>
      </c>
      <c r="U509" t="s">
        <v>109</v>
      </c>
      <c r="X509" t="s">
        <v>156</v>
      </c>
      <c r="Y509" s="2">
        <v>425</v>
      </c>
      <c r="Z509" t="s">
        <v>290</v>
      </c>
    </row>
    <row r="510" spans="1:26" x14ac:dyDescent="0.2">
      <c r="B510" t="s">
        <v>757</v>
      </c>
      <c r="C510">
        <v>2014</v>
      </c>
      <c r="D510" s="2">
        <v>426</v>
      </c>
      <c r="E510" s="1">
        <v>41877.586805555555</v>
      </c>
      <c r="F510" s="2">
        <v>16</v>
      </c>
      <c r="G510">
        <v>48.459623919999999</v>
      </c>
      <c r="H510">
        <v>-122.71422509999999</v>
      </c>
      <c r="I510" s="4" t="s">
        <v>147</v>
      </c>
      <c r="J510" t="s">
        <v>92</v>
      </c>
      <c r="K510" s="1" t="s">
        <v>154</v>
      </c>
      <c r="L510" s="1"/>
      <c r="M510">
        <v>130</v>
      </c>
      <c r="N510" t="s">
        <v>21</v>
      </c>
      <c r="O510" s="2">
        <v>81</v>
      </c>
      <c r="P510">
        <v>5.8</v>
      </c>
      <c r="Q510" t="s">
        <v>30</v>
      </c>
      <c r="R510" t="s">
        <v>19</v>
      </c>
      <c r="S510" t="s">
        <v>19</v>
      </c>
      <c r="T510" t="s">
        <v>149</v>
      </c>
      <c r="U510" t="s">
        <v>109</v>
      </c>
      <c r="X510" t="s">
        <v>156</v>
      </c>
      <c r="Y510" s="2">
        <v>426</v>
      </c>
      <c r="Z510" t="s">
        <v>290</v>
      </c>
    </row>
    <row r="511" spans="1:26" x14ac:dyDescent="0.2">
      <c r="B511" t="s">
        <v>757</v>
      </c>
      <c r="C511">
        <v>2014</v>
      </c>
      <c r="D511" s="2">
        <v>426</v>
      </c>
      <c r="E511" s="1">
        <v>41877.586805555555</v>
      </c>
      <c r="F511" s="2">
        <v>16</v>
      </c>
      <c r="G511">
        <v>48.459623919999999</v>
      </c>
      <c r="H511">
        <v>-122.71422509999999</v>
      </c>
      <c r="I511" s="4" t="s">
        <v>147</v>
      </c>
      <c r="J511" t="s">
        <v>92</v>
      </c>
      <c r="K511" s="1" t="s">
        <v>154</v>
      </c>
      <c r="L511" s="1"/>
      <c r="M511">
        <v>130</v>
      </c>
      <c r="N511" t="s">
        <v>26</v>
      </c>
      <c r="O511" s="2">
        <v>35</v>
      </c>
      <c r="P511">
        <v>0.85</v>
      </c>
      <c r="Q511" t="s">
        <v>30</v>
      </c>
      <c r="R511" t="s">
        <v>19</v>
      </c>
      <c r="S511" t="s">
        <v>19</v>
      </c>
      <c r="T511" t="s">
        <v>149</v>
      </c>
      <c r="U511" t="s">
        <v>109</v>
      </c>
      <c r="X511" t="s">
        <v>156</v>
      </c>
      <c r="Y511" s="2">
        <v>426</v>
      </c>
      <c r="Z511" t="s">
        <v>290</v>
      </c>
    </row>
    <row r="512" spans="1:26" x14ac:dyDescent="0.2">
      <c r="A512">
        <v>493</v>
      </c>
      <c r="B512" t="s">
        <v>757</v>
      </c>
      <c r="C512">
        <v>2014</v>
      </c>
      <c r="D512" s="2">
        <v>429</v>
      </c>
      <c r="E512" s="1">
        <v>41877.602083333331</v>
      </c>
      <c r="F512" s="2">
        <v>16</v>
      </c>
      <c r="G512">
        <v>48.459644279999999</v>
      </c>
      <c r="H512">
        <v>-122.71446399</v>
      </c>
      <c r="I512" s="4" t="s">
        <v>147</v>
      </c>
      <c r="J512" t="s">
        <v>92</v>
      </c>
      <c r="K512" s="1" t="s">
        <v>154</v>
      </c>
      <c r="L512" s="1"/>
      <c r="M512">
        <v>135</v>
      </c>
      <c r="N512" t="s">
        <v>26</v>
      </c>
      <c r="O512" s="2">
        <v>34</v>
      </c>
      <c r="P512">
        <v>0.75</v>
      </c>
      <c r="Q512" t="s">
        <v>29</v>
      </c>
      <c r="R512" t="s">
        <v>19</v>
      </c>
      <c r="S512" t="s">
        <v>19</v>
      </c>
      <c r="T512" t="s">
        <v>149</v>
      </c>
      <c r="U512" t="s">
        <v>109</v>
      </c>
      <c r="X512" t="s">
        <v>155</v>
      </c>
      <c r="Y512" s="2">
        <v>429</v>
      </c>
      <c r="Z512" t="s">
        <v>290</v>
      </c>
    </row>
    <row r="513" spans="1:26" x14ac:dyDescent="0.2">
      <c r="B513" t="s">
        <v>757</v>
      </c>
      <c r="C513">
        <v>2014</v>
      </c>
      <c r="D513" s="2">
        <v>430</v>
      </c>
      <c r="E513" s="1">
        <v>41877.603472222225</v>
      </c>
      <c r="F513" s="2">
        <v>16</v>
      </c>
      <c r="G513">
        <v>48.459599859999997</v>
      </c>
      <c r="H513">
        <v>-122.71488467</v>
      </c>
      <c r="I513" s="4" t="s">
        <v>147</v>
      </c>
      <c r="J513" t="s">
        <v>92</v>
      </c>
      <c r="K513" s="1" t="s">
        <v>154</v>
      </c>
      <c r="L513" s="1"/>
      <c r="M513">
        <v>125</v>
      </c>
      <c r="N513" t="s">
        <v>21</v>
      </c>
      <c r="O513" s="2">
        <v>65</v>
      </c>
      <c r="P513">
        <v>2.8</v>
      </c>
      <c r="Q513" t="s">
        <v>17</v>
      </c>
      <c r="R513" t="s">
        <v>19</v>
      </c>
      <c r="S513" t="s">
        <v>19</v>
      </c>
      <c r="T513" t="s">
        <v>149</v>
      </c>
      <c r="U513" t="s">
        <v>109</v>
      </c>
      <c r="X513" t="s">
        <v>156</v>
      </c>
      <c r="Y513" s="2">
        <v>430</v>
      </c>
      <c r="Z513" t="s">
        <v>290</v>
      </c>
    </row>
    <row r="514" spans="1:26" x14ac:dyDescent="0.2">
      <c r="A514">
        <v>515</v>
      </c>
      <c r="B514" t="s">
        <v>757</v>
      </c>
      <c r="C514">
        <v>2014</v>
      </c>
      <c r="D514">
        <v>434</v>
      </c>
      <c r="E514" s="1">
        <v>41879.304166666669</v>
      </c>
      <c r="F514" s="2">
        <v>17</v>
      </c>
      <c r="G514">
        <v>48.492824970000001</v>
      </c>
      <c r="H514">
        <v>-122.7489746</v>
      </c>
      <c r="I514" s="4" t="s">
        <v>147</v>
      </c>
      <c r="J514" t="s">
        <v>92</v>
      </c>
      <c r="K514" s="1" t="s">
        <v>158</v>
      </c>
      <c r="L514" s="1"/>
      <c r="M514">
        <v>130</v>
      </c>
      <c r="N514" t="s">
        <v>21</v>
      </c>
      <c r="O514" s="2">
        <v>47</v>
      </c>
      <c r="P514">
        <v>0.9</v>
      </c>
      <c r="Q514" t="s">
        <v>29</v>
      </c>
      <c r="R514" t="s">
        <v>19</v>
      </c>
      <c r="S514" t="s">
        <v>19</v>
      </c>
      <c r="T514" t="s">
        <v>149</v>
      </c>
      <c r="U514" t="s">
        <v>109</v>
      </c>
      <c r="Y514">
        <v>434</v>
      </c>
      <c r="Z514" t="s">
        <v>290</v>
      </c>
    </row>
    <row r="515" spans="1:26" x14ac:dyDescent="0.2">
      <c r="A515">
        <v>562</v>
      </c>
      <c r="B515" t="s">
        <v>757</v>
      </c>
      <c r="C515">
        <v>2014</v>
      </c>
      <c r="D515">
        <v>434</v>
      </c>
      <c r="E515" s="1">
        <v>41879.304166666669</v>
      </c>
      <c r="F515" s="2">
        <v>17</v>
      </c>
      <c r="G515">
        <v>48.492824970000001</v>
      </c>
      <c r="H515">
        <v>-122.7489746</v>
      </c>
      <c r="I515" s="4" t="s">
        <v>147</v>
      </c>
      <c r="J515" t="s">
        <v>92</v>
      </c>
      <c r="K515" s="1" t="s">
        <v>158</v>
      </c>
      <c r="L515" s="1"/>
      <c r="M515">
        <v>130</v>
      </c>
      <c r="N515" t="s">
        <v>333</v>
      </c>
      <c r="O515" s="2">
        <v>39</v>
      </c>
      <c r="P515">
        <v>0.88</v>
      </c>
      <c r="Q515" t="s">
        <v>29</v>
      </c>
      <c r="R515" t="s">
        <v>19</v>
      </c>
      <c r="S515" t="s">
        <v>19</v>
      </c>
      <c r="T515" t="s">
        <v>149</v>
      </c>
      <c r="U515" t="s">
        <v>109</v>
      </c>
      <c r="Y515">
        <v>434</v>
      </c>
      <c r="Z515" t="s">
        <v>290</v>
      </c>
    </row>
    <row r="516" spans="1:26" x14ac:dyDescent="0.2">
      <c r="A516">
        <v>511</v>
      </c>
      <c r="B516" t="s">
        <v>757</v>
      </c>
      <c r="C516">
        <v>2014</v>
      </c>
      <c r="D516">
        <v>436</v>
      </c>
      <c r="E516" s="1">
        <v>41879.314583333333</v>
      </c>
      <c r="F516" s="2">
        <v>17</v>
      </c>
      <c r="G516">
        <v>48.492497239999999</v>
      </c>
      <c r="H516">
        <v>-122.7492893</v>
      </c>
      <c r="I516" s="4" t="s">
        <v>147</v>
      </c>
      <c r="J516" t="s">
        <v>92</v>
      </c>
      <c r="K516" s="1" t="s">
        <v>158</v>
      </c>
      <c r="L516" s="1"/>
      <c r="M516">
        <v>165</v>
      </c>
      <c r="N516" t="s">
        <v>35</v>
      </c>
      <c r="O516" s="2">
        <v>51</v>
      </c>
      <c r="P516">
        <v>2.5</v>
      </c>
      <c r="Q516" t="s">
        <v>29</v>
      </c>
      <c r="R516" t="s">
        <v>19</v>
      </c>
      <c r="S516" t="s">
        <v>19</v>
      </c>
      <c r="T516" t="s">
        <v>149</v>
      </c>
      <c r="U516" t="s">
        <v>109</v>
      </c>
      <c r="Y516">
        <v>436</v>
      </c>
      <c r="Z516" t="s">
        <v>290</v>
      </c>
    </row>
    <row r="517" spans="1:26" x14ac:dyDescent="0.2">
      <c r="A517">
        <v>549</v>
      </c>
      <c r="B517" t="s">
        <v>757</v>
      </c>
      <c r="C517">
        <v>2014</v>
      </c>
      <c r="D517">
        <v>439</v>
      </c>
      <c r="E517" s="1">
        <v>41879.323611111111</v>
      </c>
      <c r="F517" s="2">
        <v>17</v>
      </c>
      <c r="G517">
        <v>48.493445819999998</v>
      </c>
      <c r="H517">
        <v>-122.746469</v>
      </c>
      <c r="I517" s="4" t="s">
        <v>147</v>
      </c>
      <c r="J517" t="s">
        <v>92</v>
      </c>
      <c r="K517" s="1" t="s">
        <v>158</v>
      </c>
      <c r="L517" s="1"/>
      <c r="M517">
        <v>117</v>
      </c>
      <c r="N517" t="s">
        <v>21</v>
      </c>
      <c r="O517" s="2">
        <v>80</v>
      </c>
      <c r="P517">
        <v>5.5</v>
      </c>
      <c r="Q517" t="s">
        <v>29</v>
      </c>
      <c r="R517" t="s">
        <v>19</v>
      </c>
      <c r="S517" t="s">
        <v>19</v>
      </c>
      <c r="T517" t="s">
        <v>149</v>
      </c>
      <c r="U517" t="s">
        <v>109</v>
      </c>
      <c r="Y517">
        <v>439</v>
      </c>
      <c r="Z517" t="s">
        <v>290</v>
      </c>
    </row>
    <row r="518" spans="1:26" x14ac:dyDescent="0.2">
      <c r="B518" t="s">
        <v>757</v>
      </c>
      <c r="C518">
        <v>2014</v>
      </c>
      <c r="D518">
        <v>440</v>
      </c>
      <c r="E518" s="1">
        <v>41879.324305555558</v>
      </c>
      <c r="F518" s="2">
        <v>17</v>
      </c>
      <c r="G518">
        <v>48.493502900000003</v>
      </c>
      <c r="H518">
        <v>-122.7464487</v>
      </c>
      <c r="I518" s="4" t="s">
        <v>147</v>
      </c>
      <c r="J518" t="s">
        <v>92</v>
      </c>
      <c r="K518" s="1" t="s">
        <v>158</v>
      </c>
      <c r="L518" s="1"/>
      <c r="M518">
        <v>117</v>
      </c>
      <c r="N518" t="s">
        <v>26</v>
      </c>
      <c r="O518" s="2">
        <v>37</v>
      </c>
      <c r="P518">
        <v>0.95</v>
      </c>
      <c r="Q518" t="s">
        <v>30</v>
      </c>
      <c r="R518" t="s">
        <v>19</v>
      </c>
      <c r="S518" t="s">
        <v>19</v>
      </c>
      <c r="T518" t="s">
        <v>149</v>
      </c>
      <c r="U518" t="s">
        <v>109</v>
      </c>
      <c r="X518" t="s">
        <v>156</v>
      </c>
      <c r="Y518">
        <v>440</v>
      </c>
      <c r="Z518" t="s">
        <v>290</v>
      </c>
    </row>
    <row r="519" spans="1:26" x14ac:dyDescent="0.2">
      <c r="A519">
        <v>509</v>
      </c>
      <c r="B519" t="s">
        <v>757</v>
      </c>
      <c r="C519">
        <v>2014</v>
      </c>
      <c r="D519">
        <v>445</v>
      </c>
      <c r="E519" s="1">
        <v>41879.34652777778</v>
      </c>
      <c r="F519" s="2">
        <v>17</v>
      </c>
      <c r="G519">
        <v>48.487010779999999</v>
      </c>
      <c r="H519">
        <v>-122.7593658</v>
      </c>
      <c r="I519" s="4" t="s">
        <v>147</v>
      </c>
      <c r="J519" t="s">
        <v>92</v>
      </c>
      <c r="K519" s="1" t="s">
        <v>159</v>
      </c>
      <c r="L519" s="1"/>
      <c r="M519">
        <v>120</v>
      </c>
      <c r="N519" t="s">
        <v>26</v>
      </c>
      <c r="O519" s="2">
        <v>34</v>
      </c>
      <c r="P519">
        <v>0.85</v>
      </c>
      <c r="Q519" t="s">
        <v>29</v>
      </c>
      <c r="R519" t="s">
        <v>19</v>
      </c>
      <c r="S519" t="s">
        <v>19</v>
      </c>
      <c r="T519" t="s">
        <v>149</v>
      </c>
      <c r="U519" t="s">
        <v>109</v>
      </c>
      <c r="X519" t="s">
        <v>155</v>
      </c>
      <c r="Y519">
        <v>445</v>
      </c>
      <c r="Z519" t="s">
        <v>290</v>
      </c>
    </row>
    <row r="520" spans="1:26" x14ac:dyDescent="0.2">
      <c r="B520" t="s">
        <v>757</v>
      </c>
      <c r="C520">
        <v>2014</v>
      </c>
      <c r="D520">
        <v>446</v>
      </c>
      <c r="E520" s="1">
        <v>41879.347916666666</v>
      </c>
      <c r="F520" s="2">
        <v>17</v>
      </c>
      <c r="G520">
        <v>48.486866859999999</v>
      </c>
      <c r="H520">
        <v>-122.7596831</v>
      </c>
      <c r="I520" s="4" t="s">
        <v>147</v>
      </c>
      <c r="J520" t="s">
        <v>92</v>
      </c>
      <c r="K520" s="1" t="s">
        <v>159</v>
      </c>
      <c r="L520" s="1"/>
      <c r="M520">
        <v>100</v>
      </c>
      <c r="N520" t="s">
        <v>26</v>
      </c>
      <c r="O520" s="2">
        <v>33</v>
      </c>
      <c r="P520">
        <v>0.75</v>
      </c>
      <c r="Q520" t="s">
        <v>30</v>
      </c>
      <c r="R520" t="s">
        <v>19</v>
      </c>
      <c r="S520" t="s">
        <v>19</v>
      </c>
      <c r="T520" t="s">
        <v>149</v>
      </c>
      <c r="U520" t="s">
        <v>109</v>
      </c>
      <c r="X520" t="s">
        <v>156</v>
      </c>
      <c r="Y520">
        <v>446</v>
      </c>
      <c r="Z520" t="s">
        <v>290</v>
      </c>
    </row>
    <row r="521" spans="1:26" x14ac:dyDescent="0.2">
      <c r="A521">
        <v>550</v>
      </c>
      <c r="B521" t="s">
        <v>757</v>
      </c>
      <c r="C521">
        <v>2014</v>
      </c>
      <c r="D521">
        <v>447</v>
      </c>
      <c r="E521" s="1">
        <v>41879.348611111112</v>
      </c>
      <c r="F521" s="2">
        <v>17</v>
      </c>
      <c r="G521">
        <v>48.486833920000002</v>
      </c>
      <c r="H521">
        <v>-122.7596958</v>
      </c>
      <c r="I521" s="4" t="s">
        <v>147</v>
      </c>
      <c r="J521" t="s">
        <v>92</v>
      </c>
      <c r="K521" s="1" t="s">
        <v>159</v>
      </c>
      <c r="L521" s="1"/>
      <c r="M521">
        <v>100</v>
      </c>
      <c r="N521" t="s">
        <v>21</v>
      </c>
      <c r="O521" s="2">
        <v>63</v>
      </c>
      <c r="P521">
        <v>2.4</v>
      </c>
      <c r="Q521" t="s">
        <v>30</v>
      </c>
      <c r="R521" t="s">
        <v>19</v>
      </c>
      <c r="S521" t="s">
        <v>19</v>
      </c>
      <c r="T521" t="s">
        <v>149</v>
      </c>
      <c r="U521" t="s">
        <v>109</v>
      </c>
      <c r="Y521">
        <v>447</v>
      </c>
      <c r="Z521" t="s">
        <v>290</v>
      </c>
    </row>
    <row r="522" spans="1:26" x14ac:dyDescent="0.2">
      <c r="A522">
        <v>532</v>
      </c>
      <c r="B522" t="s">
        <v>757</v>
      </c>
      <c r="C522">
        <v>2014</v>
      </c>
      <c r="D522">
        <v>450</v>
      </c>
      <c r="E522" s="1">
        <v>41879.363888888889</v>
      </c>
      <c r="F522" s="2">
        <v>17</v>
      </c>
      <c r="G522">
        <v>48.48885396</v>
      </c>
      <c r="H522">
        <v>-122.75878590000001</v>
      </c>
      <c r="I522" s="4" t="s">
        <v>147</v>
      </c>
      <c r="J522" t="s">
        <v>92</v>
      </c>
      <c r="K522" s="1" t="s">
        <v>159</v>
      </c>
      <c r="L522" s="1"/>
      <c r="M522">
        <v>110</v>
      </c>
      <c r="N522" t="s">
        <v>35</v>
      </c>
      <c r="O522" s="2">
        <v>36</v>
      </c>
      <c r="P522">
        <v>0.9</v>
      </c>
      <c r="Q522" t="s">
        <v>29</v>
      </c>
      <c r="R522" t="s">
        <v>19</v>
      </c>
      <c r="S522" t="s">
        <v>19</v>
      </c>
      <c r="T522" t="s">
        <v>149</v>
      </c>
      <c r="U522" t="s">
        <v>109</v>
      </c>
      <c r="Y522">
        <v>450</v>
      </c>
      <c r="Z522" t="s">
        <v>290</v>
      </c>
    </row>
    <row r="523" spans="1:26" x14ac:dyDescent="0.2">
      <c r="A523">
        <v>533</v>
      </c>
      <c r="B523" t="s">
        <v>757</v>
      </c>
      <c r="C523">
        <v>2014</v>
      </c>
      <c r="D523">
        <v>450</v>
      </c>
      <c r="E523" s="1">
        <v>41879.363888888889</v>
      </c>
      <c r="F523" s="2">
        <v>17</v>
      </c>
      <c r="G523">
        <v>48.48885396</v>
      </c>
      <c r="H523">
        <v>-122.75878590000001</v>
      </c>
      <c r="I523" s="4" t="s">
        <v>147</v>
      </c>
      <c r="J523" t="s">
        <v>92</v>
      </c>
      <c r="K523" s="1" t="s">
        <v>159</v>
      </c>
      <c r="L523" s="1"/>
      <c r="M523">
        <v>110</v>
      </c>
      <c r="N523" t="s">
        <v>333</v>
      </c>
      <c r="O523" s="2">
        <v>38</v>
      </c>
      <c r="P523">
        <v>0.8</v>
      </c>
      <c r="Q523" t="s">
        <v>29</v>
      </c>
      <c r="R523" t="s">
        <v>19</v>
      </c>
      <c r="S523" t="s">
        <v>19</v>
      </c>
      <c r="T523" t="s">
        <v>149</v>
      </c>
      <c r="U523" t="s">
        <v>109</v>
      </c>
      <c r="Y523">
        <v>450</v>
      </c>
      <c r="Z523" t="s">
        <v>290</v>
      </c>
    </row>
    <row r="524" spans="1:26" x14ac:dyDescent="0.2">
      <c r="A524">
        <v>517</v>
      </c>
      <c r="B524" t="s">
        <v>757</v>
      </c>
      <c r="C524">
        <v>2014</v>
      </c>
      <c r="D524">
        <v>451</v>
      </c>
      <c r="E524" s="1">
        <v>41879.366666666669</v>
      </c>
      <c r="F524" s="2">
        <v>17</v>
      </c>
      <c r="G524">
        <v>48.488259100000001</v>
      </c>
      <c r="H524">
        <v>-122.7580543</v>
      </c>
      <c r="I524" s="4" t="s">
        <v>147</v>
      </c>
      <c r="J524" t="s">
        <v>92</v>
      </c>
      <c r="K524" s="1" t="s">
        <v>159</v>
      </c>
      <c r="L524" s="1"/>
      <c r="M524">
        <v>120</v>
      </c>
      <c r="N524" t="s">
        <v>35</v>
      </c>
      <c r="O524" s="2">
        <v>34</v>
      </c>
      <c r="P524">
        <v>0.78</v>
      </c>
      <c r="Q524" t="s">
        <v>30</v>
      </c>
      <c r="R524" t="s">
        <v>19</v>
      </c>
      <c r="S524" t="s">
        <v>19</v>
      </c>
      <c r="T524" t="s">
        <v>149</v>
      </c>
      <c r="U524" t="s">
        <v>109</v>
      </c>
      <c r="Y524">
        <v>451</v>
      </c>
      <c r="Z524" t="s">
        <v>290</v>
      </c>
    </row>
    <row r="525" spans="1:26" x14ac:dyDescent="0.2">
      <c r="A525">
        <v>539</v>
      </c>
      <c r="B525" t="s">
        <v>757</v>
      </c>
      <c r="C525">
        <v>2014</v>
      </c>
      <c r="D525">
        <v>451</v>
      </c>
      <c r="E525" s="1">
        <v>41879.366666666669</v>
      </c>
      <c r="F525" s="2">
        <v>17</v>
      </c>
      <c r="G525">
        <v>48.488259100000001</v>
      </c>
      <c r="H525">
        <v>-122.7580543</v>
      </c>
      <c r="I525" s="4" t="s">
        <v>147</v>
      </c>
      <c r="J525" t="s">
        <v>92</v>
      </c>
      <c r="K525" s="1" t="s">
        <v>159</v>
      </c>
      <c r="L525" s="1"/>
      <c r="M525">
        <v>120</v>
      </c>
      <c r="N525" t="s">
        <v>35</v>
      </c>
      <c r="O525" s="2">
        <v>33</v>
      </c>
      <c r="P525">
        <v>0.75</v>
      </c>
      <c r="Q525" t="s">
        <v>30</v>
      </c>
      <c r="R525" t="s">
        <v>19</v>
      </c>
      <c r="S525" t="s">
        <v>19</v>
      </c>
      <c r="T525" t="s">
        <v>149</v>
      </c>
      <c r="U525" t="s">
        <v>109</v>
      </c>
      <c r="Y525">
        <v>451</v>
      </c>
      <c r="Z525" t="s">
        <v>290</v>
      </c>
    </row>
    <row r="526" spans="1:26" x14ac:dyDescent="0.2">
      <c r="A526">
        <v>519</v>
      </c>
      <c r="B526" t="s">
        <v>757</v>
      </c>
      <c r="C526">
        <v>2014</v>
      </c>
      <c r="D526">
        <v>452</v>
      </c>
      <c r="E526" s="1">
        <v>41879.369444444441</v>
      </c>
      <c r="F526" s="2">
        <v>17</v>
      </c>
      <c r="G526">
        <v>48.487596000000003</v>
      </c>
      <c r="H526">
        <v>-122.7574451</v>
      </c>
      <c r="I526" s="4" t="s">
        <v>147</v>
      </c>
      <c r="J526" t="s">
        <v>92</v>
      </c>
      <c r="K526" s="1" t="s">
        <v>159</v>
      </c>
      <c r="L526" s="1"/>
      <c r="M526">
        <v>160</v>
      </c>
      <c r="N526" t="s">
        <v>27</v>
      </c>
      <c r="O526" s="2">
        <v>76</v>
      </c>
      <c r="P526">
        <v>8.5</v>
      </c>
      <c r="Q526" t="s">
        <v>30</v>
      </c>
      <c r="R526">
        <v>74</v>
      </c>
      <c r="S526" t="s">
        <v>19</v>
      </c>
      <c r="T526" t="s">
        <v>149</v>
      </c>
      <c r="U526" t="s">
        <v>109</v>
      </c>
      <c r="Y526">
        <v>452</v>
      </c>
      <c r="Z526" t="s">
        <v>290</v>
      </c>
    </row>
    <row r="527" spans="1:26" x14ac:dyDescent="0.2">
      <c r="A527">
        <v>525</v>
      </c>
      <c r="B527" t="s">
        <v>757</v>
      </c>
      <c r="C527">
        <v>2014</v>
      </c>
      <c r="D527">
        <v>454</v>
      </c>
      <c r="E527" s="1">
        <v>41879.388888888891</v>
      </c>
      <c r="F527" s="2">
        <v>17</v>
      </c>
      <c r="G527">
        <v>48.40661961</v>
      </c>
      <c r="H527">
        <v>-122.7708392</v>
      </c>
      <c r="I527" s="4" t="s">
        <v>147</v>
      </c>
      <c r="J527" t="s">
        <v>92</v>
      </c>
      <c r="K527" s="1" t="s">
        <v>160</v>
      </c>
      <c r="L527" s="1"/>
      <c r="M527">
        <v>111</v>
      </c>
      <c r="N527" t="s">
        <v>137</v>
      </c>
      <c r="O527" s="2">
        <v>38</v>
      </c>
      <c r="P527">
        <v>0.82</v>
      </c>
      <c r="Q527" t="s">
        <v>17</v>
      </c>
      <c r="R527" t="s">
        <v>19</v>
      </c>
      <c r="S527" t="s">
        <v>19</v>
      </c>
      <c r="T527" t="s">
        <v>149</v>
      </c>
      <c r="U527" t="s">
        <v>109</v>
      </c>
      <c r="Y527">
        <v>454</v>
      </c>
      <c r="Z527" t="s">
        <v>290</v>
      </c>
    </row>
    <row r="528" spans="1:26" x14ac:dyDescent="0.2">
      <c r="A528">
        <v>534</v>
      </c>
      <c r="B528" t="s">
        <v>757</v>
      </c>
      <c r="C528">
        <v>2014</v>
      </c>
      <c r="D528">
        <v>459</v>
      </c>
      <c r="E528" s="1">
        <v>41879.429166666669</v>
      </c>
      <c r="F528" s="2">
        <v>17</v>
      </c>
      <c r="G528">
        <v>48.562958790000003</v>
      </c>
      <c r="H528">
        <v>-122.6729821</v>
      </c>
      <c r="I528" s="4" t="s">
        <v>147</v>
      </c>
      <c r="J528" t="s">
        <v>92</v>
      </c>
      <c r="K528" s="1" t="s">
        <v>161</v>
      </c>
      <c r="L528" s="1"/>
      <c r="M528">
        <v>80</v>
      </c>
      <c r="N528" t="s">
        <v>89</v>
      </c>
      <c r="O528" s="2">
        <v>35</v>
      </c>
      <c r="P528">
        <v>0.62</v>
      </c>
      <c r="Q528" t="s">
        <v>17</v>
      </c>
      <c r="R528" t="s">
        <v>19</v>
      </c>
      <c r="S528" t="s">
        <v>19</v>
      </c>
      <c r="T528" t="s">
        <v>149</v>
      </c>
      <c r="U528" t="s">
        <v>109</v>
      </c>
      <c r="Y528">
        <v>459</v>
      </c>
      <c r="Z528" t="s">
        <v>290</v>
      </c>
    </row>
    <row r="529" spans="1:26" x14ac:dyDescent="0.2">
      <c r="A529">
        <v>560</v>
      </c>
      <c r="B529" t="s">
        <v>757</v>
      </c>
      <c r="C529">
        <v>2014</v>
      </c>
      <c r="D529">
        <v>463</v>
      </c>
      <c r="E529" s="1">
        <v>41879.460416666669</v>
      </c>
      <c r="F529" s="2">
        <v>17</v>
      </c>
      <c r="G529">
        <v>48.612983579999998</v>
      </c>
      <c r="H529">
        <v>-122.72308700000001</v>
      </c>
      <c r="I529" s="4" t="s">
        <v>147</v>
      </c>
      <c r="J529" t="s">
        <v>92</v>
      </c>
      <c r="K529" s="1" t="s">
        <v>162</v>
      </c>
      <c r="L529" s="1"/>
      <c r="M529">
        <v>83</v>
      </c>
      <c r="N529" t="s">
        <v>35</v>
      </c>
      <c r="O529" s="2">
        <v>33</v>
      </c>
      <c r="P529">
        <v>0.65</v>
      </c>
      <c r="Q529" t="s">
        <v>29</v>
      </c>
      <c r="R529" t="s">
        <v>19</v>
      </c>
      <c r="S529" t="s">
        <v>19</v>
      </c>
      <c r="T529" t="s">
        <v>149</v>
      </c>
      <c r="U529" t="s">
        <v>109</v>
      </c>
      <c r="Y529">
        <v>463</v>
      </c>
      <c r="Z529" t="s">
        <v>290</v>
      </c>
    </row>
    <row r="530" spans="1:26" x14ac:dyDescent="0.2">
      <c r="A530">
        <v>536</v>
      </c>
      <c r="B530" t="s">
        <v>757</v>
      </c>
      <c r="C530">
        <v>2014</v>
      </c>
      <c r="D530">
        <v>464</v>
      </c>
      <c r="E530" s="1">
        <v>41879.470138888886</v>
      </c>
      <c r="F530" s="2">
        <v>17</v>
      </c>
      <c r="G530">
        <v>48.61845185</v>
      </c>
      <c r="H530">
        <v>-122.7168377</v>
      </c>
      <c r="I530" s="4" t="s">
        <v>147</v>
      </c>
      <c r="J530" t="s">
        <v>92</v>
      </c>
      <c r="K530" s="1" t="s">
        <v>162</v>
      </c>
      <c r="L530" s="1"/>
      <c r="M530">
        <v>110</v>
      </c>
      <c r="N530" t="s">
        <v>35</v>
      </c>
      <c r="O530" s="2">
        <v>36</v>
      </c>
      <c r="P530">
        <v>0.85</v>
      </c>
      <c r="Q530" t="s">
        <v>30</v>
      </c>
      <c r="R530" t="s">
        <v>19</v>
      </c>
      <c r="S530" t="s">
        <v>19</v>
      </c>
      <c r="T530" t="s">
        <v>149</v>
      </c>
      <c r="U530" t="s">
        <v>109</v>
      </c>
      <c r="Y530">
        <v>464</v>
      </c>
      <c r="Z530" t="s">
        <v>290</v>
      </c>
    </row>
    <row r="531" spans="1:26" x14ac:dyDescent="0.2">
      <c r="B531" t="s">
        <v>757</v>
      </c>
      <c r="C531">
        <v>2014</v>
      </c>
      <c r="D531">
        <v>465</v>
      </c>
      <c r="E531" s="1">
        <v>41879.47152777778</v>
      </c>
      <c r="F531" s="2">
        <v>17</v>
      </c>
      <c r="G531">
        <v>48.617881959999998</v>
      </c>
      <c r="H531">
        <v>-122.71710090000001</v>
      </c>
      <c r="I531" s="4" t="s">
        <v>147</v>
      </c>
      <c r="J531" t="s">
        <v>92</v>
      </c>
      <c r="K531" s="1" t="s">
        <v>162</v>
      </c>
      <c r="L531" s="1"/>
      <c r="M531">
        <v>115</v>
      </c>
      <c r="N531" t="s">
        <v>26</v>
      </c>
      <c r="O531" s="2">
        <v>36</v>
      </c>
      <c r="P531">
        <v>0.9</v>
      </c>
      <c r="Q531" t="s">
        <v>29</v>
      </c>
      <c r="R531" t="s">
        <v>19</v>
      </c>
      <c r="S531" t="s">
        <v>19</v>
      </c>
      <c r="T531" t="s">
        <v>149</v>
      </c>
      <c r="U531" t="s">
        <v>109</v>
      </c>
      <c r="X531" t="s">
        <v>156</v>
      </c>
      <c r="Y531">
        <v>465</v>
      </c>
      <c r="Z531" t="s">
        <v>290</v>
      </c>
    </row>
    <row r="532" spans="1:26" x14ac:dyDescent="0.2">
      <c r="A532">
        <v>520</v>
      </c>
      <c r="B532" t="s">
        <v>757</v>
      </c>
      <c r="C532">
        <v>2014</v>
      </c>
      <c r="D532">
        <v>471</v>
      </c>
      <c r="E532" s="1">
        <v>41879.513888888891</v>
      </c>
      <c r="F532" s="2">
        <v>17</v>
      </c>
      <c r="G532">
        <v>48.559745079999999</v>
      </c>
      <c r="H532">
        <v>-122.7370401</v>
      </c>
      <c r="I532" s="4" t="s">
        <v>147</v>
      </c>
      <c r="J532" t="s">
        <v>92</v>
      </c>
      <c r="K532" s="1" t="s">
        <v>163</v>
      </c>
      <c r="L532" s="1"/>
      <c r="M532">
        <v>67</v>
      </c>
      <c r="N532" t="s">
        <v>21</v>
      </c>
      <c r="O532" s="2">
        <v>60</v>
      </c>
      <c r="P532">
        <v>2.35</v>
      </c>
      <c r="Q532" t="s">
        <v>29</v>
      </c>
      <c r="R532" t="s">
        <v>19</v>
      </c>
      <c r="S532" t="s">
        <v>19</v>
      </c>
      <c r="T532" t="s">
        <v>149</v>
      </c>
      <c r="U532" t="s">
        <v>109</v>
      </c>
      <c r="X532" t="s">
        <v>165</v>
      </c>
      <c r="Y532">
        <v>471</v>
      </c>
      <c r="Z532" t="s">
        <v>290</v>
      </c>
    </row>
    <row r="533" spans="1:26" x14ac:dyDescent="0.2">
      <c r="A533">
        <v>548</v>
      </c>
      <c r="B533" t="s">
        <v>757</v>
      </c>
      <c r="C533">
        <v>2014</v>
      </c>
      <c r="D533">
        <v>473</v>
      </c>
      <c r="E533" s="1">
        <v>41879.51666666667</v>
      </c>
      <c r="F533" s="2">
        <v>17</v>
      </c>
      <c r="G533">
        <v>48.55916706</v>
      </c>
      <c r="H533">
        <v>-122.73695910000001</v>
      </c>
      <c r="I533" s="4" t="s">
        <v>147</v>
      </c>
      <c r="J533" t="s">
        <v>92</v>
      </c>
      <c r="K533" s="1" t="s">
        <v>163</v>
      </c>
      <c r="L533" s="1"/>
      <c r="M533">
        <v>120</v>
      </c>
      <c r="N533" t="s">
        <v>35</v>
      </c>
      <c r="O533" s="2">
        <v>37</v>
      </c>
      <c r="P533">
        <v>0.95</v>
      </c>
      <c r="Q533" t="s">
        <v>29</v>
      </c>
      <c r="R533" t="s">
        <v>19</v>
      </c>
      <c r="S533" t="s">
        <v>19</v>
      </c>
      <c r="T533" t="s">
        <v>149</v>
      </c>
      <c r="U533" t="s">
        <v>109</v>
      </c>
      <c r="Y533">
        <v>473</v>
      </c>
      <c r="Z533" t="s">
        <v>290</v>
      </c>
    </row>
    <row r="534" spans="1:26" x14ac:dyDescent="0.2">
      <c r="B534" t="s">
        <v>757</v>
      </c>
      <c r="C534">
        <v>2014</v>
      </c>
      <c r="D534">
        <v>474</v>
      </c>
      <c r="E534" s="1">
        <v>41879.520833333336</v>
      </c>
      <c r="F534" s="2">
        <v>17</v>
      </c>
      <c r="G534">
        <v>48.558311689999996</v>
      </c>
      <c r="H534">
        <v>-122.73664599999999</v>
      </c>
      <c r="I534" s="4" t="s">
        <v>147</v>
      </c>
      <c r="J534" t="s">
        <v>92</v>
      </c>
      <c r="K534" s="1" t="s">
        <v>163</v>
      </c>
      <c r="L534" s="1"/>
      <c r="M534">
        <v>160</v>
      </c>
      <c r="N534" t="s">
        <v>26</v>
      </c>
      <c r="O534" s="2">
        <v>33</v>
      </c>
      <c r="P534">
        <v>0.75</v>
      </c>
      <c r="Q534" t="s">
        <v>29</v>
      </c>
      <c r="R534" t="s">
        <v>19</v>
      </c>
      <c r="S534" t="s">
        <v>19</v>
      </c>
      <c r="T534" t="s">
        <v>149</v>
      </c>
      <c r="U534" t="s">
        <v>109</v>
      </c>
      <c r="X534" t="s">
        <v>156</v>
      </c>
      <c r="Y534">
        <v>474</v>
      </c>
      <c r="Z534" t="s">
        <v>290</v>
      </c>
    </row>
    <row r="535" spans="1:26" x14ac:dyDescent="0.2">
      <c r="A535">
        <v>588</v>
      </c>
      <c r="B535" t="s">
        <v>757</v>
      </c>
      <c r="C535">
        <v>2014</v>
      </c>
      <c r="D535">
        <v>475</v>
      </c>
      <c r="E535" s="1">
        <v>41879.525000000001</v>
      </c>
      <c r="F535" s="2">
        <v>17</v>
      </c>
      <c r="G535">
        <v>48.560404900000002</v>
      </c>
      <c r="H535">
        <v>-122.737262</v>
      </c>
      <c r="I535" s="4" t="s">
        <v>147</v>
      </c>
      <c r="J535" t="s">
        <v>92</v>
      </c>
      <c r="K535" s="1" t="s">
        <v>163</v>
      </c>
      <c r="L535" s="1"/>
      <c r="M535">
        <v>100</v>
      </c>
      <c r="N535" t="s">
        <v>35</v>
      </c>
      <c r="O535" s="2">
        <v>39</v>
      </c>
      <c r="P535">
        <v>1.1000000000000001</v>
      </c>
      <c r="Q535" t="s">
        <v>30</v>
      </c>
      <c r="R535" t="s">
        <v>19</v>
      </c>
      <c r="S535" t="s">
        <v>19</v>
      </c>
      <c r="T535" t="s">
        <v>149</v>
      </c>
      <c r="U535" t="s">
        <v>109</v>
      </c>
      <c r="Y535">
        <v>475</v>
      </c>
      <c r="Z535" t="s">
        <v>290</v>
      </c>
    </row>
    <row r="536" spans="1:26" x14ac:dyDescent="0.2">
      <c r="A536">
        <v>513</v>
      </c>
      <c r="B536" t="s">
        <v>757</v>
      </c>
      <c r="C536">
        <v>2014</v>
      </c>
      <c r="D536">
        <v>476</v>
      </c>
      <c r="E536" s="1">
        <v>41879.53125</v>
      </c>
      <c r="F536" s="2">
        <v>17</v>
      </c>
      <c r="G536">
        <v>48.561470999999997</v>
      </c>
      <c r="H536">
        <v>-122.73711160000001</v>
      </c>
      <c r="I536" s="4" t="s">
        <v>147</v>
      </c>
      <c r="J536" t="s">
        <v>92</v>
      </c>
      <c r="K536" s="1" t="s">
        <v>163</v>
      </c>
      <c r="L536" s="1"/>
      <c r="M536">
        <v>80</v>
      </c>
      <c r="N536" t="s">
        <v>333</v>
      </c>
      <c r="O536" s="2">
        <v>39</v>
      </c>
      <c r="P536">
        <v>0.85</v>
      </c>
      <c r="Q536" t="s">
        <v>29</v>
      </c>
      <c r="R536" t="s">
        <v>19</v>
      </c>
      <c r="S536" t="s">
        <v>19</v>
      </c>
      <c r="T536" t="s">
        <v>149</v>
      </c>
      <c r="U536" t="s">
        <v>109</v>
      </c>
      <c r="Y536">
        <v>476</v>
      </c>
      <c r="Z536" t="s">
        <v>290</v>
      </c>
    </row>
    <row r="537" spans="1:26" x14ac:dyDescent="0.2">
      <c r="A537">
        <v>555</v>
      </c>
      <c r="B537" t="s">
        <v>757</v>
      </c>
      <c r="C537">
        <v>2014</v>
      </c>
      <c r="D537">
        <v>478</v>
      </c>
      <c r="E537" s="1">
        <v>41879.538194444445</v>
      </c>
      <c r="F537" s="2">
        <v>17</v>
      </c>
      <c r="G537">
        <v>48.5634503</v>
      </c>
      <c r="H537">
        <v>-122.73740979999999</v>
      </c>
      <c r="I537" s="4" t="s">
        <v>147</v>
      </c>
      <c r="J537" t="s">
        <v>92</v>
      </c>
      <c r="K537" s="1" t="s">
        <v>163</v>
      </c>
      <c r="L537" s="1"/>
      <c r="M537">
        <v>120</v>
      </c>
      <c r="N537" t="s">
        <v>35</v>
      </c>
      <c r="O537" s="2">
        <v>32</v>
      </c>
      <c r="P537">
        <v>0.6</v>
      </c>
      <c r="Q537" t="s">
        <v>30</v>
      </c>
      <c r="R537" t="s">
        <v>19</v>
      </c>
      <c r="S537" t="s">
        <v>19</v>
      </c>
      <c r="T537" t="s">
        <v>149</v>
      </c>
      <c r="U537" t="s">
        <v>109</v>
      </c>
      <c r="Y537">
        <v>478</v>
      </c>
      <c r="Z537" t="s">
        <v>290</v>
      </c>
    </row>
    <row r="538" spans="1:26" x14ac:dyDescent="0.2">
      <c r="A538">
        <v>518</v>
      </c>
      <c r="B538" t="s">
        <v>757</v>
      </c>
      <c r="C538">
        <v>2014</v>
      </c>
      <c r="D538">
        <v>480</v>
      </c>
      <c r="E538" s="1">
        <v>41879.545138888891</v>
      </c>
      <c r="F538" s="2">
        <v>17</v>
      </c>
      <c r="G538">
        <v>48.564718650000003</v>
      </c>
      <c r="H538">
        <v>-122.7361372</v>
      </c>
      <c r="I538" s="4" t="s">
        <v>147</v>
      </c>
      <c r="J538" t="s">
        <v>92</v>
      </c>
      <c r="K538" s="1" t="s">
        <v>163</v>
      </c>
      <c r="L538" s="1"/>
      <c r="M538">
        <v>100</v>
      </c>
      <c r="N538" t="s">
        <v>21</v>
      </c>
      <c r="O538" s="2">
        <v>47</v>
      </c>
      <c r="P538">
        <v>1</v>
      </c>
      <c r="Q538" t="s">
        <v>29</v>
      </c>
      <c r="R538" t="s">
        <v>19</v>
      </c>
      <c r="S538" t="s">
        <v>19</v>
      </c>
      <c r="T538" t="s">
        <v>149</v>
      </c>
      <c r="U538" t="s">
        <v>109</v>
      </c>
      <c r="Y538">
        <v>480</v>
      </c>
      <c r="Z538" t="s">
        <v>290</v>
      </c>
    </row>
    <row r="539" spans="1:26" x14ac:dyDescent="0.2">
      <c r="A539">
        <v>502</v>
      </c>
      <c r="B539" t="s">
        <v>757</v>
      </c>
      <c r="C539">
        <v>2014</v>
      </c>
      <c r="D539">
        <v>482</v>
      </c>
      <c r="E539" s="1">
        <v>41879.556944444441</v>
      </c>
      <c r="F539" s="2">
        <v>17</v>
      </c>
      <c r="G539">
        <v>48.559155750000002</v>
      </c>
      <c r="H539">
        <v>-122.735237</v>
      </c>
      <c r="I539" s="4" t="s">
        <v>147</v>
      </c>
      <c r="J539" t="s">
        <v>92</v>
      </c>
      <c r="K539" s="1" t="s">
        <v>163</v>
      </c>
      <c r="L539" s="1"/>
      <c r="M539">
        <v>96</v>
      </c>
      <c r="N539" t="s">
        <v>35</v>
      </c>
      <c r="O539" s="2">
        <v>35</v>
      </c>
      <c r="P539">
        <v>0.85</v>
      </c>
      <c r="Q539" t="s">
        <v>30</v>
      </c>
      <c r="R539" t="s">
        <v>19</v>
      </c>
      <c r="S539" t="s">
        <v>19</v>
      </c>
      <c r="T539" t="s">
        <v>149</v>
      </c>
      <c r="U539" t="s">
        <v>109</v>
      </c>
      <c r="Y539">
        <v>482</v>
      </c>
      <c r="Z539" t="s">
        <v>290</v>
      </c>
    </row>
    <row r="540" spans="1:26" x14ac:dyDescent="0.2">
      <c r="A540">
        <v>521</v>
      </c>
      <c r="B540" t="s">
        <v>757</v>
      </c>
      <c r="C540">
        <v>2014</v>
      </c>
      <c r="D540">
        <v>483</v>
      </c>
      <c r="E540" s="1">
        <v>41879.560416666667</v>
      </c>
      <c r="F540" s="2">
        <v>17</v>
      </c>
      <c r="G540">
        <v>48.559217269999998</v>
      </c>
      <c r="H540">
        <v>-122.73537260000001</v>
      </c>
      <c r="I540" s="4" t="s">
        <v>147</v>
      </c>
      <c r="J540" t="s">
        <v>92</v>
      </c>
      <c r="K540" s="1" t="s">
        <v>163</v>
      </c>
      <c r="L540" s="1"/>
      <c r="M540">
        <v>60</v>
      </c>
      <c r="N540" t="s">
        <v>89</v>
      </c>
      <c r="O540" s="2">
        <v>33</v>
      </c>
      <c r="P540">
        <v>0.55000000000000004</v>
      </c>
      <c r="Q540" t="s">
        <v>17</v>
      </c>
      <c r="R540" t="s">
        <v>19</v>
      </c>
      <c r="S540" t="s">
        <v>19</v>
      </c>
      <c r="T540" t="s">
        <v>149</v>
      </c>
      <c r="U540" t="s">
        <v>109</v>
      </c>
      <c r="Y540">
        <v>483</v>
      </c>
      <c r="Z540" t="s">
        <v>290</v>
      </c>
    </row>
    <row r="541" spans="1:26" x14ac:dyDescent="0.2">
      <c r="A541">
        <v>530</v>
      </c>
      <c r="B541" t="s">
        <v>757</v>
      </c>
      <c r="C541">
        <v>2014</v>
      </c>
      <c r="D541">
        <v>485</v>
      </c>
      <c r="E541" s="1">
        <v>41879.574999999997</v>
      </c>
      <c r="F541" s="2">
        <v>17</v>
      </c>
      <c r="G541">
        <v>48.561437890000001</v>
      </c>
      <c r="H541">
        <v>-122.76959220000001</v>
      </c>
      <c r="I541" s="4" t="s">
        <v>147</v>
      </c>
      <c r="J541" t="s">
        <v>92</v>
      </c>
      <c r="K541" s="1" t="s">
        <v>164</v>
      </c>
      <c r="L541" s="1"/>
      <c r="M541">
        <v>150</v>
      </c>
      <c r="N541" t="s">
        <v>27</v>
      </c>
      <c r="O541" s="2">
        <v>50</v>
      </c>
      <c r="P541">
        <v>1.95</v>
      </c>
      <c r="Q541" t="s">
        <v>29</v>
      </c>
      <c r="R541">
        <v>75</v>
      </c>
      <c r="S541" t="s">
        <v>19</v>
      </c>
      <c r="T541" t="s">
        <v>149</v>
      </c>
      <c r="U541" t="s">
        <v>109</v>
      </c>
      <c r="Y541">
        <v>485</v>
      </c>
      <c r="Z541" t="s">
        <v>290</v>
      </c>
    </row>
    <row r="542" spans="1:26" x14ac:dyDescent="0.2">
      <c r="A542">
        <v>522</v>
      </c>
      <c r="B542" t="s">
        <v>757</v>
      </c>
      <c r="C542">
        <v>2014</v>
      </c>
      <c r="D542">
        <v>487</v>
      </c>
      <c r="E542" s="1">
        <v>41879.588194444441</v>
      </c>
      <c r="F542" s="2">
        <v>17</v>
      </c>
      <c r="G542">
        <v>48.561111500000003</v>
      </c>
      <c r="H542">
        <v>-122.769351</v>
      </c>
      <c r="I542" s="4" t="s">
        <v>147</v>
      </c>
      <c r="J542" t="s">
        <v>92</v>
      </c>
      <c r="K542" s="1" t="s">
        <v>164</v>
      </c>
      <c r="L542" s="1"/>
      <c r="M542">
        <v>180</v>
      </c>
      <c r="N542" t="s">
        <v>21</v>
      </c>
      <c r="O542" s="2">
        <v>86</v>
      </c>
      <c r="P542">
        <v>6.6</v>
      </c>
      <c r="Q542" t="s">
        <v>30</v>
      </c>
      <c r="R542" t="s">
        <v>19</v>
      </c>
      <c r="S542" t="s">
        <v>19</v>
      </c>
      <c r="T542" t="s">
        <v>149</v>
      </c>
      <c r="U542" t="s">
        <v>109</v>
      </c>
      <c r="Y542">
        <v>487</v>
      </c>
      <c r="Z542" t="s">
        <v>290</v>
      </c>
    </row>
    <row r="543" spans="1:26" x14ac:dyDescent="0.2">
      <c r="A543">
        <v>565</v>
      </c>
      <c r="B543" t="s">
        <v>757</v>
      </c>
      <c r="C543">
        <v>2014</v>
      </c>
      <c r="D543">
        <v>487</v>
      </c>
      <c r="E543" s="1">
        <v>41879.588194444441</v>
      </c>
      <c r="F543" s="2">
        <v>17</v>
      </c>
      <c r="G543">
        <v>48.561111500000003</v>
      </c>
      <c r="H543">
        <v>-122.769351</v>
      </c>
      <c r="I543" s="4" t="s">
        <v>147</v>
      </c>
      <c r="J543" t="s">
        <v>92</v>
      </c>
      <c r="K543" s="1" t="s">
        <v>164</v>
      </c>
      <c r="L543" s="1"/>
      <c r="M543">
        <v>180</v>
      </c>
      <c r="N543" t="s">
        <v>21</v>
      </c>
      <c r="O543" s="2">
        <v>80</v>
      </c>
      <c r="P543">
        <v>5.3</v>
      </c>
      <c r="Q543" t="s">
        <v>30</v>
      </c>
      <c r="R543" t="s">
        <v>19</v>
      </c>
      <c r="S543" t="s">
        <v>19</v>
      </c>
      <c r="T543" t="s">
        <v>149</v>
      </c>
      <c r="U543" t="s">
        <v>109</v>
      </c>
      <c r="Y543">
        <v>487</v>
      </c>
      <c r="Z543" t="s">
        <v>290</v>
      </c>
    </row>
    <row r="544" spans="1:26" x14ac:dyDescent="0.2">
      <c r="B544" t="s">
        <v>757</v>
      </c>
      <c r="C544">
        <v>2014</v>
      </c>
      <c r="D544">
        <v>488</v>
      </c>
      <c r="E544" s="1">
        <v>41879.595138888886</v>
      </c>
      <c r="F544" s="2">
        <v>17</v>
      </c>
      <c r="G544">
        <v>48.561807450000003</v>
      </c>
      <c r="H544">
        <v>-122.7697388</v>
      </c>
      <c r="I544" s="4" t="s">
        <v>147</v>
      </c>
      <c r="J544" t="s">
        <v>92</v>
      </c>
      <c r="K544" s="1" t="s">
        <v>164</v>
      </c>
      <c r="L544" s="1"/>
      <c r="M544">
        <v>130</v>
      </c>
      <c r="N544" t="s">
        <v>26</v>
      </c>
      <c r="O544" s="2">
        <v>39</v>
      </c>
      <c r="P544">
        <v>1.18</v>
      </c>
      <c r="Q544" t="s">
        <v>29</v>
      </c>
      <c r="R544" t="s">
        <v>19</v>
      </c>
      <c r="S544" t="s">
        <v>19</v>
      </c>
      <c r="T544" t="s">
        <v>149</v>
      </c>
      <c r="U544" t="s">
        <v>109</v>
      </c>
      <c r="X544" t="s">
        <v>156</v>
      </c>
      <c r="Y544">
        <v>488</v>
      </c>
      <c r="Z544" t="s">
        <v>290</v>
      </c>
    </row>
    <row r="545" spans="1:26" x14ac:dyDescent="0.2">
      <c r="A545">
        <v>590</v>
      </c>
      <c r="B545" t="s">
        <v>757</v>
      </c>
      <c r="C545">
        <v>2014</v>
      </c>
      <c r="D545">
        <v>490</v>
      </c>
      <c r="E545" s="1">
        <v>41891</v>
      </c>
      <c r="F545" s="2">
        <v>18</v>
      </c>
      <c r="G545" s="2">
        <v>48.641019999999997</v>
      </c>
      <c r="H545" s="2">
        <v>-122.74357000000001</v>
      </c>
      <c r="I545" s="4" t="s">
        <v>147</v>
      </c>
      <c r="J545" t="s">
        <v>92</v>
      </c>
      <c r="K545" s="1" t="s">
        <v>42</v>
      </c>
      <c r="L545" s="1"/>
      <c r="M545">
        <v>57</v>
      </c>
      <c r="N545" t="s">
        <v>21</v>
      </c>
      <c r="O545" s="2">
        <v>45</v>
      </c>
      <c r="P545">
        <v>0.95</v>
      </c>
      <c r="Q545" t="s">
        <v>29</v>
      </c>
      <c r="R545" t="s">
        <v>19</v>
      </c>
      <c r="S545" t="s">
        <v>19</v>
      </c>
      <c r="T545" t="s">
        <v>149</v>
      </c>
      <c r="U545" t="s">
        <v>109</v>
      </c>
      <c r="Y545">
        <v>490</v>
      </c>
      <c r="Z545" t="s">
        <v>292</v>
      </c>
    </row>
    <row r="546" spans="1:26" x14ac:dyDescent="0.2">
      <c r="A546">
        <v>575</v>
      </c>
      <c r="B546" t="s">
        <v>757</v>
      </c>
      <c r="C546">
        <v>2014</v>
      </c>
      <c r="D546">
        <v>491</v>
      </c>
      <c r="E546" s="1">
        <v>41891</v>
      </c>
      <c r="F546" s="2">
        <v>18</v>
      </c>
      <c r="G546" s="2">
        <v>48.640300000000003</v>
      </c>
      <c r="H546" s="2">
        <v>-122.74468</v>
      </c>
      <c r="I546" s="4" t="s">
        <v>147</v>
      </c>
      <c r="J546" t="s">
        <v>92</v>
      </c>
      <c r="K546" s="1" t="s">
        <v>42</v>
      </c>
      <c r="L546" s="1"/>
      <c r="M546">
        <v>123</v>
      </c>
      <c r="N546" t="s">
        <v>35</v>
      </c>
      <c r="O546" s="2">
        <v>31</v>
      </c>
      <c r="P546">
        <v>0.54</v>
      </c>
      <c r="Q546" t="s">
        <v>17</v>
      </c>
      <c r="R546" t="s">
        <v>19</v>
      </c>
      <c r="S546" t="s">
        <v>19</v>
      </c>
      <c r="T546" t="s">
        <v>149</v>
      </c>
      <c r="U546" t="s">
        <v>109</v>
      </c>
      <c r="Y546">
        <v>491</v>
      </c>
      <c r="Z546" t="s">
        <v>292</v>
      </c>
    </row>
    <row r="547" spans="1:26" x14ac:dyDescent="0.2">
      <c r="A547">
        <v>512</v>
      </c>
      <c r="B547" t="s">
        <v>757</v>
      </c>
      <c r="C547">
        <v>2014</v>
      </c>
      <c r="D547">
        <v>492</v>
      </c>
      <c r="E547" s="1">
        <v>41891</v>
      </c>
      <c r="F547" s="2">
        <v>18</v>
      </c>
      <c r="G547" s="2">
        <v>48.639600000000002</v>
      </c>
      <c r="H547" s="2">
        <v>-122.74615</v>
      </c>
      <c r="I547" s="4" t="s">
        <v>147</v>
      </c>
      <c r="J547" t="s">
        <v>92</v>
      </c>
      <c r="K547" s="1" t="s">
        <v>42</v>
      </c>
      <c r="L547" s="1"/>
      <c r="M547">
        <v>120</v>
      </c>
      <c r="N547" t="s">
        <v>35</v>
      </c>
      <c r="O547" s="2">
        <v>35</v>
      </c>
      <c r="P547">
        <v>0.82</v>
      </c>
      <c r="Q547" t="s">
        <v>29</v>
      </c>
      <c r="R547" t="s">
        <v>19</v>
      </c>
      <c r="S547" t="s">
        <v>19</v>
      </c>
      <c r="T547" t="s">
        <v>149</v>
      </c>
      <c r="U547" t="s">
        <v>109</v>
      </c>
      <c r="Y547">
        <v>492</v>
      </c>
      <c r="Z547" t="s">
        <v>292</v>
      </c>
    </row>
    <row r="548" spans="1:26" x14ac:dyDescent="0.2">
      <c r="A548">
        <v>508</v>
      </c>
      <c r="B548" t="s">
        <v>757</v>
      </c>
      <c r="C548">
        <v>2014</v>
      </c>
      <c r="D548">
        <v>493</v>
      </c>
      <c r="E548" s="1">
        <v>41891</v>
      </c>
      <c r="F548" s="2">
        <v>18</v>
      </c>
      <c r="G548" s="2">
        <v>48.637329999999999</v>
      </c>
      <c r="H548" s="2">
        <v>-122.74644000000001</v>
      </c>
      <c r="I548" s="4" t="s">
        <v>147</v>
      </c>
      <c r="J548" t="s">
        <v>92</v>
      </c>
      <c r="K548" s="1" t="s">
        <v>42</v>
      </c>
      <c r="L548" s="1"/>
      <c r="M548">
        <v>150</v>
      </c>
      <c r="N548" t="s">
        <v>21</v>
      </c>
      <c r="O548" s="2">
        <v>65</v>
      </c>
      <c r="P548">
        <v>2.62</v>
      </c>
      <c r="Q548" t="s">
        <v>29</v>
      </c>
      <c r="R548" t="s">
        <v>19</v>
      </c>
      <c r="S548" t="s">
        <v>19</v>
      </c>
      <c r="T548" t="s">
        <v>149</v>
      </c>
      <c r="U548" t="s">
        <v>109</v>
      </c>
      <c r="Y548">
        <v>493</v>
      </c>
      <c r="Z548" t="s">
        <v>292</v>
      </c>
    </row>
    <row r="549" spans="1:26" x14ac:dyDescent="0.2">
      <c r="A549">
        <v>578</v>
      </c>
      <c r="B549" t="s">
        <v>757</v>
      </c>
      <c r="C549">
        <v>2014</v>
      </c>
      <c r="D549">
        <v>494</v>
      </c>
      <c r="E549" s="1">
        <v>41891</v>
      </c>
      <c r="F549" s="2">
        <v>18</v>
      </c>
      <c r="G549" s="2">
        <v>48.641390000000001</v>
      </c>
      <c r="H549" s="2">
        <v>-122.74253</v>
      </c>
      <c r="I549" s="4" t="s">
        <v>147</v>
      </c>
      <c r="J549" t="s">
        <v>92</v>
      </c>
      <c r="K549" s="1" t="s">
        <v>42</v>
      </c>
      <c r="L549" s="1"/>
      <c r="M549">
        <v>42</v>
      </c>
      <c r="N549" t="s">
        <v>21</v>
      </c>
      <c r="O549" s="2">
        <v>48</v>
      </c>
      <c r="P549">
        <v>1.1000000000000001</v>
      </c>
      <c r="Q549" t="s">
        <v>29</v>
      </c>
      <c r="R549" t="s">
        <v>19</v>
      </c>
      <c r="S549" t="s">
        <v>19</v>
      </c>
      <c r="T549" t="s">
        <v>149</v>
      </c>
      <c r="U549" t="s">
        <v>109</v>
      </c>
      <c r="Y549">
        <v>494</v>
      </c>
      <c r="Z549" t="s">
        <v>292</v>
      </c>
    </row>
    <row r="550" spans="1:26" x14ac:dyDescent="0.2">
      <c r="A550">
        <v>505</v>
      </c>
      <c r="B550" t="s">
        <v>757</v>
      </c>
      <c r="C550">
        <v>2014</v>
      </c>
      <c r="D550">
        <v>495</v>
      </c>
      <c r="E550" s="1">
        <v>41891</v>
      </c>
      <c r="F550" s="2">
        <v>18</v>
      </c>
      <c r="G550" s="2">
        <v>48.641260000000003</v>
      </c>
      <c r="H550" s="2">
        <v>-122.74271</v>
      </c>
      <c r="I550" s="4" t="s">
        <v>147</v>
      </c>
      <c r="J550" t="s">
        <v>92</v>
      </c>
      <c r="K550" s="1" t="s">
        <v>42</v>
      </c>
      <c r="L550" s="1"/>
      <c r="M550">
        <v>42</v>
      </c>
      <c r="N550" t="s">
        <v>21</v>
      </c>
      <c r="O550" s="2">
        <v>47</v>
      </c>
      <c r="P550">
        <v>1</v>
      </c>
      <c r="Q550" t="s">
        <v>17</v>
      </c>
      <c r="R550" t="s">
        <v>19</v>
      </c>
      <c r="S550" t="s">
        <v>19</v>
      </c>
      <c r="T550" t="s">
        <v>149</v>
      </c>
      <c r="U550" t="s">
        <v>109</v>
      </c>
      <c r="Y550">
        <v>495</v>
      </c>
      <c r="Z550" t="s">
        <v>292</v>
      </c>
    </row>
    <row r="551" spans="1:26" x14ac:dyDescent="0.2">
      <c r="A551">
        <v>510</v>
      </c>
      <c r="B551" t="s">
        <v>757</v>
      </c>
      <c r="C551">
        <v>2014</v>
      </c>
      <c r="D551">
        <v>496</v>
      </c>
      <c r="E551" s="1">
        <v>41891</v>
      </c>
      <c r="F551" s="2">
        <v>18</v>
      </c>
      <c r="G551" s="2">
        <v>48.640819999999998</v>
      </c>
      <c r="H551" s="2">
        <v>-122.74321</v>
      </c>
      <c r="I551" s="4" t="s">
        <v>147</v>
      </c>
      <c r="J551" t="s">
        <v>92</v>
      </c>
      <c r="K551" s="1" t="s">
        <v>42</v>
      </c>
      <c r="L551" s="1"/>
      <c r="M551">
        <v>104</v>
      </c>
      <c r="N551" t="s">
        <v>21</v>
      </c>
      <c r="O551" s="2">
        <v>83</v>
      </c>
      <c r="P551">
        <v>8</v>
      </c>
      <c r="Q551" t="s">
        <v>30</v>
      </c>
      <c r="R551" t="s">
        <v>19</v>
      </c>
      <c r="S551" t="s">
        <v>19</v>
      </c>
      <c r="T551" t="s">
        <v>149</v>
      </c>
      <c r="U551" t="s">
        <v>109</v>
      </c>
      <c r="Y551">
        <v>496</v>
      </c>
      <c r="Z551" t="s">
        <v>292</v>
      </c>
    </row>
    <row r="552" spans="1:26" x14ac:dyDescent="0.2">
      <c r="A552">
        <v>566</v>
      </c>
      <c r="B552" t="s">
        <v>757</v>
      </c>
      <c r="C552">
        <v>2014</v>
      </c>
      <c r="D552">
        <v>497</v>
      </c>
      <c r="E552" s="1">
        <v>41891</v>
      </c>
      <c r="F552" s="2">
        <v>18</v>
      </c>
      <c r="G552" s="2">
        <v>48.668900000000001</v>
      </c>
      <c r="H552" s="2">
        <v>-122.66983999999999</v>
      </c>
      <c r="I552" s="4" t="s">
        <v>147</v>
      </c>
      <c r="J552" t="s">
        <v>92</v>
      </c>
      <c r="K552" s="1" t="s">
        <v>284</v>
      </c>
      <c r="L552" s="1"/>
      <c r="M552">
        <v>160</v>
      </c>
      <c r="N552" t="s">
        <v>21</v>
      </c>
      <c r="O552" s="2">
        <v>61</v>
      </c>
      <c r="P552">
        <v>2.12</v>
      </c>
      <c r="Q552" t="s">
        <v>29</v>
      </c>
      <c r="R552" t="s">
        <v>19</v>
      </c>
      <c r="S552" t="s">
        <v>19</v>
      </c>
      <c r="T552" t="s">
        <v>149</v>
      </c>
      <c r="U552" t="s">
        <v>109</v>
      </c>
      <c r="Y552">
        <v>497</v>
      </c>
      <c r="Z552" t="s">
        <v>292</v>
      </c>
    </row>
    <row r="553" spans="1:26" x14ac:dyDescent="0.2">
      <c r="A553">
        <v>501</v>
      </c>
      <c r="B553" t="s">
        <v>757</v>
      </c>
      <c r="C553">
        <v>2014</v>
      </c>
      <c r="D553">
        <v>498</v>
      </c>
      <c r="E553" s="1">
        <v>41891</v>
      </c>
      <c r="F553" s="2">
        <v>18</v>
      </c>
      <c r="G553" s="2">
        <v>48.669159999999998</v>
      </c>
      <c r="H553" s="2">
        <v>-122.66997000000001</v>
      </c>
      <c r="I553" s="4" t="s">
        <v>147</v>
      </c>
      <c r="J553" t="s">
        <v>92</v>
      </c>
      <c r="K553" s="1" t="s">
        <v>284</v>
      </c>
      <c r="L553" s="1"/>
      <c r="M553">
        <v>130</v>
      </c>
      <c r="N553" t="s">
        <v>21</v>
      </c>
      <c r="O553" s="2">
        <v>83</v>
      </c>
      <c r="P553">
        <v>6.8</v>
      </c>
      <c r="Q553" t="s">
        <v>30</v>
      </c>
      <c r="R553" t="s">
        <v>19</v>
      </c>
      <c r="S553" t="s">
        <v>19</v>
      </c>
      <c r="T553" t="s">
        <v>149</v>
      </c>
      <c r="U553" t="s">
        <v>109</v>
      </c>
      <c r="Y553">
        <v>498</v>
      </c>
      <c r="Z553" t="s">
        <v>292</v>
      </c>
    </row>
    <row r="554" spans="1:26" x14ac:dyDescent="0.2">
      <c r="A554">
        <v>544</v>
      </c>
      <c r="B554" t="s">
        <v>757</v>
      </c>
      <c r="C554">
        <v>2014</v>
      </c>
      <c r="D554">
        <v>498</v>
      </c>
      <c r="E554" s="1">
        <v>41891</v>
      </c>
      <c r="F554" s="2">
        <v>18</v>
      </c>
      <c r="G554" s="2">
        <v>48.669159999999998</v>
      </c>
      <c r="H554" s="2">
        <v>-122.66997000000001</v>
      </c>
      <c r="I554" s="4" t="s">
        <v>147</v>
      </c>
      <c r="J554" t="s">
        <v>92</v>
      </c>
      <c r="K554" s="1" t="s">
        <v>284</v>
      </c>
      <c r="L554" s="1"/>
      <c r="M554">
        <v>130</v>
      </c>
      <c r="N554" t="s">
        <v>21</v>
      </c>
      <c r="O554" s="2">
        <v>81</v>
      </c>
      <c r="P554">
        <v>6.56</v>
      </c>
      <c r="Q554" t="s">
        <v>30</v>
      </c>
      <c r="R554" t="s">
        <v>19</v>
      </c>
      <c r="S554" t="s">
        <v>19</v>
      </c>
      <c r="T554" t="s">
        <v>149</v>
      </c>
      <c r="U554" t="s">
        <v>109</v>
      </c>
      <c r="Y554">
        <v>498</v>
      </c>
      <c r="Z554" t="s">
        <v>292</v>
      </c>
    </row>
    <row r="555" spans="1:26" x14ac:dyDescent="0.2">
      <c r="B555" t="s">
        <v>757</v>
      </c>
      <c r="C555">
        <v>2014</v>
      </c>
      <c r="D555">
        <v>499</v>
      </c>
      <c r="E555" s="1">
        <v>41891</v>
      </c>
      <c r="F555" s="2">
        <v>18</v>
      </c>
      <c r="G555" s="2">
        <v>48.669550000000001</v>
      </c>
      <c r="H555" s="2">
        <v>-122.6705</v>
      </c>
      <c r="I555" s="4" t="s">
        <v>147</v>
      </c>
      <c r="J555" t="s">
        <v>92</v>
      </c>
      <c r="K555" s="1" t="s">
        <v>284</v>
      </c>
      <c r="L555" s="1"/>
      <c r="M555">
        <v>180</v>
      </c>
      <c r="N555" t="s">
        <v>26</v>
      </c>
      <c r="O555" s="2">
        <v>29</v>
      </c>
      <c r="P555">
        <v>0.5</v>
      </c>
      <c r="Q555" t="s">
        <v>29</v>
      </c>
      <c r="R555" t="s">
        <v>19</v>
      </c>
      <c r="S555" t="s">
        <v>19</v>
      </c>
      <c r="T555" t="s">
        <v>149</v>
      </c>
      <c r="U555" t="s">
        <v>109</v>
      </c>
      <c r="Y555">
        <v>499</v>
      </c>
      <c r="Z555" t="s">
        <v>292</v>
      </c>
    </row>
    <row r="556" spans="1:26" x14ac:dyDescent="0.2">
      <c r="A556">
        <v>553</v>
      </c>
      <c r="B556" t="s">
        <v>757</v>
      </c>
      <c r="C556">
        <v>2014</v>
      </c>
      <c r="D556">
        <v>500</v>
      </c>
      <c r="E556" s="1">
        <v>41891</v>
      </c>
      <c r="F556" s="2">
        <v>18</v>
      </c>
      <c r="G556" s="2">
        <v>48.669809999999998</v>
      </c>
      <c r="H556" s="2">
        <v>-122.67057</v>
      </c>
      <c r="I556" s="4" t="s">
        <v>147</v>
      </c>
      <c r="J556" t="s">
        <v>92</v>
      </c>
      <c r="K556" s="1" t="s">
        <v>284</v>
      </c>
      <c r="L556" s="1"/>
      <c r="M556">
        <v>190</v>
      </c>
      <c r="N556" t="s">
        <v>21</v>
      </c>
      <c r="O556" s="2">
        <v>79</v>
      </c>
      <c r="P556">
        <v>5</v>
      </c>
      <c r="Q556" t="s">
        <v>30</v>
      </c>
      <c r="R556" t="s">
        <v>19</v>
      </c>
      <c r="S556" t="s">
        <v>19</v>
      </c>
      <c r="T556" t="s">
        <v>149</v>
      </c>
      <c r="U556" t="s">
        <v>109</v>
      </c>
      <c r="Y556">
        <v>500</v>
      </c>
      <c r="Z556" t="s">
        <v>292</v>
      </c>
    </row>
    <row r="557" spans="1:26" x14ac:dyDescent="0.2">
      <c r="A557">
        <v>524</v>
      </c>
      <c r="B557" t="s">
        <v>757</v>
      </c>
      <c r="C557">
        <v>2014</v>
      </c>
      <c r="D557">
        <v>501</v>
      </c>
      <c r="E557" s="1">
        <v>41891</v>
      </c>
      <c r="F557" s="2">
        <v>18</v>
      </c>
      <c r="G557" s="2">
        <v>48.668619999999997</v>
      </c>
      <c r="H557" s="2">
        <v>-122.66979000000001</v>
      </c>
      <c r="I557" s="4" t="s">
        <v>147</v>
      </c>
      <c r="J557" t="s">
        <v>92</v>
      </c>
      <c r="K557" s="1" t="s">
        <v>284</v>
      </c>
      <c r="L557" s="1"/>
      <c r="M557">
        <v>180</v>
      </c>
      <c r="N557" t="s">
        <v>35</v>
      </c>
      <c r="O557" s="2">
        <v>43</v>
      </c>
      <c r="P557">
        <v>1.7</v>
      </c>
      <c r="Q557" t="s">
        <v>30</v>
      </c>
      <c r="R557">
        <v>574</v>
      </c>
      <c r="S557" t="s">
        <v>19</v>
      </c>
      <c r="T557" t="s">
        <v>149</v>
      </c>
      <c r="U557" t="s">
        <v>109</v>
      </c>
      <c r="X557" t="s">
        <v>337</v>
      </c>
      <c r="Y557">
        <v>501</v>
      </c>
      <c r="Z557" t="s">
        <v>292</v>
      </c>
    </row>
    <row r="558" spans="1:26" x14ac:dyDescent="0.2">
      <c r="A558">
        <v>547</v>
      </c>
      <c r="B558" t="s">
        <v>757</v>
      </c>
      <c r="C558">
        <v>2014</v>
      </c>
      <c r="D558">
        <v>502</v>
      </c>
      <c r="E558" s="1">
        <v>41891</v>
      </c>
      <c r="F558" s="2">
        <v>18</v>
      </c>
      <c r="G558" s="2">
        <v>48.670140000000004</v>
      </c>
      <c r="H558" s="2">
        <v>-122.67017</v>
      </c>
      <c r="I558" s="4" t="s">
        <v>147</v>
      </c>
      <c r="J558" t="s">
        <v>92</v>
      </c>
      <c r="K558" s="1" t="s">
        <v>284</v>
      </c>
      <c r="L558" s="1"/>
      <c r="M558">
        <v>100</v>
      </c>
      <c r="N558" t="s">
        <v>21</v>
      </c>
      <c r="O558" s="2">
        <v>85</v>
      </c>
      <c r="P558">
        <v>7.2</v>
      </c>
      <c r="Q558" t="s">
        <v>30</v>
      </c>
      <c r="R558" t="s">
        <v>19</v>
      </c>
      <c r="S558" t="s">
        <v>19</v>
      </c>
      <c r="T558" t="s">
        <v>149</v>
      </c>
      <c r="U558" t="s">
        <v>109</v>
      </c>
      <c r="Y558">
        <v>502</v>
      </c>
      <c r="Z558" t="s">
        <v>292</v>
      </c>
    </row>
    <row r="559" spans="1:26" x14ac:dyDescent="0.2">
      <c r="B559" t="s">
        <v>757</v>
      </c>
      <c r="C559">
        <v>2014</v>
      </c>
      <c r="D559">
        <v>504</v>
      </c>
      <c r="E559" s="1">
        <v>41891</v>
      </c>
      <c r="F559" s="2">
        <v>18</v>
      </c>
      <c r="G559" s="2">
        <v>48.669420000000002</v>
      </c>
      <c r="H559" s="2">
        <v>-122.67037999999999</v>
      </c>
      <c r="I559" s="4" t="s">
        <v>147</v>
      </c>
      <c r="J559" t="s">
        <v>92</v>
      </c>
      <c r="K559" s="1" t="s">
        <v>284</v>
      </c>
      <c r="L559" s="1"/>
      <c r="M559">
        <v>175</v>
      </c>
      <c r="N559" t="s">
        <v>21</v>
      </c>
      <c r="O559" s="2">
        <v>79</v>
      </c>
      <c r="P559">
        <v>6.2</v>
      </c>
      <c r="Q559" t="s">
        <v>30</v>
      </c>
      <c r="R559" t="s">
        <v>19</v>
      </c>
      <c r="S559" t="s">
        <v>19</v>
      </c>
      <c r="T559" t="s">
        <v>149</v>
      </c>
      <c r="U559" t="s">
        <v>109</v>
      </c>
      <c r="Y559">
        <v>504</v>
      </c>
      <c r="Z559" t="s">
        <v>292</v>
      </c>
    </row>
    <row r="560" spans="1:26" x14ac:dyDescent="0.2">
      <c r="B560" t="s">
        <v>757</v>
      </c>
      <c r="C560">
        <v>2014</v>
      </c>
      <c r="D560">
        <v>505</v>
      </c>
      <c r="E560" s="1">
        <v>41891</v>
      </c>
      <c r="F560" s="2">
        <v>18</v>
      </c>
      <c r="G560" s="2">
        <v>48.669420000000002</v>
      </c>
      <c r="H560" s="2">
        <v>-122.67037999999999</v>
      </c>
      <c r="I560" s="4" t="s">
        <v>147</v>
      </c>
      <c r="J560" t="s">
        <v>92</v>
      </c>
      <c r="K560" s="1" t="s">
        <v>284</v>
      </c>
      <c r="L560" s="1"/>
      <c r="M560">
        <v>185</v>
      </c>
      <c r="N560" t="s">
        <v>21</v>
      </c>
      <c r="O560" s="2">
        <v>89</v>
      </c>
      <c r="P560">
        <v>8.8000000000000007</v>
      </c>
      <c r="Q560" t="s">
        <v>30</v>
      </c>
      <c r="R560" t="s">
        <v>19</v>
      </c>
      <c r="S560" t="s">
        <v>19</v>
      </c>
      <c r="T560" t="s">
        <v>149</v>
      </c>
      <c r="U560" t="s">
        <v>109</v>
      </c>
      <c r="Y560">
        <v>505</v>
      </c>
      <c r="Z560" t="s">
        <v>292</v>
      </c>
    </row>
    <row r="561" spans="1:26" x14ac:dyDescent="0.2">
      <c r="A561">
        <v>523</v>
      </c>
      <c r="B561" t="s">
        <v>757</v>
      </c>
      <c r="C561">
        <v>2014</v>
      </c>
      <c r="D561">
        <v>506</v>
      </c>
      <c r="E561" s="1">
        <v>41891</v>
      </c>
      <c r="F561" s="2">
        <v>18</v>
      </c>
      <c r="G561" s="2">
        <v>48.669710000000002</v>
      </c>
      <c r="H561" s="2">
        <v>-122.67055000000001</v>
      </c>
      <c r="I561" s="4" t="s">
        <v>147</v>
      </c>
      <c r="J561" t="s">
        <v>92</v>
      </c>
      <c r="K561" s="1" t="s">
        <v>284</v>
      </c>
      <c r="L561" s="1"/>
      <c r="M561">
        <v>175</v>
      </c>
      <c r="N561" t="s">
        <v>35</v>
      </c>
      <c r="O561" s="2">
        <v>40</v>
      </c>
      <c r="P561">
        <v>1.24</v>
      </c>
      <c r="Q561" t="s">
        <v>29</v>
      </c>
      <c r="R561" t="s">
        <v>19</v>
      </c>
      <c r="S561" t="s">
        <v>19</v>
      </c>
      <c r="T561" t="s">
        <v>149</v>
      </c>
      <c r="U561" t="s">
        <v>109</v>
      </c>
      <c r="Y561">
        <v>506</v>
      </c>
      <c r="Z561" t="s">
        <v>292</v>
      </c>
    </row>
    <row r="562" spans="1:26" x14ac:dyDescent="0.2">
      <c r="A562">
        <v>538</v>
      </c>
      <c r="B562" t="s">
        <v>757</v>
      </c>
      <c r="C562">
        <v>2014</v>
      </c>
      <c r="D562">
        <v>506</v>
      </c>
      <c r="E562" s="1">
        <v>41891</v>
      </c>
      <c r="F562" s="2">
        <v>18</v>
      </c>
      <c r="G562" s="2">
        <v>48.669710000000002</v>
      </c>
      <c r="H562" s="2">
        <v>-122.67055000000001</v>
      </c>
      <c r="I562" s="4" t="s">
        <v>147</v>
      </c>
      <c r="J562" t="s">
        <v>92</v>
      </c>
      <c r="K562" s="1" t="s">
        <v>284</v>
      </c>
      <c r="L562" s="1"/>
      <c r="M562">
        <v>175</v>
      </c>
      <c r="N562" s="2" t="s">
        <v>391</v>
      </c>
      <c r="O562" s="2">
        <v>13</v>
      </c>
      <c r="P562" t="s">
        <v>19</v>
      </c>
      <c r="Q562" t="s">
        <v>17</v>
      </c>
      <c r="R562" t="s">
        <v>19</v>
      </c>
      <c r="S562" t="s">
        <v>19</v>
      </c>
      <c r="T562" t="s">
        <v>149</v>
      </c>
      <c r="U562" t="s">
        <v>109</v>
      </c>
      <c r="X562" t="s">
        <v>286</v>
      </c>
      <c r="Y562">
        <v>506</v>
      </c>
      <c r="Z562" t="s">
        <v>292</v>
      </c>
    </row>
    <row r="563" spans="1:26" x14ac:dyDescent="0.2">
      <c r="A563">
        <v>583</v>
      </c>
      <c r="B563" t="s">
        <v>757</v>
      </c>
      <c r="C563">
        <v>2014</v>
      </c>
      <c r="D563">
        <v>506</v>
      </c>
      <c r="E563" s="1">
        <v>41891</v>
      </c>
      <c r="F563" s="2">
        <v>18</v>
      </c>
      <c r="G563" s="2">
        <v>48.669710000000002</v>
      </c>
      <c r="H563" s="2">
        <v>-122.67055000000001</v>
      </c>
      <c r="I563" s="4" t="s">
        <v>147</v>
      </c>
      <c r="J563" t="s">
        <v>92</v>
      </c>
      <c r="K563" s="1" t="s">
        <v>284</v>
      </c>
      <c r="L563" s="1"/>
      <c r="M563">
        <v>175</v>
      </c>
      <c r="N563" t="s">
        <v>26</v>
      </c>
      <c r="O563" s="2">
        <v>37</v>
      </c>
      <c r="P563">
        <v>1</v>
      </c>
      <c r="Q563" t="s">
        <v>29</v>
      </c>
      <c r="R563" t="s">
        <v>19</v>
      </c>
      <c r="S563" t="s">
        <v>19</v>
      </c>
      <c r="T563" t="s">
        <v>149</v>
      </c>
      <c r="U563" t="s">
        <v>109</v>
      </c>
      <c r="Y563">
        <v>506</v>
      </c>
      <c r="Z563" t="s">
        <v>292</v>
      </c>
    </row>
    <row r="564" spans="1:26" x14ac:dyDescent="0.2">
      <c r="B564" t="s">
        <v>757</v>
      </c>
      <c r="C564">
        <v>2014</v>
      </c>
      <c r="D564">
        <v>508</v>
      </c>
      <c r="E564" s="1">
        <v>41891</v>
      </c>
      <c r="F564" s="2">
        <v>18</v>
      </c>
      <c r="G564" s="2">
        <v>48.661369999999998</v>
      </c>
      <c r="H564" s="2">
        <v>-122.74032</v>
      </c>
      <c r="I564" s="4" t="s">
        <v>147</v>
      </c>
      <c r="J564" t="s">
        <v>92</v>
      </c>
      <c r="K564" s="1" t="s">
        <v>285</v>
      </c>
      <c r="L564" s="1"/>
      <c r="M564">
        <v>220</v>
      </c>
      <c r="N564" t="s">
        <v>21</v>
      </c>
      <c r="O564" s="2">
        <v>76</v>
      </c>
      <c r="P564">
        <v>4</v>
      </c>
      <c r="Q564" t="s">
        <v>29</v>
      </c>
      <c r="R564" t="s">
        <v>19</v>
      </c>
      <c r="S564" t="s">
        <v>19</v>
      </c>
      <c r="T564" t="s">
        <v>149</v>
      </c>
      <c r="U564" t="s">
        <v>109</v>
      </c>
      <c r="Y564">
        <v>508</v>
      </c>
      <c r="Z564" t="s">
        <v>292</v>
      </c>
    </row>
    <row r="565" spans="1:26" x14ac:dyDescent="0.2">
      <c r="B565" t="s">
        <v>757</v>
      </c>
      <c r="C565">
        <v>2014</v>
      </c>
      <c r="D565">
        <v>509</v>
      </c>
      <c r="E565" s="1">
        <v>41891</v>
      </c>
      <c r="F565" s="2">
        <v>18</v>
      </c>
      <c r="G565" s="2">
        <v>48.661160000000002</v>
      </c>
      <c r="H565" s="2">
        <v>-122.74081</v>
      </c>
      <c r="I565" s="4" t="s">
        <v>147</v>
      </c>
      <c r="J565" t="s">
        <v>92</v>
      </c>
      <c r="K565" s="1" t="s">
        <v>285</v>
      </c>
      <c r="L565" s="1"/>
      <c r="M565">
        <v>155</v>
      </c>
      <c r="N565" t="s">
        <v>26</v>
      </c>
      <c r="O565" s="2">
        <v>39</v>
      </c>
      <c r="P565">
        <v>1.4</v>
      </c>
      <c r="Q565" t="s">
        <v>30</v>
      </c>
      <c r="R565" t="s">
        <v>19</v>
      </c>
      <c r="S565" t="s">
        <v>19</v>
      </c>
      <c r="T565" t="s">
        <v>149</v>
      </c>
      <c r="U565" t="s">
        <v>109</v>
      </c>
      <c r="Y565">
        <v>509</v>
      </c>
      <c r="Z565" t="s">
        <v>292</v>
      </c>
    </row>
    <row r="566" spans="1:26" x14ac:dyDescent="0.2">
      <c r="B566" t="s">
        <v>757</v>
      </c>
      <c r="C566">
        <v>2014</v>
      </c>
      <c r="D566">
        <v>510</v>
      </c>
      <c r="E566" s="1">
        <v>41891</v>
      </c>
      <c r="F566" s="2">
        <v>18</v>
      </c>
      <c r="G566" s="2">
        <v>48.661279999999998</v>
      </c>
      <c r="H566" s="2">
        <v>-122.74115</v>
      </c>
      <c r="I566" s="4" t="s">
        <v>147</v>
      </c>
      <c r="J566" t="s">
        <v>92</v>
      </c>
      <c r="K566" s="1" t="s">
        <v>285</v>
      </c>
      <c r="L566" s="1"/>
      <c r="M566">
        <v>120</v>
      </c>
      <c r="N566" t="s">
        <v>21</v>
      </c>
      <c r="O566" s="2">
        <v>74</v>
      </c>
      <c r="P566">
        <v>5.2</v>
      </c>
      <c r="Q566" t="s">
        <v>29</v>
      </c>
      <c r="R566" t="s">
        <v>19</v>
      </c>
      <c r="S566" t="s">
        <v>19</v>
      </c>
      <c r="T566" t="s">
        <v>149</v>
      </c>
      <c r="U566" t="s">
        <v>109</v>
      </c>
      <c r="Y566">
        <v>510</v>
      </c>
      <c r="Z566" t="s">
        <v>292</v>
      </c>
    </row>
    <row r="567" spans="1:26" x14ac:dyDescent="0.2">
      <c r="B567" t="s">
        <v>757</v>
      </c>
      <c r="C567">
        <v>2014</v>
      </c>
      <c r="D567">
        <v>511</v>
      </c>
      <c r="E567" s="1">
        <v>41891</v>
      </c>
      <c r="F567" s="2">
        <v>18</v>
      </c>
      <c r="G567" s="2">
        <v>48.661209999999997</v>
      </c>
      <c r="H567" s="2">
        <v>-122.74093999999999</v>
      </c>
      <c r="I567" s="4" t="s">
        <v>147</v>
      </c>
      <c r="J567" t="s">
        <v>92</v>
      </c>
      <c r="K567" s="1" t="s">
        <v>285</v>
      </c>
      <c r="L567" s="1"/>
      <c r="M567">
        <v>150</v>
      </c>
      <c r="N567" t="s">
        <v>26</v>
      </c>
      <c r="O567" s="2">
        <v>43</v>
      </c>
      <c r="P567">
        <v>1.6</v>
      </c>
      <c r="Q567" t="s">
        <v>29</v>
      </c>
      <c r="R567" t="s">
        <v>19</v>
      </c>
      <c r="S567" t="s">
        <v>19</v>
      </c>
      <c r="T567" t="s">
        <v>149</v>
      </c>
      <c r="U567" t="s">
        <v>109</v>
      </c>
      <c r="Y567">
        <v>511</v>
      </c>
      <c r="Z567" t="s">
        <v>292</v>
      </c>
    </row>
    <row r="568" spans="1:26" x14ac:dyDescent="0.2">
      <c r="B568" t="s">
        <v>757</v>
      </c>
      <c r="C568">
        <v>2014</v>
      </c>
      <c r="D568">
        <v>512</v>
      </c>
      <c r="E568" s="1">
        <v>41891</v>
      </c>
      <c r="F568" s="2">
        <v>18</v>
      </c>
      <c r="G568" s="2">
        <v>48.661169999999998</v>
      </c>
      <c r="H568" s="2">
        <v>-122.74052</v>
      </c>
      <c r="I568" s="4" t="s">
        <v>147</v>
      </c>
      <c r="J568" t="s">
        <v>92</v>
      </c>
      <c r="K568" s="1" t="s">
        <v>285</v>
      </c>
      <c r="L568" s="1"/>
      <c r="M568">
        <v>170</v>
      </c>
      <c r="N568" t="s">
        <v>21</v>
      </c>
      <c r="O568" s="2">
        <v>83</v>
      </c>
      <c r="P568">
        <v>6.2</v>
      </c>
      <c r="Q568" t="s">
        <v>30</v>
      </c>
      <c r="R568" t="s">
        <v>19</v>
      </c>
      <c r="S568" t="s">
        <v>19</v>
      </c>
      <c r="T568" t="s">
        <v>149</v>
      </c>
      <c r="U568" t="s">
        <v>109</v>
      </c>
      <c r="Y568">
        <v>512</v>
      </c>
      <c r="Z568" t="s">
        <v>292</v>
      </c>
    </row>
    <row r="569" spans="1:26" x14ac:dyDescent="0.2">
      <c r="B569" t="s">
        <v>757</v>
      </c>
      <c r="C569">
        <v>2014</v>
      </c>
      <c r="D569">
        <v>513</v>
      </c>
      <c r="E569" s="1">
        <v>41891</v>
      </c>
      <c r="F569" s="2">
        <v>18</v>
      </c>
      <c r="G569" s="2">
        <v>48.66122</v>
      </c>
      <c r="H569" s="2">
        <v>-122.74064</v>
      </c>
      <c r="I569" s="4" t="s">
        <v>147</v>
      </c>
      <c r="J569" t="s">
        <v>92</v>
      </c>
      <c r="K569" s="1" t="s">
        <v>285</v>
      </c>
      <c r="L569" s="1"/>
      <c r="M569">
        <v>173</v>
      </c>
      <c r="N569" t="s">
        <v>26</v>
      </c>
      <c r="O569" s="2">
        <v>39</v>
      </c>
      <c r="P569">
        <v>1.1499999999999999</v>
      </c>
      <c r="Q569" t="s">
        <v>29</v>
      </c>
      <c r="R569" t="s">
        <v>19</v>
      </c>
      <c r="S569" t="s">
        <v>19</v>
      </c>
      <c r="T569" t="s">
        <v>149</v>
      </c>
      <c r="U569" t="s">
        <v>109</v>
      </c>
      <c r="Y569">
        <v>513</v>
      </c>
      <c r="Z569" t="s">
        <v>292</v>
      </c>
    </row>
    <row r="570" spans="1:26" x14ac:dyDescent="0.2">
      <c r="B570" t="s">
        <v>757</v>
      </c>
      <c r="C570">
        <v>2014</v>
      </c>
      <c r="D570">
        <v>514</v>
      </c>
      <c r="E570" s="1">
        <v>41891</v>
      </c>
      <c r="F570" s="2">
        <v>18</v>
      </c>
      <c r="G570" s="2">
        <v>48.661259999999999</v>
      </c>
      <c r="H570" s="2">
        <v>-122.74023</v>
      </c>
      <c r="I570" s="4" t="s">
        <v>147</v>
      </c>
      <c r="J570" t="s">
        <v>92</v>
      </c>
      <c r="K570" s="1" t="s">
        <v>285</v>
      </c>
      <c r="L570" s="1"/>
      <c r="M570">
        <v>222</v>
      </c>
      <c r="N570" t="s">
        <v>26</v>
      </c>
      <c r="O570" s="2">
        <v>44</v>
      </c>
      <c r="P570" t="s">
        <v>19</v>
      </c>
      <c r="Q570" t="s">
        <v>29</v>
      </c>
      <c r="R570" t="s">
        <v>19</v>
      </c>
      <c r="S570" t="s">
        <v>19</v>
      </c>
      <c r="T570" t="s">
        <v>149</v>
      </c>
      <c r="U570" t="s">
        <v>109</v>
      </c>
      <c r="Y570">
        <v>514</v>
      </c>
      <c r="Z570" t="s">
        <v>292</v>
      </c>
    </row>
    <row r="571" spans="1:26" x14ac:dyDescent="0.2">
      <c r="A571">
        <v>531</v>
      </c>
      <c r="B571" t="s">
        <v>757</v>
      </c>
      <c r="C571">
        <v>2014</v>
      </c>
      <c r="D571" s="2">
        <v>515</v>
      </c>
      <c r="E571" s="1">
        <v>41892.378472222219</v>
      </c>
      <c r="F571" s="2">
        <v>19</v>
      </c>
      <c r="G571">
        <v>48.595684169999998</v>
      </c>
      <c r="H571">
        <v>-122.96642181999999</v>
      </c>
      <c r="I571" s="4" t="s">
        <v>147</v>
      </c>
      <c r="J571" t="s">
        <v>92</v>
      </c>
      <c r="K571" s="1" t="s">
        <v>287</v>
      </c>
      <c r="L571" s="1"/>
      <c r="M571">
        <v>100</v>
      </c>
      <c r="N571" t="s">
        <v>35</v>
      </c>
      <c r="O571" s="2">
        <v>30</v>
      </c>
      <c r="P571">
        <v>0.55000000000000004</v>
      </c>
      <c r="Q571" t="s">
        <v>30</v>
      </c>
      <c r="R571" t="s">
        <v>19</v>
      </c>
      <c r="S571" t="s">
        <v>19</v>
      </c>
      <c r="T571" t="s">
        <v>149</v>
      </c>
      <c r="U571" t="s">
        <v>109</v>
      </c>
      <c r="Y571">
        <v>1</v>
      </c>
      <c r="Z571" t="s">
        <v>291</v>
      </c>
    </row>
    <row r="572" spans="1:26" x14ac:dyDescent="0.2">
      <c r="A572">
        <v>545</v>
      </c>
      <c r="B572" t="s">
        <v>757</v>
      </c>
      <c r="C572">
        <v>2014</v>
      </c>
      <c r="D572" s="2">
        <v>517</v>
      </c>
      <c r="E572" s="1">
        <v>41892.410416666666</v>
      </c>
      <c r="F572" s="2">
        <v>19</v>
      </c>
      <c r="G572">
        <v>48.648650920000001</v>
      </c>
      <c r="H572">
        <v>-123.13737584</v>
      </c>
      <c r="I572" s="4" t="s">
        <v>147</v>
      </c>
      <c r="J572" t="s">
        <v>92</v>
      </c>
      <c r="K572" s="1" t="s">
        <v>288</v>
      </c>
      <c r="L572" s="1"/>
      <c r="M572">
        <v>250</v>
      </c>
      <c r="N572" t="s">
        <v>21</v>
      </c>
      <c r="O572" s="2">
        <v>75</v>
      </c>
      <c r="P572">
        <v>4.5</v>
      </c>
      <c r="Q572" t="s">
        <v>17</v>
      </c>
      <c r="R572" t="s">
        <v>19</v>
      </c>
      <c r="S572" t="s">
        <v>19</v>
      </c>
      <c r="T572" t="s">
        <v>149</v>
      </c>
      <c r="U572" t="s">
        <v>109</v>
      </c>
      <c r="Y572">
        <v>3</v>
      </c>
      <c r="Z572" t="s">
        <v>291</v>
      </c>
    </row>
    <row r="573" spans="1:26" x14ac:dyDescent="0.2">
      <c r="A573">
        <v>514</v>
      </c>
      <c r="B573" t="s">
        <v>757</v>
      </c>
      <c r="C573">
        <v>2014</v>
      </c>
      <c r="D573" s="2">
        <v>520</v>
      </c>
      <c r="E573" s="1">
        <v>41892.42083333333</v>
      </c>
      <c r="F573" s="2">
        <v>19</v>
      </c>
      <c r="G573">
        <v>48.648961389999997</v>
      </c>
      <c r="H573">
        <v>-123.14149655999999</v>
      </c>
      <c r="I573" s="4" t="s">
        <v>147</v>
      </c>
      <c r="J573" t="s">
        <v>92</v>
      </c>
      <c r="K573" s="1" t="s">
        <v>86</v>
      </c>
      <c r="L573" s="1"/>
      <c r="M573">
        <v>250</v>
      </c>
      <c r="N573" t="s">
        <v>26</v>
      </c>
      <c r="O573" s="2">
        <v>30</v>
      </c>
      <c r="P573">
        <v>0.62</v>
      </c>
      <c r="Q573" t="s">
        <v>17</v>
      </c>
      <c r="R573" t="s">
        <v>19</v>
      </c>
      <c r="S573" t="s">
        <v>19</v>
      </c>
      <c r="T573" t="s">
        <v>149</v>
      </c>
      <c r="U573" t="s">
        <v>109</v>
      </c>
      <c r="Y573">
        <v>6</v>
      </c>
      <c r="Z573" t="s">
        <v>291</v>
      </c>
    </row>
    <row r="574" spans="1:26" x14ac:dyDescent="0.2">
      <c r="A574">
        <v>526</v>
      </c>
      <c r="B574" t="s">
        <v>757</v>
      </c>
      <c r="C574">
        <v>2014</v>
      </c>
      <c r="D574" s="2">
        <v>525</v>
      </c>
      <c r="E574" s="1">
        <v>41892.510416666664</v>
      </c>
      <c r="F574" s="2">
        <v>19</v>
      </c>
      <c r="G574">
        <v>48.649178480000003</v>
      </c>
      <c r="H574">
        <v>-123.14046356999999</v>
      </c>
      <c r="I574" s="4" t="s">
        <v>147</v>
      </c>
      <c r="J574" t="s">
        <v>92</v>
      </c>
      <c r="K574" s="1" t="s">
        <v>86</v>
      </c>
      <c r="L574" s="1"/>
      <c r="M574">
        <v>250</v>
      </c>
      <c r="N574" t="s">
        <v>26</v>
      </c>
      <c r="O574" s="2">
        <v>42</v>
      </c>
      <c r="P574">
        <v>1.5</v>
      </c>
      <c r="Q574" t="s">
        <v>29</v>
      </c>
      <c r="R574" t="s">
        <v>19</v>
      </c>
      <c r="S574" t="s">
        <v>19</v>
      </c>
      <c r="T574" t="s">
        <v>149</v>
      </c>
      <c r="U574" t="s">
        <v>109</v>
      </c>
      <c r="Y574">
        <v>11</v>
      </c>
      <c r="Z574" t="s">
        <v>291</v>
      </c>
    </row>
    <row r="575" spans="1:26" x14ac:dyDescent="0.2">
      <c r="A575">
        <v>528</v>
      </c>
      <c r="B575" t="s">
        <v>757</v>
      </c>
      <c r="C575">
        <v>2014</v>
      </c>
      <c r="D575" s="2">
        <v>526</v>
      </c>
      <c r="E575" s="1">
        <v>41892.51666666667</v>
      </c>
      <c r="F575" s="2">
        <v>19</v>
      </c>
      <c r="G575">
        <v>48.647931329999999</v>
      </c>
      <c r="H575">
        <v>-123.14024531</v>
      </c>
      <c r="I575" s="4" t="s">
        <v>147</v>
      </c>
      <c r="J575" t="s">
        <v>92</v>
      </c>
      <c r="K575" s="1" t="s">
        <v>86</v>
      </c>
      <c r="L575" s="1"/>
      <c r="M575">
        <v>300</v>
      </c>
      <c r="N575" t="s">
        <v>26</v>
      </c>
      <c r="O575" s="2">
        <v>40</v>
      </c>
      <c r="P575">
        <v>1.4</v>
      </c>
      <c r="Q575" t="s">
        <v>30</v>
      </c>
      <c r="R575" t="s">
        <v>19</v>
      </c>
      <c r="S575" t="s">
        <v>19</v>
      </c>
      <c r="T575" t="s">
        <v>149</v>
      </c>
      <c r="U575" t="s">
        <v>109</v>
      </c>
      <c r="Y575">
        <v>12</v>
      </c>
      <c r="Z575" t="s">
        <v>291</v>
      </c>
    </row>
    <row r="576" spans="1:26" x14ac:dyDescent="0.2">
      <c r="A576">
        <v>580</v>
      </c>
      <c r="B576" t="s">
        <v>757</v>
      </c>
      <c r="C576">
        <v>2014</v>
      </c>
      <c r="D576" s="2">
        <v>527</v>
      </c>
      <c r="E576" s="1">
        <v>41892.525000000001</v>
      </c>
      <c r="F576" s="2">
        <v>19</v>
      </c>
      <c r="G576">
        <v>48.648041980000002</v>
      </c>
      <c r="H576">
        <v>-123.13966553</v>
      </c>
      <c r="I576" s="4" t="s">
        <v>147</v>
      </c>
      <c r="J576" t="s">
        <v>92</v>
      </c>
      <c r="K576" s="1" t="s">
        <v>86</v>
      </c>
      <c r="L576" s="1"/>
      <c r="M576">
        <v>286</v>
      </c>
      <c r="N576" t="s">
        <v>26</v>
      </c>
      <c r="O576" s="2">
        <v>36</v>
      </c>
      <c r="P576">
        <v>1.1000000000000001</v>
      </c>
      <c r="Q576" t="s">
        <v>29</v>
      </c>
      <c r="R576" t="s">
        <v>19</v>
      </c>
      <c r="S576" t="s">
        <v>19</v>
      </c>
      <c r="T576" t="s">
        <v>149</v>
      </c>
      <c r="U576" t="s">
        <v>109</v>
      </c>
      <c r="Y576">
        <v>13</v>
      </c>
      <c r="Z576" t="s">
        <v>291</v>
      </c>
    </row>
    <row r="577" spans="1:26" x14ac:dyDescent="0.2">
      <c r="A577">
        <v>506</v>
      </c>
      <c r="B577" t="s">
        <v>757</v>
      </c>
      <c r="C577">
        <v>2014</v>
      </c>
      <c r="D577" s="2">
        <v>530</v>
      </c>
      <c r="E577" s="1">
        <v>41892.552083333336</v>
      </c>
      <c r="F577" s="2">
        <v>19</v>
      </c>
      <c r="G577">
        <v>48.646302310000003</v>
      </c>
      <c r="H577">
        <v>-123.08795395999999</v>
      </c>
      <c r="I577" s="4" t="s">
        <v>147</v>
      </c>
      <c r="J577" t="s">
        <v>92</v>
      </c>
      <c r="K577" s="1" t="s">
        <v>20</v>
      </c>
      <c r="L577" s="1"/>
      <c r="M577">
        <v>125</v>
      </c>
      <c r="N577" t="s">
        <v>26</v>
      </c>
      <c r="O577" s="2">
        <v>27</v>
      </c>
      <c r="P577">
        <v>0.48</v>
      </c>
      <c r="Q577" t="s">
        <v>30</v>
      </c>
      <c r="R577" t="s">
        <v>19</v>
      </c>
      <c r="S577" t="s">
        <v>19</v>
      </c>
      <c r="T577" t="s">
        <v>149</v>
      </c>
      <c r="U577" t="s">
        <v>109</v>
      </c>
      <c r="Y577">
        <v>16</v>
      </c>
      <c r="Z577" t="s">
        <v>291</v>
      </c>
    </row>
    <row r="578" spans="1:26" x14ac:dyDescent="0.2">
      <c r="A578">
        <v>551</v>
      </c>
      <c r="B578" t="s">
        <v>757</v>
      </c>
      <c r="C578">
        <v>2014</v>
      </c>
      <c r="D578" s="2">
        <v>530</v>
      </c>
      <c r="E578" s="1">
        <v>41892.552083333336</v>
      </c>
      <c r="F578" s="2">
        <v>19</v>
      </c>
      <c r="G578">
        <v>48.646302310000003</v>
      </c>
      <c r="H578">
        <v>-123.08795395999999</v>
      </c>
      <c r="I578" s="4" t="s">
        <v>147</v>
      </c>
      <c r="J578" t="s">
        <v>92</v>
      </c>
      <c r="K578" s="1" t="s">
        <v>20</v>
      </c>
      <c r="L578" s="1"/>
      <c r="M578">
        <v>180</v>
      </c>
      <c r="N578" t="s">
        <v>26</v>
      </c>
      <c r="O578" s="2">
        <v>31</v>
      </c>
      <c r="P578">
        <v>0.7</v>
      </c>
      <c r="Q578" t="s">
        <v>30</v>
      </c>
      <c r="R578" t="s">
        <v>19</v>
      </c>
      <c r="S578" t="s">
        <v>19</v>
      </c>
      <c r="T578" t="s">
        <v>149</v>
      </c>
      <c r="U578" t="s">
        <v>109</v>
      </c>
      <c r="Y578">
        <v>16</v>
      </c>
      <c r="Z578" t="s">
        <v>291</v>
      </c>
    </row>
    <row r="579" spans="1:26" x14ac:dyDescent="0.2">
      <c r="A579">
        <v>546</v>
      </c>
      <c r="B579" t="s">
        <v>757</v>
      </c>
      <c r="C579">
        <v>2014</v>
      </c>
      <c r="D579" s="2">
        <v>532</v>
      </c>
      <c r="E579" s="1">
        <v>41897.376388888886</v>
      </c>
      <c r="F579" s="2">
        <v>20</v>
      </c>
      <c r="G579">
        <v>47.383705560000003</v>
      </c>
      <c r="H579">
        <v>-123.12443008</v>
      </c>
      <c r="I579" s="4" t="s">
        <v>65</v>
      </c>
      <c r="J579" t="s">
        <v>94</v>
      </c>
      <c r="K579" s="1" t="s">
        <v>293</v>
      </c>
      <c r="L579" s="1"/>
      <c r="M579">
        <v>246</v>
      </c>
      <c r="N579" t="s">
        <v>35</v>
      </c>
      <c r="O579" s="2">
        <v>25</v>
      </c>
      <c r="P579">
        <v>0.3</v>
      </c>
      <c r="Q579" t="s">
        <v>17</v>
      </c>
      <c r="R579" t="s">
        <v>19</v>
      </c>
      <c r="S579" t="s">
        <v>19</v>
      </c>
      <c r="T579" t="s">
        <v>320</v>
      </c>
      <c r="U579" t="s">
        <v>109</v>
      </c>
      <c r="Y579">
        <v>18</v>
      </c>
      <c r="Z579" t="s">
        <v>291</v>
      </c>
    </row>
    <row r="580" spans="1:26" x14ac:dyDescent="0.2">
      <c r="A580">
        <v>558</v>
      </c>
      <c r="B580" t="s">
        <v>757</v>
      </c>
      <c r="C580">
        <v>2014</v>
      </c>
      <c r="D580" s="2">
        <v>534</v>
      </c>
      <c r="E580" s="1">
        <v>41897.395138888889</v>
      </c>
      <c r="F580" s="2">
        <v>20</v>
      </c>
      <c r="G580">
        <v>47.394236499999998</v>
      </c>
      <c r="H580">
        <v>-123.12058664</v>
      </c>
      <c r="I580" s="4" t="s">
        <v>65</v>
      </c>
      <c r="J580" t="s">
        <v>94</v>
      </c>
      <c r="K580" s="1" t="s">
        <v>294</v>
      </c>
      <c r="L580" s="1"/>
      <c r="M580">
        <v>327</v>
      </c>
      <c r="N580" t="s">
        <v>67</v>
      </c>
      <c r="O580" s="2">
        <v>57</v>
      </c>
      <c r="P580" t="s">
        <v>19</v>
      </c>
      <c r="Q580" t="s">
        <v>29</v>
      </c>
      <c r="R580" t="s">
        <v>19</v>
      </c>
      <c r="S580" t="s">
        <v>19</v>
      </c>
      <c r="T580" t="s">
        <v>321</v>
      </c>
      <c r="U580" t="s">
        <v>22</v>
      </c>
      <c r="Y580">
        <v>20</v>
      </c>
      <c r="Z580" t="s">
        <v>291</v>
      </c>
    </row>
    <row r="581" spans="1:26" x14ac:dyDescent="0.2">
      <c r="A581">
        <v>570</v>
      </c>
      <c r="B581" t="s">
        <v>757</v>
      </c>
      <c r="C581">
        <v>2014</v>
      </c>
      <c r="D581" s="2">
        <v>535</v>
      </c>
      <c r="E581" s="1">
        <v>41897.395833333336</v>
      </c>
      <c r="F581" s="2">
        <v>20</v>
      </c>
      <c r="G581">
        <v>47.394181850000002</v>
      </c>
      <c r="H581">
        <v>-123.12066609999999</v>
      </c>
      <c r="I581" s="4" t="s">
        <v>65</v>
      </c>
      <c r="J581" t="s">
        <v>94</v>
      </c>
      <c r="K581" s="1" t="s">
        <v>294</v>
      </c>
      <c r="L581" s="1"/>
      <c r="M581">
        <v>327</v>
      </c>
      <c r="N581" t="s">
        <v>67</v>
      </c>
      <c r="O581" s="2">
        <v>72</v>
      </c>
      <c r="P581" t="s">
        <v>19</v>
      </c>
      <c r="Q581" t="s">
        <v>30</v>
      </c>
      <c r="R581" t="s">
        <v>19</v>
      </c>
      <c r="S581" t="s">
        <v>19</v>
      </c>
      <c r="T581" t="s">
        <v>322</v>
      </c>
      <c r="U581" t="s">
        <v>22</v>
      </c>
      <c r="Y581">
        <v>21</v>
      </c>
      <c r="Z581" t="s">
        <v>291</v>
      </c>
    </row>
    <row r="582" spans="1:26" x14ac:dyDescent="0.2">
      <c r="A582">
        <v>503</v>
      </c>
      <c r="B582" t="s">
        <v>757</v>
      </c>
      <c r="C582">
        <v>2014</v>
      </c>
      <c r="D582" s="2">
        <v>537</v>
      </c>
      <c r="E582" s="1">
        <v>41897.414583333331</v>
      </c>
      <c r="F582" s="2">
        <v>20</v>
      </c>
      <c r="G582">
        <v>47.392564559999997</v>
      </c>
      <c r="H582">
        <v>-123.12218448</v>
      </c>
      <c r="I582" s="4" t="s">
        <v>65</v>
      </c>
      <c r="J582" t="s">
        <v>94</v>
      </c>
      <c r="K582" s="1" t="s">
        <v>294</v>
      </c>
      <c r="L582" s="1"/>
      <c r="M582">
        <v>320</v>
      </c>
      <c r="N582" t="s">
        <v>67</v>
      </c>
      <c r="O582" s="2">
        <v>65</v>
      </c>
      <c r="P582" t="s">
        <v>19</v>
      </c>
      <c r="Q582" t="s">
        <v>30</v>
      </c>
      <c r="R582" t="s">
        <v>19</v>
      </c>
      <c r="S582" t="s">
        <v>19</v>
      </c>
      <c r="T582" t="s">
        <v>322</v>
      </c>
      <c r="U582" t="s">
        <v>22</v>
      </c>
      <c r="Y582">
        <v>23</v>
      </c>
      <c r="Z582" t="s">
        <v>291</v>
      </c>
    </row>
    <row r="583" spans="1:26" x14ac:dyDescent="0.2">
      <c r="A583">
        <v>567</v>
      </c>
      <c r="B583" t="s">
        <v>757</v>
      </c>
      <c r="C583">
        <v>2014</v>
      </c>
      <c r="D583" s="2">
        <v>537</v>
      </c>
      <c r="E583" s="1">
        <v>41897.414583333331</v>
      </c>
      <c r="F583" s="2">
        <v>20</v>
      </c>
      <c r="G583">
        <v>47.392564559999997</v>
      </c>
      <c r="H583">
        <v>-123.12218448</v>
      </c>
      <c r="I583" s="4" t="s">
        <v>65</v>
      </c>
      <c r="J583" t="s">
        <v>94</v>
      </c>
      <c r="K583" s="1" t="s">
        <v>294</v>
      </c>
      <c r="L583" s="1"/>
      <c r="M583">
        <v>318</v>
      </c>
      <c r="N583" t="s">
        <v>67</v>
      </c>
      <c r="O583" s="2">
        <v>57</v>
      </c>
      <c r="P583" t="s">
        <v>19</v>
      </c>
      <c r="Q583" t="s">
        <v>29</v>
      </c>
      <c r="R583" t="s">
        <v>19</v>
      </c>
      <c r="S583" t="s">
        <v>19</v>
      </c>
      <c r="T583" t="s">
        <v>322</v>
      </c>
      <c r="U583" t="s">
        <v>22</v>
      </c>
      <c r="Y583">
        <v>23</v>
      </c>
      <c r="Z583" t="s">
        <v>291</v>
      </c>
    </row>
    <row r="584" spans="1:26" x14ac:dyDescent="0.2">
      <c r="A584">
        <v>527</v>
      </c>
      <c r="B584" t="s">
        <v>757</v>
      </c>
      <c r="C584">
        <v>2014</v>
      </c>
      <c r="D584" s="2">
        <v>539</v>
      </c>
      <c r="E584" s="1">
        <v>41897.429861111108</v>
      </c>
      <c r="F584" s="2">
        <v>20</v>
      </c>
      <c r="G584">
        <v>47.400164349999997</v>
      </c>
      <c r="H584">
        <v>-123.13897528</v>
      </c>
      <c r="I584" s="4" t="s">
        <v>65</v>
      </c>
      <c r="J584" t="s">
        <v>94</v>
      </c>
      <c r="K584" s="1" t="s">
        <v>295</v>
      </c>
      <c r="L584" s="1"/>
      <c r="M584">
        <v>216</v>
      </c>
      <c r="N584" t="s">
        <v>77</v>
      </c>
      <c r="O584" s="2">
        <v>28</v>
      </c>
      <c r="P584">
        <v>0.1</v>
      </c>
      <c r="Q584" t="s">
        <v>17</v>
      </c>
      <c r="R584" t="s">
        <v>19</v>
      </c>
      <c r="S584" t="s">
        <v>19</v>
      </c>
      <c r="T584" t="s">
        <v>322</v>
      </c>
      <c r="U584" t="s">
        <v>22</v>
      </c>
      <c r="Y584">
        <v>25</v>
      </c>
      <c r="Z584" t="s">
        <v>291</v>
      </c>
    </row>
    <row r="585" spans="1:26" x14ac:dyDescent="0.2">
      <c r="A585">
        <v>600</v>
      </c>
      <c r="B585" t="s">
        <v>757</v>
      </c>
      <c r="C585">
        <v>2014</v>
      </c>
      <c r="D585" s="2">
        <v>539</v>
      </c>
      <c r="E585" s="1">
        <v>41897.429861111108</v>
      </c>
      <c r="F585" s="2">
        <v>20</v>
      </c>
      <c r="G585">
        <v>47.400164349999997</v>
      </c>
      <c r="H585">
        <v>-123.13897528</v>
      </c>
      <c r="I585" s="4" t="s">
        <v>65</v>
      </c>
      <c r="J585" t="s">
        <v>94</v>
      </c>
      <c r="K585" s="1" t="s">
        <v>295</v>
      </c>
      <c r="L585" s="1"/>
      <c r="M585">
        <v>216</v>
      </c>
      <c r="N585" t="s">
        <v>77</v>
      </c>
      <c r="O585" s="2">
        <v>25</v>
      </c>
      <c r="P585">
        <v>0.1</v>
      </c>
      <c r="Q585" t="s">
        <v>17</v>
      </c>
      <c r="R585" t="s">
        <v>19</v>
      </c>
      <c r="S585" t="s">
        <v>19</v>
      </c>
      <c r="T585" t="s">
        <v>322</v>
      </c>
      <c r="U585" t="s">
        <v>22</v>
      </c>
      <c r="Y585">
        <v>25</v>
      </c>
      <c r="Z585" t="s">
        <v>291</v>
      </c>
    </row>
    <row r="586" spans="1:26" x14ac:dyDescent="0.2">
      <c r="A586">
        <v>537</v>
      </c>
      <c r="B586" t="s">
        <v>757</v>
      </c>
      <c r="C586">
        <v>2014</v>
      </c>
      <c r="D586" s="2">
        <v>542</v>
      </c>
      <c r="E586" s="1">
        <v>41897.451388888891</v>
      </c>
      <c r="F586" s="2">
        <v>20</v>
      </c>
      <c r="G586">
        <v>47.416598489999998</v>
      </c>
      <c r="H586">
        <v>-123.10376483</v>
      </c>
      <c r="I586" s="4" t="s">
        <v>65</v>
      </c>
      <c r="J586" t="s">
        <v>94</v>
      </c>
      <c r="K586" s="1" t="s">
        <v>295</v>
      </c>
      <c r="L586" s="1"/>
      <c r="M586">
        <v>165</v>
      </c>
      <c r="N586" t="s">
        <v>35</v>
      </c>
      <c r="O586" s="2">
        <v>46</v>
      </c>
      <c r="P586">
        <v>2.65</v>
      </c>
      <c r="Q586" t="s">
        <v>29</v>
      </c>
      <c r="R586" t="s">
        <v>19</v>
      </c>
      <c r="S586" t="s">
        <v>19</v>
      </c>
      <c r="T586" t="s">
        <v>322</v>
      </c>
      <c r="U586" t="s">
        <v>22</v>
      </c>
      <c r="Y586">
        <v>28</v>
      </c>
      <c r="Z586" t="s">
        <v>291</v>
      </c>
    </row>
    <row r="587" spans="1:26" x14ac:dyDescent="0.2">
      <c r="A587">
        <v>597</v>
      </c>
      <c r="B587" t="s">
        <v>757</v>
      </c>
      <c r="C587">
        <v>2014</v>
      </c>
      <c r="D587" s="2">
        <v>542</v>
      </c>
      <c r="E587" s="1">
        <v>41897.451388888891</v>
      </c>
      <c r="F587" s="2">
        <v>20</v>
      </c>
      <c r="G587">
        <v>47.416598489999998</v>
      </c>
      <c r="H587">
        <v>-123.10376483</v>
      </c>
      <c r="I587" s="4" t="s">
        <v>65</v>
      </c>
      <c r="J587" t="s">
        <v>94</v>
      </c>
      <c r="K587" s="1" t="s">
        <v>295</v>
      </c>
      <c r="L587" s="1"/>
      <c r="M587">
        <v>165</v>
      </c>
      <c r="N587" t="s">
        <v>77</v>
      </c>
      <c r="O587" s="2">
        <v>28</v>
      </c>
      <c r="P587">
        <v>0.1</v>
      </c>
      <c r="Q587" t="s">
        <v>17</v>
      </c>
      <c r="R587" t="s">
        <v>19</v>
      </c>
      <c r="S587" t="s">
        <v>19</v>
      </c>
      <c r="T587" t="s">
        <v>322</v>
      </c>
      <c r="U587" t="s">
        <v>22</v>
      </c>
      <c r="Y587">
        <v>28</v>
      </c>
      <c r="Z587" t="s">
        <v>291</v>
      </c>
    </row>
    <row r="588" spans="1:26" x14ac:dyDescent="0.2">
      <c r="A588">
        <v>535</v>
      </c>
      <c r="B588" t="s">
        <v>757</v>
      </c>
      <c r="C588">
        <v>2014</v>
      </c>
      <c r="D588" s="2">
        <v>544</v>
      </c>
      <c r="E588" s="1">
        <v>41897.461111111108</v>
      </c>
      <c r="F588" s="2">
        <v>20</v>
      </c>
      <c r="G588">
        <v>47.41641216</v>
      </c>
      <c r="H588">
        <v>-123.10375225999999</v>
      </c>
      <c r="I588" s="4" t="s">
        <v>65</v>
      </c>
      <c r="J588" t="s">
        <v>94</v>
      </c>
      <c r="K588" s="1" t="s">
        <v>296</v>
      </c>
      <c r="L588" s="1"/>
      <c r="M588">
        <v>204</v>
      </c>
      <c r="N588" t="s">
        <v>35</v>
      </c>
      <c r="O588" s="2">
        <v>32</v>
      </c>
      <c r="P588">
        <v>0.5</v>
      </c>
      <c r="Q588" t="s">
        <v>30</v>
      </c>
      <c r="R588" t="s">
        <v>19</v>
      </c>
      <c r="S588" t="s">
        <v>19</v>
      </c>
      <c r="T588" t="s">
        <v>323</v>
      </c>
      <c r="U588" t="s">
        <v>109</v>
      </c>
      <c r="Y588">
        <v>30</v>
      </c>
      <c r="Z588" t="s">
        <v>291</v>
      </c>
    </row>
    <row r="589" spans="1:26" x14ac:dyDescent="0.2">
      <c r="A589">
        <v>577</v>
      </c>
      <c r="B589" t="s">
        <v>757</v>
      </c>
      <c r="C589">
        <v>2014</v>
      </c>
      <c r="D589" s="2">
        <v>544</v>
      </c>
      <c r="E589" s="1">
        <v>41897.461111111108</v>
      </c>
      <c r="F589" s="2">
        <v>20</v>
      </c>
      <c r="G589">
        <v>47.41641216</v>
      </c>
      <c r="H589">
        <v>-123.10375225999999</v>
      </c>
      <c r="I589" s="4" t="s">
        <v>65</v>
      </c>
      <c r="J589" t="s">
        <v>94</v>
      </c>
      <c r="K589" s="1" t="s">
        <v>296</v>
      </c>
      <c r="L589" s="1"/>
      <c r="M589">
        <v>204</v>
      </c>
      <c r="N589" t="s">
        <v>35</v>
      </c>
      <c r="O589" s="2">
        <v>45</v>
      </c>
      <c r="P589">
        <v>1.55</v>
      </c>
      <c r="Q589" t="s">
        <v>30</v>
      </c>
      <c r="R589" t="s">
        <v>19</v>
      </c>
      <c r="S589" t="s">
        <v>19</v>
      </c>
      <c r="T589" t="s">
        <v>323</v>
      </c>
      <c r="U589" t="s">
        <v>109</v>
      </c>
      <c r="Y589">
        <v>30</v>
      </c>
      <c r="Z589" t="s">
        <v>291</v>
      </c>
    </row>
    <row r="590" spans="1:26" x14ac:dyDescent="0.2">
      <c r="A590">
        <v>559</v>
      </c>
      <c r="B590" t="s">
        <v>757</v>
      </c>
      <c r="C590">
        <v>2014</v>
      </c>
      <c r="D590" s="2">
        <v>545</v>
      </c>
      <c r="E590" s="1">
        <v>41897.46597222222</v>
      </c>
      <c r="F590" s="2">
        <v>20</v>
      </c>
      <c r="G590">
        <v>47.416414260000003</v>
      </c>
      <c r="H590">
        <v>-123.10392828000001</v>
      </c>
      <c r="I590" s="4" t="s">
        <v>65</v>
      </c>
      <c r="J590" t="s">
        <v>94</v>
      </c>
      <c r="K590" s="1" t="s">
        <v>296</v>
      </c>
      <c r="L590" s="1"/>
      <c r="M590">
        <v>185</v>
      </c>
      <c r="N590" t="s">
        <v>76</v>
      </c>
      <c r="O590" s="2">
        <v>14</v>
      </c>
      <c r="P590" t="s">
        <v>19</v>
      </c>
      <c r="Q590" t="s">
        <v>17</v>
      </c>
      <c r="R590" t="s">
        <v>19</v>
      </c>
      <c r="S590" t="s">
        <v>19</v>
      </c>
      <c r="T590" t="s">
        <v>322</v>
      </c>
      <c r="U590" t="s">
        <v>22</v>
      </c>
      <c r="Y590">
        <v>31</v>
      </c>
      <c r="Z590" t="s">
        <v>291</v>
      </c>
    </row>
    <row r="591" spans="1:26" x14ac:dyDescent="0.2">
      <c r="A591">
        <v>589</v>
      </c>
      <c r="B591" t="s">
        <v>757</v>
      </c>
      <c r="C591">
        <v>2014</v>
      </c>
      <c r="D591" s="2">
        <v>545</v>
      </c>
      <c r="E591" s="1">
        <v>41897.46597222222</v>
      </c>
      <c r="F591" s="2">
        <v>20</v>
      </c>
      <c r="G591">
        <v>47.416414260000003</v>
      </c>
      <c r="H591">
        <v>-123.10392828000001</v>
      </c>
      <c r="I591" s="4" t="s">
        <v>65</v>
      </c>
      <c r="J591" t="s">
        <v>94</v>
      </c>
      <c r="K591" s="1" t="s">
        <v>296</v>
      </c>
      <c r="L591" s="1"/>
      <c r="M591">
        <v>185</v>
      </c>
      <c r="N591" t="s">
        <v>67</v>
      </c>
      <c r="O591" s="2">
        <v>72</v>
      </c>
      <c r="P591" t="s">
        <v>19</v>
      </c>
      <c r="Q591" t="s">
        <v>29</v>
      </c>
      <c r="R591" t="s">
        <v>19</v>
      </c>
      <c r="S591" t="s">
        <v>19</v>
      </c>
      <c r="T591" t="s">
        <v>322</v>
      </c>
      <c r="U591" t="s">
        <v>22</v>
      </c>
      <c r="Y591">
        <v>31</v>
      </c>
      <c r="Z591" t="s">
        <v>291</v>
      </c>
    </row>
    <row r="592" spans="1:26" x14ac:dyDescent="0.2">
      <c r="A592">
        <v>516</v>
      </c>
      <c r="B592" t="s">
        <v>757</v>
      </c>
      <c r="C592">
        <v>2014</v>
      </c>
      <c r="D592" s="2">
        <v>547</v>
      </c>
      <c r="E592" s="1">
        <v>41897.477083333331</v>
      </c>
      <c r="F592" s="2">
        <v>20</v>
      </c>
      <c r="G592">
        <v>47.416716430000001</v>
      </c>
      <c r="H592">
        <v>-123.10375092</v>
      </c>
      <c r="I592" s="4" t="s">
        <v>65</v>
      </c>
      <c r="J592" t="s">
        <v>94</v>
      </c>
      <c r="K592" s="1" t="s">
        <v>296</v>
      </c>
      <c r="L592" s="1"/>
      <c r="M592">
        <v>208</v>
      </c>
      <c r="N592" t="s">
        <v>35</v>
      </c>
      <c r="O592" s="2">
        <v>47</v>
      </c>
      <c r="P592">
        <v>1.9</v>
      </c>
      <c r="Q592" t="s">
        <v>30</v>
      </c>
      <c r="R592" t="s">
        <v>19</v>
      </c>
      <c r="S592" t="s">
        <v>19</v>
      </c>
      <c r="T592" t="s">
        <v>323</v>
      </c>
      <c r="U592" t="s">
        <v>109</v>
      </c>
      <c r="Y592">
        <v>33</v>
      </c>
      <c r="Z592" t="s">
        <v>291</v>
      </c>
    </row>
    <row r="593" spans="1:26" x14ac:dyDescent="0.2">
      <c r="A593">
        <v>540</v>
      </c>
      <c r="B593" t="s">
        <v>757</v>
      </c>
      <c r="C593">
        <v>2014</v>
      </c>
      <c r="D593" s="2">
        <v>547</v>
      </c>
      <c r="E593" s="1">
        <v>41897.477083333331</v>
      </c>
      <c r="F593" s="2">
        <v>20</v>
      </c>
      <c r="G593">
        <v>47.416716430000001</v>
      </c>
      <c r="H593">
        <v>-123.10375092</v>
      </c>
      <c r="I593" s="4" t="s">
        <v>65</v>
      </c>
      <c r="J593" t="s">
        <v>94</v>
      </c>
      <c r="K593" s="1" t="s">
        <v>296</v>
      </c>
      <c r="L593" s="1"/>
      <c r="M593">
        <v>175</v>
      </c>
      <c r="N593" t="s">
        <v>35</v>
      </c>
      <c r="O593" s="2">
        <v>35</v>
      </c>
      <c r="P593">
        <v>0.52</v>
      </c>
      <c r="Q593" t="s">
        <v>30</v>
      </c>
      <c r="R593" t="s">
        <v>19</v>
      </c>
      <c r="S593" t="s">
        <v>19</v>
      </c>
      <c r="T593" t="s">
        <v>323</v>
      </c>
      <c r="U593" t="s">
        <v>109</v>
      </c>
      <c r="Y593">
        <v>33</v>
      </c>
      <c r="Z593" t="s">
        <v>291</v>
      </c>
    </row>
    <row r="594" spans="1:26" x14ac:dyDescent="0.2">
      <c r="A594">
        <v>557</v>
      </c>
      <c r="B594" t="s">
        <v>757</v>
      </c>
      <c r="C594">
        <v>2014</v>
      </c>
      <c r="D594" s="2">
        <v>547</v>
      </c>
      <c r="E594" s="1">
        <v>41897.477083333331</v>
      </c>
      <c r="F594" s="2">
        <v>20</v>
      </c>
      <c r="G594">
        <v>47.416716430000001</v>
      </c>
      <c r="H594">
        <v>-123.10375092</v>
      </c>
      <c r="I594" s="4" t="s">
        <v>65</v>
      </c>
      <c r="J594" t="s">
        <v>94</v>
      </c>
      <c r="K594" s="1" t="s">
        <v>296</v>
      </c>
      <c r="L594" s="1"/>
      <c r="M594">
        <v>175</v>
      </c>
      <c r="N594" t="s">
        <v>35</v>
      </c>
      <c r="O594" s="2">
        <v>33</v>
      </c>
      <c r="P594">
        <v>0.52</v>
      </c>
      <c r="Q594" t="s">
        <v>29</v>
      </c>
      <c r="R594" t="s">
        <v>19</v>
      </c>
      <c r="S594" t="s">
        <v>19</v>
      </c>
      <c r="T594" t="s">
        <v>322</v>
      </c>
      <c r="U594" t="s">
        <v>22</v>
      </c>
      <c r="Y594">
        <v>33</v>
      </c>
      <c r="Z594" t="s">
        <v>291</v>
      </c>
    </row>
    <row r="595" spans="1:26" x14ac:dyDescent="0.2">
      <c r="A595">
        <v>564</v>
      </c>
      <c r="B595" t="s">
        <v>757</v>
      </c>
      <c r="C595">
        <v>2014</v>
      </c>
      <c r="D595" s="2">
        <v>547</v>
      </c>
      <c r="E595" s="1">
        <v>41897.477083333331</v>
      </c>
      <c r="F595" s="2">
        <v>20</v>
      </c>
      <c r="G595">
        <v>47.416716430000001</v>
      </c>
      <c r="H595">
        <v>-123.10375092</v>
      </c>
      <c r="I595" s="4" t="s">
        <v>65</v>
      </c>
      <c r="J595" t="s">
        <v>94</v>
      </c>
      <c r="K595" s="1" t="s">
        <v>296</v>
      </c>
      <c r="L595" s="1"/>
      <c r="M595">
        <v>175</v>
      </c>
      <c r="N595" t="s">
        <v>27</v>
      </c>
      <c r="O595" s="2">
        <v>48</v>
      </c>
      <c r="P595">
        <v>1.88</v>
      </c>
      <c r="Q595" t="s">
        <v>30</v>
      </c>
      <c r="R595">
        <v>117</v>
      </c>
      <c r="S595" t="s">
        <v>19</v>
      </c>
      <c r="T595" t="s">
        <v>323</v>
      </c>
      <c r="U595" t="s">
        <v>109</v>
      </c>
      <c r="X595" t="s">
        <v>319</v>
      </c>
      <c r="Y595">
        <v>33</v>
      </c>
      <c r="Z595" t="s">
        <v>291</v>
      </c>
    </row>
    <row r="596" spans="1:26" x14ac:dyDescent="0.2">
      <c r="A596">
        <v>571</v>
      </c>
      <c r="B596" t="s">
        <v>757</v>
      </c>
      <c r="C596">
        <v>2014</v>
      </c>
      <c r="D596" s="2">
        <v>547</v>
      </c>
      <c r="E596" s="1">
        <v>41897.477083333331</v>
      </c>
      <c r="F596" s="2">
        <v>20</v>
      </c>
      <c r="G596">
        <v>47.416716430000001</v>
      </c>
      <c r="H596">
        <v>-123.10375092</v>
      </c>
      <c r="I596" s="4" t="s">
        <v>65</v>
      </c>
      <c r="J596" t="s">
        <v>94</v>
      </c>
      <c r="K596" s="1" t="s">
        <v>296</v>
      </c>
      <c r="L596" s="1"/>
      <c r="M596">
        <v>208</v>
      </c>
      <c r="N596" t="s">
        <v>27</v>
      </c>
      <c r="O596" s="2">
        <v>46</v>
      </c>
      <c r="P596">
        <v>1.7</v>
      </c>
      <c r="Q596" t="s">
        <v>30</v>
      </c>
      <c r="R596">
        <v>123</v>
      </c>
      <c r="S596" t="s">
        <v>19</v>
      </c>
      <c r="T596" t="s">
        <v>323</v>
      </c>
      <c r="U596" t="s">
        <v>109</v>
      </c>
      <c r="X596" t="s">
        <v>319</v>
      </c>
      <c r="Y596">
        <v>33</v>
      </c>
      <c r="Z596" t="s">
        <v>291</v>
      </c>
    </row>
    <row r="597" spans="1:26" x14ac:dyDescent="0.2">
      <c r="A597">
        <v>579</v>
      </c>
      <c r="B597" t="s">
        <v>757</v>
      </c>
      <c r="C597">
        <v>2014</v>
      </c>
      <c r="D597" s="2">
        <v>547</v>
      </c>
      <c r="E597" s="1">
        <v>41897.477083333331</v>
      </c>
      <c r="F597" s="2">
        <v>20</v>
      </c>
      <c r="G597">
        <v>47.416716430000001</v>
      </c>
      <c r="H597">
        <v>-123.10375092</v>
      </c>
      <c r="I597" s="4" t="s">
        <v>65</v>
      </c>
      <c r="J597" t="s">
        <v>94</v>
      </c>
      <c r="K597" s="1" t="s">
        <v>296</v>
      </c>
      <c r="L597" s="1"/>
      <c r="M597">
        <v>175</v>
      </c>
      <c r="N597" t="s">
        <v>35</v>
      </c>
      <c r="O597" s="2">
        <v>46</v>
      </c>
      <c r="P597">
        <v>1.78</v>
      </c>
      <c r="Q597" t="s">
        <v>29</v>
      </c>
      <c r="R597" t="s">
        <v>19</v>
      </c>
      <c r="S597" t="s">
        <v>19</v>
      </c>
      <c r="T597" t="s">
        <v>323</v>
      </c>
      <c r="U597" t="s">
        <v>109</v>
      </c>
      <c r="Y597">
        <v>33</v>
      </c>
      <c r="Z597" t="s">
        <v>291</v>
      </c>
    </row>
    <row r="598" spans="1:26" x14ac:dyDescent="0.2">
      <c r="A598">
        <v>591</v>
      </c>
      <c r="B598" t="s">
        <v>757</v>
      </c>
      <c r="C598">
        <v>2014</v>
      </c>
      <c r="D598" s="2">
        <v>547</v>
      </c>
      <c r="E598" s="1">
        <v>41897.477083333331</v>
      </c>
      <c r="F598" s="2">
        <v>20</v>
      </c>
      <c r="G598">
        <v>47.416716430000001</v>
      </c>
      <c r="H598">
        <v>-123.10375092</v>
      </c>
      <c r="I598" s="4" t="s">
        <v>65</v>
      </c>
      <c r="J598" t="s">
        <v>94</v>
      </c>
      <c r="K598" s="1" t="s">
        <v>296</v>
      </c>
      <c r="L598" s="1"/>
      <c r="M598">
        <v>175</v>
      </c>
      <c r="N598" t="s">
        <v>35</v>
      </c>
      <c r="O598" s="2">
        <v>34</v>
      </c>
      <c r="P598">
        <v>0.7</v>
      </c>
      <c r="Q598" t="s">
        <v>30</v>
      </c>
      <c r="R598" t="s">
        <v>19</v>
      </c>
      <c r="S598" t="s">
        <v>19</v>
      </c>
      <c r="T598" t="s">
        <v>323</v>
      </c>
      <c r="U598" t="s">
        <v>109</v>
      </c>
      <c r="Y598">
        <v>33</v>
      </c>
      <c r="Z598" t="s">
        <v>291</v>
      </c>
    </row>
    <row r="599" spans="1:26" x14ac:dyDescent="0.2">
      <c r="A599">
        <v>590</v>
      </c>
      <c r="B599" t="s">
        <v>757</v>
      </c>
      <c r="C599">
        <v>2014</v>
      </c>
      <c r="D599" s="2">
        <v>548</v>
      </c>
      <c r="E599" s="1">
        <v>41897.491666666669</v>
      </c>
      <c r="F599" s="2">
        <v>20</v>
      </c>
      <c r="G599">
        <v>47.415736330000001</v>
      </c>
      <c r="H599">
        <v>-123.10405929</v>
      </c>
      <c r="I599" s="4" t="s">
        <v>65</v>
      </c>
      <c r="J599" t="s">
        <v>94</v>
      </c>
      <c r="K599" s="1" t="s">
        <v>296</v>
      </c>
      <c r="L599" s="1"/>
      <c r="M599">
        <v>208</v>
      </c>
      <c r="N599" t="s">
        <v>26</v>
      </c>
      <c r="O599" s="2">
        <v>37</v>
      </c>
      <c r="P599">
        <v>1.1000000000000001</v>
      </c>
      <c r="Q599" t="s">
        <v>30</v>
      </c>
      <c r="R599" t="s">
        <v>19</v>
      </c>
      <c r="S599" t="s">
        <v>19</v>
      </c>
      <c r="T599" t="s">
        <v>323</v>
      </c>
      <c r="U599" t="s">
        <v>109</v>
      </c>
      <c r="Y599">
        <v>34</v>
      </c>
      <c r="Z599" t="s">
        <v>291</v>
      </c>
    </row>
    <row r="600" spans="1:26" x14ac:dyDescent="0.2">
      <c r="A600">
        <v>569</v>
      </c>
      <c r="B600" t="s">
        <v>757</v>
      </c>
      <c r="C600">
        <v>2014</v>
      </c>
      <c r="D600" s="2">
        <v>549</v>
      </c>
      <c r="E600" s="1">
        <v>41897.498611111114</v>
      </c>
      <c r="F600" s="2">
        <v>20</v>
      </c>
      <c r="G600">
        <v>47.416370090000001</v>
      </c>
      <c r="H600">
        <v>-123.10405602</v>
      </c>
      <c r="I600" s="4" t="s">
        <v>65</v>
      </c>
      <c r="J600" t="s">
        <v>94</v>
      </c>
      <c r="K600" s="1" t="s">
        <v>296</v>
      </c>
      <c r="L600" s="1"/>
      <c r="M600">
        <v>235</v>
      </c>
      <c r="N600" t="s">
        <v>35</v>
      </c>
      <c r="O600" s="2">
        <v>43</v>
      </c>
      <c r="P600">
        <v>1.3</v>
      </c>
      <c r="Q600" t="s">
        <v>29</v>
      </c>
      <c r="R600" t="s">
        <v>19</v>
      </c>
      <c r="S600" t="s">
        <v>19</v>
      </c>
      <c r="T600" t="s">
        <v>323</v>
      </c>
      <c r="U600" t="s">
        <v>109</v>
      </c>
      <c r="Y600">
        <v>35</v>
      </c>
      <c r="Z600" t="s">
        <v>291</v>
      </c>
    </row>
    <row r="601" spans="1:26" x14ac:dyDescent="0.2">
      <c r="A601">
        <v>574</v>
      </c>
      <c r="B601" t="s">
        <v>757</v>
      </c>
      <c r="C601">
        <v>2014</v>
      </c>
      <c r="D601" s="2">
        <v>550</v>
      </c>
      <c r="E601" s="1">
        <v>41897.502083333333</v>
      </c>
      <c r="F601" s="2">
        <v>20</v>
      </c>
      <c r="G601">
        <v>47.416144699999997</v>
      </c>
      <c r="H601">
        <v>-123.10411419</v>
      </c>
      <c r="I601" s="4" t="s">
        <v>65</v>
      </c>
      <c r="J601" t="s">
        <v>94</v>
      </c>
      <c r="K601" s="1" t="s">
        <v>296</v>
      </c>
      <c r="L601" s="1"/>
      <c r="M601">
        <v>235</v>
      </c>
      <c r="N601" t="s">
        <v>77</v>
      </c>
      <c r="O601" s="2">
        <v>33</v>
      </c>
      <c r="P601">
        <v>0.32</v>
      </c>
      <c r="Q601" t="s">
        <v>17</v>
      </c>
      <c r="R601" t="s">
        <v>19</v>
      </c>
      <c r="S601" t="s">
        <v>19</v>
      </c>
      <c r="T601" t="s">
        <v>322</v>
      </c>
      <c r="U601" t="s">
        <v>22</v>
      </c>
      <c r="Y601">
        <v>36</v>
      </c>
      <c r="Z601" t="s">
        <v>291</v>
      </c>
    </row>
    <row r="602" spans="1:26" x14ac:dyDescent="0.2">
      <c r="A602">
        <v>593</v>
      </c>
      <c r="B602" t="s">
        <v>757</v>
      </c>
      <c r="C602">
        <v>2014</v>
      </c>
      <c r="D602" s="2">
        <v>551</v>
      </c>
      <c r="E602" s="1">
        <v>41897.509722222225</v>
      </c>
      <c r="F602" s="2">
        <v>20</v>
      </c>
      <c r="G602">
        <v>47.417029239999998</v>
      </c>
      <c r="H602">
        <v>-123.10361329</v>
      </c>
      <c r="I602" s="4" t="s">
        <v>65</v>
      </c>
      <c r="J602" t="s">
        <v>94</v>
      </c>
      <c r="K602" s="1" t="s">
        <v>296</v>
      </c>
      <c r="L602" s="1"/>
      <c r="M602">
        <v>140</v>
      </c>
      <c r="N602" t="s">
        <v>77</v>
      </c>
      <c r="O602" s="2">
        <v>27</v>
      </c>
      <c r="P602">
        <v>0.19</v>
      </c>
      <c r="Q602" t="s">
        <v>17</v>
      </c>
      <c r="R602" t="s">
        <v>19</v>
      </c>
      <c r="S602" t="s">
        <v>19</v>
      </c>
      <c r="T602" t="s">
        <v>322</v>
      </c>
      <c r="U602" t="s">
        <v>22</v>
      </c>
      <c r="Y602">
        <v>37</v>
      </c>
      <c r="Z602" t="s">
        <v>291</v>
      </c>
    </row>
    <row r="603" spans="1:26" x14ac:dyDescent="0.2">
      <c r="A603">
        <v>582</v>
      </c>
      <c r="B603" t="s">
        <v>757</v>
      </c>
      <c r="C603">
        <v>2014</v>
      </c>
      <c r="D603" s="2">
        <v>552</v>
      </c>
      <c r="E603" s="1">
        <v>41897.515277777777</v>
      </c>
      <c r="F603" s="2">
        <v>20</v>
      </c>
      <c r="G603">
        <v>47.416630599999998</v>
      </c>
      <c r="H603">
        <v>-123.10391512</v>
      </c>
      <c r="I603" s="4" t="s">
        <v>65</v>
      </c>
      <c r="J603" t="s">
        <v>94</v>
      </c>
      <c r="K603" s="1" t="s">
        <v>296</v>
      </c>
      <c r="L603" s="1"/>
      <c r="M603">
        <v>180</v>
      </c>
      <c r="N603" t="s">
        <v>35</v>
      </c>
      <c r="O603" s="2">
        <v>33</v>
      </c>
      <c r="P603">
        <v>0.42</v>
      </c>
      <c r="Q603" t="s">
        <v>17</v>
      </c>
      <c r="R603" t="s">
        <v>19</v>
      </c>
      <c r="S603" t="s">
        <v>19</v>
      </c>
      <c r="T603" t="s">
        <v>322</v>
      </c>
      <c r="U603" t="s">
        <v>22</v>
      </c>
      <c r="Y603">
        <v>38</v>
      </c>
      <c r="Z603" t="s">
        <v>291</v>
      </c>
    </row>
    <row r="604" spans="1:26" x14ac:dyDescent="0.2">
      <c r="A604">
        <v>554</v>
      </c>
      <c r="B604" t="s">
        <v>757</v>
      </c>
      <c r="C604">
        <v>2014</v>
      </c>
      <c r="D604" s="2">
        <v>553</v>
      </c>
      <c r="E604" s="1">
        <v>41897.515277777777</v>
      </c>
      <c r="F604" s="2">
        <v>20</v>
      </c>
      <c r="G604">
        <v>47.416574689999997</v>
      </c>
      <c r="H604">
        <v>-123.10392786</v>
      </c>
      <c r="I604" s="4" t="s">
        <v>65</v>
      </c>
      <c r="J604" t="s">
        <v>94</v>
      </c>
      <c r="K604" s="1" t="s">
        <v>296</v>
      </c>
      <c r="L604" s="1"/>
      <c r="M604">
        <v>185</v>
      </c>
      <c r="N604" t="s">
        <v>27</v>
      </c>
      <c r="O604" s="2">
        <v>48</v>
      </c>
      <c r="P604">
        <v>1.92</v>
      </c>
      <c r="Q604" t="s">
        <v>29</v>
      </c>
      <c r="R604">
        <v>112</v>
      </c>
      <c r="S604" t="s">
        <v>19</v>
      </c>
      <c r="T604" t="s">
        <v>324</v>
      </c>
      <c r="U604" t="s">
        <v>109</v>
      </c>
      <c r="X604" t="s">
        <v>319</v>
      </c>
      <c r="Y604">
        <v>39</v>
      </c>
      <c r="Z604" t="s">
        <v>291</v>
      </c>
    </row>
    <row r="605" spans="1:26" x14ac:dyDescent="0.2">
      <c r="A605">
        <v>572</v>
      </c>
      <c r="B605" t="s">
        <v>757</v>
      </c>
      <c r="C605">
        <v>2014</v>
      </c>
      <c r="D605" s="2">
        <v>553</v>
      </c>
      <c r="E605" s="1">
        <v>41897.515277777777</v>
      </c>
      <c r="F605" s="2">
        <v>20</v>
      </c>
      <c r="G605">
        <v>47.416574689999997</v>
      </c>
      <c r="H605">
        <v>-123.10392786</v>
      </c>
      <c r="I605" s="4" t="s">
        <v>65</v>
      </c>
      <c r="J605" t="s">
        <v>94</v>
      </c>
      <c r="K605" s="1" t="s">
        <v>296</v>
      </c>
      <c r="L605" s="1"/>
      <c r="M605">
        <v>185</v>
      </c>
      <c r="N605" t="s">
        <v>27</v>
      </c>
      <c r="O605" s="2">
        <v>50</v>
      </c>
      <c r="P605">
        <v>2.4</v>
      </c>
      <c r="Q605" t="s">
        <v>29</v>
      </c>
      <c r="R605">
        <v>109</v>
      </c>
      <c r="S605" t="s">
        <v>19</v>
      </c>
      <c r="T605" t="s">
        <v>324</v>
      </c>
      <c r="U605" t="s">
        <v>109</v>
      </c>
      <c r="X605" t="s">
        <v>319</v>
      </c>
      <c r="Y605">
        <v>39</v>
      </c>
      <c r="Z605" t="s">
        <v>291</v>
      </c>
    </row>
    <row r="606" spans="1:26" x14ac:dyDescent="0.2">
      <c r="A606">
        <v>576</v>
      </c>
      <c r="B606" t="s">
        <v>757</v>
      </c>
      <c r="C606">
        <v>2014</v>
      </c>
      <c r="D606" s="2">
        <v>554</v>
      </c>
      <c r="E606" s="1">
        <v>41897.532638888886</v>
      </c>
      <c r="F606" s="2">
        <v>20</v>
      </c>
      <c r="G606">
        <v>47.416897480000003</v>
      </c>
      <c r="H606">
        <v>-123.10366467</v>
      </c>
      <c r="I606" s="4" t="s">
        <v>65</v>
      </c>
      <c r="J606" t="s">
        <v>94</v>
      </c>
      <c r="K606" s="1" t="s">
        <v>296</v>
      </c>
      <c r="L606" s="1"/>
      <c r="M606">
        <v>150</v>
      </c>
      <c r="N606" t="s">
        <v>77</v>
      </c>
      <c r="O606" s="2">
        <v>27</v>
      </c>
      <c r="P606">
        <v>0.11</v>
      </c>
      <c r="Q606" t="s">
        <v>17</v>
      </c>
      <c r="R606" t="s">
        <v>19</v>
      </c>
      <c r="S606" t="s">
        <v>19</v>
      </c>
      <c r="T606" t="s">
        <v>323</v>
      </c>
      <c r="U606" t="s">
        <v>109</v>
      </c>
      <c r="Y606">
        <v>40</v>
      </c>
      <c r="Z606" t="s">
        <v>291</v>
      </c>
    </row>
    <row r="607" spans="1:26" x14ac:dyDescent="0.2">
      <c r="A607">
        <v>595</v>
      </c>
      <c r="B607" t="s">
        <v>757</v>
      </c>
      <c r="C607">
        <v>2014</v>
      </c>
      <c r="D607" s="2">
        <v>554</v>
      </c>
      <c r="E607" s="1">
        <v>41897.532638888886</v>
      </c>
      <c r="F607" s="2">
        <v>20</v>
      </c>
      <c r="G607">
        <v>47.416897480000003</v>
      </c>
      <c r="H607">
        <v>-123.10366467</v>
      </c>
      <c r="I607" s="4" t="s">
        <v>65</v>
      </c>
      <c r="J607" t="s">
        <v>94</v>
      </c>
      <c r="K607" s="1" t="s">
        <v>296</v>
      </c>
      <c r="L607" s="1"/>
      <c r="M607">
        <v>150</v>
      </c>
      <c r="N607" t="s">
        <v>77</v>
      </c>
      <c r="O607" s="2">
        <v>27</v>
      </c>
      <c r="P607">
        <v>0.12</v>
      </c>
      <c r="Q607" t="s">
        <v>17</v>
      </c>
      <c r="R607" t="s">
        <v>19</v>
      </c>
      <c r="S607" t="s">
        <v>19</v>
      </c>
      <c r="T607" t="s">
        <v>322</v>
      </c>
      <c r="U607" t="s">
        <v>22</v>
      </c>
      <c r="Y607">
        <v>40</v>
      </c>
      <c r="Z607" t="s">
        <v>291</v>
      </c>
    </row>
    <row r="608" spans="1:26" x14ac:dyDescent="0.2">
      <c r="A608">
        <v>507</v>
      </c>
      <c r="B608" t="s">
        <v>757</v>
      </c>
      <c r="C608">
        <v>2014</v>
      </c>
      <c r="D608" s="2">
        <v>557</v>
      </c>
      <c r="E608" s="1">
        <v>41897.569444444445</v>
      </c>
      <c r="F608" s="2">
        <v>20</v>
      </c>
      <c r="G608">
        <v>47.444992859999999</v>
      </c>
      <c r="H608">
        <v>-123.08558239</v>
      </c>
      <c r="I608" s="4" t="s">
        <v>65</v>
      </c>
      <c r="J608" t="s">
        <v>94</v>
      </c>
      <c r="K608" s="1" t="s">
        <v>297</v>
      </c>
      <c r="L608" s="1"/>
      <c r="M608">
        <v>236</v>
      </c>
      <c r="N608" t="s">
        <v>27</v>
      </c>
      <c r="O608" s="2">
        <v>53</v>
      </c>
      <c r="P608">
        <v>2.62</v>
      </c>
      <c r="Q608" t="s">
        <v>29</v>
      </c>
      <c r="R608">
        <v>116</v>
      </c>
      <c r="S608" t="s">
        <v>19</v>
      </c>
      <c r="T608" t="s">
        <v>322</v>
      </c>
      <c r="U608" t="s">
        <v>22</v>
      </c>
      <c r="X608" t="s">
        <v>319</v>
      </c>
      <c r="Y608">
        <v>43</v>
      </c>
      <c r="Z608" t="s">
        <v>291</v>
      </c>
    </row>
    <row r="609" spans="1:26" x14ac:dyDescent="0.2">
      <c r="A609">
        <v>543</v>
      </c>
      <c r="B609" t="s">
        <v>757</v>
      </c>
      <c r="C609">
        <v>2014</v>
      </c>
      <c r="D609" s="2">
        <v>560</v>
      </c>
      <c r="E609" s="1">
        <v>41897.583333333336</v>
      </c>
      <c r="F609" s="2">
        <v>20</v>
      </c>
      <c r="G609">
        <v>47.444829079999998</v>
      </c>
      <c r="H609">
        <v>-123.08564861000001</v>
      </c>
      <c r="I609" s="4" t="s">
        <v>65</v>
      </c>
      <c r="J609" t="s">
        <v>94</v>
      </c>
      <c r="K609" s="1" t="s">
        <v>297</v>
      </c>
      <c r="L609" s="1"/>
      <c r="M609">
        <v>180</v>
      </c>
      <c r="N609" t="s">
        <v>27</v>
      </c>
      <c r="O609" s="2">
        <v>56</v>
      </c>
      <c r="P609">
        <v>3.2</v>
      </c>
      <c r="Q609" t="s">
        <v>29</v>
      </c>
      <c r="R609">
        <v>111</v>
      </c>
      <c r="S609" t="s">
        <v>19</v>
      </c>
      <c r="T609" t="s">
        <v>322</v>
      </c>
      <c r="U609" t="s">
        <v>22</v>
      </c>
      <c r="X609" t="s">
        <v>319</v>
      </c>
      <c r="Y609">
        <v>46</v>
      </c>
      <c r="Z609" t="s">
        <v>291</v>
      </c>
    </row>
    <row r="610" spans="1:26" x14ac:dyDescent="0.2">
      <c r="A610">
        <v>584</v>
      </c>
      <c r="B610" t="s">
        <v>757</v>
      </c>
      <c r="C610">
        <v>2014</v>
      </c>
      <c r="D610" s="2">
        <v>560</v>
      </c>
      <c r="E610" s="1">
        <v>41897.583333333336</v>
      </c>
      <c r="F610" s="2">
        <v>20</v>
      </c>
      <c r="G610">
        <v>47.444829079999998</v>
      </c>
      <c r="H610">
        <v>-123.08564861000001</v>
      </c>
      <c r="I610" s="4" t="s">
        <v>65</v>
      </c>
      <c r="J610" t="s">
        <v>94</v>
      </c>
      <c r="K610" s="1" t="s">
        <v>297</v>
      </c>
      <c r="L610" s="1"/>
      <c r="M610">
        <v>175</v>
      </c>
      <c r="N610" t="s">
        <v>27</v>
      </c>
      <c r="O610" s="2">
        <v>40</v>
      </c>
      <c r="P610">
        <v>1.94</v>
      </c>
      <c r="Q610" t="s">
        <v>30</v>
      </c>
      <c r="R610" t="s">
        <v>19</v>
      </c>
      <c r="S610" t="s">
        <v>19</v>
      </c>
      <c r="T610" t="s">
        <v>322</v>
      </c>
      <c r="U610" t="s">
        <v>109</v>
      </c>
      <c r="X610" t="s">
        <v>36</v>
      </c>
      <c r="Y610">
        <v>46</v>
      </c>
      <c r="Z610" t="s">
        <v>291</v>
      </c>
    </row>
    <row r="611" spans="1:26" x14ac:dyDescent="0.2">
      <c r="A611">
        <v>586</v>
      </c>
      <c r="B611" t="s">
        <v>757</v>
      </c>
      <c r="C611">
        <v>2014</v>
      </c>
      <c r="D611" s="2">
        <v>560</v>
      </c>
      <c r="E611" s="1">
        <v>41897.583333333336</v>
      </c>
      <c r="F611" s="2">
        <v>20</v>
      </c>
      <c r="G611">
        <v>47.444829079999998</v>
      </c>
      <c r="H611">
        <v>-123.08564861000001</v>
      </c>
      <c r="I611" s="4" t="s">
        <v>65</v>
      </c>
      <c r="J611" t="s">
        <v>94</v>
      </c>
      <c r="K611" s="1" t="s">
        <v>297</v>
      </c>
      <c r="L611" s="1"/>
      <c r="M611">
        <v>180</v>
      </c>
      <c r="N611" t="s">
        <v>27</v>
      </c>
      <c r="O611" s="2">
        <v>55</v>
      </c>
      <c r="P611">
        <v>3.4</v>
      </c>
      <c r="Q611" t="s">
        <v>30</v>
      </c>
      <c r="R611">
        <v>106</v>
      </c>
      <c r="S611" t="s">
        <v>19</v>
      </c>
      <c r="T611" t="s">
        <v>322</v>
      </c>
      <c r="U611" t="s">
        <v>22</v>
      </c>
      <c r="X611" t="s">
        <v>319</v>
      </c>
      <c r="Y611">
        <v>46</v>
      </c>
      <c r="Z611" t="s">
        <v>291</v>
      </c>
    </row>
    <row r="612" spans="1:26" x14ac:dyDescent="0.2">
      <c r="A612">
        <v>596</v>
      </c>
      <c r="B612" t="s">
        <v>757</v>
      </c>
      <c r="C612">
        <v>2014</v>
      </c>
      <c r="D612" s="2">
        <v>560</v>
      </c>
      <c r="E612" s="1">
        <v>41897.583333333336</v>
      </c>
      <c r="F612" s="2">
        <v>20</v>
      </c>
      <c r="G612">
        <v>47.444829079999998</v>
      </c>
      <c r="H612">
        <v>-123.08564861000001</v>
      </c>
      <c r="I612" s="4" t="s">
        <v>65</v>
      </c>
      <c r="J612" t="s">
        <v>94</v>
      </c>
      <c r="K612" s="1" t="s">
        <v>297</v>
      </c>
      <c r="L612" s="1"/>
      <c r="M612">
        <v>190</v>
      </c>
      <c r="N612" t="s">
        <v>27</v>
      </c>
      <c r="O612" s="2">
        <v>49</v>
      </c>
      <c r="P612">
        <v>2.06</v>
      </c>
      <c r="Q612" t="s">
        <v>29</v>
      </c>
      <c r="R612">
        <v>124</v>
      </c>
      <c r="S612" t="s">
        <v>19</v>
      </c>
      <c r="T612" t="s">
        <v>323</v>
      </c>
      <c r="U612" t="s">
        <v>109</v>
      </c>
      <c r="X612" t="s">
        <v>319</v>
      </c>
      <c r="Y612">
        <v>46</v>
      </c>
      <c r="Z612" t="s">
        <v>291</v>
      </c>
    </row>
    <row r="613" spans="1:26" x14ac:dyDescent="0.2">
      <c r="A613">
        <v>563</v>
      </c>
      <c r="B613" t="s">
        <v>757</v>
      </c>
      <c r="C613">
        <v>2014</v>
      </c>
      <c r="D613" s="2">
        <v>561</v>
      </c>
      <c r="E613" s="1">
        <v>41897.616666666669</v>
      </c>
      <c r="F613" s="2">
        <v>20</v>
      </c>
      <c r="G613">
        <v>47.462048860000003</v>
      </c>
      <c r="H613">
        <v>-123.09902705</v>
      </c>
      <c r="I613" s="4" t="s">
        <v>65</v>
      </c>
      <c r="J613" t="s">
        <v>94</v>
      </c>
      <c r="K613" s="1" t="s">
        <v>298</v>
      </c>
      <c r="L613" s="1"/>
      <c r="M613">
        <v>135</v>
      </c>
      <c r="N613" t="s">
        <v>315</v>
      </c>
      <c r="O613" s="2">
        <v>24</v>
      </c>
      <c r="P613">
        <v>0.1</v>
      </c>
      <c r="Q613" t="s">
        <v>17</v>
      </c>
      <c r="R613" t="s">
        <v>19</v>
      </c>
      <c r="S613" t="s">
        <v>19</v>
      </c>
      <c r="T613" t="s">
        <v>322</v>
      </c>
      <c r="U613" t="s">
        <v>22</v>
      </c>
      <c r="Y613">
        <v>47</v>
      </c>
      <c r="Z613" t="s">
        <v>291</v>
      </c>
    </row>
    <row r="614" spans="1:26" x14ac:dyDescent="0.2">
      <c r="A614">
        <v>556</v>
      </c>
      <c r="B614" t="s">
        <v>757</v>
      </c>
      <c r="C614">
        <v>2014</v>
      </c>
      <c r="D614" s="2">
        <v>562</v>
      </c>
      <c r="E614" s="1">
        <v>41897.617361111108</v>
      </c>
      <c r="F614" s="2">
        <v>20</v>
      </c>
      <c r="G614">
        <v>47.462025730000001</v>
      </c>
      <c r="H614">
        <v>-123.09905043000001</v>
      </c>
      <c r="I614" s="4" t="s">
        <v>65</v>
      </c>
      <c r="J614" t="s">
        <v>94</v>
      </c>
      <c r="K614" s="1" t="s">
        <v>298</v>
      </c>
      <c r="L614" s="1"/>
      <c r="M614">
        <v>135</v>
      </c>
      <c r="N614" t="s">
        <v>315</v>
      </c>
      <c r="O614" s="2">
        <v>34</v>
      </c>
      <c r="P614">
        <v>0.22</v>
      </c>
      <c r="Q614" t="s">
        <v>29</v>
      </c>
      <c r="R614" t="s">
        <v>19</v>
      </c>
      <c r="S614" t="s">
        <v>19</v>
      </c>
      <c r="T614" t="s">
        <v>322</v>
      </c>
      <c r="U614" t="s">
        <v>22</v>
      </c>
      <c r="Y614">
        <v>48</v>
      </c>
      <c r="Z614" t="s">
        <v>291</v>
      </c>
    </row>
    <row r="615" spans="1:26" x14ac:dyDescent="0.2">
      <c r="A615">
        <v>599</v>
      </c>
      <c r="B615" t="s">
        <v>757</v>
      </c>
      <c r="C615">
        <v>2014</v>
      </c>
      <c r="D615" s="2">
        <v>563</v>
      </c>
      <c r="E615" s="1">
        <v>41897.638888888891</v>
      </c>
      <c r="F615" s="2">
        <v>20</v>
      </c>
      <c r="G615">
        <v>47.43099651</v>
      </c>
      <c r="H615">
        <v>-123.12027718</v>
      </c>
      <c r="I615" s="4" t="s">
        <v>65</v>
      </c>
      <c r="J615" t="s">
        <v>94</v>
      </c>
      <c r="K615" s="1" t="s">
        <v>299</v>
      </c>
      <c r="L615" s="1"/>
      <c r="M615">
        <v>170</v>
      </c>
      <c r="N615" t="s">
        <v>67</v>
      </c>
      <c r="O615" s="2">
        <v>77</v>
      </c>
      <c r="P615" t="s">
        <v>19</v>
      </c>
      <c r="Q615" t="s">
        <v>29</v>
      </c>
      <c r="R615" t="s">
        <v>19</v>
      </c>
      <c r="S615" t="s">
        <v>19</v>
      </c>
      <c r="T615" t="s">
        <v>322</v>
      </c>
      <c r="U615" t="s">
        <v>22</v>
      </c>
      <c r="Y615">
        <v>49</v>
      </c>
      <c r="Z615" t="s">
        <v>291</v>
      </c>
    </row>
    <row r="616" spans="1:26" x14ac:dyDescent="0.2">
      <c r="A616">
        <v>561</v>
      </c>
      <c r="B616" t="s">
        <v>757</v>
      </c>
      <c r="C616">
        <v>2014</v>
      </c>
      <c r="D616" s="2">
        <v>564</v>
      </c>
      <c r="E616" s="1">
        <v>41897.64166666667</v>
      </c>
      <c r="F616" s="2">
        <v>20</v>
      </c>
      <c r="G616">
        <v>47.430768190000002</v>
      </c>
      <c r="H616">
        <v>-123.12052394</v>
      </c>
      <c r="I616" s="4" t="s">
        <v>65</v>
      </c>
      <c r="J616" t="s">
        <v>94</v>
      </c>
      <c r="K616" s="1" t="s">
        <v>299</v>
      </c>
      <c r="L616" s="1"/>
      <c r="M616">
        <v>170</v>
      </c>
      <c r="N616" t="s">
        <v>67</v>
      </c>
      <c r="O616" s="2">
        <v>71</v>
      </c>
      <c r="P616" t="s">
        <v>19</v>
      </c>
      <c r="Q616" t="s">
        <v>29</v>
      </c>
      <c r="R616" t="s">
        <v>19</v>
      </c>
      <c r="S616" t="s">
        <v>19</v>
      </c>
      <c r="T616" t="s">
        <v>322</v>
      </c>
      <c r="U616" t="s">
        <v>22</v>
      </c>
      <c r="Y616">
        <v>50</v>
      </c>
      <c r="Z616" t="s">
        <v>291</v>
      </c>
    </row>
    <row r="617" spans="1:26" x14ac:dyDescent="0.2">
      <c r="A617">
        <v>504</v>
      </c>
      <c r="B617" t="s">
        <v>757</v>
      </c>
      <c r="C617">
        <v>2014</v>
      </c>
      <c r="D617" s="2">
        <v>568</v>
      </c>
      <c r="E617" s="1">
        <v>41897.665972222225</v>
      </c>
      <c r="F617" s="2">
        <v>20</v>
      </c>
      <c r="G617">
        <v>47.40927447</v>
      </c>
      <c r="H617">
        <v>-123.13514458</v>
      </c>
      <c r="I617" s="4" t="s">
        <v>65</v>
      </c>
      <c r="J617" t="s">
        <v>94</v>
      </c>
      <c r="K617" s="1" t="s">
        <v>300</v>
      </c>
      <c r="L617" s="1"/>
      <c r="M617">
        <v>117</v>
      </c>
      <c r="N617" t="s">
        <v>35</v>
      </c>
      <c r="O617" s="2">
        <v>22</v>
      </c>
      <c r="P617">
        <v>0.08</v>
      </c>
      <c r="Q617" t="s">
        <v>17</v>
      </c>
      <c r="R617" t="s">
        <v>19</v>
      </c>
      <c r="S617" t="s">
        <v>19</v>
      </c>
      <c r="T617" t="s">
        <v>322</v>
      </c>
      <c r="U617" t="s">
        <v>22</v>
      </c>
      <c r="Y617">
        <v>54</v>
      </c>
      <c r="Z617" t="s">
        <v>291</v>
      </c>
    </row>
    <row r="618" spans="1:26" x14ac:dyDescent="0.2">
      <c r="A618">
        <v>585</v>
      </c>
      <c r="B618" t="s">
        <v>757</v>
      </c>
      <c r="C618">
        <v>2014</v>
      </c>
      <c r="D618" s="2">
        <v>569</v>
      </c>
      <c r="E618" s="1">
        <v>41897.671527777777</v>
      </c>
      <c r="F618" s="2">
        <v>20</v>
      </c>
      <c r="G618">
        <v>47.408601740000002</v>
      </c>
      <c r="H618">
        <v>-123.13521675</v>
      </c>
      <c r="I618" s="4" t="s">
        <v>65</v>
      </c>
      <c r="J618" t="s">
        <v>94</v>
      </c>
      <c r="K618" s="1" t="s">
        <v>300</v>
      </c>
      <c r="L618" s="1"/>
      <c r="M618">
        <v>115</v>
      </c>
      <c r="N618" t="s">
        <v>35</v>
      </c>
      <c r="O618" s="2">
        <v>31</v>
      </c>
      <c r="P618">
        <v>0.5</v>
      </c>
      <c r="Q618" t="s">
        <v>29</v>
      </c>
      <c r="R618" t="s">
        <v>19</v>
      </c>
      <c r="S618" t="s">
        <v>19</v>
      </c>
      <c r="T618" t="s">
        <v>322</v>
      </c>
      <c r="U618" t="s">
        <v>22</v>
      </c>
      <c r="Y618">
        <v>55</v>
      </c>
      <c r="Z618" t="s">
        <v>291</v>
      </c>
    </row>
    <row r="619" spans="1:26" x14ac:dyDescent="0.2">
      <c r="A619">
        <v>594</v>
      </c>
      <c r="B619" t="s">
        <v>757</v>
      </c>
      <c r="C619">
        <v>2014</v>
      </c>
      <c r="D619" s="2">
        <v>569</v>
      </c>
      <c r="E619" s="1">
        <v>41897.671527777777</v>
      </c>
      <c r="F619" s="2">
        <v>20</v>
      </c>
      <c r="G619">
        <v>47.408601740000002</v>
      </c>
      <c r="H619">
        <v>-123.13521675</v>
      </c>
      <c r="I619" s="4" t="s">
        <v>65</v>
      </c>
      <c r="J619" t="s">
        <v>94</v>
      </c>
      <c r="K619" s="1" t="s">
        <v>300</v>
      </c>
      <c r="L619" s="1"/>
      <c r="M619">
        <v>115</v>
      </c>
      <c r="N619" t="s">
        <v>35</v>
      </c>
      <c r="O619" s="2">
        <v>32</v>
      </c>
      <c r="P619">
        <v>0.6</v>
      </c>
      <c r="Q619" t="s">
        <v>30</v>
      </c>
      <c r="R619" t="s">
        <v>19</v>
      </c>
      <c r="S619" t="s">
        <v>19</v>
      </c>
      <c r="T619" t="s">
        <v>322</v>
      </c>
      <c r="U619" t="s">
        <v>22</v>
      </c>
      <c r="Y619">
        <v>55</v>
      </c>
      <c r="Z619" t="s">
        <v>291</v>
      </c>
    </row>
    <row r="620" spans="1:26" x14ac:dyDescent="0.2">
      <c r="A620">
        <v>587</v>
      </c>
      <c r="B620" t="s">
        <v>757</v>
      </c>
      <c r="C620">
        <v>2014</v>
      </c>
      <c r="D620" s="2">
        <v>570</v>
      </c>
      <c r="E620" s="1">
        <v>41897.672222222223</v>
      </c>
      <c r="F620" s="2">
        <v>20</v>
      </c>
      <c r="G620">
        <v>47.408492189999997</v>
      </c>
      <c r="H620">
        <v>-123.13535363</v>
      </c>
      <c r="I620" s="4" t="s">
        <v>65</v>
      </c>
      <c r="J620" t="s">
        <v>94</v>
      </c>
      <c r="K620" s="1" t="s">
        <v>300</v>
      </c>
      <c r="L620" s="1"/>
      <c r="M620">
        <v>115</v>
      </c>
      <c r="N620" t="s">
        <v>67</v>
      </c>
      <c r="O620" s="2">
        <v>72</v>
      </c>
      <c r="P620" t="s">
        <v>19</v>
      </c>
      <c r="Q620" t="s">
        <v>29</v>
      </c>
      <c r="R620" t="s">
        <v>19</v>
      </c>
      <c r="S620" t="s">
        <v>19</v>
      </c>
      <c r="T620" t="s">
        <v>322</v>
      </c>
      <c r="U620" t="s">
        <v>22</v>
      </c>
      <c r="Y620">
        <v>56</v>
      </c>
      <c r="Z620" t="s">
        <v>291</v>
      </c>
    </row>
    <row r="621" spans="1:26" x14ac:dyDescent="0.2">
      <c r="A621">
        <v>592</v>
      </c>
      <c r="B621" t="s">
        <v>757</v>
      </c>
      <c r="C621">
        <v>2014</v>
      </c>
      <c r="D621" s="2">
        <v>572</v>
      </c>
      <c r="E621" s="1">
        <v>41897.695138888892</v>
      </c>
      <c r="F621" s="2">
        <v>20</v>
      </c>
      <c r="G621">
        <v>47.374216910000001</v>
      </c>
      <c r="H621">
        <v>-123.14571056</v>
      </c>
      <c r="I621" s="4" t="s">
        <v>65</v>
      </c>
      <c r="J621" t="s">
        <v>94</v>
      </c>
      <c r="K621" s="1" t="s">
        <v>301</v>
      </c>
      <c r="L621" s="1"/>
      <c r="M621">
        <v>140</v>
      </c>
      <c r="N621" t="s">
        <v>77</v>
      </c>
      <c r="O621" s="2">
        <v>24</v>
      </c>
      <c r="P621">
        <v>0.05</v>
      </c>
      <c r="Q621" t="s">
        <v>29</v>
      </c>
      <c r="R621" t="s">
        <v>19</v>
      </c>
      <c r="S621" t="s">
        <v>19</v>
      </c>
      <c r="T621" t="s">
        <v>322</v>
      </c>
      <c r="U621" t="s">
        <v>22</v>
      </c>
      <c r="Y621">
        <v>58</v>
      </c>
      <c r="Z621" t="s">
        <v>291</v>
      </c>
    </row>
    <row r="622" spans="1:26" x14ac:dyDescent="0.2">
      <c r="A622">
        <v>573</v>
      </c>
      <c r="B622" t="s">
        <v>757</v>
      </c>
      <c r="C622">
        <v>2014</v>
      </c>
      <c r="D622" s="2">
        <v>573</v>
      </c>
      <c r="E622" s="1">
        <v>41897.696527777778</v>
      </c>
      <c r="F622" s="2">
        <v>20</v>
      </c>
      <c r="G622">
        <v>47.374018169999999</v>
      </c>
      <c r="H622">
        <v>-123.14562171</v>
      </c>
      <c r="I622" s="4" t="s">
        <v>65</v>
      </c>
      <c r="J622" t="s">
        <v>94</v>
      </c>
      <c r="K622" s="1" t="s">
        <v>301</v>
      </c>
      <c r="L622" s="1"/>
      <c r="M622">
        <v>140</v>
      </c>
      <c r="N622" t="s">
        <v>77</v>
      </c>
      <c r="O622" s="2">
        <v>32</v>
      </c>
      <c r="P622">
        <v>0.28000000000000003</v>
      </c>
      <c r="Q622" t="s">
        <v>30</v>
      </c>
      <c r="R622" t="s">
        <v>19</v>
      </c>
      <c r="S622" t="s">
        <v>19</v>
      </c>
      <c r="T622" t="s">
        <v>322</v>
      </c>
      <c r="U622" t="s">
        <v>22</v>
      </c>
      <c r="Y622">
        <v>59</v>
      </c>
      <c r="Z622" t="s">
        <v>291</v>
      </c>
    </row>
    <row r="623" spans="1:26" x14ac:dyDescent="0.2">
      <c r="A623">
        <v>581</v>
      </c>
      <c r="B623" t="s">
        <v>757</v>
      </c>
      <c r="C623">
        <v>2014</v>
      </c>
      <c r="D623" s="2">
        <v>573</v>
      </c>
      <c r="E623" s="1">
        <v>41897.696527777778</v>
      </c>
      <c r="F623" s="2">
        <v>20</v>
      </c>
      <c r="G623">
        <v>47.374018169999999</v>
      </c>
      <c r="H623">
        <v>-123.14562171</v>
      </c>
      <c r="I623" s="4" t="s">
        <v>65</v>
      </c>
      <c r="J623" t="s">
        <v>94</v>
      </c>
      <c r="K623" s="1" t="s">
        <v>301</v>
      </c>
      <c r="L623" s="1"/>
      <c r="M623">
        <v>140</v>
      </c>
      <c r="N623" t="s">
        <v>77</v>
      </c>
      <c r="O623" s="2">
        <v>28</v>
      </c>
      <c r="P623">
        <v>0.2</v>
      </c>
      <c r="Q623" t="s">
        <v>30</v>
      </c>
      <c r="R623" t="s">
        <v>19</v>
      </c>
      <c r="S623" t="s">
        <v>19</v>
      </c>
      <c r="T623" t="s">
        <v>322</v>
      </c>
      <c r="U623" t="s">
        <v>22</v>
      </c>
      <c r="Y623">
        <v>59</v>
      </c>
      <c r="Z623" t="s">
        <v>291</v>
      </c>
    </row>
    <row r="624" spans="1:26" x14ac:dyDescent="0.2">
      <c r="A624">
        <v>541</v>
      </c>
      <c r="B624" t="s">
        <v>757</v>
      </c>
      <c r="C624">
        <v>2014</v>
      </c>
      <c r="D624" s="2">
        <v>574</v>
      </c>
      <c r="E624" s="1">
        <v>41898.444444444445</v>
      </c>
      <c r="F624" s="2">
        <v>21</v>
      </c>
      <c r="G624">
        <v>47.531085990000001</v>
      </c>
      <c r="H624">
        <v>-123.01363339</v>
      </c>
      <c r="I624" s="4" t="s">
        <v>65</v>
      </c>
      <c r="J624" t="s">
        <v>94</v>
      </c>
      <c r="K624" s="1" t="s">
        <v>302</v>
      </c>
      <c r="L624" s="1"/>
      <c r="M624">
        <v>180</v>
      </c>
      <c r="N624" t="s">
        <v>35</v>
      </c>
      <c r="O624" s="2">
        <v>46</v>
      </c>
      <c r="P624">
        <v>1.68</v>
      </c>
      <c r="Q624" t="s">
        <v>30</v>
      </c>
      <c r="R624" t="s">
        <v>19</v>
      </c>
      <c r="S624" t="s">
        <v>19</v>
      </c>
      <c r="T624" t="s">
        <v>323</v>
      </c>
      <c r="U624" t="s">
        <v>109</v>
      </c>
      <c r="Y624">
        <v>60</v>
      </c>
      <c r="Z624" t="s">
        <v>291</v>
      </c>
    </row>
    <row r="625" spans="1:26" x14ac:dyDescent="0.2">
      <c r="A625">
        <v>568</v>
      </c>
      <c r="B625" t="s">
        <v>757</v>
      </c>
      <c r="C625">
        <v>2014</v>
      </c>
      <c r="D625" s="2">
        <v>574</v>
      </c>
      <c r="E625" s="1">
        <v>41898.444444444445</v>
      </c>
      <c r="F625" s="2">
        <v>21</v>
      </c>
      <c r="G625">
        <v>47.531085990000001</v>
      </c>
      <c r="H625">
        <v>-123.01363339</v>
      </c>
      <c r="I625" s="4" t="s">
        <v>65</v>
      </c>
      <c r="J625" t="s">
        <v>94</v>
      </c>
      <c r="K625" s="1" t="s">
        <v>302</v>
      </c>
      <c r="L625" s="1"/>
      <c r="M625">
        <v>180</v>
      </c>
      <c r="N625" t="s">
        <v>35</v>
      </c>
      <c r="O625" s="2">
        <v>45</v>
      </c>
      <c r="P625">
        <v>1.7</v>
      </c>
      <c r="Q625" t="s">
        <v>30</v>
      </c>
      <c r="R625" t="s">
        <v>19</v>
      </c>
      <c r="S625" t="s">
        <v>19</v>
      </c>
      <c r="T625" t="s">
        <v>323</v>
      </c>
      <c r="U625" t="s">
        <v>109</v>
      </c>
      <c r="Y625">
        <v>60</v>
      </c>
      <c r="Z625" t="s">
        <v>291</v>
      </c>
    </row>
    <row r="626" spans="1:26" x14ac:dyDescent="0.2">
      <c r="A626">
        <v>598</v>
      </c>
      <c r="B626" t="s">
        <v>757</v>
      </c>
      <c r="C626">
        <v>2014</v>
      </c>
      <c r="D626" s="2">
        <v>574</v>
      </c>
      <c r="E626" s="1">
        <v>41898.444444444445</v>
      </c>
      <c r="F626" s="2">
        <v>21</v>
      </c>
      <c r="G626">
        <v>47.531085990000001</v>
      </c>
      <c r="H626">
        <v>-123.01363339</v>
      </c>
      <c r="I626" s="4" t="s">
        <v>65</v>
      </c>
      <c r="J626" t="s">
        <v>94</v>
      </c>
      <c r="K626" s="1" t="s">
        <v>302</v>
      </c>
      <c r="L626" s="1"/>
      <c r="M626">
        <v>180</v>
      </c>
      <c r="N626" t="s">
        <v>26</v>
      </c>
      <c r="O626" s="2">
        <v>35</v>
      </c>
      <c r="P626">
        <v>0.75</v>
      </c>
      <c r="Q626" t="s">
        <v>30</v>
      </c>
      <c r="R626" t="s">
        <v>19</v>
      </c>
      <c r="S626" t="s">
        <v>19</v>
      </c>
      <c r="T626" t="s">
        <v>322</v>
      </c>
      <c r="U626" t="s">
        <v>22</v>
      </c>
      <c r="Y626">
        <v>60</v>
      </c>
      <c r="Z626" t="s">
        <v>291</v>
      </c>
    </row>
    <row r="627" spans="1:26" x14ac:dyDescent="0.2">
      <c r="A627">
        <v>611</v>
      </c>
      <c r="B627" t="s">
        <v>757</v>
      </c>
      <c r="C627">
        <v>2014</v>
      </c>
      <c r="D627" s="2">
        <v>575</v>
      </c>
      <c r="E627" s="1">
        <v>41898.45416666667</v>
      </c>
      <c r="F627" s="2">
        <v>21</v>
      </c>
      <c r="G627">
        <v>47.53200305</v>
      </c>
      <c r="H627">
        <v>-123.01287768</v>
      </c>
      <c r="I627" s="4" t="s">
        <v>65</v>
      </c>
      <c r="J627" t="s">
        <v>94</v>
      </c>
      <c r="K627" s="1" t="s">
        <v>302</v>
      </c>
      <c r="L627" s="1"/>
      <c r="M627">
        <v>155</v>
      </c>
      <c r="N627" t="s">
        <v>77</v>
      </c>
      <c r="O627" s="2">
        <v>27</v>
      </c>
      <c r="P627">
        <v>0.12</v>
      </c>
      <c r="Q627" t="s">
        <v>30</v>
      </c>
      <c r="R627" t="s">
        <v>19</v>
      </c>
      <c r="S627" t="s">
        <v>19</v>
      </c>
      <c r="T627" t="s">
        <v>322</v>
      </c>
      <c r="U627" t="s">
        <v>22</v>
      </c>
      <c r="Y627">
        <v>61</v>
      </c>
      <c r="Z627" t="s">
        <v>291</v>
      </c>
    </row>
    <row r="628" spans="1:26" x14ac:dyDescent="0.2">
      <c r="A628">
        <v>618</v>
      </c>
      <c r="B628" t="s">
        <v>757</v>
      </c>
      <c r="C628">
        <v>2014</v>
      </c>
      <c r="D628" s="2">
        <v>576</v>
      </c>
      <c r="E628" s="1">
        <v>41898.46875</v>
      </c>
      <c r="F628" s="2">
        <v>21</v>
      </c>
      <c r="G628">
        <v>47.53121968</v>
      </c>
      <c r="H628">
        <v>-123.01316124</v>
      </c>
      <c r="I628" s="4" t="s">
        <v>65</v>
      </c>
      <c r="J628" t="s">
        <v>94</v>
      </c>
      <c r="K628" s="1" t="s">
        <v>302</v>
      </c>
      <c r="L628" s="1"/>
      <c r="M628">
        <v>150</v>
      </c>
      <c r="N628" t="s">
        <v>35</v>
      </c>
      <c r="O628" s="2">
        <v>32</v>
      </c>
      <c r="P628">
        <v>0.66</v>
      </c>
      <c r="Q628" t="s">
        <v>29</v>
      </c>
      <c r="R628" t="s">
        <v>19</v>
      </c>
      <c r="S628" t="s">
        <v>19</v>
      </c>
      <c r="T628" t="s">
        <v>322</v>
      </c>
      <c r="U628" t="s">
        <v>22</v>
      </c>
      <c r="Y628">
        <v>62</v>
      </c>
      <c r="Z628" t="s">
        <v>291</v>
      </c>
    </row>
    <row r="629" spans="1:26" x14ac:dyDescent="0.2">
      <c r="A629">
        <v>625</v>
      </c>
      <c r="B629" t="s">
        <v>757</v>
      </c>
      <c r="C629">
        <v>2014</v>
      </c>
      <c r="D629" s="2">
        <v>576</v>
      </c>
      <c r="E629" s="1">
        <v>41898.46875</v>
      </c>
      <c r="F629" s="2">
        <v>21</v>
      </c>
      <c r="G629">
        <v>47.53121968</v>
      </c>
      <c r="H629">
        <v>-123.01316124</v>
      </c>
      <c r="I629" s="4" t="s">
        <v>65</v>
      </c>
      <c r="J629" t="s">
        <v>94</v>
      </c>
      <c r="K629" s="1" t="s">
        <v>302</v>
      </c>
      <c r="L629" s="1"/>
      <c r="M629">
        <v>150</v>
      </c>
      <c r="N629" t="s">
        <v>35</v>
      </c>
      <c r="O629" s="2">
        <v>44</v>
      </c>
      <c r="P629">
        <v>1.55</v>
      </c>
      <c r="Q629" t="s">
        <v>29</v>
      </c>
      <c r="R629" t="s">
        <v>19</v>
      </c>
      <c r="S629" t="s">
        <v>19</v>
      </c>
      <c r="T629" t="s">
        <v>323</v>
      </c>
      <c r="U629" t="s">
        <v>109</v>
      </c>
      <c r="Y629">
        <v>62</v>
      </c>
      <c r="Z629" t="s">
        <v>291</v>
      </c>
    </row>
    <row r="630" spans="1:26" x14ac:dyDescent="0.2">
      <c r="A630">
        <v>659</v>
      </c>
      <c r="B630" t="s">
        <v>757</v>
      </c>
      <c r="C630">
        <v>2014</v>
      </c>
      <c r="D630" s="2">
        <v>576</v>
      </c>
      <c r="E630" s="1">
        <v>41898.46875</v>
      </c>
      <c r="F630" s="2">
        <v>21</v>
      </c>
      <c r="G630">
        <v>47.53121968</v>
      </c>
      <c r="H630">
        <v>-123.01316124</v>
      </c>
      <c r="I630" s="4" t="s">
        <v>65</v>
      </c>
      <c r="J630" t="s">
        <v>94</v>
      </c>
      <c r="K630" s="1" t="s">
        <v>302</v>
      </c>
      <c r="L630" s="1"/>
      <c r="M630">
        <v>150</v>
      </c>
      <c r="N630" t="s">
        <v>35</v>
      </c>
      <c r="O630" s="2">
        <v>46</v>
      </c>
      <c r="P630">
        <v>1.95</v>
      </c>
      <c r="Q630" t="s">
        <v>30</v>
      </c>
      <c r="R630" t="s">
        <v>19</v>
      </c>
      <c r="S630" t="s">
        <v>19</v>
      </c>
      <c r="T630" t="s">
        <v>323</v>
      </c>
      <c r="U630" t="s">
        <v>109</v>
      </c>
      <c r="Y630">
        <v>62</v>
      </c>
      <c r="Z630" t="s">
        <v>291</v>
      </c>
    </row>
    <row r="631" spans="1:26" x14ac:dyDescent="0.2">
      <c r="A631">
        <v>637</v>
      </c>
      <c r="B631" t="s">
        <v>757</v>
      </c>
      <c r="C631">
        <v>2014</v>
      </c>
      <c r="D631" s="2">
        <v>577</v>
      </c>
      <c r="E631" s="1">
        <v>41898.475694444445</v>
      </c>
      <c r="F631" s="2">
        <v>21</v>
      </c>
      <c r="G631">
        <v>47.531019100000002</v>
      </c>
      <c r="H631">
        <v>-123.01385408</v>
      </c>
      <c r="I631" s="4" t="s">
        <v>65</v>
      </c>
      <c r="J631" t="s">
        <v>94</v>
      </c>
      <c r="K631" s="1" t="s">
        <v>302</v>
      </c>
      <c r="L631" s="1"/>
      <c r="M631">
        <v>188</v>
      </c>
      <c r="N631" t="s">
        <v>35</v>
      </c>
      <c r="O631" s="2">
        <v>47</v>
      </c>
      <c r="P631">
        <v>1.88</v>
      </c>
      <c r="Q631" t="s">
        <v>30</v>
      </c>
      <c r="R631" t="s">
        <v>19</v>
      </c>
      <c r="S631" t="s">
        <v>19</v>
      </c>
      <c r="T631" t="s">
        <v>323</v>
      </c>
      <c r="U631" t="s">
        <v>109</v>
      </c>
      <c r="Y631">
        <v>63</v>
      </c>
      <c r="Z631" t="s">
        <v>291</v>
      </c>
    </row>
    <row r="632" spans="1:26" x14ac:dyDescent="0.2">
      <c r="A632">
        <v>644</v>
      </c>
      <c r="B632" t="s">
        <v>757</v>
      </c>
      <c r="C632">
        <v>2014</v>
      </c>
      <c r="D632" s="2">
        <v>577</v>
      </c>
      <c r="E632" s="1">
        <v>41898.475694444445</v>
      </c>
      <c r="F632" s="2">
        <v>21</v>
      </c>
      <c r="G632">
        <v>47.531019100000002</v>
      </c>
      <c r="H632">
        <v>-123.01385408</v>
      </c>
      <c r="I632" s="4" t="s">
        <v>65</v>
      </c>
      <c r="J632" t="s">
        <v>94</v>
      </c>
      <c r="K632" s="1" t="s">
        <v>302</v>
      </c>
      <c r="L632" s="1"/>
      <c r="M632">
        <v>188</v>
      </c>
      <c r="N632" t="s">
        <v>27</v>
      </c>
      <c r="O632" s="2">
        <v>56</v>
      </c>
      <c r="P632">
        <v>3.2</v>
      </c>
      <c r="Q632" t="s">
        <v>29</v>
      </c>
      <c r="R632">
        <v>77</v>
      </c>
      <c r="S632" t="s">
        <v>19</v>
      </c>
      <c r="T632" t="s">
        <v>322</v>
      </c>
      <c r="U632" t="s">
        <v>22</v>
      </c>
      <c r="Y632">
        <v>63</v>
      </c>
      <c r="Z632" t="s">
        <v>291</v>
      </c>
    </row>
    <row r="633" spans="1:26" x14ac:dyDescent="0.2">
      <c r="A633">
        <v>667</v>
      </c>
      <c r="B633" t="s">
        <v>757</v>
      </c>
      <c r="C633">
        <v>2014</v>
      </c>
      <c r="D633" s="2">
        <v>577</v>
      </c>
      <c r="E633" s="1">
        <v>41898.475694444445</v>
      </c>
      <c r="F633" s="2">
        <v>21</v>
      </c>
      <c r="G633">
        <v>47.531019100000002</v>
      </c>
      <c r="H633">
        <v>-123.01385408</v>
      </c>
      <c r="I633" s="4" t="s">
        <v>65</v>
      </c>
      <c r="J633" t="s">
        <v>94</v>
      </c>
      <c r="K633" s="1" t="s">
        <v>302</v>
      </c>
      <c r="L633" s="1"/>
      <c r="M633">
        <v>188</v>
      </c>
      <c r="N633" t="s">
        <v>27</v>
      </c>
      <c r="O633" s="2">
        <v>48</v>
      </c>
      <c r="P633">
        <v>2.12</v>
      </c>
      <c r="Q633" t="s">
        <v>29</v>
      </c>
      <c r="R633">
        <v>103</v>
      </c>
      <c r="S633" t="s">
        <v>19</v>
      </c>
      <c r="T633" t="s">
        <v>141</v>
      </c>
      <c r="U633" t="s">
        <v>22</v>
      </c>
      <c r="X633" t="s">
        <v>319</v>
      </c>
      <c r="Y633">
        <v>63</v>
      </c>
      <c r="Z633" t="s">
        <v>291</v>
      </c>
    </row>
    <row r="634" spans="1:26" x14ac:dyDescent="0.2">
      <c r="A634">
        <v>630</v>
      </c>
      <c r="B634" t="s">
        <v>757</v>
      </c>
      <c r="C634">
        <v>2014</v>
      </c>
      <c r="D634" s="2">
        <v>578</v>
      </c>
      <c r="E634" s="1">
        <v>41898.495833333334</v>
      </c>
      <c r="F634" s="2">
        <v>21</v>
      </c>
      <c r="G634">
        <v>47.530265900000003</v>
      </c>
      <c r="H634">
        <v>-123.01379415</v>
      </c>
      <c r="I634" s="4" t="s">
        <v>65</v>
      </c>
      <c r="J634" t="s">
        <v>94</v>
      </c>
      <c r="K634" s="1" t="s">
        <v>302</v>
      </c>
      <c r="L634" s="1"/>
      <c r="M634">
        <v>135</v>
      </c>
      <c r="N634" t="s">
        <v>77</v>
      </c>
      <c r="O634" s="2">
        <v>29</v>
      </c>
      <c r="P634">
        <v>0.25</v>
      </c>
      <c r="Q634" t="s">
        <v>30</v>
      </c>
      <c r="R634" t="s">
        <v>19</v>
      </c>
      <c r="S634" t="s">
        <v>19</v>
      </c>
      <c r="T634" t="s">
        <v>322</v>
      </c>
      <c r="U634" t="s">
        <v>22</v>
      </c>
      <c r="Y634">
        <v>64</v>
      </c>
      <c r="Z634" t="s">
        <v>291</v>
      </c>
    </row>
    <row r="635" spans="1:26" x14ac:dyDescent="0.2">
      <c r="A635">
        <v>605</v>
      </c>
      <c r="B635" t="s">
        <v>757</v>
      </c>
      <c r="C635">
        <v>2014</v>
      </c>
      <c r="D635" s="2">
        <v>580</v>
      </c>
      <c r="E635" s="1">
        <v>41898.556944444441</v>
      </c>
      <c r="F635" s="2">
        <v>21</v>
      </c>
      <c r="G635">
        <v>47.606692680000002</v>
      </c>
      <c r="H635">
        <v>-122.96114248000001</v>
      </c>
      <c r="I635" s="4" t="s">
        <v>65</v>
      </c>
      <c r="J635" t="s">
        <v>94</v>
      </c>
      <c r="K635" t="s">
        <v>105</v>
      </c>
      <c r="M635">
        <v>144</v>
      </c>
      <c r="N635" t="s">
        <v>26</v>
      </c>
      <c r="O635" s="2">
        <v>22</v>
      </c>
      <c r="P635">
        <v>0.2</v>
      </c>
      <c r="Q635" t="s">
        <v>30</v>
      </c>
      <c r="R635" t="s">
        <v>19</v>
      </c>
      <c r="S635" t="s">
        <v>19</v>
      </c>
      <c r="T635" t="s">
        <v>323</v>
      </c>
      <c r="U635" t="s">
        <v>109</v>
      </c>
      <c r="Y635">
        <v>66</v>
      </c>
      <c r="Z635" t="s">
        <v>291</v>
      </c>
    </row>
    <row r="636" spans="1:26" x14ac:dyDescent="0.2">
      <c r="A636">
        <v>649</v>
      </c>
      <c r="B636" t="s">
        <v>757</v>
      </c>
      <c r="C636">
        <v>2014</v>
      </c>
      <c r="D636" s="2">
        <v>580</v>
      </c>
      <c r="E636" s="1">
        <v>41898.556944444441</v>
      </c>
      <c r="F636" s="2">
        <v>21</v>
      </c>
      <c r="G636">
        <v>47.606692680000002</v>
      </c>
      <c r="H636">
        <v>-122.96114248000001</v>
      </c>
      <c r="I636" s="4" t="s">
        <v>65</v>
      </c>
      <c r="J636" t="s">
        <v>94</v>
      </c>
      <c r="K636" t="s">
        <v>105</v>
      </c>
      <c r="M636">
        <v>144</v>
      </c>
      <c r="N636" t="s">
        <v>35</v>
      </c>
      <c r="O636" s="2">
        <v>44</v>
      </c>
      <c r="P636">
        <v>2.5</v>
      </c>
      <c r="Q636" t="s">
        <v>29</v>
      </c>
      <c r="R636" t="s">
        <v>19</v>
      </c>
      <c r="S636" t="s">
        <v>19</v>
      </c>
      <c r="T636" t="s">
        <v>323</v>
      </c>
      <c r="U636" t="s">
        <v>109</v>
      </c>
      <c r="Y636">
        <v>66</v>
      </c>
      <c r="Z636" t="s">
        <v>291</v>
      </c>
    </row>
    <row r="637" spans="1:26" x14ac:dyDescent="0.2">
      <c r="A637">
        <v>638</v>
      </c>
      <c r="B637" t="s">
        <v>757</v>
      </c>
      <c r="C637">
        <v>2014</v>
      </c>
      <c r="D637" s="2">
        <v>582</v>
      </c>
      <c r="E637" s="1">
        <v>41898.568055555559</v>
      </c>
      <c r="F637" s="2">
        <v>21</v>
      </c>
      <c r="G637">
        <v>47.606751439999996</v>
      </c>
      <c r="H637">
        <v>-122.96079722</v>
      </c>
      <c r="I637" s="4" t="s">
        <v>65</v>
      </c>
      <c r="J637" t="s">
        <v>94</v>
      </c>
      <c r="K637" t="s">
        <v>105</v>
      </c>
      <c r="M637">
        <v>150</v>
      </c>
      <c r="N637" t="s">
        <v>21</v>
      </c>
      <c r="O637" s="2">
        <v>64</v>
      </c>
      <c r="P637">
        <v>2.6</v>
      </c>
      <c r="Q637" t="s">
        <v>29</v>
      </c>
      <c r="R637" t="s">
        <v>19</v>
      </c>
      <c r="S637" t="s">
        <v>19</v>
      </c>
      <c r="T637" t="s">
        <v>323</v>
      </c>
      <c r="U637" t="s">
        <v>109</v>
      </c>
      <c r="Y637">
        <v>68</v>
      </c>
      <c r="Z637" t="s">
        <v>291</v>
      </c>
    </row>
    <row r="638" spans="1:26" x14ac:dyDescent="0.2">
      <c r="A638">
        <v>642</v>
      </c>
      <c r="B638" t="s">
        <v>757</v>
      </c>
      <c r="C638">
        <v>2014</v>
      </c>
      <c r="D638" s="2">
        <v>582</v>
      </c>
      <c r="E638" s="1">
        <v>41898.568055555559</v>
      </c>
      <c r="F638" s="2">
        <v>21</v>
      </c>
      <c r="G638">
        <v>47.606751439999996</v>
      </c>
      <c r="H638">
        <v>-122.96079722</v>
      </c>
      <c r="I638" s="4" t="s">
        <v>65</v>
      </c>
      <c r="J638" t="s">
        <v>94</v>
      </c>
      <c r="K638" t="s">
        <v>105</v>
      </c>
      <c r="M638">
        <v>135</v>
      </c>
      <c r="N638" t="s">
        <v>26</v>
      </c>
      <c r="O638" s="2">
        <v>22</v>
      </c>
      <c r="P638">
        <v>0.12</v>
      </c>
      <c r="Q638" t="s">
        <v>17</v>
      </c>
      <c r="R638" t="s">
        <v>19</v>
      </c>
      <c r="S638" t="s">
        <v>19</v>
      </c>
      <c r="T638" t="s">
        <v>323</v>
      </c>
      <c r="U638" t="s">
        <v>109</v>
      </c>
      <c r="Y638">
        <v>68</v>
      </c>
      <c r="Z638" t="s">
        <v>291</v>
      </c>
    </row>
    <row r="639" spans="1:26" x14ac:dyDescent="0.2">
      <c r="A639">
        <v>619</v>
      </c>
      <c r="B639" t="s">
        <v>757</v>
      </c>
      <c r="C639">
        <v>2014</v>
      </c>
      <c r="D639" s="2">
        <v>583</v>
      </c>
      <c r="E639" s="1">
        <v>41898.577777777777</v>
      </c>
      <c r="F639" s="2">
        <v>21</v>
      </c>
      <c r="G639">
        <v>47.606625459999997</v>
      </c>
      <c r="H639">
        <v>-122.96098557000001</v>
      </c>
      <c r="I639" s="4" t="s">
        <v>65</v>
      </c>
      <c r="J639" t="s">
        <v>94</v>
      </c>
      <c r="K639" t="s">
        <v>105</v>
      </c>
      <c r="M639">
        <v>140</v>
      </c>
      <c r="N639" t="s">
        <v>26</v>
      </c>
      <c r="O639" s="2">
        <v>33</v>
      </c>
      <c r="P639">
        <v>0.57999999999999996</v>
      </c>
      <c r="Q639" t="s">
        <v>29</v>
      </c>
      <c r="R639" t="s">
        <v>19</v>
      </c>
      <c r="S639" t="s">
        <v>19</v>
      </c>
      <c r="T639" t="s">
        <v>141</v>
      </c>
      <c r="U639" t="s">
        <v>22</v>
      </c>
      <c r="Y639">
        <v>69</v>
      </c>
      <c r="Z639" t="s">
        <v>291</v>
      </c>
    </row>
    <row r="640" spans="1:26" x14ac:dyDescent="0.2">
      <c r="A640">
        <v>648</v>
      </c>
      <c r="B640" t="s">
        <v>757</v>
      </c>
      <c r="C640">
        <v>2014</v>
      </c>
      <c r="D640" s="2">
        <v>584</v>
      </c>
      <c r="E640" s="1">
        <v>41898.587500000001</v>
      </c>
      <c r="F640" s="2">
        <v>21</v>
      </c>
      <c r="G640">
        <v>47.607648640000001</v>
      </c>
      <c r="H640">
        <v>-122.95687072</v>
      </c>
      <c r="I640" s="4" t="s">
        <v>65</v>
      </c>
      <c r="J640" t="s">
        <v>94</v>
      </c>
      <c r="K640" t="s">
        <v>303</v>
      </c>
      <c r="M640">
        <v>288</v>
      </c>
      <c r="N640" t="s">
        <v>27</v>
      </c>
      <c r="O640" s="2">
        <v>46</v>
      </c>
      <c r="P640">
        <v>2.7</v>
      </c>
      <c r="Q640" t="s">
        <v>30</v>
      </c>
      <c r="R640">
        <v>78</v>
      </c>
      <c r="S640" t="s">
        <v>19</v>
      </c>
      <c r="T640" t="s">
        <v>322</v>
      </c>
      <c r="U640" t="s">
        <v>22</v>
      </c>
      <c r="Y640">
        <v>70</v>
      </c>
      <c r="Z640" t="s">
        <v>291</v>
      </c>
    </row>
    <row r="641" spans="1:26" x14ac:dyDescent="0.2">
      <c r="A641">
        <v>603</v>
      </c>
      <c r="B641" t="s">
        <v>757</v>
      </c>
      <c r="C641">
        <v>2014</v>
      </c>
      <c r="D641" s="2">
        <v>588</v>
      </c>
      <c r="E641" s="1">
        <v>41898.615972222222</v>
      </c>
      <c r="F641" s="2">
        <v>21</v>
      </c>
      <c r="G641">
        <v>47.619687900000002</v>
      </c>
      <c r="H641">
        <v>-122.95149373</v>
      </c>
      <c r="I641" s="4" t="s">
        <v>65</v>
      </c>
      <c r="J641" t="s">
        <v>94</v>
      </c>
      <c r="K641" t="s">
        <v>303</v>
      </c>
      <c r="M641">
        <v>180</v>
      </c>
      <c r="N641" t="s">
        <v>26</v>
      </c>
      <c r="O641" s="2">
        <v>29</v>
      </c>
      <c r="P641">
        <v>0.48</v>
      </c>
      <c r="Q641" t="s">
        <v>30</v>
      </c>
      <c r="R641" t="s">
        <v>19</v>
      </c>
      <c r="S641" t="s">
        <v>19</v>
      </c>
      <c r="T641" t="s">
        <v>322</v>
      </c>
      <c r="U641" t="s">
        <v>22</v>
      </c>
      <c r="Y641">
        <v>74</v>
      </c>
      <c r="Z641" t="s">
        <v>291</v>
      </c>
    </row>
    <row r="642" spans="1:26" x14ac:dyDescent="0.2">
      <c r="A642">
        <v>609</v>
      </c>
      <c r="B642" t="s">
        <v>757</v>
      </c>
      <c r="C642">
        <v>2014</v>
      </c>
      <c r="D642" s="2">
        <v>588</v>
      </c>
      <c r="E642" s="1">
        <v>41898.615972222222</v>
      </c>
      <c r="F642" s="2">
        <v>21</v>
      </c>
      <c r="G642">
        <v>47.619687900000002</v>
      </c>
      <c r="H642">
        <v>-122.95149373</v>
      </c>
      <c r="I642" s="4" t="s">
        <v>65</v>
      </c>
      <c r="J642" t="s">
        <v>94</v>
      </c>
      <c r="K642" t="s">
        <v>303</v>
      </c>
      <c r="M642">
        <v>190</v>
      </c>
      <c r="N642" t="s">
        <v>26</v>
      </c>
      <c r="O642" s="2">
        <v>22</v>
      </c>
      <c r="P642">
        <v>0.16</v>
      </c>
      <c r="Q642" t="s">
        <v>30</v>
      </c>
      <c r="R642" t="s">
        <v>19</v>
      </c>
      <c r="S642" t="s">
        <v>19</v>
      </c>
      <c r="T642" t="s">
        <v>322</v>
      </c>
      <c r="U642" t="s">
        <v>22</v>
      </c>
      <c r="Y642">
        <v>74</v>
      </c>
      <c r="Z642" t="s">
        <v>291</v>
      </c>
    </row>
    <row r="643" spans="1:26" x14ac:dyDescent="0.2">
      <c r="A643">
        <v>623</v>
      </c>
      <c r="B643" t="s">
        <v>757</v>
      </c>
      <c r="C643">
        <v>2014</v>
      </c>
      <c r="D643" s="2">
        <v>588</v>
      </c>
      <c r="E643" s="1">
        <v>41898.615972222222</v>
      </c>
      <c r="F643" s="2">
        <v>21</v>
      </c>
      <c r="G643">
        <v>47.619687900000002</v>
      </c>
      <c r="H643">
        <v>-122.95149373</v>
      </c>
      <c r="I643" s="4" t="s">
        <v>65</v>
      </c>
      <c r="J643" t="s">
        <v>94</v>
      </c>
      <c r="K643" t="s">
        <v>303</v>
      </c>
      <c r="M643">
        <v>190</v>
      </c>
      <c r="N643" t="s">
        <v>316</v>
      </c>
      <c r="O643" s="2">
        <v>26</v>
      </c>
      <c r="P643">
        <v>0.22</v>
      </c>
      <c r="Q643" t="s">
        <v>17</v>
      </c>
      <c r="R643" t="s">
        <v>19</v>
      </c>
      <c r="S643" t="s">
        <v>19</v>
      </c>
      <c r="T643" t="s">
        <v>322</v>
      </c>
      <c r="U643" t="s">
        <v>22</v>
      </c>
      <c r="Y643">
        <v>74</v>
      </c>
      <c r="Z643" t="s">
        <v>291</v>
      </c>
    </row>
    <row r="644" spans="1:26" x14ac:dyDescent="0.2">
      <c r="A644">
        <v>646</v>
      </c>
      <c r="B644" t="s">
        <v>757</v>
      </c>
      <c r="C644">
        <v>2014</v>
      </c>
      <c r="D644" s="2">
        <v>588</v>
      </c>
      <c r="E644" s="1">
        <v>41898.615972222222</v>
      </c>
      <c r="F644" s="2">
        <v>21</v>
      </c>
      <c r="G644">
        <v>47.619687900000002</v>
      </c>
      <c r="H644">
        <v>-122.95149373</v>
      </c>
      <c r="I644" s="4" t="s">
        <v>65</v>
      </c>
      <c r="J644" t="s">
        <v>94</v>
      </c>
      <c r="K644" t="s">
        <v>303</v>
      </c>
      <c r="M644">
        <v>190</v>
      </c>
      <c r="N644" t="s">
        <v>26</v>
      </c>
      <c r="O644" s="2">
        <v>27</v>
      </c>
      <c r="P644">
        <v>0.28000000000000003</v>
      </c>
      <c r="Q644" t="s">
        <v>29</v>
      </c>
      <c r="R644" t="s">
        <v>19</v>
      </c>
      <c r="S644" t="s">
        <v>19</v>
      </c>
      <c r="T644" t="s">
        <v>322</v>
      </c>
      <c r="U644" t="s">
        <v>22</v>
      </c>
      <c r="Y644">
        <v>74</v>
      </c>
      <c r="Z644" t="s">
        <v>291</v>
      </c>
    </row>
    <row r="645" spans="1:26" x14ac:dyDescent="0.2">
      <c r="A645">
        <v>624</v>
      </c>
      <c r="B645" t="s">
        <v>757</v>
      </c>
      <c r="C645">
        <v>2014</v>
      </c>
      <c r="D645" s="2">
        <v>591</v>
      </c>
      <c r="E645" s="1">
        <v>41898.677777777775</v>
      </c>
      <c r="F645" s="2">
        <v>21</v>
      </c>
      <c r="G645">
        <v>47.658366030000003</v>
      </c>
      <c r="H645">
        <v>-122.89532156999999</v>
      </c>
      <c r="I645" s="4" t="s">
        <v>65</v>
      </c>
      <c r="J645" t="s">
        <v>94</v>
      </c>
      <c r="K645" t="s">
        <v>304</v>
      </c>
      <c r="M645">
        <v>160</v>
      </c>
      <c r="N645" t="s">
        <v>77</v>
      </c>
      <c r="O645" s="2">
        <v>34</v>
      </c>
      <c r="P645">
        <v>0.48</v>
      </c>
      <c r="Q645" t="s">
        <v>30</v>
      </c>
      <c r="R645" t="s">
        <v>19</v>
      </c>
      <c r="S645" t="s">
        <v>19</v>
      </c>
      <c r="T645" t="s">
        <v>322</v>
      </c>
      <c r="U645" t="s">
        <v>22</v>
      </c>
      <c r="Y645">
        <v>77</v>
      </c>
      <c r="Z645" t="s">
        <v>291</v>
      </c>
    </row>
    <row r="646" spans="1:26" x14ac:dyDescent="0.2">
      <c r="A646">
        <v>639</v>
      </c>
      <c r="B646" t="s">
        <v>757</v>
      </c>
      <c r="C646">
        <v>2014</v>
      </c>
      <c r="D646" s="2">
        <v>593</v>
      </c>
      <c r="E646" s="1">
        <v>41899.388194444444</v>
      </c>
      <c r="F646" s="2">
        <v>22</v>
      </c>
      <c r="G646">
        <v>47.680656190000001</v>
      </c>
      <c r="H646">
        <v>-122.81086032</v>
      </c>
      <c r="I646" s="4" t="s">
        <v>65</v>
      </c>
      <c r="J646" t="s">
        <v>94</v>
      </c>
      <c r="K646" t="s">
        <v>305</v>
      </c>
      <c r="M646">
        <v>130</v>
      </c>
      <c r="N646" t="s">
        <v>77</v>
      </c>
      <c r="O646" s="2">
        <v>35</v>
      </c>
      <c r="P646">
        <v>0.28000000000000003</v>
      </c>
      <c r="Q646" t="s">
        <v>30</v>
      </c>
      <c r="R646" t="s">
        <v>19</v>
      </c>
      <c r="S646" t="s">
        <v>19</v>
      </c>
      <c r="T646" t="s">
        <v>322</v>
      </c>
      <c r="U646" t="s">
        <v>22</v>
      </c>
      <c r="Y646">
        <v>79</v>
      </c>
      <c r="Z646" t="s">
        <v>291</v>
      </c>
    </row>
    <row r="647" spans="1:26" x14ac:dyDescent="0.2">
      <c r="A647">
        <v>687</v>
      </c>
      <c r="B647" t="s">
        <v>757</v>
      </c>
      <c r="C647">
        <v>2014</v>
      </c>
      <c r="D647" s="2">
        <v>595</v>
      </c>
      <c r="E647" s="1">
        <v>41899.415972222225</v>
      </c>
      <c r="F647" s="2">
        <v>22</v>
      </c>
      <c r="G647">
        <v>47.697442539999997</v>
      </c>
      <c r="H647">
        <v>-122.77071293</v>
      </c>
      <c r="I647" s="4" t="s">
        <v>65</v>
      </c>
      <c r="J647" t="s">
        <v>94</v>
      </c>
      <c r="K647" t="s">
        <v>305</v>
      </c>
      <c r="M647">
        <v>160</v>
      </c>
      <c r="N647" t="s">
        <v>77</v>
      </c>
      <c r="O647" s="2">
        <v>26</v>
      </c>
      <c r="P647">
        <v>0.12</v>
      </c>
      <c r="Q647" t="s">
        <v>30</v>
      </c>
      <c r="R647" t="s">
        <v>19</v>
      </c>
      <c r="S647" t="s">
        <v>19</v>
      </c>
      <c r="T647" t="s">
        <v>322</v>
      </c>
      <c r="U647" t="s">
        <v>22</v>
      </c>
      <c r="Y647">
        <v>81</v>
      </c>
      <c r="Z647" t="s">
        <v>291</v>
      </c>
    </row>
    <row r="648" spans="1:26" x14ac:dyDescent="0.2">
      <c r="A648">
        <v>617</v>
      </c>
      <c r="B648" t="s">
        <v>757</v>
      </c>
      <c r="C648">
        <v>2014</v>
      </c>
      <c r="D648" s="2">
        <v>596</v>
      </c>
      <c r="E648" s="1">
        <v>41899.460416666669</v>
      </c>
      <c r="F648" s="2">
        <v>22</v>
      </c>
      <c r="G648">
        <v>47.789250619999997</v>
      </c>
      <c r="H648">
        <v>-122.74024353999999</v>
      </c>
      <c r="I648" s="4" t="s">
        <v>65</v>
      </c>
      <c r="J648" t="s">
        <v>94</v>
      </c>
      <c r="K648" t="s">
        <v>306</v>
      </c>
      <c r="M648">
        <v>165</v>
      </c>
      <c r="N648" t="s">
        <v>77</v>
      </c>
      <c r="O648" s="2">
        <v>31</v>
      </c>
      <c r="P648">
        <v>0.25</v>
      </c>
      <c r="Q648" t="s">
        <v>30</v>
      </c>
      <c r="R648" t="s">
        <v>19</v>
      </c>
      <c r="S648" t="s">
        <v>19</v>
      </c>
      <c r="T648" t="s">
        <v>322</v>
      </c>
      <c r="U648" t="s">
        <v>22</v>
      </c>
      <c r="Y648">
        <v>82</v>
      </c>
      <c r="Z648" t="s">
        <v>291</v>
      </c>
    </row>
    <row r="649" spans="1:26" x14ac:dyDescent="0.2">
      <c r="A649">
        <v>635</v>
      </c>
      <c r="B649" t="s">
        <v>757</v>
      </c>
      <c r="C649">
        <v>2014</v>
      </c>
      <c r="D649" s="2">
        <v>596</v>
      </c>
      <c r="E649" s="1">
        <v>41899.460416666669</v>
      </c>
      <c r="F649" s="2">
        <v>22</v>
      </c>
      <c r="G649">
        <v>47.789250619999997</v>
      </c>
      <c r="H649">
        <v>-122.74024353999999</v>
      </c>
      <c r="I649" s="4" t="s">
        <v>65</v>
      </c>
      <c r="J649" t="s">
        <v>94</v>
      </c>
      <c r="K649" t="s">
        <v>306</v>
      </c>
      <c r="M649">
        <v>165</v>
      </c>
      <c r="N649" t="s">
        <v>77</v>
      </c>
      <c r="O649" s="2">
        <v>24</v>
      </c>
      <c r="P649">
        <v>0.11</v>
      </c>
      <c r="Q649" t="s">
        <v>30</v>
      </c>
      <c r="R649" t="s">
        <v>19</v>
      </c>
      <c r="S649" t="s">
        <v>19</v>
      </c>
      <c r="T649" t="s">
        <v>322</v>
      </c>
      <c r="U649" t="s">
        <v>22</v>
      </c>
      <c r="Y649">
        <v>82</v>
      </c>
      <c r="Z649" t="s">
        <v>291</v>
      </c>
    </row>
    <row r="650" spans="1:26" x14ac:dyDescent="0.2">
      <c r="A650">
        <v>678</v>
      </c>
      <c r="B650" t="s">
        <v>757</v>
      </c>
      <c r="C650">
        <v>2014</v>
      </c>
      <c r="D650" s="2">
        <v>598</v>
      </c>
      <c r="E650" s="1">
        <v>41899.539583333331</v>
      </c>
      <c r="F650" s="2">
        <v>22</v>
      </c>
      <c r="G650">
        <v>47.658344229999997</v>
      </c>
      <c r="H650">
        <v>-122.82901208</v>
      </c>
      <c r="I650" s="4" t="s">
        <v>65</v>
      </c>
      <c r="J650" t="s">
        <v>94</v>
      </c>
      <c r="K650" t="s">
        <v>307</v>
      </c>
      <c r="M650">
        <v>140</v>
      </c>
      <c r="N650" t="s">
        <v>35</v>
      </c>
      <c r="O650" s="2">
        <v>43</v>
      </c>
      <c r="P650">
        <v>1.42</v>
      </c>
      <c r="Q650" t="s">
        <v>29</v>
      </c>
      <c r="R650" t="s">
        <v>19</v>
      </c>
      <c r="S650" t="s">
        <v>19</v>
      </c>
      <c r="T650" t="s">
        <v>322</v>
      </c>
      <c r="U650" t="s">
        <v>22</v>
      </c>
      <c r="Y650">
        <v>84</v>
      </c>
      <c r="Z650" t="s">
        <v>291</v>
      </c>
    </row>
    <row r="651" spans="1:26" x14ac:dyDescent="0.2">
      <c r="A651">
        <v>645</v>
      </c>
      <c r="B651" t="s">
        <v>757</v>
      </c>
      <c r="C651">
        <v>2014</v>
      </c>
      <c r="D651" s="2">
        <v>599</v>
      </c>
      <c r="E651" s="1">
        <v>41899.540972222225</v>
      </c>
      <c r="F651" s="2">
        <v>22</v>
      </c>
      <c r="G651">
        <v>47.658335010000002</v>
      </c>
      <c r="H651">
        <v>-122.82893832000001</v>
      </c>
      <c r="I651" s="4" t="s">
        <v>65</v>
      </c>
      <c r="J651" t="s">
        <v>94</v>
      </c>
      <c r="K651" t="s">
        <v>307</v>
      </c>
      <c r="M651">
        <v>75</v>
      </c>
      <c r="N651" t="s">
        <v>26</v>
      </c>
      <c r="O651" s="2">
        <v>27</v>
      </c>
      <c r="P651">
        <v>0.35</v>
      </c>
      <c r="Q651" t="s">
        <v>17</v>
      </c>
      <c r="R651" t="s">
        <v>19</v>
      </c>
      <c r="S651" t="s">
        <v>19</v>
      </c>
      <c r="T651" t="s">
        <v>322</v>
      </c>
      <c r="U651" t="s">
        <v>22</v>
      </c>
      <c r="Y651">
        <v>85</v>
      </c>
      <c r="Z651" t="s">
        <v>291</v>
      </c>
    </row>
    <row r="652" spans="1:26" x14ac:dyDescent="0.2">
      <c r="A652">
        <v>632</v>
      </c>
      <c r="B652" t="s">
        <v>757</v>
      </c>
      <c r="C652">
        <v>2014</v>
      </c>
      <c r="D652" s="2">
        <v>600</v>
      </c>
      <c r="E652" s="1">
        <v>41899.542361111111</v>
      </c>
      <c r="F652" s="2">
        <v>22</v>
      </c>
      <c r="G652">
        <v>47.658390750000002</v>
      </c>
      <c r="H652">
        <v>-122.82888577</v>
      </c>
      <c r="I652" s="4" t="s">
        <v>65</v>
      </c>
      <c r="J652" t="s">
        <v>94</v>
      </c>
      <c r="K652" t="s">
        <v>307</v>
      </c>
      <c r="M652">
        <v>75</v>
      </c>
      <c r="N652" t="s">
        <v>26</v>
      </c>
      <c r="O652" s="2">
        <v>36</v>
      </c>
      <c r="P652">
        <v>0.98</v>
      </c>
      <c r="Q652" t="s">
        <v>30</v>
      </c>
      <c r="R652" t="s">
        <v>19</v>
      </c>
      <c r="S652" t="s">
        <v>19</v>
      </c>
      <c r="T652" t="s">
        <v>322</v>
      </c>
      <c r="U652" t="s">
        <v>22</v>
      </c>
      <c r="Y652">
        <v>86</v>
      </c>
      <c r="Z652" t="s">
        <v>291</v>
      </c>
    </row>
    <row r="653" spans="1:26" x14ac:dyDescent="0.2">
      <c r="A653">
        <v>681</v>
      </c>
      <c r="B653" t="s">
        <v>757</v>
      </c>
      <c r="C653">
        <v>2014</v>
      </c>
      <c r="D653" s="2">
        <v>600</v>
      </c>
      <c r="E653" s="1">
        <v>41899.542361111111</v>
      </c>
      <c r="F653" s="2">
        <v>22</v>
      </c>
      <c r="G653">
        <v>47.658390750000002</v>
      </c>
      <c r="H653">
        <v>-122.82888577</v>
      </c>
      <c r="I653" s="4" t="s">
        <v>65</v>
      </c>
      <c r="J653" t="s">
        <v>94</v>
      </c>
      <c r="K653" t="s">
        <v>307</v>
      </c>
      <c r="M653">
        <v>75</v>
      </c>
      <c r="N653" t="s">
        <v>96</v>
      </c>
      <c r="O653" s="2">
        <v>43</v>
      </c>
      <c r="P653">
        <v>1.2</v>
      </c>
      <c r="Q653" t="s">
        <v>17</v>
      </c>
      <c r="R653" t="s">
        <v>19</v>
      </c>
      <c r="S653" t="s">
        <v>19</v>
      </c>
      <c r="T653" t="s">
        <v>322</v>
      </c>
      <c r="U653" t="s">
        <v>22</v>
      </c>
      <c r="Y653">
        <v>86</v>
      </c>
      <c r="Z653" t="s">
        <v>291</v>
      </c>
    </row>
    <row r="654" spans="1:26" x14ac:dyDescent="0.2">
      <c r="A654">
        <v>700</v>
      </c>
      <c r="B654" t="s">
        <v>757</v>
      </c>
      <c r="C654">
        <v>2014</v>
      </c>
      <c r="D654" s="2">
        <v>600</v>
      </c>
      <c r="E654" s="1">
        <v>41899.542361111111</v>
      </c>
      <c r="F654" s="2">
        <v>22</v>
      </c>
      <c r="G654">
        <v>47.658390750000002</v>
      </c>
      <c r="H654">
        <v>-122.82888577</v>
      </c>
      <c r="I654" s="4" t="s">
        <v>65</v>
      </c>
      <c r="J654" t="s">
        <v>94</v>
      </c>
      <c r="K654" t="s">
        <v>307</v>
      </c>
      <c r="M654">
        <v>75</v>
      </c>
      <c r="N654" t="s">
        <v>26</v>
      </c>
      <c r="O654" s="2">
        <v>31</v>
      </c>
      <c r="P654">
        <v>0.6</v>
      </c>
      <c r="Q654" t="s">
        <v>29</v>
      </c>
      <c r="R654" t="s">
        <v>19</v>
      </c>
      <c r="S654" t="s">
        <v>19</v>
      </c>
      <c r="T654" t="s">
        <v>322</v>
      </c>
      <c r="U654" t="s">
        <v>22</v>
      </c>
      <c r="Y654">
        <v>86</v>
      </c>
      <c r="Z654" t="s">
        <v>291</v>
      </c>
    </row>
    <row r="655" spans="1:26" x14ac:dyDescent="0.2">
      <c r="A655">
        <v>631</v>
      </c>
      <c r="B655" t="s">
        <v>757</v>
      </c>
      <c r="C655">
        <v>2014</v>
      </c>
      <c r="D655" s="2">
        <v>601</v>
      </c>
      <c r="E655" s="1">
        <v>41899.54583333333</v>
      </c>
      <c r="F655" s="2">
        <v>22</v>
      </c>
      <c r="G655">
        <v>47.658332999999999</v>
      </c>
      <c r="H655">
        <v>-122.82875550999999</v>
      </c>
      <c r="I655" s="4" t="s">
        <v>65</v>
      </c>
      <c r="J655" t="s">
        <v>94</v>
      </c>
      <c r="K655" t="s">
        <v>307</v>
      </c>
      <c r="M655">
        <v>65</v>
      </c>
      <c r="N655" t="s">
        <v>35</v>
      </c>
      <c r="O655" s="2">
        <v>35</v>
      </c>
      <c r="P655">
        <v>0.68</v>
      </c>
      <c r="Q655" t="s">
        <v>29</v>
      </c>
      <c r="R655" t="s">
        <v>19</v>
      </c>
      <c r="S655" t="s">
        <v>19</v>
      </c>
      <c r="T655" t="s">
        <v>322</v>
      </c>
      <c r="U655" t="s">
        <v>22</v>
      </c>
      <c r="Y655">
        <v>87</v>
      </c>
      <c r="Z655" t="s">
        <v>291</v>
      </c>
    </row>
    <row r="656" spans="1:26" x14ac:dyDescent="0.2">
      <c r="A656">
        <v>661</v>
      </c>
      <c r="B656" t="s">
        <v>757</v>
      </c>
      <c r="C656">
        <v>2014</v>
      </c>
      <c r="D656" s="2">
        <v>602</v>
      </c>
      <c r="E656" s="1">
        <v>41899.54791666667</v>
      </c>
      <c r="F656" s="2">
        <v>22</v>
      </c>
      <c r="G656">
        <v>47.658249349999998</v>
      </c>
      <c r="H656">
        <v>-122.82871326999999</v>
      </c>
      <c r="I656" s="4" t="s">
        <v>65</v>
      </c>
      <c r="J656" t="s">
        <v>94</v>
      </c>
      <c r="K656" t="s">
        <v>307</v>
      </c>
      <c r="M656">
        <v>63</v>
      </c>
      <c r="N656" t="s">
        <v>79</v>
      </c>
      <c r="O656" s="2">
        <v>29</v>
      </c>
      <c r="P656">
        <v>0.4</v>
      </c>
      <c r="Q656" t="s">
        <v>30</v>
      </c>
      <c r="R656" t="s">
        <v>19</v>
      </c>
      <c r="S656" t="s">
        <v>19</v>
      </c>
      <c r="T656" t="s">
        <v>322</v>
      </c>
      <c r="U656" t="s">
        <v>22</v>
      </c>
      <c r="Y656">
        <v>88</v>
      </c>
      <c r="Z656" t="s">
        <v>291</v>
      </c>
    </row>
    <row r="657" spans="1:26" x14ac:dyDescent="0.2">
      <c r="A657">
        <v>606</v>
      </c>
      <c r="B657" t="s">
        <v>757</v>
      </c>
      <c r="C657">
        <v>2014</v>
      </c>
      <c r="D657" s="2">
        <v>603</v>
      </c>
      <c r="E657" s="1">
        <v>41899.551388888889</v>
      </c>
      <c r="F657" s="2">
        <v>22</v>
      </c>
      <c r="G657">
        <v>47.658184720000001</v>
      </c>
      <c r="H657">
        <v>-122.8286033</v>
      </c>
      <c r="I657" s="4" t="s">
        <v>65</v>
      </c>
      <c r="J657" t="s">
        <v>94</v>
      </c>
      <c r="K657" t="s">
        <v>307</v>
      </c>
      <c r="M657">
        <v>65</v>
      </c>
      <c r="N657" t="s">
        <v>316</v>
      </c>
      <c r="O657" s="2">
        <v>30</v>
      </c>
      <c r="P657">
        <v>0.48</v>
      </c>
      <c r="Q657" t="s">
        <v>30</v>
      </c>
      <c r="R657" t="s">
        <v>19</v>
      </c>
      <c r="S657" t="s">
        <v>19</v>
      </c>
      <c r="T657" t="s">
        <v>322</v>
      </c>
      <c r="U657" t="s">
        <v>22</v>
      </c>
      <c r="Y657">
        <v>89</v>
      </c>
      <c r="Z657" t="s">
        <v>291</v>
      </c>
    </row>
    <row r="658" spans="1:26" x14ac:dyDescent="0.2">
      <c r="A658">
        <v>647</v>
      </c>
      <c r="B658" t="s">
        <v>757</v>
      </c>
      <c r="C658">
        <v>2014</v>
      </c>
      <c r="D658" s="2">
        <v>605</v>
      </c>
      <c r="E658" s="1">
        <v>41899.554166666669</v>
      </c>
      <c r="F658" s="2">
        <v>22</v>
      </c>
      <c r="G658">
        <v>47.65764351</v>
      </c>
      <c r="H658">
        <v>-122.83161818000001</v>
      </c>
      <c r="I658" s="4" t="s">
        <v>65</v>
      </c>
      <c r="J658" t="s">
        <v>94</v>
      </c>
      <c r="K658" t="s">
        <v>307</v>
      </c>
      <c r="M658">
        <v>84</v>
      </c>
      <c r="N658" t="s">
        <v>35</v>
      </c>
      <c r="O658" s="2">
        <v>42</v>
      </c>
      <c r="P658">
        <v>2.2000000000000002</v>
      </c>
      <c r="Q658" t="s">
        <v>29</v>
      </c>
      <c r="R658" t="s">
        <v>19</v>
      </c>
      <c r="S658" t="s">
        <v>19</v>
      </c>
      <c r="T658" t="s">
        <v>322</v>
      </c>
      <c r="U658" t="s">
        <v>22</v>
      </c>
      <c r="Y658">
        <v>91</v>
      </c>
      <c r="Z658" t="s">
        <v>291</v>
      </c>
    </row>
    <row r="659" spans="1:26" x14ac:dyDescent="0.2">
      <c r="A659">
        <v>673</v>
      </c>
      <c r="B659" t="s">
        <v>757</v>
      </c>
      <c r="C659">
        <v>2014</v>
      </c>
      <c r="D659" s="2">
        <v>605</v>
      </c>
      <c r="E659" s="1">
        <v>41899.554166666669</v>
      </c>
      <c r="F659" s="2">
        <v>22</v>
      </c>
      <c r="G659">
        <v>47.65764351</v>
      </c>
      <c r="H659">
        <v>-122.83161818000001</v>
      </c>
      <c r="I659" s="4" t="s">
        <v>65</v>
      </c>
      <c r="J659" t="s">
        <v>94</v>
      </c>
      <c r="K659" t="s">
        <v>307</v>
      </c>
      <c r="M659">
        <v>85</v>
      </c>
      <c r="N659" t="s">
        <v>26</v>
      </c>
      <c r="O659" s="2">
        <v>31</v>
      </c>
      <c r="P659">
        <v>0.65</v>
      </c>
      <c r="Q659" t="s">
        <v>29</v>
      </c>
      <c r="R659" t="s">
        <v>19</v>
      </c>
      <c r="S659" t="s">
        <v>19</v>
      </c>
      <c r="T659" t="s">
        <v>322</v>
      </c>
      <c r="U659" t="s">
        <v>22</v>
      </c>
      <c r="Y659">
        <v>91</v>
      </c>
      <c r="Z659" t="s">
        <v>291</v>
      </c>
    </row>
    <row r="660" spans="1:26" x14ac:dyDescent="0.2">
      <c r="A660">
        <v>628</v>
      </c>
      <c r="B660" t="s">
        <v>757</v>
      </c>
      <c r="C660">
        <v>2014</v>
      </c>
      <c r="D660" s="2">
        <v>606</v>
      </c>
      <c r="E660" s="1">
        <v>41899.558333333334</v>
      </c>
      <c r="F660" s="2">
        <v>22</v>
      </c>
      <c r="G660">
        <v>47.657885989999997</v>
      </c>
      <c r="H660">
        <v>-122.83138374000001</v>
      </c>
      <c r="I660" s="4" t="s">
        <v>65</v>
      </c>
      <c r="J660" t="s">
        <v>94</v>
      </c>
      <c r="K660" t="s">
        <v>307</v>
      </c>
      <c r="M660">
        <v>91</v>
      </c>
      <c r="N660" t="s">
        <v>26</v>
      </c>
      <c r="O660" s="2">
        <v>28</v>
      </c>
      <c r="P660">
        <v>0.38</v>
      </c>
      <c r="Q660" t="s">
        <v>30</v>
      </c>
      <c r="R660" t="s">
        <v>19</v>
      </c>
      <c r="S660" t="s">
        <v>19</v>
      </c>
      <c r="T660" t="s">
        <v>322</v>
      </c>
      <c r="U660" t="s">
        <v>22</v>
      </c>
      <c r="Y660">
        <v>92</v>
      </c>
      <c r="Z660" t="s">
        <v>291</v>
      </c>
    </row>
    <row r="661" spans="1:26" x14ac:dyDescent="0.2">
      <c r="A661">
        <v>660</v>
      </c>
      <c r="B661" t="s">
        <v>757</v>
      </c>
      <c r="C661">
        <v>2014</v>
      </c>
      <c r="D661" s="2">
        <v>606</v>
      </c>
      <c r="E661" s="1">
        <v>41899.558333333334</v>
      </c>
      <c r="F661" s="2">
        <v>22</v>
      </c>
      <c r="G661">
        <v>47.657885989999997</v>
      </c>
      <c r="H661">
        <v>-122.83138374000001</v>
      </c>
      <c r="I661" s="4" t="s">
        <v>65</v>
      </c>
      <c r="J661" t="s">
        <v>94</v>
      </c>
      <c r="K661" t="s">
        <v>307</v>
      </c>
      <c r="M661">
        <v>91</v>
      </c>
      <c r="N661" t="s">
        <v>26</v>
      </c>
      <c r="O661" s="2">
        <v>32</v>
      </c>
      <c r="P661">
        <v>0.62</v>
      </c>
      <c r="Q661" t="s">
        <v>29</v>
      </c>
      <c r="R661" t="s">
        <v>19</v>
      </c>
      <c r="S661" t="s">
        <v>19</v>
      </c>
      <c r="T661" t="s">
        <v>322</v>
      </c>
      <c r="U661" t="s">
        <v>22</v>
      </c>
      <c r="Y661">
        <v>92</v>
      </c>
      <c r="Z661" t="s">
        <v>291</v>
      </c>
    </row>
    <row r="662" spans="1:26" x14ac:dyDescent="0.2">
      <c r="A662">
        <v>627</v>
      </c>
      <c r="B662" t="s">
        <v>757</v>
      </c>
      <c r="C662">
        <v>2014</v>
      </c>
      <c r="D662" s="2">
        <v>607</v>
      </c>
      <c r="E662" s="1">
        <v>41899.581944444442</v>
      </c>
      <c r="F662" s="2">
        <v>22</v>
      </c>
      <c r="G662">
        <v>47.705140059999998</v>
      </c>
      <c r="H662">
        <v>-122.86990512</v>
      </c>
      <c r="I662" s="4" t="s">
        <v>65</v>
      </c>
      <c r="J662" t="s">
        <v>94</v>
      </c>
      <c r="K662" t="s">
        <v>308</v>
      </c>
      <c r="M662">
        <v>195</v>
      </c>
      <c r="N662" t="s">
        <v>35</v>
      </c>
      <c r="O662" s="2">
        <v>40</v>
      </c>
      <c r="P662">
        <v>1.1499999999999999</v>
      </c>
      <c r="Q662" t="s">
        <v>30</v>
      </c>
      <c r="R662" t="s">
        <v>19</v>
      </c>
      <c r="S662" t="s">
        <v>19</v>
      </c>
      <c r="T662" t="s">
        <v>322</v>
      </c>
      <c r="U662" t="s">
        <v>22</v>
      </c>
      <c r="Y662">
        <v>93</v>
      </c>
      <c r="Z662" t="s">
        <v>291</v>
      </c>
    </row>
    <row r="663" spans="1:26" x14ac:dyDescent="0.2">
      <c r="A663">
        <v>651</v>
      </c>
      <c r="B663" t="s">
        <v>757</v>
      </c>
      <c r="C663">
        <v>2014</v>
      </c>
      <c r="D663" s="2">
        <v>607</v>
      </c>
      <c r="E663" s="1">
        <v>41899.581944444442</v>
      </c>
      <c r="F663" s="2">
        <v>22</v>
      </c>
      <c r="G663">
        <v>47.705140059999998</v>
      </c>
      <c r="H663">
        <v>-122.86990512</v>
      </c>
      <c r="I663" s="4" t="s">
        <v>65</v>
      </c>
      <c r="J663" t="s">
        <v>94</v>
      </c>
      <c r="K663" t="s">
        <v>308</v>
      </c>
      <c r="M663">
        <v>195</v>
      </c>
      <c r="N663" t="s">
        <v>35</v>
      </c>
      <c r="O663" s="2">
        <v>20</v>
      </c>
      <c r="P663">
        <v>0.18</v>
      </c>
      <c r="Q663" t="s">
        <v>17</v>
      </c>
      <c r="R663" t="s">
        <v>19</v>
      </c>
      <c r="S663" t="s">
        <v>19</v>
      </c>
      <c r="T663" t="s">
        <v>322</v>
      </c>
      <c r="U663" t="s">
        <v>22</v>
      </c>
      <c r="Y663">
        <v>93</v>
      </c>
      <c r="Z663" t="s">
        <v>291</v>
      </c>
    </row>
    <row r="664" spans="1:26" x14ac:dyDescent="0.2">
      <c r="A664">
        <v>601</v>
      </c>
      <c r="B664" t="s">
        <v>757</v>
      </c>
      <c r="C664">
        <v>2014</v>
      </c>
      <c r="D664" s="2">
        <v>608</v>
      </c>
      <c r="E664" s="1">
        <v>41899.584722222222</v>
      </c>
      <c r="F664" s="2">
        <v>22</v>
      </c>
      <c r="G664">
        <v>47.705179039999997</v>
      </c>
      <c r="H664">
        <v>-122.86980622</v>
      </c>
      <c r="I664" s="4" t="s">
        <v>65</v>
      </c>
      <c r="J664" t="s">
        <v>94</v>
      </c>
      <c r="K664" t="s">
        <v>308</v>
      </c>
      <c r="M664">
        <v>183</v>
      </c>
      <c r="N664" t="s">
        <v>26</v>
      </c>
      <c r="O664" s="2">
        <v>30</v>
      </c>
      <c r="P664">
        <v>0.57999999999999996</v>
      </c>
      <c r="Q664" t="s">
        <v>30</v>
      </c>
      <c r="R664" t="s">
        <v>19</v>
      </c>
      <c r="S664" t="s">
        <v>19</v>
      </c>
      <c r="T664" t="s">
        <v>322</v>
      </c>
      <c r="U664" t="s">
        <v>22</v>
      </c>
      <c r="Y664">
        <v>94</v>
      </c>
      <c r="Z664" t="s">
        <v>291</v>
      </c>
    </row>
    <row r="665" spans="1:26" x14ac:dyDescent="0.2">
      <c r="A665">
        <v>664</v>
      </c>
      <c r="B665" t="s">
        <v>757</v>
      </c>
      <c r="C665">
        <v>2014</v>
      </c>
      <c r="D665" s="2">
        <v>608</v>
      </c>
      <c r="E665" s="1">
        <v>41899.584722222222</v>
      </c>
      <c r="F665" s="2">
        <v>22</v>
      </c>
      <c r="G665">
        <v>47.705179039999997</v>
      </c>
      <c r="H665">
        <v>-122.86980622</v>
      </c>
      <c r="I665" s="4" t="s">
        <v>65</v>
      </c>
      <c r="J665" t="s">
        <v>94</v>
      </c>
      <c r="K665" t="s">
        <v>308</v>
      </c>
      <c r="M665">
        <v>183</v>
      </c>
      <c r="N665" t="s">
        <v>35</v>
      </c>
      <c r="O665" s="2">
        <v>43</v>
      </c>
      <c r="P665">
        <v>1.5</v>
      </c>
      <c r="Q665" t="s">
        <v>29</v>
      </c>
      <c r="R665" t="s">
        <v>19</v>
      </c>
      <c r="S665" t="s">
        <v>19</v>
      </c>
      <c r="T665" t="s">
        <v>322</v>
      </c>
      <c r="U665" t="s">
        <v>22</v>
      </c>
      <c r="Y665">
        <v>94</v>
      </c>
      <c r="Z665" t="s">
        <v>291</v>
      </c>
    </row>
    <row r="666" spans="1:26" x14ac:dyDescent="0.2">
      <c r="A666">
        <v>671</v>
      </c>
      <c r="B666" t="s">
        <v>757</v>
      </c>
      <c r="C666">
        <v>2014</v>
      </c>
      <c r="D666" s="2">
        <v>608</v>
      </c>
      <c r="E666" s="1">
        <v>41899.584722222222</v>
      </c>
      <c r="F666" s="2">
        <v>22</v>
      </c>
      <c r="G666">
        <v>47.705179039999997</v>
      </c>
      <c r="H666">
        <v>-122.86980622</v>
      </c>
      <c r="I666" s="4" t="s">
        <v>65</v>
      </c>
      <c r="J666" t="s">
        <v>94</v>
      </c>
      <c r="K666" t="s">
        <v>308</v>
      </c>
      <c r="M666">
        <v>183</v>
      </c>
      <c r="N666" t="s">
        <v>27</v>
      </c>
      <c r="O666" s="2">
        <v>52</v>
      </c>
      <c r="P666">
        <v>2.35</v>
      </c>
      <c r="Q666" t="s">
        <v>29</v>
      </c>
      <c r="R666">
        <v>79</v>
      </c>
      <c r="S666" t="s">
        <v>19</v>
      </c>
      <c r="T666" t="s">
        <v>322</v>
      </c>
      <c r="U666" t="s">
        <v>22</v>
      </c>
      <c r="Y666">
        <v>94</v>
      </c>
      <c r="Z666" t="s">
        <v>291</v>
      </c>
    </row>
    <row r="667" spans="1:26" x14ac:dyDescent="0.2">
      <c r="A667">
        <v>663</v>
      </c>
      <c r="B667" t="s">
        <v>757</v>
      </c>
      <c r="C667">
        <v>2014</v>
      </c>
      <c r="D667" s="2">
        <v>609</v>
      </c>
      <c r="E667" s="1">
        <v>41899.59097222222</v>
      </c>
      <c r="F667" s="2">
        <v>22</v>
      </c>
      <c r="G667">
        <v>47.705441810000003</v>
      </c>
      <c r="H667">
        <v>-122.86967260999999</v>
      </c>
      <c r="I667" s="4" t="s">
        <v>65</v>
      </c>
      <c r="J667" t="s">
        <v>94</v>
      </c>
      <c r="K667" t="s">
        <v>308</v>
      </c>
      <c r="M667">
        <v>185</v>
      </c>
      <c r="N667" t="s">
        <v>26</v>
      </c>
      <c r="O667" s="2">
        <v>25</v>
      </c>
      <c r="P667">
        <v>0.22</v>
      </c>
      <c r="Q667" t="s">
        <v>17</v>
      </c>
      <c r="R667" t="s">
        <v>19</v>
      </c>
      <c r="S667" t="s">
        <v>19</v>
      </c>
      <c r="T667" t="s">
        <v>322</v>
      </c>
      <c r="U667" t="s">
        <v>22</v>
      </c>
      <c r="Y667">
        <v>95</v>
      </c>
      <c r="Z667" t="s">
        <v>291</v>
      </c>
    </row>
    <row r="668" spans="1:26" x14ac:dyDescent="0.2">
      <c r="A668">
        <v>677</v>
      </c>
      <c r="B668" t="s">
        <v>757</v>
      </c>
      <c r="C668">
        <v>2014</v>
      </c>
      <c r="D668" s="2">
        <v>609</v>
      </c>
      <c r="E668" s="1">
        <v>41899.59097222222</v>
      </c>
      <c r="F668" s="2">
        <v>22</v>
      </c>
      <c r="G668">
        <v>47.705441810000003</v>
      </c>
      <c r="H668">
        <v>-122.86967260999999</v>
      </c>
      <c r="I668" s="4" t="s">
        <v>65</v>
      </c>
      <c r="J668" t="s">
        <v>94</v>
      </c>
      <c r="K668" t="s">
        <v>308</v>
      </c>
      <c r="M668">
        <v>185</v>
      </c>
      <c r="N668" t="s">
        <v>35</v>
      </c>
      <c r="O668" s="2">
        <v>28</v>
      </c>
      <c r="P668">
        <v>0.32</v>
      </c>
      <c r="Q668" t="s">
        <v>17</v>
      </c>
      <c r="R668" t="s">
        <v>19</v>
      </c>
      <c r="S668" t="s">
        <v>19</v>
      </c>
      <c r="T668" t="s">
        <v>322</v>
      </c>
      <c r="U668" t="s">
        <v>22</v>
      </c>
      <c r="Y668">
        <v>95</v>
      </c>
      <c r="Z668" t="s">
        <v>291</v>
      </c>
    </row>
    <row r="669" spans="1:26" x14ac:dyDescent="0.2">
      <c r="A669">
        <v>679</v>
      </c>
      <c r="B669" t="s">
        <v>757</v>
      </c>
      <c r="C669">
        <v>2014</v>
      </c>
      <c r="D669" s="2">
        <v>609</v>
      </c>
      <c r="E669" s="1">
        <v>41899.59097222222</v>
      </c>
      <c r="F669" s="2">
        <v>22</v>
      </c>
      <c r="G669">
        <v>47.705441810000003</v>
      </c>
      <c r="H669">
        <v>-122.86967260999999</v>
      </c>
      <c r="I669" s="4" t="s">
        <v>65</v>
      </c>
      <c r="J669" t="s">
        <v>94</v>
      </c>
      <c r="K669" t="s">
        <v>308</v>
      </c>
      <c r="M669">
        <v>185</v>
      </c>
      <c r="N669" t="s">
        <v>26</v>
      </c>
      <c r="O669" s="2">
        <v>26</v>
      </c>
      <c r="P669">
        <v>0.25</v>
      </c>
      <c r="Q669" t="s">
        <v>30</v>
      </c>
      <c r="R669" t="s">
        <v>19</v>
      </c>
      <c r="S669" t="s">
        <v>19</v>
      </c>
      <c r="T669" t="s">
        <v>322</v>
      </c>
      <c r="U669" t="s">
        <v>22</v>
      </c>
      <c r="Y669">
        <v>95</v>
      </c>
      <c r="Z669" t="s">
        <v>291</v>
      </c>
    </row>
    <row r="670" spans="1:26" x14ac:dyDescent="0.2">
      <c r="A670">
        <v>641</v>
      </c>
      <c r="B670" t="s">
        <v>757</v>
      </c>
      <c r="C670">
        <v>2014</v>
      </c>
      <c r="D670" s="2">
        <v>610</v>
      </c>
      <c r="E670" s="1">
        <v>41899.594444444447</v>
      </c>
      <c r="F670" s="2">
        <v>22</v>
      </c>
      <c r="G670">
        <v>47.705362430000001</v>
      </c>
      <c r="H670">
        <v>-122.86984259</v>
      </c>
      <c r="I670" s="4" t="s">
        <v>65</v>
      </c>
      <c r="J670" t="s">
        <v>94</v>
      </c>
      <c r="K670" t="s">
        <v>308</v>
      </c>
      <c r="M670">
        <v>188</v>
      </c>
      <c r="N670" t="s">
        <v>35</v>
      </c>
      <c r="O670" s="2">
        <v>47</v>
      </c>
      <c r="P670">
        <v>2.1</v>
      </c>
      <c r="Q670" t="s">
        <v>30</v>
      </c>
      <c r="R670" t="s">
        <v>19</v>
      </c>
      <c r="S670" t="s">
        <v>19</v>
      </c>
      <c r="T670" t="s">
        <v>322</v>
      </c>
      <c r="U670" t="s">
        <v>22</v>
      </c>
      <c r="Y670">
        <v>96</v>
      </c>
      <c r="Z670" t="s">
        <v>291</v>
      </c>
    </row>
    <row r="671" spans="1:26" x14ac:dyDescent="0.2">
      <c r="A671">
        <v>604</v>
      </c>
      <c r="B671" t="s">
        <v>757</v>
      </c>
      <c r="C671">
        <v>2014</v>
      </c>
      <c r="D671" s="2">
        <v>611</v>
      </c>
      <c r="E671" s="1">
        <v>41899.599305555559</v>
      </c>
      <c r="F671" s="2">
        <v>22</v>
      </c>
      <c r="G671">
        <v>47.705836429999998</v>
      </c>
      <c r="H671">
        <v>-122.86966406000001</v>
      </c>
      <c r="I671" s="4" t="s">
        <v>65</v>
      </c>
      <c r="J671" t="s">
        <v>94</v>
      </c>
      <c r="K671" t="s">
        <v>308</v>
      </c>
      <c r="M671">
        <v>173</v>
      </c>
      <c r="N671" t="s">
        <v>27</v>
      </c>
      <c r="O671" s="2">
        <v>55</v>
      </c>
      <c r="P671">
        <v>3.4</v>
      </c>
      <c r="Q671" t="s">
        <v>29</v>
      </c>
      <c r="R671">
        <v>80</v>
      </c>
      <c r="S671" t="s">
        <v>19</v>
      </c>
      <c r="T671" t="s">
        <v>322</v>
      </c>
      <c r="U671" t="s">
        <v>22</v>
      </c>
      <c r="Y671">
        <v>97</v>
      </c>
      <c r="Z671" t="s">
        <v>291</v>
      </c>
    </row>
    <row r="672" spans="1:26" x14ac:dyDescent="0.2">
      <c r="A672">
        <v>675</v>
      </c>
      <c r="B672" t="s">
        <v>757</v>
      </c>
      <c r="C672">
        <v>2014</v>
      </c>
      <c r="D672" s="2">
        <v>611</v>
      </c>
      <c r="E672" s="1">
        <v>41899.599305555559</v>
      </c>
      <c r="F672" s="2">
        <v>22</v>
      </c>
      <c r="G672">
        <v>47.705836429999998</v>
      </c>
      <c r="H672">
        <v>-122.86966406000001</v>
      </c>
      <c r="I672" s="4" t="s">
        <v>65</v>
      </c>
      <c r="J672" t="s">
        <v>94</v>
      </c>
      <c r="K672" t="s">
        <v>308</v>
      </c>
      <c r="M672">
        <v>175</v>
      </c>
      <c r="N672" t="s">
        <v>27</v>
      </c>
      <c r="O672" s="2">
        <v>56</v>
      </c>
      <c r="P672">
        <v>3.4</v>
      </c>
      <c r="Q672" t="s">
        <v>30</v>
      </c>
      <c r="R672">
        <v>82</v>
      </c>
      <c r="S672" t="s">
        <v>19</v>
      </c>
      <c r="T672" t="s">
        <v>322</v>
      </c>
      <c r="U672" t="s">
        <v>22</v>
      </c>
      <c r="Y672">
        <v>97</v>
      </c>
      <c r="Z672" t="s">
        <v>291</v>
      </c>
    </row>
    <row r="673" spans="1:26" x14ac:dyDescent="0.2">
      <c r="A673">
        <v>686</v>
      </c>
      <c r="B673" t="s">
        <v>757</v>
      </c>
      <c r="C673">
        <v>2014</v>
      </c>
      <c r="D673" s="2">
        <v>611</v>
      </c>
      <c r="E673" s="1">
        <v>41899.599305555559</v>
      </c>
      <c r="F673" s="2">
        <v>22</v>
      </c>
      <c r="G673">
        <v>47.705836429999998</v>
      </c>
      <c r="H673">
        <v>-122.86966406000001</v>
      </c>
      <c r="I673" s="4" t="s">
        <v>65</v>
      </c>
      <c r="J673" t="s">
        <v>94</v>
      </c>
      <c r="K673" t="s">
        <v>308</v>
      </c>
      <c r="M673">
        <v>175</v>
      </c>
      <c r="N673" t="s">
        <v>27</v>
      </c>
      <c r="O673" s="2">
        <v>50</v>
      </c>
      <c r="P673">
        <v>2.4</v>
      </c>
      <c r="Q673" t="s">
        <v>29</v>
      </c>
      <c r="R673">
        <v>81</v>
      </c>
      <c r="S673" t="s">
        <v>19</v>
      </c>
      <c r="T673" t="s">
        <v>322</v>
      </c>
      <c r="U673" t="s">
        <v>22</v>
      </c>
      <c r="Y673">
        <v>97</v>
      </c>
      <c r="Z673" t="s">
        <v>291</v>
      </c>
    </row>
    <row r="674" spans="1:26" x14ac:dyDescent="0.2">
      <c r="A674">
        <v>612</v>
      </c>
      <c r="B674" t="s">
        <v>757</v>
      </c>
      <c r="C674">
        <v>2014</v>
      </c>
      <c r="D674" s="2">
        <v>612</v>
      </c>
      <c r="E674" s="1">
        <v>41899.628472222219</v>
      </c>
      <c r="F674" s="2">
        <v>22</v>
      </c>
      <c r="G674">
        <v>47.737362779999998</v>
      </c>
      <c r="H674">
        <v>-122.85123333999999</v>
      </c>
      <c r="I674" s="4" t="s">
        <v>65</v>
      </c>
      <c r="J674" t="s">
        <v>94</v>
      </c>
      <c r="K674" t="s">
        <v>97</v>
      </c>
      <c r="M674">
        <v>171</v>
      </c>
      <c r="N674" t="s">
        <v>26</v>
      </c>
      <c r="O674" s="2">
        <v>24</v>
      </c>
      <c r="P674">
        <v>0.25</v>
      </c>
      <c r="Q674" t="s">
        <v>17</v>
      </c>
      <c r="R674" t="s">
        <v>19</v>
      </c>
      <c r="S674" t="s">
        <v>19</v>
      </c>
      <c r="T674" t="s">
        <v>322</v>
      </c>
      <c r="U674" t="s">
        <v>22</v>
      </c>
      <c r="Y674">
        <v>98</v>
      </c>
      <c r="Z674" t="s">
        <v>291</v>
      </c>
    </row>
    <row r="675" spans="1:26" x14ac:dyDescent="0.2">
      <c r="A675">
        <v>650</v>
      </c>
      <c r="B675" t="s">
        <v>757</v>
      </c>
      <c r="C675">
        <v>2014</v>
      </c>
      <c r="D675" s="2">
        <v>613</v>
      </c>
      <c r="E675" s="1">
        <v>41899.631944444445</v>
      </c>
      <c r="F675" s="2">
        <v>22</v>
      </c>
      <c r="G675">
        <v>47.729984020000003</v>
      </c>
      <c r="H675">
        <v>-122.85464939000001</v>
      </c>
      <c r="I675" s="4" t="s">
        <v>65</v>
      </c>
      <c r="J675" t="s">
        <v>94</v>
      </c>
      <c r="K675" t="s">
        <v>97</v>
      </c>
      <c r="M675">
        <v>100</v>
      </c>
      <c r="N675" t="s">
        <v>96</v>
      </c>
      <c r="O675" s="2">
        <v>43</v>
      </c>
      <c r="P675">
        <v>1.2</v>
      </c>
      <c r="Q675" t="s">
        <v>29</v>
      </c>
      <c r="R675" t="s">
        <v>19</v>
      </c>
      <c r="S675" t="s">
        <v>19</v>
      </c>
      <c r="T675" t="s">
        <v>322</v>
      </c>
      <c r="U675" t="s">
        <v>22</v>
      </c>
      <c r="Y675">
        <v>99</v>
      </c>
      <c r="Z675" t="s">
        <v>291</v>
      </c>
    </row>
    <row r="676" spans="1:26" x14ac:dyDescent="0.2">
      <c r="A676">
        <v>620</v>
      </c>
      <c r="B676" t="s">
        <v>757</v>
      </c>
      <c r="C676">
        <v>2014</v>
      </c>
      <c r="D676" s="2">
        <v>614</v>
      </c>
      <c r="E676" s="1">
        <v>41899.634027777778</v>
      </c>
      <c r="F676" s="2">
        <v>22</v>
      </c>
      <c r="G676">
        <v>47.73623525</v>
      </c>
      <c r="H676">
        <v>-122.85238016</v>
      </c>
      <c r="I676" s="4" t="s">
        <v>65</v>
      </c>
      <c r="J676" t="s">
        <v>94</v>
      </c>
      <c r="K676" t="s">
        <v>97</v>
      </c>
      <c r="M676">
        <v>95</v>
      </c>
      <c r="N676" t="s">
        <v>21</v>
      </c>
      <c r="O676" s="2">
        <v>53</v>
      </c>
      <c r="P676">
        <v>1.3</v>
      </c>
      <c r="Q676" t="s">
        <v>30</v>
      </c>
      <c r="R676" t="s">
        <v>19</v>
      </c>
      <c r="S676" t="s">
        <v>19</v>
      </c>
      <c r="T676" t="s">
        <v>322</v>
      </c>
      <c r="U676" t="s">
        <v>22</v>
      </c>
      <c r="Y676">
        <v>100</v>
      </c>
      <c r="Z676" t="s">
        <v>291</v>
      </c>
    </row>
    <row r="677" spans="1:26" x14ac:dyDescent="0.2">
      <c r="A677">
        <v>622</v>
      </c>
      <c r="B677" t="s">
        <v>757</v>
      </c>
      <c r="C677">
        <v>2014</v>
      </c>
      <c r="D677" s="2">
        <v>614</v>
      </c>
      <c r="E677" s="1">
        <v>41899.634027777778</v>
      </c>
      <c r="F677" s="2">
        <v>22</v>
      </c>
      <c r="G677">
        <v>47.73623525</v>
      </c>
      <c r="H677">
        <v>-122.85238016</v>
      </c>
      <c r="I677" s="4" t="s">
        <v>65</v>
      </c>
      <c r="J677" t="s">
        <v>94</v>
      </c>
      <c r="K677" t="s">
        <v>97</v>
      </c>
      <c r="M677">
        <v>95</v>
      </c>
      <c r="N677" t="s">
        <v>96</v>
      </c>
      <c r="O677" s="2">
        <v>50</v>
      </c>
      <c r="P677">
        <v>2.0499999999999998</v>
      </c>
      <c r="Q677" t="s">
        <v>29</v>
      </c>
      <c r="R677" t="s">
        <v>19</v>
      </c>
      <c r="S677" t="s">
        <v>19</v>
      </c>
      <c r="T677" t="s">
        <v>322</v>
      </c>
      <c r="U677" t="s">
        <v>22</v>
      </c>
      <c r="Y677">
        <v>100</v>
      </c>
      <c r="Z677" t="s">
        <v>291</v>
      </c>
    </row>
    <row r="678" spans="1:26" x14ac:dyDescent="0.2">
      <c r="A678">
        <v>626</v>
      </c>
      <c r="B678" t="s">
        <v>757</v>
      </c>
      <c r="C678">
        <v>2014</v>
      </c>
      <c r="D678" s="2">
        <v>616</v>
      </c>
      <c r="E678" s="1">
        <v>41899.638194444444</v>
      </c>
      <c r="F678" s="2">
        <v>22</v>
      </c>
      <c r="G678">
        <v>47.73529765</v>
      </c>
      <c r="H678">
        <v>-122.8528591</v>
      </c>
      <c r="I678" s="4" t="s">
        <v>65</v>
      </c>
      <c r="J678" t="s">
        <v>94</v>
      </c>
      <c r="K678" t="s">
        <v>97</v>
      </c>
      <c r="M678">
        <v>157</v>
      </c>
      <c r="N678" t="s">
        <v>26</v>
      </c>
      <c r="O678" s="2">
        <v>30</v>
      </c>
      <c r="P678">
        <v>0.45</v>
      </c>
      <c r="Q678" t="s">
        <v>29</v>
      </c>
      <c r="R678" t="s">
        <v>19</v>
      </c>
      <c r="S678" t="s">
        <v>19</v>
      </c>
      <c r="T678" t="s">
        <v>322</v>
      </c>
      <c r="U678" t="s">
        <v>22</v>
      </c>
      <c r="Y678">
        <v>102</v>
      </c>
      <c r="Z678" t="s">
        <v>291</v>
      </c>
    </row>
    <row r="679" spans="1:26" x14ac:dyDescent="0.2">
      <c r="A679">
        <v>670</v>
      </c>
      <c r="B679" t="s">
        <v>757</v>
      </c>
      <c r="C679">
        <v>2014</v>
      </c>
      <c r="D679" s="2">
        <v>616</v>
      </c>
      <c r="E679" s="1">
        <v>41899.638194444444</v>
      </c>
      <c r="F679" s="2">
        <v>22</v>
      </c>
      <c r="G679">
        <v>47.73529765</v>
      </c>
      <c r="H679">
        <v>-122.8528591</v>
      </c>
      <c r="I679" s="4" t="s">
        <v>65</v>
      </c>
      <c r="J679" t="s">
        <v>94</v>
      </c>
      <c r="K679" t="s">
        <v>97</v>
      </c>
      <c r="M679">
        <v>157</v>
      </c>
      <c r="N679" t="s">
        <v>26</v>
      </c>
      <c r="O679" s="2">
        <v>27</v>
      </c>
      <c r="P679">
        <v>0.35</v>
      </c>
      <c r="Q679" t="s">
        <v>29</v>
      </c>
      <c r="R679" t="s">
        <v>19</v>
      </c>
      <c r="S679" t="s">
        <v>19</v>
      </c>
      <c r="T679" t="s">
        <v>322</v>
      </c>
      <c r="U679" t="s">
        <v>22</v>
      </c>
      <c r="Y679">
        <v>102</v>
      </c>
      <c r="Z679" t="s">
        <v>291</v>
      </c>
    </row>
    <row r="680" spans="1:26" x14ac:dyDescent="0.2">
      <c r="A680">
        <v>633</v>
      </c>
      <c r="B680" t="s">
        <v>757</v>
      </c>
      <c r="C680">
        <v>2014</v>
      </c>
      <c r="D680" s="2">
        <v>617</v>
      </c>
      <c r="E680" s="1">
        <v>41899.647916666669</v>
      </c>
      <c r="F680" s="2">
        <v>22</v>
      </c>
      <c r="G680">
        <v>47.738427620000003</v>
      </c>
      <c r="H680">
        <v>-122.8509067</v>
      </c>
      <c r="I680" s="4" t="s">
        <v>65</v>
      </c>
      <c r="J680" t="s">
        <v>94</v>
      </c>
      <c r="K680" t="s">
        <v>97</v>
      </c>
      <c r="M680">
        <v>156</v>
      </c>
      <c r="N680" t="s">
        <v>35</v>
      </c>
      <c r="O680" s="2">
        <v>25</v>
      </c>
      <c r="P680">
        <v>0.22</v>
      </c>
      <c r="Q680" t="s">
        <v>29</v>
      </c>
      <c r="R680" t="s">
        <v>19</v>
      </c>
      <c r="S680" t="s">
        <v>19</v>
      </c>
      <c r="T680" t="s">
        <v>322</v>
      </c>
      <c r="U680" t="s">
        <v>22</v>
      </c>
      <c r="Y680">
        <v>103</v>
      </c>
      <c r="Z680" t="s">
        <v>291</v>
      </c>
    </row>
    <row r="681" spans="1:26" x14ac:dyDescent="0.2">
      <c r="A681">
        <v>666</v>
      </c>
      <c r="B681" t="s">
        <v>757</v>
      </c>
      <c r="C681">
        <v>2014</v>
      </c>
      <c r="D681" s="2">
        <v>619</v>
      </c>
      <c r="E681" s="1">
        <v>41899.661805555559</v>
      </c>
      <c r="F681" s="2">
        <v>22</v>
      </c>
      <c r="G681">
        <v>47.735623619999998</v>
      </c>
      <c r="H681">
        <v>-122.85226776</v>
      </c>
      <c r="I681" s="4" t="s">
        <v>65</v>
      </c>
      <c r="J681" t="s">
        <v>94</v>
      </c>
      <c r="K681" t="s">
        <v>97</v>
      </c>
      <c r="M681">
        <v>101</v>
      </c>
      <c r="N681" t="s">
        <v>77</v>
      </c>
      <c r="O681" s="2">
        <v>27</v>
      </c>
      <c r="P681">
        <v>0.15</v>
      </c>
      <c r="Q681" t="s">
        <v>30</v>
      </c>
      <c r="R681" t="s">
        <v>19</v>
      </c>
      <c r="S681" t="s">
        <v>19</v>
      </c>
      <c r="T681" t="s">
        <v>322</v>
      </c>
      <c r="U681" t="s">
        <v>22</v>
      </c>
      <c r="Y681">
        <v>105</v>
      </c>
      <c r="Z681" t="s">
        <v>291</v>
      </c>
    </row>
    <row r="682" spans="1:26" x14ac:dyDescent="0.2">
      <c r="A682">
        <v>610</v>
      </c>
      <c r="B682" t="s">
        <v>757</v>
      </c>
      <c r="C682">
        <v>2014</v>
      </c>
      <c r="D682" s="2">
        <v>620</v>
      </c>
      <c r="E682" s="1">
        <v>41899.67083333333</v>
      </c>
      <c r="F682" s="2">
        <v>22</v>
      </c>
      <c r="G682">
        <v>47.733797029999998</v>
      </c>
      <c r="H682">
        <v>-122.85361883</v>
      </c>
      <c r="I682" s="4" t="s">
        <v>65</v>
      </c>
      <c r="J682" t="s">
        <v>94</v>
      </c>
      <c r="K682" t="s">
        <v>97</v>
      </c>
      <c r="M682">
        <v>230</v>
      </c>
      <c r="N682" t="s">
        <v>35</v>
      </c>
      <c r="O682" s="2">
        <v>24</v>
      </c>
      <c r="P682">
        <v>0.15</v>
      </c>
      <c r="Q682" t="s">
        <v>17</v>
      </c>
      <c r="R682" t="s">
        <v>19</v>
      </c>
      <c r="S682" t="s">
        <v>19</v>
      </c>
      <c r="T682" t="s">
        <v>322</v>
      </c>
      <c r="U682" t="s">
        <v>22</v>
      </c>
      <c r="Y682">
        <v>106</v>
      </c>
      <c r="Z682" t="s">
        <v>291</v>
      </c>
    </row>
    <row r="683" spans="1:26" x14ac:dyDescent="0.2">
      <c r="A683">
        <v>629</v>
      </c>
      <c r="B683" t="s">
        <v>757</v>
      </c>
      <c r="C683">
        <v>2014</v>
      </c>
      <c r="D683" s="2">
        <v>622</v>
      </c>
      <c r="E683" s="1">
        <v>41905.492361111108</v>
      </c>
      <c r="F683" s="2">
        <v>23</v>
      </c>
      <c r="G683">
        <v>47.325275560000001</v>
      </c>
      <c r="H683">
        <v>-122.48152453</v>
      </c>
      <c r="I683" s="4" t="s">
        <v>65</v>
      </c>
      <c r="J683" t="s">
        <v>93</v>
      </c>
      <c r="K683" t="s">
        <v>309</v>
      </c>
      <c r="M683">
        <v>200</v>
      </c>
      <c r="N683" t="s">
        <v>13</v>
      </c>
      <c r="O683" s="2">
        <v>25</v>
      </c>
      <c r="P683">
        <v>0.2</v>
      </c>
      <c r="Q683" t="s">
        <v>17</v>
      </c>
      <c r="R683" t="s">
        <v>19</v>
      </c>
      <c r="S683" t="s">
        <v>19</v>
      </c>
      <c r="T683" t="s">
        <v>322</v>
      </c>
      <c r="U683" t="s">
        <v>22</v>
      </c>
      <c r="Y683">
        <v>108</v>
      </c>
      <c r="Z683" t="s">
        <v>291</v>
      </c>
    </row>
    <row r="684" spans="1:26" x14ac:dyDescent="0.2">
      <c r="A684">
        <v>636</v>
      </c>
      <c r="B684" t="s">
        <v>757</v>
      </c>
      <c r="C684">
        <v>2014</v>
      </c>
      <c r="D684" s="2">
        <v>622</v>
      </c>
      <c r="E684" s="1">
        <v>41905.492361111108</v>
      </c>
      <c r="F684" s="2">
        <v>23</v>
      </c>
      <c r="G684">
        <v>47.325275560000001</v>
      </c>
      <c r="H684">
        <v>-122.48152453</v>
      </c>
      <c r="I684" s="4" t="s">
        <v>65</v>
      </c>
      <c r="J684" t="s">
        <v>93</v>
      </c>
      <c r="K684" t="s">
        <v>309</v>
      </c>
      <c r="M684">
        <v>240</v>
      </c>
      <c r="N684" t="s">
        <v>26</v>
      </c>
      <c r="O684" s="2">
        <v>24</v>
      </c>
      <c r="P684">
        <v>0.32</v>
      </c>
      <c r="Q684" t="s">
        <v>30</v>
      </c>
      <c r="R684" t="s">
        <v>19</v>
      </c>
      <c r="S684" t="s">
        <v>19</v>
      </c>
      <c r="T684" t="s">
        <v>322</v>
      </c>
      <c r="U684" t="s">
        <v>22</v>
      </c>
      <c r="Y684">
        <v>108</v>
      </c>
      <c r="Z684" t="s">
        <v>291</v>
      </c>
    </row>
    <row r="685" spans="1:26" x14ac:dyDescent="0.2">
      <c r="A685">
        <v>694</v>
      </c>
      <c r="B685" t="s">
        <v>757</v>
      </c>
      <c r="C685">
        <v>2014</v>
      </c>
      <c r="D685" s="2">
        <v>622</v>
      </c>
      <c r="E685" s="1">
        <v>41905.492361111108</v>
      </c>
      <c r="F685" s="2">
        <v>23</v>
      </c>
      <c r="G685">
        <v>47.325275560000001</v>
      </c>
      <c r="H685">
        <v>-122.48152453</v>
      </c>
      <c r="I685" s="4" t="s">
        <v>65</v>
      </c>
      <c r="J685" t="s">
        <v>93</v>
      </c>
      <c r="K685" t="s">
        <v>309</v>
      </c>
      <c r="M685">
        <v>352</v>
      </c>
      <c r="N685" t="s">
        <v>23</v>
      </c>
      <c r="O685" s="2">
        <v>40</v>
      </c>
      <c r="P685">
        <v>1.1000000000000001</v>
      </c>
      <c r="Q685" t="s">
        <v>30</v>
      </c>
      <c r="R685">
        <v>525</v>
      </c>
      <c r="S685" t="s">
        <v>19</v>
      </c>
      <c r="T685" t="s">
        <v>322</v>
      </c>
      <c r="U685" t="s">
        <v>22</v>
      </c>
      <c r="Y685">
        <v>108</v>
      </c>
      <c r="Z685" t="s">
        <v>291</v>
      </c>
    </row>
    <row r="686" spans="1:26" x14ac:dyDescent="0.2">
      <c r="A686">
        <v>616</v>
      </c>
      <c r="B686" t="s">
        <v>757</v>
      </c>
      <c r="C686">
        <v>2014</v>
      </c>
      <c r="D686" s="2">
        <v>623</v>
      </c>
      <c r="E686" s="1">
        <v>41905.517361111109</v>
      </c>
      <c r="F686" s="2">
        <v>23</v>
      </c>
      <c r="G686">
        <v>47.321712079999998</v>
      </c>
      <c r="H686">
        <v>-122.48524886</v>
      </c>
      <c r="I686" s="4" t="s">
        <v>65</v>
      </c>
      <c r="J686" t="s">
        <v>93</v>
      </c>
      <c r="K686" t="s">
        <v>309</v>
      </c>
      <c r="M686">
        <v>382</v>
      </c>
      <c r="N686" t="s">
        <v>26</v>
      </c>
      <c r="O686" s="2">
        <v>32</v>
      </c>
      <c r="P686">
        <v>0.62</v>
      </c>
      <c r="Q686" t="s">
        <v>30</v>
      </c>
      <c r="R686" t="s">
        <v>19</v>
      </c>
      <c r="S686" t="s">
        <v>19</v>
      </c>
      <c r="T686" t="s">
        <v>322</v>
      </c>
      <c r="U686" t="s">
        <v>22</v>
      </c>
      <c r="Y686">
        <v>109</v>
      </c>
      <c r="Z686" t="s">
        <v>291</v>
      </c>
    </row>
    <row r="687" spans="1:26" x14ac:dyDescent="0.2">
      <c r="A687">
        <v>689</v>
      </c>
      <c r="B687" t="s">
        <v>757</v>
      </c>
      <c r="C687">
        <v>2014</v>
      </c>
      <c r="D687" s="2">
        <v>624</v>
      </c>
      <c r="E687" s="1">
        <v>41905.523611111108</v>
      </c>
      <c r="F687" s="2">
        <v>23</v>
      </c>
      <c r="G687">
        <v>47.323761879999999</v>
      </c>
      <c r="H687">
        <v>-122.48845804</v>
      </c>
      <c r="I687" s="4" t="s">
        <v>65</v>
      </c>
      <c r="J687" t="s">
        <v>93</v>
      </c>
      <c r="K687" t="s">
        <v>309</v>
      </c>
      <c r="M687">
        <v>180</v>
      </c>
      <c r="N687" t="s">
        <v>317</v>
      </c>
      <c r="O687" s="2">
        <v>32</v>
      </c>
      <c r="P687">
        <v>0.44</v>
      </c>
      <c r="Q687" t="s">
        <v>17</v>
      </c>
      <c r="R687" t="s">
        <v>19</v>
      </c>
      <c r="S687" t="s">
        <v>19</v>
      </c>
      <c r="T687" t="s">
        <v>322</v>
      </c>
      <c r="U687" t="s">
        <v>22</v>
      </c>
      <c r="Y687">
        <v>110</v>
      </c>
      <c r="Z687" t="s">
        <v>291</v>
      </c>
    </row>
    <row r="688" spans="1:26" x14ac:dyDescent="0.2">
      <c r="B688" t="s">
        <v>757</v>
      </c>
      <c r="C688">
        <v>2014</v>
      </c>
      <c r="D688" s="2">
        <v>624</v>
      </c>
      <c r="E688" s="1">
        <v>41905.523611111108</v>
      </c>
      <c r="F688" s="2">
        <v>23</v>
      </c>
      <c r="G688">
        <v>47.323761879999999</v>
      </c>
      <c r="H688">
        <v>-122.48845804</v>
      </c>
      <c r="I688" s="4" t="s">
        <v>65</v>
      </c>
      <c r="J688" t="s">
        <v>93</v>
      </c>
      <c r="K688" t="s">
        <v>309</v>
      </c>
      <c r="M688">
        <v>281</v>
      </c>
      <c r="N688" t="s">
        <v>67</v>
      </c>
      <c r="O688" s="2">
        <v>80</v>
      </c>
      <c r="P688" t="s">
        <v>19</v>
      </c>
      <c r="Q688" t="s">
        <v>29</v>
      </c>
      <c r="R688" t="s">
        <v>19</v>
      </c>
      <c r="S688" t="s">
        <v>19</v>
      </c>
      <c r="T688" t="s">
        <v>322</v>
      </c>
      <c r="U688" t="s">
        <v>22</v>
      </c>
      <c r="Y688">
        <v>110</v>
      </c>
      <c r="Z688" t="s">
        <v>291</v>
      </c>
    </row>
    <row r="689" spans="1:26" x14ac:dyDescent="0.2">
      <c r="A689">
        <v>656</v>
      </c>
      <c r="B689" t="s">
        <v>757</v>
      </c>
      <c r="C689">
        <v>2014</v>
      </c>
      <c r="D689" s="2">
        <v>627</v>
      </c>
      <c r="E689" s="1">
        <v>41905.603472222225</v>
      </c>
      <c r="F689" s="2">
        <v>23</v>
      </c>
      <c r="G689">
        <v>47.325841169999997</v>
      </c>
      <c r="H689">
        <v>-122.49293355</v>
      </c>
      <c r="I689" s="4" t="s">
        <v>65</v>
      </c>
      <c r="J689" t="s">
        <v>93</v>
      </c>
      <c r="K689" t="s">
        <v>309</v>
      </c>
      <c r="M689">
        <v>117</v>
      </c>
      <c r="N689" t="s">
        <v>77</v>
      </c>
      <c r="O689" s="2">
        <v>26</v>
      </c>
      <c r="P689">
        <v>0.1</v>
      </c>
      <c r="Q689" t="s">
        <v>17</v>
      </c>
      <c r="R689" t="s">
        <v>19</v>
      </c>
      <c r="S689" t="s">
        <v>19</v>
      </c>
      <c r="T689" t="s">
        <v>322</v>
      </c>
      <c r="U689" t="s">
        <v>22</v>
      </c>
      <c r="Y689">
        <v>113</v>
      </c>
      <c r="Z689" t="s">
        <v>291</v>
      </c>
    </row>
    <row r="690" spans="1:26" x14ac:dyDescent="0.2">
      <c r="A690">
        <v>684</v>
      </c>
      <c r="B690" t="s">
        <v>757</v>
      </c>
      <c r="C690">
        <v>2014</v>
      </c>
      <c r="D690" s="2">
        <v>629</v>
      </c>
      <c r="E690" s="1">
        <v>41906.442361111112</v>
      </c>
      <c r="F690" s="2">
        <v>24</v>
      </c>
      <c r="G690">
        <v>47.513038999999999</v>
      </c>
      <c r="H690">
        <v>-122.40198538</v>
      </c>
      <c r="I690" s="4" t="s">
        <v>65</v>
      </c>
      <c r="J690" t="s">
        <v>93</v>
      </c>
      <c r="K690" t="s">
        <v>311</v>
      </c>
      <c r="M690">
        <v>316</v>
      </c>
      <c r="N690" t="s">
        <v>26</v>
      </c>
      <c r="O690" s="2">
        <v>27</v>
      </c>
      <c r="P690">
        <v>0.48</v>
      </c>
      <c r="Q690" t="s">
        <v>30</v>
      </c>
      <c r="R690" t="s">
        <v>19</v>
      </c>
      <c r="S690" t="s">
        <v>19</v>
      </c>
      <c r="T690" t="s">
        <v>322</v>
      </c>
      <c r="U690" t="s">
        <v>22</v>
      </c>
      <c r="Y690">
        <v>115</v>
      </c>
      <c r="Z690" t="s">
        <v>291</v>
      </c>
    </row>
    <row r="691" spans="1:26" x14ac:dyDescent="0.2">
      <c r="A691">
        <v>634</v>
      </c>
      <c r="B691" t="s">
        <v>757</v>
      </c>
      <c r="C691">
        <v>2014</v>
      </c>
      <c r="D691" s="2">
        <v>630</v>
      </c>
      <c r="E691" s="1">
        <v>41906.5</v>
      </c>
      <c r="F691" s="2">
        <v>24</v>
      </c>
      <c r="G691">
        <v>47.449832739999998</v>
      </c>
      <c r="H691">
        <v>-122.38632832</v>
      </c>
      <c r="I691" s="4" t="s">
        <v>65</v>
      </c>
      <c r="J691" t="s">
        <v>93</v>
      </c>
      <c r="K691" t="s">
        <v>310</v>
      </c>
      <c r="M691">
        <v>112</v>
      </c>
      <c r="N691" t="s">
        <v>77</v>
      </c>
      <c r="O691" s="2">
        <v>25</v>
      </c>
      <c r="P691">
        <v>0.18</v>
      </c>
      <c r="Q691" t="s">
        <v>17</v>
      </c>
      <c r="R691" t="s">
        <v>19</v>
      </c>
      <c r="S691" t="s">
        <v>19</v>
      </c>
      <c r="T691" t="s">
        <v>322</v>
      </c>
      <c r="U691" t="s">
        <v>22</v>
      </c>
      <c r="Y691">
        <v>116</v>
      </c>
      <c r="Z691" t="s">
        <v>291</v>
      </c>
    </row>
    <row r="692" spans="1:26" x14ac:dyDescent="0.2">
      <c r="A692">
        <v>665</v>
      </c>
      <c r="B692" t="s">
        <v>757</v>
      </c>
      <c r="C692">
        <v>2014</v>
      </c>
      <c r="D692" s="2">
        <v>630</v>
      </c>
      <c r="E692" s="1">
        <v>41906.5</v>
      </c>
      <c r="F692" s="2">
        <v>24</v>
      </c>
      <c r="G692">
        <v>47.449832739999998</v>
      </c>
      <c r="H692">
        <v>-122.38632832</v>
      </c>
      <c r="I692" s="4" t="s">
        <v>65</v>
      </c>
      <c r="J692" t="s">
        <v>93</v>
      </c>
      <c r="K692" t="s">
        <v>310</v>
      </c>
      <c r="M692">
        <v>112</v>
      </c>
      <c r="N692" t="s">
        <v>317</v>
      </c>
      <c r="O692" s="2">
        <v>27</v>
      </c>
      <c r="P692">
        <v>0.2</v>
      </c>
      <c r="Q692" t="s">
        <v>17</v>
      </c>
      <c r="R692" t="s">
        <v>19</v>
      </c>
      <c r="S692" t="s">
        <v>19</v>
      </c>
      <c r="T692" t="s">
        <v>322</v>
      </c>
      <c r="U692" t="s">
        <v>22</v>
      </c>
      <c r="Y692">
        <v>116</v>
      </c>
      <c r="Z692" t="s">
        <v>291</v>
      </c>
    </row>
    <row r="693" spans="1:26" x14ac:dyDescent="0.2">
      <c r="A693">
        <v>696</v>
      </c>
      <c r="B693" t="s">
        <v>757</v>
      </c>
      <c r="C693">
        <v>2014</v>
      </c>
      <c r="D693" s="2">
        <v>630</v>
      </c>
      <c r="E693" s="1">
        <v>41906.5</v>
      </c>
      <c r="F693" s="2">
        <v>24</v>
      </c>
      <c r="G693">
        <v>47.449832739999998</v>
      </c>
      <c r="H693">
        <v>-122.38632832</v>
      </c>
      <c r="I693" s="4" t="s">
        <v>65</v>
      </c>
      <c r="J693" t="s">
        <v>93</v>
      </c>
      <c r="K693" t="s">
        <v>310</v>
      </c>
      <c r="M693">
        <v>112</v>
      </c>
      <c r="N693" t="s">
        <v>77</v>
      </c>
      <c r="O693" s="2">
        <v>29</v>
      </c>
      <c r="P693">
        <v>0.3</v>
      </c>
      <c r="Q693" t="s">
        <v>17</v>
      </c>
      <c r="R693" t="s">
        <v>19</v>
      </c>
      <c r="S693" t="s">
        <v>19</v>
      </c>
      <c r="T693" t="s">
        <v>322</v>
      </c>
      <c r="U693" t="s">
        <v>22</v>
      </c>
      <c r="Y693">
        <v>116</v>
      </c>
      <c r="Z693" t="s">
        <v>291</v>
      </c>
    </row>
    <row r="694" spans="1:26" x14ac:dyDescent="0.2">
      <c r="A694">
        <v>697</v>
      </c>
      <c r="B694" t="s">
        <v>757</v>
      </c>
      <c r="C694">
        <v>2014</v>
      </c>
      <c r="D694" s="2">
        <v>630</v>
      </c>
      <c r="E694" s="1">
        <v>41906.5</v>
      </c>
      <c r="F694" s="2">
        <v>24</v>
      </c>
      <c r="G694">
        <v>47.449832739999998</v>
      </c>
      <c r="H694">
        <v>-122.38632832</v>
      </c>
      <c r="I694" s="4" t="s">
        <v>65</v>
      </c>
      <c r="J694" t="s">
        <v>93</v>
      </c>
      <c r="K694" t="s">
        <v>310</v>
      </c>
      <c r="M694">
        <v>112</v>
      </c>
      <c r="N694" t="s">
        <v>77</v>
      </c>
      <c r="O694" s="2">
        <v>30</v>
      </c>
      <c r="P694">
        <v>0.32</v>
      </c>
      <c r="Q694" t="s">
        <v>17</v>
      </c>
      <c r="R694" t="s">
        <v>19</v>
      </c>
      <c r="S694" t="s">
        <v>19</v>
      </c>
      <c r="T694" t="s">
        <v>322</v>
      </c>
      <c r="U694" t="s">
        <v>22</v>
      </c>
      <c r="Y694">
        <v>116</v>
      </c>
      <c r="Z694" t="s">
        <v>291</v>
      </c>
    </row>
    <row r="695" spans="1:26" x14ac:dyDescent="0.2">
      <c r="B695" t="s">
        <v>757</v>
      </c>
      <c r="C695">
        <v>2014</v>
      </c>
      <c r="D695" s="2">
        <v>630</v>
      </c>
      <c r="E695" s="1">
        <v>41906.5</v>
      </c>
      <c r="F695" s="2">
        <v>24</v>
      </c>
      <c r="G695">
        <v>47.449832739999998</v>
      </c>
      <c r="H695">
        <v>-122.38632832</v>
      </c>
      <c r="I695" s="4" t="s">
        <v>65</v>
      </c>
      <c r="J695" t="s">
        <v>93</v>
      </c>
      <c r="K695" t="s">
        <v>310</v>
      </c>
      <c r="M695">
        <v>112</v>
      </c>
      <c r="N695" t="s">
        <v>67</v>
      </c>
      <c r="O695" s="2">
        <v>81</v>
      </c>
      <c r="P695" t="s">
        <v>19</v>
      </c>
      <c r="Q695" t="s">
        <v>17</v>
      </c>
      <c r="R695" t="s">
        <v>19</v>
      </c>
      <c r="S695" t="s">
        <v>19</v>
      </c>
      <c r="T695" t="s">
        <v>322</v>
      </c>
      <c r="U695" t="s">
        <v>22</v>
      </c>
      <c r="Y695">
        <v>116</v>
      </c>
      <c r="Z695" t="s">
        <v>291</v>
      </c>
    </row>
    <row r="696" spans="1:26" x14ac:dyDescent="0.2">
      <c r="A696">
        <v>652</v>
      </c>
      <c r="B696" t="s">
        <v>757</v>
      </c>
      <c r="C696">
        <v>2014</v>
      </c>
      <c r="D696" s="2">
        <v>631</v>
      </c>
      <c r="E696" s="1">
        <v>41906.513888888891</v>
      </c>
      <c r="F696" s="2">
        <v>24</v>
      </c>
      <c r="G696">
        <v>47.44679799</v>
      </c>
      <c r="H696">
        <v>-122.37852049</v>
      </c>
      <c r="I696" s="4" t="s">
        <v>65</v>
      </c>
      <c r="J696" t="s">
        <v>93</v>
      </c>
      <c r="K696" t="s">
        <v>310</v>
      </c>
      <c r="M696">
        <v>170</v>
      </c>
      <c r="N696" t="s">
        <v>26</v>
      </c>
      <c r="O696" s="2">
        <v>23</v>
      </c>
      <c r="P696">
        <v>0.28000000000000003</v>
      </c>
      <c r="Q696" t="s">
        <v>30</v>
      </c>
      <c r="R696" t="s">
        <v>19</v>
      </c>
      <c r="S696" t="s">
        <v>19</v>
      </c>
      <c r="T696" t="s">
        <v>322</v>
      </c>
      <c r="U696" t="s">
        <v>22</v>
      </c>
      <c r="Y696">
        <v>117</v>
      </c>
      <c r="Z696" t="s">
        <v>291</v>
      </c>
    </row>
    <row r="697" spans="1:26" x14ac:dyDescent="0.2">
      <c r="A697">
        <v>683</v>
      </c>
      <c r="B697" t="s">
        <v>757</v>
      </c>
      <c r="C697">
        <v>2014</v>
      </c>
      <c r="D697" s="2">
        <v>631</v>
      </c>
      <c r="E697" s="1">
        <v>41906.513888888891</v>
      </c>
      <c r="F697" s="2">
        <v>24</v>
      </c>
      <c r="G697">
        <v>47.44679799</v>
      </c>
      <c r="H697">
        <v>-122.37852049</v>
      </c>
      <c r="I697" s="4" t="s">
        <v>65</v>
      </c>
      <c r="J697" t="s">
        <v>93</v>
      </c>
      <c r="K697" t="s">
        <v>310</v>
      </c>
      <c r="M697">
        <v>170</v>
      </c>
      <c r="N697" t="s">
        <v>26</v>
      </c>
      <c r="O697" s="2">
        <v>28</v>
      </c>
      <c r="P697">
        <v>0.42</v>
      </c>
      <c r="Q697" t="s">
        <v>30</v>
      </c>
      <c r="R697" t="s">
        <v>19</v>
      </c>
      <c r="S697" t="s">
        <v>19</v>
      </c>
      <c r="T697" t="s">
        <v>322</v>
      </c>
      <c r="U697" t="s">
        <v>22</v>
      </c>
      <c r="Y697">
        <v>117</v>
      </c>
      <c r="Z697" t="s">
        <v>291</v>
      </c>
    </row>
    <row r="698" spans="1:26" x14ac:dyDescent="0.2">
      <c r="A698">
        <v>688</v>
      </c>
      <c r="B698" t="s">
        <v>757</v>
      </c>
      <c r="C698">
        <v>2014</v>
      </c>
      <c r="D698" s="2">
        <v>631</v>
      </c>
      <c r="E698" s="1">
        <v>41906.513888888891</v>
      </c>
      <c r="F698" s="2">
        <v>24</v>
      </c>
      <c r="G698">
        <v>47.44679799</v>
      </c>
      <c r="H698">
        <v>-122.37852049</v>
      </c>
      <c r="I698" s="4" t="s">
        <v>65</v>
      </c>
      <c r="J698" t="s">
        <v>93</v>
      </c>
      <c r="K698" t="s">
        <v>310</v>
      </c>
      <c r="M698">
        <v>170</v>
      </c>
      <c r="N698" t="s">
        <v>26</v>
      </c>
      <c r="O698" s="2">
        <v>26</v>
      </c>
      <c r="P698">
        <v>0.38</v>
      </c>
      <c r="Q698" t="s">
        <v>30</v>
      </c>
      <c r="R698" t="s">
        <v>19</v>
      </c>
      <c r="S698" t="s">
        <v>19</v>
      </c>
      <c r="T698" t="s">
        <v>322</v>
      </c>
      <c r="U698" t="s">
        <v>22</v>
      </c>
      <c r="Y698">
        <v>117</v>
      </c>
      <c r="Z698" t="s">
        <v>291</v>
      </c>
    </row>
    <row r="699" spans="1:26" x14ac:dyDescent="0.2">
      <c r="B699" t="s">
        <v>757</v>
      </c>
      <c r="C699">
        <v>2014</v>
      </c>
      <c r="D699" s="2">
        <v>631</v>
      </c>
      <c r="E699" s="1">
        <v>41906.513888888891</v>
      </c>
      <c r="F699" s="2">
        <v>24</v>
      </c>
      <c r="G699">
        <v>47.44679799</v>
      </c>
      <c r="H699">
        <v>-122.37852049</v>
      </c>
      <c r="I699" s="4" t="s">
        <v>65</v>
      </c>
      <c r="J699" t="s">
        <v>93</v>
      </c>
      <c r="K699" t="s">
        <v>310</v>
      </c>
      <c r="M699">
        <v>214</v>
      </c>
      <c r="N699" t="s">
        <v>67</v>
      </c>
      <c r="O699" s="2">
        <v>75</v>
      </c>
      <c r="P699" t="s">
        <v>19</v>
      </c>
      <c r="Q699" t="s">
        <v>29</v>
      </c>
      <c r="R699" t="s">
        <v>19</v>
      </c>
      <c r="S699" t="s">
        <v>19</v>
      </c>
      <c r="T699" t="s">
        <v>322</v>
      </c>
      <c r="U699" t="s">
        <v>22</v>
      </c>
      <c r="Y699">
        <v>117</v>
      </c>
      <c r="Z699" t="s">
        <v>291</v>
      </c>
    </row>
    <row r="700" spans="1:26" x14ac:dyDescent="0.2">
      <c r="A700">
        <v>643</v>
      </c>
      <c r="B700" t="s">
        <v>757</v>
      </c>
      <c r="C700">
        <v>2014</v>
      </c>
      <c r="D700" s="2">
        <v>632</v>
      </c>
      <c r="E700" s="1">
        <v>41906.558333333334</v>
      </c>
      <c r="F700" s="2">
        <v>24</v>
      </c>
      <c r="G700">
        <v>47.419039300000001</v>
      </c>
      <c r="H700">
        <v>-122.42532839</v>
      </c>
      <c r="I700" s="4" t="s">
        <v>65</v>
      </c>
      <c r="J700" t="s">
        <v>93</v>
      </c>
      <c r="K700" t="s">
        <v>312</v>
      </c>
      <c r="M700">
        <v>198</v>
      </c>
      <c r="N700" t="s">
        <v>77</v>
      </c>
      <c r="O700" s="2">
        <v>25</v>
      </c>
      <c r="P700">
        <v>0.2</v>
      </c>
      <c r="Q700" t="s">
        <v>17</v>
      </c>
      <c r="R700" t="s">
        <v>19</v>
      </c>
      <c r="S700" t="s">
        <v>19</v>
      </c>
      <c r="T700" t="s">
        <v>322</v>
      </c>
      <c r="U700" t="s">
        <v>22</v>
      </c>
      <c r="Y700">
        <v>118</v>
      </c>
      <c r="Z700" t="s">
        <v>291</v>
      </c>
    </row>
    <row r="701" spans="1:26" x14ac:dyDescent="0.2">
      <c r="A701">
        <v>655</v>
      </c>
      <c r="B701" t="s">
        <v>757</v>
      </c>
      <c r="C701">
        <v>2014</v>
      </c>
      <c r="D701" s="2">
        <v>632</v>
      </c>
      <c r="E701" s="1">
        <v>41906.558333333334</v>
      </c>
      <c r="F701" s="2">
        <v>24</v>
      </c>
      <c r="G701">
        <v>47.419039300000001</v>
      </c>
      <c r="H701">
        <v>-122.42532839</v>
      </c>
      <c r="I701" s="4" t="s">
        <v>65</v>
      </c>
      <c r="J701" t="s">
        <v>93</v>
      </c>
      <c r="K701" t="s">
        <v>312</v>
      </c>
      <c r="M701">
        <v>194</v>
      </c>
      <c r="N701" t="s">
        <v>77</v>
      </c>
      <c r="O701" s="2">
        <v>26</v>
      </c>
      <c r="P701">
        <v>0.22</v>
      </c>
      <c r="Q701" t="s">
        <v>17</v>
      </c>
      <c r="R701" t="s">
        <v>19</v>
      </c>
      <c r="S701" t="s">
        <v>19</v>
      </c>
      <c r="T701" t="s">
        <v>322</v>
      </c>
      <c r="U701" t="s">
        <v>22</v>
      </c>
      <c r="Y701">
        <v>118</v>
      </c>
      <c r="Z701" t="s">
        <v>291</v>
      </c>
    </row>
    <row r="702" spans="1:26" x14ac:dyDescent="0.2">
      <c r="A702">
        <v>654</v>
      </c>
      <c r="B702" t="s">
        <v>757</v>
      </c>
      <c r="C702">
        <v>2014</v>
      </c>
      <c r="D702" s="2">
        <v>633</v>
      </c>
      <c r="E702" s="1">
        <v>41906.588888888888</v>
      </c>
      <c r="F702" s="2">
        <v>24</v>
      </c>
      <c r="G702">
        <v>47.472600079999999</v>
      </c>
      <c r="H702">
        <v>-122.43338583000001</v>
      </c>
      <c r="I702" s="4" t="s">
        <v>65</v>
      </c>
      <c r="J702" t="s">
        <v>93</v>
      </c>
      <c r="K702" t="s">
        <v>313</v>
      </c>
      <c r="M702">
        <v>182</v>
      </c>
      <c r="N702" t="s">
        <v>77</v>
      </c>
      <c r="O702" s="2">
        <v>25</v>
      </c>
      <c r="P702">
        <v>0.15</v>
      </c>
      <c r="R702" t="s">
        <v>19</v>
      </c>
      <c r="S702" t="s">
        <v>19</v>
      </c>
      <c r="T702" t="s">
        <v>322</v>
      </c>
      <c r="U702" t="s">
        <v>22</v>
      </c>
      <c r="Y702">
        <v>119</v>
      </c>
      <c r="Z702" t="s">
        <v>291</v>
      </c>
    </row>
    <row r="703" spans="1:26" x14ac:dyDescent="0.2">
      <c r="A703">
        <v>662</v>
      </c>
      <c r="B703" t="s">
        <v>757</v>
      </c>
      <c r="C703">
        <v>2014</v>
      </c>
      <c r="D703" s="2">
        <v>633</v>
      </c>
      <c r="E703" s="1">
        <v>41906.588888888888</v>
      </c>
      <c r="F703" s="2">
        <v>24</v>
      </c>
      <c r="G703">
        <v>47.472600079999999</v>
      </c>
      <c r="H703">
        <v>-122.43338583000001</v>
      </c>
      <c r="I703" s="4" t="s">
        <v>65</v>
      </c>
      <c r="J703" t="s">
        <v>93</v>
      </c>
      <c r="K703" t="s">
        <v>313</v>
      </c>
      <c r="M703">
        <v>182</v>
      </c>
      <c r="N703" t="s">
        <v>77</v>
      </c>
      <c r="O703" s="2">
        <v>30</v>
      </c>
      <c r="P703">
        <v>0.32</v>
      </c>
      <c r="Q703" t="s">
        <v>17</v>
      </c>
      <c r="R703" t="s">
        <v>19</v>
      </c>
      <c r="S703" t="s">
        <v>19</v>
      </c>
      <c r="T703" t="s">
        <v>322</v>
      </c>
      <c r="U703" t="s">
        <v>22</v>
      </c>
      <c r="Y703">
        <v>119</v>
      </c>
      <c r="Z703" t="s">
        <v>291</v>
      </c>
    </row>
    <row r="704" spans="1:26" x14ac:dyDescent="0.2">
      <c r="A704">
        <v>621</v>
      </c>
      <c r="B704" t="s">
        <v>757</v>
      </c>
      <c r="C704">
        <v>2014</v>
      </c>
      <c r="D704" s="2">
        <v>634</v>
      </c>
      <c r="E704" s="1">
        <v>41906.631249999999</v>
      </c>
      <c r="F704" s="2">
        <v>24</v>
      </c>
      <c r="G704">
        <v>47.53106579</v>
      </c>
      <c r="H704">
        <v>-122.40472274</v>
      </c>
      <c r="I704" s="4" t="s">
        <v>65</v>
      </c>
      <c r="J704" t="s">
        <v>93</v>
      </c>
      <c r="K704" t="s">
        <v>314</v>
      </c>
      <c r="M704">
        <v>200</v>
      </c>
      <c r="N704" t="s">
        <v>318</v>
      </c>
      <c r="O704" s="2">
        <v>42</v>
      </c>
      <c r="P704">
        <v>0.48</v>
      </c>
      <c r="Q704" t="s">
        <v>17</v>
      </c>
      <c r="R704" t="s">
        <v>19</v>
      </c>
      <c r="S704" t="s">
        <v>19</v>
      </c>
      <c r="T704" t="s">
        <v>322</v>
      </c>
      <c r="U704" t="s">
        <v>22</v>
      </c>
      <c r="Y704">
        <v>120</v>
      </c>
      <c r="Z704" t="s">
        <v>291</v>
      </c>
    </row>
    <row r="705" spans="1:26" x14ac:dyDescent="0.2">
      <c r="A705">
        <v>657</v>
      </c>
      <c r="B705" t="s">
        <v>757</v>
      </c>
      <c r="C705">
        <v>2014</v>
      </c>
      <c r="D705" s="2">
        <v>635</v>
      </c>
      <c r="E705" s="1">
        <v>41906.640972222223</v>
      </c>
      <c r="F705" s="2">
        <v>24</v>
      </c>
      <c r="G705">
        <v>47.531405759999998</v>
      </c>
      <c r="H705">
        <v>-122.40732088</v>
      </c>
      <c r="I705" s="4" t="s">
        <v>65</v>
      </c>
      <c r="J705" t="s">
        <v>93</v>
      </c>
      <c r="K705" t="s">
        <v>314</v>
      </c>
      <c r="M705">
        <v>600</v>
      </c>
      <c r="N705" t="s">
        <v>132</v>
      </c>
      <c r="O705" s="2">
        <v>58</v>
      </c>
      <c r="P705">
        <v>1.5</v>
      </c>
      <c r="Q705" t="s">
        <v>17</v>
      </c>
      <c r="R705" t="s">
        <v>19</v>
      </c>
      <c r="S705" t="s">
        <v>19</v>
      </c>
      <c r="T705" t="s">
        <v>322</v>
      </c>
      <c r="U705" t="s">
        <v>22</v>
      </c>
      <c r="Y705">
        <v>121</v>
      </c>
      <c r="Z705" t="s">
        <v>291</v>
      </c>
    </row>
    <row r="706" spans="1:26" x14ac:dyDescent="0.2">
      <c r="A706">
        <v>682</v>
      </c>
      <c r="B706" t="s">
        <v>757</v>
      </c>
      <c r="C706">
        <v>2014</v>
      </c>
      <c r="D706" s="2">
        <v>635</v>
      </c>
      <c r="E706" s="1">
        <v>41906.640972222223</v>
      </c>
      <c r="F706" s="2">
        <v>24</v>
      </c>
      <c r="G706">
        <v>47.531405759999998</v>
      </c>
      <c r="H706">
        <v>-122.40732088</v>
      </c>
      <c r="I706" s="4" t="s">
        <v>65</v>
      </c>
      <c r="J706" t="s">
        <v>93</v>
      </c>
      <c r="K706" t="s">
        <v>314</v>
      </c>
      <c r="M706">
        <v>479</v>
      </c>
      <c r="N706" t="s">
        <v>26</v>
      </c>
      <c r="O706" s="2">
        <v>30</v>
      </c>
      <c r="P706">
        <v>0.52</v>
      </c>
      <c r="Q706" t="s">
        <v>17</v>
      </c>
      <c r="R706" t="s">
        <v>19</v>
      </c>
      <c r="S706" t="s">
        <v>19</v>
      </c>
      <c r="T706" t="s">
        <v>322</v>
      </c>
      <c r="U706" t="s">
        <v>22</v>
      </c>
      <c r="Y706">
        <v>121</v>
      </c>
      <c r="Z706" t="s">
        <v>291</v>
      </c>
    </row>
    <row r="707" spans="1:26" x14ac:dyDescent="0.2">
      <c r="A707">
        <v>653</v>
      </c>
      <c r="B707" t="s">
        <v>757</v>
      </c>
      <c r="C707">
        <v>2014</v>
      </c>
      <c r="D707" s="2">
        <v>636</v>
      </c>
      <c r="E707" s="1">
        <v>41911.311805555553</v>
      </c>
      <c r="F707" s="2">
        <v>25</v>
      </c>
      <c r="G707">
        <v>48.266028779999999</v>
      </c>
      <c r="H707">
        <v>-124.24689968</v>
      </c>
      <c r="I707" s="4" t="s">
        <v>325</v>
      </c>
      <c r="J707" t="s">
        <v>119</v>
      </c>
      <c r="K707" s="1" t="s">
        <v>327</v>
      </c>
      <c r="L707" s="1"/>
      <c r="M707">
        <v>80</v>
      </c>
      <c r="N707" s="2" t="s">
        <v>96</v>
      </c>
      <c r="O707" s="2">
        <v>45</v>
      </c>
      <c r="P707">
        <v>1.6</v>
      </c>
      <c r="Q707" t="s">
        <v>30</v>
      </c>
      <c r="R707" t="s">
        <v>19</v>
      </c>
      <c r="S707" t="s">
        <v>19</v>
      </c>
      <c r="T707" t="s">
        <v>326</v>
      </c>
      <c r="U707" t="s">
        <v>109</v>
      </c>
      <c r="Y707" s="2">
        <v>122</v>
      </c>
      <c r="Z707" t="s">
        <v>291</v>
      </c>
    </row>
    <row r="708" spans="1:26" x14ac:dyDescent="0.2">
      <c r="A708">
        <v>674</v>
      </c>
      <c r="B708" t="s">
        <v>757</v>
      </c>
      <c r="C708">
        <v>2014</v>
      </c>
      <c r="D708" s="2">
        <v>636</v>
      </c>
      <c r="E708" s="1">
        <v>41911.311805555553</v>
      </c>
      <c r="F708" s="2">
        <v>25</v>
      </c>
      <c r="G708">
        <v>48.266028779999999</v>
      </c>
      <c r="H708">
        <v>-124.24689968</v>
      </c>
      <c r="I708" s="4" t="s">
        <v>325</v>
      </c>
      <c r="J708" t="s">
        <v>119</v>
      </c>
      <c r="K708" s="1" t="s">
        <v>327</v>
      </c>
      <c r="L708" s="1"/>
      <c r="M708">
        <v>100</v>
      </c>
      <c r="N708" s="2" t="s">
        <v>130</v>
      </c>
      <c r="O708" s="2">
        <v>21</v>
      </c>
      <c r="P708">
        <v>0.16</v>
      </c>
      <c r="Q708" t="s">
        <v>17</v>
      </c>
      <c r="R708" t="s">
        <v>19</v>
      </c>
      <c r="S708" t="s">
        <v>19</v>
      </c>
      <c r="T708" t="s">
        <v>326</v>
      </c>
      <c r="U708" t="s">
        <v>109</v>
      </c>
      <c r="Y708" s="2">
        <v>122</v>
      </c>
      <c r="Z708" t="s">
        <v>291</v>
      </c>
    </row>
    <row r="709" spans="1:26" x14ac:dyDescent="0.2">
      <c r="A709">
        <v>685</v>
      </c>
      <c r="B709" t="s">
        <v>757</v>
      </c>
      <c r="C709">
        <v>2014</v>
      </c>
      <c r="D709" s="2">
        <v>636</v>
      </c>
      <c r="E709" s="1">
        <v>41911.311805555553</v>
      </c>
      <c r="F709" s="2">
        <v>25</v>
      </c>
      <c r="G709">
        <v>48.266028779999999</v>
      </c>
      <c r="H709">
        <v>-124.24689968</v>
      </c>
      <c r="I709" s="4" t="s">
        <v>325</v>
      </c>
      <c r="J709" t="s">
        <v>119</v>
      </c>
      <c r="K709" s="1" t="s">
        <v>327</v>
      </c>
      <c r="L709" s="1"/>
      <c r="M709">
        <v>80</v>
      </c>
      <c r="N709" s="2" t="s">
        <v>333</v>
      </c>
      <c r="O709" s="2">
        <v>40</v>
      </c>
      <c r="P709">
        <v>0.9</v>
      </c>
      <c r="Q709" t="s">
        <v>30</v>
      </c>
      <c r="R709" t="s">
        <v>19</v>
      </c>
      <c r="S709" t="s">
        <v>19</v>
      </c>
      <c r="T709" t="s">
        <v>326</v>
      </c>
      <c r="U709" t="s">
        <v>109</v>
      </c>
      <c r="Y709" s="2">
        <v>122</v>
      </c>
      <c r="Z709" t="s">
        <v>291</v>
      </c>
    </row>
    <row r="710" spans="1:26" x14ac:dyDescent="0.2">
      <c r="A710">
        <v>692</v>
      </c>
      <c r="B710" t="s">
        <v>757</v>
      </c>
      <c r="C710">
        <v>2014</v>
      </c>
      <c r="D710" s="2">
        <v>636</v>
      </c>
      <c r="E710" s="1">
        <v>41911.311805555553</v>
      </c>
      <c r="F710" s="2">
        <v>25</v>
      </c>
      <c r="G710">
        <v>48.266028779999999</v>
      </c>
      <c r="H710">
        <v>-124.24689968</v>
      </c>
      <c r="I710" s="4" t="s">
        <v>325</v>
      </c>
      <c r="J710" t="s">
        <v>119</v>
      </c>
      <c r="K710" s="1" t="s">
        <v>327</v>
      </c>
      <c r="L710" s="1"/>
      <c r="M710">
        <v>80</v>
      </c>
      <c r="N710" s="2" t="s">
        <v>96</v>
      </c>
      <c r="O710" s="2">
        <v>49</v>
      </c>
      <c r="P710">
        <v>2.1</v>
      </c>
      <c r="Q710" t="s">
        <v>17</v>
      </c>
      <c r="R710" t="s">
        <v>19</v>
      </c>
      <c r="S710" t="s">
        <v>19</v>
      </c>
      <c r="T710" t="s">
        <v>326</v>
      </c>
      <c r="U710" t="s">
        <v>109</v>
      </c>
      <c r="Y710" s="2">
        <v>122</v>
      </c>
      <c r="Z710" t="s">
        <v>291</v>
      </c>
    </row>
    <row r="711" spans="1:26" x14ac:dyDescent="0.2">
      <c r="A711">
        <v>699</v>
      </c>
      <c r="B711" t="s">
        <v>757</v>
      </c>
      <c r="C711">
        <v>2014</v>
      </c>
      <c r="D711" s="2">
        <v>636</v>
      </c>
      <c r="E711" s="1">
        <v>41911.311805555553</v>
      </c>
      <c r="F711" s="2">
        <v>25</v>
      </c>
      <c r="G711">
        <v>48.266028779999999</v>
      </c>
      <c r="H711">
        <v>-124.24689968</v>
      </c>
      <c r="I711" s="4" t="s">
        <v>325</v>
      </c>
      <c r="J711" t="s">
        <v>119</v>
      </c>
      <c r="K711" s="1" t="s">
        <v>327</v>
      </c>
      <c r="L711" s="1"/>
      <c r="M711">
        <v>80</v>
      </c>
      <c r="N711" s="2" t="s">
        <v>96</v>
      </c>
      <c r="O711" s="2">
        <v>39</v>
      </c>
      <c r="P711">
        <v>1</v>
      </c>
      <c r="Q711" t="s">
        <v>17</v>
      </c>
      <c r="R711" t="s">
        <v>19</v>
      </c>
      <c r="S711" t="s">
        <v>19</v>
      </c>
      <c r="T711" t="s">
        <v>326</v>
      </c>
      <c r="U711" t="s">
        <v>109</v>
      </c>
      <c r="Y711" s="2">
        <v>122</v>
      </c>
      <c r="Z711" t="s">
        <v>291</v>
      </c>
    </row>
    <row r="712" spans="1:26" x14ac:dyDescent="0.2">
      <c r="A712">
        <v>608</v>
      </c>
      <c r="B712" t="s">
        <v>757</v>
      </c>
      <c r="C712">
        <v>2014</v>
      </c>
      <c r="D712" s="2">
        <v>638</v>
      </c>
      <c r="E712" s="1">
        <v>41911.355555555558</v>
      </c>
      <c r="F712" s="2">
        <v>25</v>
      </c>
      <c r="G712">
        <v>48.243437700000001</v>
      </c>
      <c r="H712">
        <v>-124.17995217000001</v>
      </c>
      <c r="I712" s="4" t="s">
        <v>325</v>
      </c>
      <c r="J712" t="s">
        <v>119</v>
      </c>
      <c r="K712" s="1" t="s">
        <v>328</v>
      </c>
      <c r="L712" s="1"/>
      <c r="M712">
        <v>60</v>
      </c>
      <c r="N712" s="2" t="s">
        <v>35</v>
      </c>
      <c r="O712" s="2">
        <v>39</v>
      </c>
      <c r="P712">
        <v>1.1499999999999999</v>
      </c>
      <c r="Q712" t="s">
        <v>29</v>
      </c>
      <c r="R712" t="s">
        <v>19</v>
      </c>
      <c r="S712" t="s">
        <v>19</v>
      </c>
      <c r="T712" t="s">
        <v>326</v>
      </c>
      <c r="U712" t="s">
        <v>109</v>
      </c>
      <c r="Y712" s="2">
        <v>124</v>
      </c>
      <c r="Z712" t="s">
        <v>291</v>
      </c>
    </row>
    <row r="713" spans="1:26" x14ac:dyDescent="0.2">
      <c r="A713">
        <v>640</v>
      </c>
      <c r="B713" t="s">
        <v>757</v>
      </c>
      <c r="C713">
        <v>2014</v>
      </c>
      <c r="D713" s="2">
        <v>638</v>
      </c>
      <c r="E713" s="1">
        <v>41911.355555555558</v>
      </c>
      <c r="F713" s="2">
        <v>25</v>
      </c>
      <c r="G713">
        <v>48.243437700000001</v>
      </c>
      <c r="H713">
        <v>-124.17995217000001</v>
      </c>
      <c r="I713" s="4" t="s">
        <v>325</v>
      </c>
      <c r="J713" t="s">
        <v>119</v>
      </c>
      <c r="K713" s="1" t="s">
        <v>328</v>
      </c>
      <c r="L713" s="1"/>
      <c r="M713">
        <v>60</v>
      </c>
      <c r="N713" s="2" t="s">
        <v>23</v>
      </c>
      <c r="O713" s="2">
        <v>25</v>
      </c>
      <c r="P713">
        <v>0.28000000000000003</v>
      </c>
      <c r="Q713" t="s">
        <v>17</v>
      </c>
      <c r="R713" t="s">
        <v>19</v>
      </c>
      <c r="S713" t="s">
        <v>19</v>
      </c>
      <c r="T713" t="s">
        <v>326</v>
      </c>
      <c r="U713" t="s">
        <v>109</v>
      </c>
      <c r="X713" t="s">
        <v>334</v>
      </c>
      <c r="Y713" s="2">
        <v>124</v>
      </c>
      <c r="Z713" t="s">
        <v>291</v>
      </c>
    </row>
    <row r="714" spans="1:26" x14ac:dyDescent="0.2">
      <c r="A714">
        <v>676</v>
      </c>
      <c r="B714" t="s">
        <v>757</v>
      </c>
      <c r="C714">
        <v>2014</v>
      </c>
      <c r="D714" s="2">
        <v>638</v>
      </c>
      <c r="E714" s="1">
        <v>41911.355555555558</v>
      </c>
      <c r="F714" s="2">
        <v>25</v>
      </c>
      <c r="G714">
        <v>48.243437700000001</v>
      </c>
      <c r="H714">
        <v>-124.17995217000001</v>
      </c>
      <c r="I714" s="4" t="s">
        <v>325</v>
      </c>
      <c r="J714" t="s">
        <v>119</v>
      </c>
      <c r="K714" s="1" t="s">
        <v>328</v>
      </c>
      <c r="L714" s="1"/>
      <c r="M714">
        <v>60</v>
      </c>
      <c r="N714" s="2" t="s">
        <v>130</v>
      </c>
      <c r="O714" s="2">
        <v>22</v>
      </c>
      <c r="P714">
        <v>0.16</v>
      </c>
      <c r="Q714" t="s">
        <v>17</v>
      </c>
      <c r="R714" t="s">
        <v>19</v>
      </c>
      <c r="S714" t="s">
        <v>19</v>
      </c>
      <c r="T714" t="s">
        <v>326</v>
      </c>
      <c r="U714" t="s">
        <v>109</v>
      </c>
      <c r="Y714" s="2">
        <v>124</v>
      </c>
      <c r="Z714" t="s">
        <v>291</v>
      </c>
    </row>
    <row r="715" spans="1:26" x14ac:dyDescent="0.2">
      <c r="A715">
        <v>690</v>
      </c>
      <c r="B715" t="s">
        <v>757</v>
      </c>
      <c r="C715">
        <v>2014</v>
      </c>
      <c r="D715" s="2">
        <v>638</v>
      </c>
      <c r="E715" s="1">
        <v>41911.355555555558</v>
      </c>
      <c r="F715" s="2">
        <v>25</v>
      </c>
      <c r="G715">
        <v>48.243437700000001</v>
      </c>
      <c r="H715">
        <v>-124.17995217000001</v>
      </c>
      <c r="I715" s="4" t="s">
        <v>325</v>
      </c>
      <c r="J715" t="s">
        <v>119</v>
      </c>
      <c r="K715" s="1" t="s">
        <v>328</v>
      </c>
      <c r="L715" s="1"/>
      <c r="M715">
        <v>100</v>
      </c>
      <c r="N715" s="2" t="s">
        <v>23</v>
      </c>
      <c r="O715" s="2">
        <v>29</v>
      </c>
      <c r="P715">
        <v>0.4</v>
      </c>
      <c r="Q715" t="s">
        <v>30</v>
      </c>
      <c r="R715" t="s">
        <v>19</v>
      </c>
      <c r="S715" t="s">
        <v>19</v>
      </c>
      <c r="T715" t="s">
        <v>326</v>
      </c>
      <c r="U715" t="s">
        <v>109</v>
      </c>
      <c r="X715" t="s">
        <v>334</v>
      </c>
      <c r="Y715" s="2">
        <v>124</v>
      </c>
      <c r="Z715" t="s">
        <v>291</v>
      </c>
    </row>
    <row r="716" spans="1:26" x14ac:dyDescent="0.2">
      <c r="A716">
        <v>693</v>
      </c>
      <c r="B716" t="s">
        <v>757</v>
      </c>
      <c r="C716">
        <v>2014</v>
      </c>
      <c r="D716" s="2">
        <v>638</v>
      </c>
      <c r="E716" s="1">
        <v>41911.355555555558</v>
      </c>
      <c r="F716" s="2">
        <v>25</v>
      </c>
      <c r="G716">
        <v>48.243437700000001</v>
      </c>
      <c r="H716">
        <v>-124.17995217000001</v>
      </c>
      <c r="I716" s="4" t="s">
        <v>325</v>
      </c>
      <c r="J716" t="s">
        <v>119</v>
      </c>
      <c r="K716" s="1" t="s">
        <v>328</v>
      </c>
      <c r="L716" s="1"/>
      <c r="M716">
        <v>60</v>
      </c>
      <c r="N716" s="2" t="s">
        <v>35</v>
      </c>
      <c r="O716" s="2">
        <v>42</v>
      </c>
      <c r="P716">
        <v>1.5</v>
      </c>
      <c r="Q716" t="s">
        <v>29</v>
      </c>
      <c r="R716" t="s">
        <v>19</v>
      </c>
      <c r="S716" t="s">
        <v>19</v>
      </c>
      <c r="T716" t="s">
        <v>326</v>
      </c>
      <c r="U716" t="s">
        <v>109</v>
      </c>
      <c r="Y716" s="2">
        <v>124</v>
      </c>
      <c r="Z716" t="s">
        <v>291</v>
      </c>
    </row>
    <row r="717" spans="1:26" x14ac:dyDescent="0.2">
      <c r="A717">
        <v>607</v>
      </c>
      <c r="B717" t="s">
        <v>757</v>
      </c>
      <c r="C717">
        <v>2014</v>
      </c>
      <c r="D717" s="2">
        <v>639</v>
      </c>
      <c r="E717" s="1">
        <v>41911.363888888889</v>
      </c>
      <c r="F717" s="2">
        <v>25</v>
      </c>
      <c r="G717">
        <v>48.243149780000003</v>
      </c>
      <c r="H717">
        <v>-124.17960432</v>
      </c>
      <c r="I717" s="4" t="s">
        <v>325</v>
      </c>
      <c r="J717" t="s">
        <v>119</v>
      </c>
      <c r="K717" s="1" t="s">
        <v>328</v>
      </c>
      <c r="L717" s="1"/>
      <c r="M717">
        <v>80</v>
      </c>
      <c r="N717" s="2" t="s">
        <v>23</v>
      </c>
      <c r="O717" s="2">
        <v>27</v>
      </c>
      <c r="P717">
        <v>0.38</v>
      </c>
      <c r="Q717" t="s">
        <v>17</v>
      </c>
      <c r="R717" t="s">
        <v>19</v>
      </c>
      <c r="S717" t="s">
        <v>19</v>
      </c>
      <c r="T717" t="s">
        <v>326</v>
      </c>
      <c r="U717" t="s">
        <v>109</v>
      </c>
      <c r="X717" t="s">
        <v>334</v>
      </c>
      <c r="Y717" s="2">
        <v>125</v>
      </c>
      <c r="Z717" t="s">
        <v>291</v>
      </c>
    </row>
    <row r="718" spans="1:26" x14ac:dyDescent="0.2">
      <c r="A718">
        <v>658</v>
      </c>
      <c r="B718" t="s">
        <v>757</v>
      </c>
      <c r="C718">
        <v>2014</v>
      </c>
      <c r="D718" s="2">
        <v>639</v>
      </c>
      <c r="E718" s="1">
        <v>41911.363888888889</v>
      </c>
      <c r="F718" s="2">
        <v>25</v>
      </c>
      <c r="G718">
        <v>48.243149780000003</v>
      </c>
      <c r="H718">
        <v>-124.17960432</v>
      </c>
      <c r="I718" s="4" t="s">
        <v>325</v>
      </c>
      <c r="J718" t="s">
        <v>119</v>
      </c>
      <c r="K718" s="1" t="s">
        <v>328</v>
      </c>
      <c r="L718" s="1"/>
      <c r="M718">
        <v>80</v>
      </c>
      <c r="N718" s="2" t="s">
        <v>23</v>
      </c>
      <c r="O718" s="2">
        <v>28</v>
      </c>
      <c r="P718">
        <v>0.4</v>
      </c>
      <c r="Q718" t="s">
        <v>17</v>
      </c>
      <c r="R718" t="s">
        <v>19</v>
      </c>
      <c r="S718" t="s">
        <v>19</v>
      </c>
      <c r="T718" t="s">
        <v>326</v>
      </c>
      <c r="U718" t="s">
        <v>109</v>
      </c>
      <c r="X718" t="s">
        <v>334</v>
      </c>
      <c r="Y718" s="2">
        <v>125</v>
      </c>
      <c r="Z718" t="s">
        <v>291</v>
      </c>
    </row>
    <row r="719" spans="1:26" x14ac:dyDescent="0.2">
      <c r="A719">
        <v>672</v>
      </c>
      <c r="B719" t="s">
        <v>757</v>
      </c>
      <c r="C719">
        <v>2014</v>
      </c>
      <c r="D719" s="2">
        <v>639</v>
      </c>
      <c r="E719" s="1">
        <v>41911.363888888889</v>
      </c>
      <c r="F719" s="2">
        <v>25</v>
      </c>
      <c r="G719">
        <v>48.243149780000003</v>
      </c>
      <c r="H719">
        <v>-124.17960432</v>
      </c>
      <c r="I719" s="4" t="s">
        <v>325</v>
      </c>
      <c r="J719" t="s">
        <v>119</v>
      </c>
      <c r="K719" s="1" t="s">
        <v>328</v>
      </c>
      <c r="L719" s="1"/>
      <c r="M719">
        <v>120</v>
      </c>
      <c r="N719" s="2" t="s">
        <v>23</v>
      </c>
      <c r="O719" s="2">
        <v>26</v>
      </c>
      <c r="P719">
        <v>0.3</v>
      </c>
      <c r="Q719" t="s">
        <v>17</v>
      </c>
      <c r="R719" t="s">
        <v>19</v>
      </c>
      <c r="S719" t="s">
        <v>19</v>
      </c>
      <c r="T719" t="s">
        <v>326</v>
      </c>
      <c r="U719" t="s">
        <v>109</v>
      </c>
      <c r="X719" t="s">
        <v>334</v>
      </c>
      <c r="Y719" s="2">
        <v>125</v>
      </c>
      <c r="Z719" t="s">
        <v>291</v>
      </c>
    </row>
    <row r="720" spans="1:26" x14ac:dyDescent="0.2">
      <c r="A720">
        <v>680</v>
      </c>
      <c r="B720" t="s">
        <v>757</v>
      </c>
      <c r="C720">
        <v>2014</v>
      </c>
      <c r="D720" s="2">
        <v>639</v>
      </c>
      <c r="E720" s="1">
        <v>41911.363888888889</v>
      </c>
      <c r="F720" s="2">
        <v>25</v>
      </c>
      <c r="G720">
        <v>48.243149780000003</v>
      </c>
      <c r="H720">
        <v>-124.17960432</v>
      </c>
      <c r="I720" s="4" t="s">
        <v>325</v>
      </c>
      <c r="J720" t="s">
        <v>119</v>
      </c>
      <c r="K720" s="1" t="s">
        <v>328</v>
      </c>
      <c r="L720" s="1"/>
      <c r="M720">
        <v>80</v>
      </c>
      <c r="N720" s="2" t="s">
        <v>130</v>
      </c>
      <c r="O720" s="2">
        <v>21</v>
      </c>
      <c r="P720">
        <v>0.12</v>
      </c>
      <c r="Q720" t="s">
        <v>17</v>
      </c>
      <c r="R720" t="s">
        <v>19</v>
      </c>
      <c r="S720" t="s">
        <v>19</v>
      </c>
      <c r="T720" t="s">
        <v>326</v>
      </c>
      <c r="U720" t="s">
        <v>109</v>
      </c>
      <c r="Y720" s="2">
        <v>125</v>
      </c>
      <c r="Z720" t="s">
        <v>291</v>
      </c>
    </row>
    <row r="721" spans="1:26" x14ac:dyDescent="0.2">
      <c r="A721">
        <v>695</v>
      </c>
      <c r="B721" t="s">
        <v>757</v>
      </c>
      <c r="C721">
        <v>2014</v>
      </c>
      <c r="D721" s="2">
        <v>639</v>
      </c>
      <c r="E721" s="1">
        <v>41911.363888888889</v>
      </c>
      <c r="F721" s="2">
        <v>25</v>
      </c>
      <c r="G721">
        <v>48.243149780000003</v>
      </c>
      <c r="H721">
        <v>-124.17960432</v>
      </c>
      <c r="I721" s="4" t="s">
        <v>325</v>
      </c>
      <c r="J721" t="s">
        <v>119</v>
      </c>
      <c r="K721" s="1" t="s">
        <v>328</v>
      </c>
      <c r="L721" s="1"/>
      <c r="M721">
        <v>100</v>
      </c>
      <c r="N721" s="2" t="s">
        <v>23</v>
      </c>
      <c r="O721" s="2">
        <v>30</v>
      </c>
      <c r="P721">
        <v>0.48</v>
      </c>
      <c r="Q721" t="s">
        <v>17</v>
      </c>
      <c r="R721" t="s">
        <v>19</v>
      </c>
      <c r="S721" t="s">
        <v>19</v>
      </c>
      <c r="T721" t="s">
        <v>326</v>
      </c>
      <c r="U721" t="s">
        <v>109</v>
      </c>
      <c r="X721" t="s">
        <v>334</v>
      </c>
      <c r="Y721" s="2">
        <v>125</v>
      </c>
      <c r="Z721" t="s">
        <v>291</v>
      </c>
    </row>
    <row r="722" spans="1:26" x14ac:dyDescent="0.2">
      <c r="A722">
        <v>698</v>
      </c>
      <c r="B722" t="s">
        <v>757</v>
      </c>
      <c r="C722">
        <v>2014</v>
      </c>
      <c r="D722" s="2">
        <v>639</v>
      </c>
      <c r="E722" s="1">
        <v>41911.363888888889</v>
      </c>
      <c r="F722" s="2">
        <v>25</v>
      </c>
      <c r="G722">
        <v>48.243149780000003</v>
      </c>
      <c r="H722">
        <v>-124.17960432</v>
      </c>
      <c r="I722" s="4" t="s">
        <v>325</v>
      </c>
      <c r="J722" t="s">
        <v>119</v>
      </c>
      <c r="K722" s="1" t="s">
        <v>328</v>
      </c>
      <c r="L722" s="1"/>
      <c r="M722">
        <v>120</v>
      </c>
      <c r="N722" s="2" t="s">
        <v>130</v>
      </c>
      <c r="O722" s="2">
        <v>8.5</v>
      </c>
      <c r="P722" t="s">
        <v>19</v>
      </c>
      <c r="Q722" t="s">
        <v>17</v>
      </c>
      <c r="R722" t="s">
        <v>19</v>
      </c>
      <c r="S722" t="s">
        <v>19</v>
      </c>
      <c r="T722" t="s">
        <v>326</v>
      </c>
      <c r="U722" t="s">
        <v>109</v>
      </c>
      <c r="X722" t="s">
        <v>335</v>
      </c>
      <c r="Y722" s="2">
        <v>125</v>
      </c>
      <c r="Z722" t="s">
        <v>291</v>
      </c>
    </row>
    <row r="723" spans="1:26" x14ac:dyDescent="0.2">
      <c r="A723">
        <v>613</v>
      </c>
      <c r="B723" t="s">
        <v>757</v>
      </c>
      <c r="C723">
        <v>2014</v>
      </c>
      <c r="D723" s="2">
        <v>640</v>
      </c>
      <c r="E723" s="1">
        <v>41911.381249999999</v>
      </c>
      <c r="F723" s="2">
        <v>25</v>
      </c>
      <c r="G723">
        <v>48.228386239999999</v>
      </c>
      <c r="H723">
        <v>-124.13867272</v>
      </c>
      <c r="I723" s="4" t="s">
        <v>325</v>
      </c>
      <c r="J723" t="s">
        <v>119</v>
      </c>
      <c r="K723" s="1" t="s">
        <v>329</v>
      </c>
      <c r="L723" s="1"/>
      <c r="M723">
        <v>60</v>
      </c>
      <c r="N723" s="2" t="s">
        <v>96</v>
      </c>
      <c r="O723" s="2">
        <v>32</v>
      </c>
      <c r="P723">
        <v>0.62</v>
      </c>
      <c r="Q723" t="s">
        <v>17</v>
      </c>
      <c r="R723" t="s">
        <v>19</v>
      </c>
      <c r="S723" t="s">
        <v>19</v>
      </c>
      <c r="T723" t="s">
        <v>326</v>
      </c>
      <c r="U723" t="s">
        <v>109</v>
      </c>
      <c r="Y723" s="2">
        <v>126</v>
      </c>
      <c r="Z723" t="s">
        <v>291</v>
      </c>
    </row>
    <row r="724" spans="1:26" x14ac:dyDescent="0.2">
      <c r="A724">
        <v>614</v>
      </c>
      <c r="B724" t="s">
        <v>757</v>
      </c>
      <c r="C724">
        <v>2014</v>
      </c>
      <c r="D724" s="2">
        <v>640</v>
      </c>
      <c r="E724" s="1">
        <v>41911.381249999999</v>
      </c>
      <c r="F724" s="2">
        <v>25</v>
      </c>
      <c r="G724">
        <v>48.228386239999999</v>
      </c>
      <c r="H724">
        <v>-124.13867272</v>
      </c>
      <c r="I724" s="4" t="s">
        <v>325</v>
      </c>
      <c r="J724" t="s">
        <v>119</v>
      </c>
      <c r="K724" s="1" t="s">
        <v>329</v>
      </c>
      <c r="L724" s="1"/>
      <c r="M724">
        <v>60</v>
      </c>
      <c r="N724" s="2" t="s">
        <v>96</v>
      </c>
      <c r="O724" s="2">
        <v>37</v>
      </c>
      <c r="P724">
        <v>0.82</v>
      </c>
      <c r="Q724" t="s">
        <v>17</v>
      </c>
      <c r="R724" t="s">
        <v>19</v>
      </c>
      <c r="S724" t="s">
        <v>19</v>
      </c>
      <c r="T724" t="s">
        <v>326</v>
      </c>
      <c r="U724" t="s">
        <v>109</v>
      </c>
      <c r="Y724" s="2">
        <v>126</v>
      </c>
      <c r="Z724" t="s">
        <v>291</v>
      </c>
    </row>
    <row r="725" spans="1:26" x14ac:dyDescent="0.2">
      <c r="A725">
        <v>668</v>
      </c>
      <c r="B725" t="s">
        <v>757</v>
      </c>
      <c r="C725">
        <v>2014</v>
      </c>
      <c r="D725" s="2">
        <v>640</v>
      </c>
      <c r="E725" s="1">
        <v>41911.381249999999</v>
      </c>
      <c r="F725" s="2">
        <v>25</v>
      </c>
      <c r="G725">
        <v>48.228386239999999</v>
      </c>
      <c r="H725">
        <v>-124.13867272</v>
      </c>
      <c r="I725" s="4" t="s">
        <v>325</v>
      </c>
      <c r="J725" t="s">
        <v>119</v>
      </c>
      <c r="K725" s="1" t="s">
        <v>329</v>
      </c>
      <c r="L725" s="1"/>
      <c r="M725">
        <v>121</v>
      </c>
      <c r="N725" s="2" t="s">
        <v>21</v>
      </c>
      <c r="O725" s="2">
        <v>77</v>
      </c>
      <c r="P725">
        <v>5.4</v>
      </c>
      <c r="Q725" t="s">
        <v>29</v>
      </c>
      <c r="R725" t="s">
        <v>19</v>
      </c>
      <c r="S725" t="s">
        <v>19</v>
      </c>
      <c r="T725" t="s">
        <v>326</v>
      </c>
      <c r="U725" t="s">
        <v>109</v>
      </c>
      <c r="Y725" s="2">
        <v>126</v>
      </c>
      <c r="Z725" t="s">
        <v>291</v>
      </c>
    </row>
    <row r="726" spans="1:26" x14ac:dyDescent="0.2">
      <c r="A726">
        <v>691</v>
      </c>
      <c r="B726" t="s">
        <v>757</v>
      </c>
      <c r="C726">
        <v>2014</v>
      </c>
      <c r="D726" s="2">
        <v>640</v>
      </c>
      <c r="E726" s="1">
        <v>41911.381249999999</v>
      </c>
      <c r="F726" s="2">
        <v>25</v>
      </c>
      <c r="G726">
        <v>48.228386239999999</v>
      </c>
      <c r="H726">
        <v>-124.13867272</v>
      </c>
      <c r="I726" s="4" t="s">
        <v>325</v>
      </c>
      <c r="J726" t="s">
        <v>119</v>
      </c>
      <c r="K726" s="1" t="s">
        <v>329</v>
      </c>
      <c r="L726" s="1"/>
      <c r="M726">
        <v>60</v>
      </c>
      <c r="N726" s="2" t="s">
        <v>96</v>
      </c>
      <c r="O726" s="2">
        <v>37</v>
      </c>
      <c r="P726">
        <v>0.96</v>
      </c>
      <c r="Q726" t="s">
        <v>17</v>
      </c>
      <c r="R726" t="s">
        <v>19</v>
      </c>
      <c r="S726" t="s">
        <v>19</v>
      </c>
      <c r="T726" t="s">
        <v>326</v>
      </c>
      <c r="U726" t="s">
        <v>109</v>
      </c>
      <c r="Y726" s="2">
        <v>126</v>
      </c>
      <c r="Z726" t="s">
        <v>291</v>
      </c>
    </row>
    <row r="727" spans="1:26" x14ac:dyDescent="0.2">
      <c r="A727">
        <v>701</v>
      </c>
      <c r="B727" t="s">
        <v>757</v>
      </c>
      <c r="C727">
        <v>2014</v>
      </c>
      <c r="D727" s="2">
        <v>640</v>
      </c>
      <c r="E727" s="1">
        <v>41911.381249999999</v>
      </c>
      <c r="F727" s="2">
        <v>25</v>
      </c>
      <c r="G727">
        <v>48.228386239999999</v>
      </c>
      <c r="H727">
        <v>-124.13867272</v>
      </c>
      <c r="I727" s="4" t="s">
        <v>325</v>
      </c>
      <c r="J727" t="s">
        <v>119</v>
      </c>
      <c r="K727" s="1" t="s">
        <v>329</v>
      </c>
      <c r="L727" s="1"/>
      <c r="M727">
        <v>60</v>
      </c>
      <c r="N727" s="2" t="s">
        <v>96</v>
      </c>
      <c r="O727" s="2">
        <v>39</v>
      </c>
      <c r="P727">
        <v>1.1000000000000001</v>
      </c>
      <c r="Q727" t="s">
        <v>17</v>
      </c>
      <c r="R727" t="s">
        <v>19</v>
      </c>
      <c r="S727" t="s">
        <v>19</v>
      </c>
      <c r="T727" t="s">
        <v>326</v>
      </c>
      <c r="U727" t="s">
        <v>109</v>
      </c>
      <c r="Y727" s="2">
        <v>126</v>
      </c>
      <c r="Z727" t="s">
        <v>291</v>
      </c>
    </row>
    <row r="728" spans="1:26" x14ac:dyDescent="0.2">
      <c r="A728">
        <v>706</v>
      </c>
      <c r="B728" t="s">
        <v>757</v>
      </c>
      <c r="C728">
        <v>2014</v>
      </c>
      <c r="D728" s="2">
        <v>640</v>
      </c>
      <c r="E728" s="1">
        <v>41911.381249999999</v>
      </c>
      <c r="F728" s="2">
        <v>25</v>
      </c>
      <c r="G728">
        <v>48.228386239999999</v>
      </c>
      <c r="H728">
        <v>-124.13867272</v>
      </c>
      <c r="I728" s="4" t="s">
        <v>325</v>
      </c>
      <c r="J728" t="s">
        <v>119</v>
      </c>
      <c r="K728" s="1" t="s">
        <v>329</v>
      </c>
      <c r="L728" s="1"/>
      <c r="M728">
        <v>135</v>
      </c>
      <c r="N728" s="2" t="s">
        <v>21</v>
      </c>
      <c r="O728" s="2">
        <v>93</v>
      </c>
      <c r="P728">
        <v>8.5</v>
      </c>
      <c r="Q728" t="s">
        <v>30</v>
      </c>
      <c r="R728" t="s">
        <v>19</v>
      </c>
      <c r="S728" t="s">
        <v>19</v>
      </c>
      <c r="T728" t="s">
        <v>326</v>
      </c>
      <c r="U728" t="s">
        <v>109</v>
      </c>
      <c r="Y728" s="2">
        <v>126</v>
      </c>
      <c r="Z728" t="s">
        <v>291</v>
      </c>
    </row>
    <row r="729" spans="1:26" x14ac:dyDescent="0.2">
      <c r="A729">
        <v>711</v>
      </c>
      <c r="B729" t="s">
        <v>757</v>
      </c>
      <c r="C729">
        <v>2014</v>
      </c>
      <c r="D729" s="2">
        <v>640</v>
      </c>
      <c r="E729" s="1">
        <v>41911.381249999999</v>
      </c>
      <c r="F729" s="2">
        <v>25</v>
      </c>
      <c r="G729">
        <v>48.228386239999999</v>
      </c>
      <c r="H729">
        <v>-124.13867272</v>
      </c>
      <c r="I729" s="4" t="s">
        <v>325</v>
      </c>
      <c r="J729" t="s">
        <v>119</v>
      </c>
      <c r="K729" s="1" t="s">
        <v>329</v>
      </c>
      <c r="L729" s="1"/>
      <c r="M729">
        <v>121</v>
      </c>
      <c r="N729" s="2" t="s">
        <v>333</v>
      </c>
      <c r="O729" s="2">
        <v>33</v>
      </c>
      <c r="P729">
        <v>0.5</v>
      </c>
      <c r="Q729" t="s">
        <v>30</v>
      </c>
      <c r="R729" t="s">
        <v>19</v>
      </c>
      <c r="S729" t="s">
        <v>19</v>
      </c>
      <c r="T729" t="s">
        <v>326</v>
      </c>
      <c r="U729" t="s">
        <v>109</v>
      </c>
      <c r="Y729" s="2">
        <v>126</v>
      </c>
      <c r="Z729" t="s">
        <v>291</v>
      </c>
    </row>
    <row r="730" spans="1:26" x14ac:dyDescent="0.2">
      <c r="A730">
        <v>714</v>
      </c>
      <c r="B730" t="s">
        <v>757</v>
      </c>
      <c r="C730">
        <v>2014</v>
      </c>
      <c r="D730" s="2">
        <v>640</v>
      </c>
      <c r="E730" s="1">
        <v>41911.381249999999</v>
      </c>
      <c r="F730" s="2">
        <v>25</v>
      </c>
      <c r="G730">
        <v>48.228386239999999</v>
      </c>
      <c r="H730">
        <v>-124.13867272</v>
      </c>
      <c r="I730" s="4" t="s">
        <v>325</v>
      </c>
      <c r="J730" t="s">
        <v>119</v>
      </c>
      <c r="K730" s="1" t="s">
        <v>329</v>
      </c>
      <c r="L730" s="1"/>
      <c r="M730">
        <v>100</v>
      </c>
      <c r="N730" s="2" t="s">
        <v>96</v>
      </c>
      <c r="O730" s="2">
        <v>32</v>
      </c>
      <c r="P730">
        <v>0.6</v>
      </c>
      <c r="Q730" t="s">
        <v>17</v>
      </c>
      <c r="R730" t="s">
        <v>19</v>
      </c>
      <c r="S730" t="s">
        <v>19</v>
      </c>
      <c r="T730" t="s">
        <v>326</v>
      </c>
      <c r="U730" t="s">
        <v>109</v>
      </c>
      <c r="Y730" s="2">
        <v>126</v>
      </c>
      <c r="Z730" t="s">
        <v>291</v>
      </c>
    </row>
    <row r="731" spans="1:26" x14ac:dyDescent="0.2">
      <c r="A731">
        <v>719</v>
      </c>
      <c r="B731" t="s">
        <v>757</v>
      </c>
      <c r="C731">
        <v>2014</v>
      </c>
      <c r="D731" s="2">
        <v>640</v>
      </c>
      <c r="E731" s="1">
        <v>41911.381249999999</v>
      </c>
      <c r="F731" s="2">
        <v>25</v>
      </c>
      <c r="G731">
        <v>48.228386239999999</v>
      </c>
      <c r="H731">
        <v>-124.13867272</v>
      </c>
      <c r="I731" s="4" t="s">
        <v>325</v>
      </c>
      <c r="J731" t="s">
        <v>119</v>
      </c>
      <c r="K731" s="1" t="s">
        <v>329</v>
      </c>
      <c r="L731" s="1"/>
      <c r="M731">
        <v>121</v>
      </c>
      <c r="N731" s="2" t="s">
        <v>333</v>
      </c>
      <c r="O731" s="2">
        <v>33</v>
      </c>
      <c r="P731">
        <v>0.48</v>
      </c>
      <c r="Q731" t="s">
        <v>17</v>
      </c>
      <c r="R731" t="s">
        <v>19</v>
      </c>
      <c r="S731" t="s">
        <v>19</v>
      </c>
      <c r="T731" t="s">
        <v>326</v>
      </c>
      <c r="U731" t="s">
        <v>109</v>
      </c>
      <c r="Y731" s="2">
        <v>126</v>
      </c>
      <c r="Z731" t="s">
        <v>291</v>
      </c>
    </row>
    <row r="732" spans="1:26" x14ac:dyDescent="0.2">
      <c r="A732">
        <v>708</v>
      </c>
      <c r="B732" t="s">
        <v>757</v>
      </c>
      <c r="C732">
        <v>2014</v>
      </c>
      <c r="D732" s="2">
        <v>641</v>
      </c>
      <c r="E732" s="1">
        <v>41911.402777777781</v>
      </c>
      <c r="F732" s="2">
        <v>25</v>
      </c>
      <c r="G732">
        <v>48.220975789999997</v>
      </c>
      <c r="H732">
        <v>-124.1104682</v>
      </c>
      <c r="I732" s="4" t="s">
        <v>325</v>
      </c>
      <c r="J732" t="s">
        <v>119</v>
      </c>
      <c r="K732" s="1" t="s">
        <v>330</v>
      </c>
      <c r="L732" s="1"/>
      <c r="M732">
        <v>60</v>
      </c>
      <c r="N732" s="2" t="s">
        <v>26</v>
      </c>
      <c r="O732" s="2">
        <v>26</v>
      </c>
      <c r="P732">
        <v>0.36</v>
      </c>
      <c r="Q732" t="s">
        <v>17</v>
      </c>
      <c r="R732" t="s">
        <v>19</v>
      </c>
      <c r="S732" t="s">
        <v>19</v>
      </c>
      <c r="T732" t="s">
        <v>326</v>
      </c>
      <c r="U732" t="s">
        <v>109</v>
      </c>
      <c r="Y732" s="2">
        <v>127</v>
      </c>
      <c r="Z732" t="s">
        <v>291</v>
      </c>
    </row>
    <row r="733" spans="1:26" x14ac:dyDescent="0.2">
      <c r="A733">
        <v>717</v>
      </c>
      <c r="B733" t="s">
        <v>757</v>
      </c>
      <c r="C733">
        <v>2014</v>
      </c>
      <c r="D733" s="2">
        <v>641</v>
      </c>
      <c r="E733" s="1">
        <v>41911.402777777781</v>
      </c>
      <c r="F733" s="2">
        <v>25</v>
      </c>
      <c r="G733">
        <v>48.220975789999997</v>
      </c>
      <c r="H733">
        <v>-124.1104682</v>
      </c>
      <c r="I733" s="4" t="s">
        <v>325</v>
      </c>
      <c r="J733" t="s">
        <v>119</v>
      </c>
      <c r="K733" s="1" t="s">
        <v>330</v>
      </c>
      <c r="L733" s="1"/>
      <c r="M733">
        <v>111</v>
      </c>
      <c r="N733" s="2" t="s">
        <v>333</v>
      </c>
      <c r="O733" s="2">
        <v>36</v>
      </c>
      <c r="P733">
        <v>0.78</v>
      </c>
      <c r="Q733" t="s">
        <v>30</v>
      </c>
      <c r="R733" t="s">
        <v>19</v>
      </c>
      <c r="S733" t="s">
        <v>19</v>
      </c>
      <c r="T733" t="s">
        <v>326</v>
      </c>
      <c r="U733" t="s">
        <v>109</v>
      </c>
      <c r="Y733" s="2">
        <v>127</v>
      </c>
      <c r="Z733" t="s">
        <v>291</v>
      </c>
    </row>
    <row r="734" spans="1:26" x14ac:dyDescent="0.2">
      <c r="A734">
        <v>702</v>
      </c>
      <c r="B734" t="s">
        <v>757</v>
      </c>
      <c r="C734">
        <v>2014</v>
      </c>
      <c r="D734" s="2">
        <v>643</v>
      </c>
      <c r="E734" s="1">
        <v>41911.439583333333</v>
      </c>
      <c r="F734" s="2">
        <v>25</v>
      </c>
      <c r="G734">
        <v>48.219663439999998</v>
      </c>
      <c r="H734">
        <v>-124.09981891</v>
      </c>
      <c r="I734" s="4" t="s">
        <v>325</v>
      </c>
      <c r="J734" t="s">
        <v>119</v>
      </c>
      <c r="K734" s="1" t="s">
        <v>330</v>
      </c>
      <c r="L734" s="1"/>
      <c r="M734">
        <v>174</v>
      </c>
      <c r="N734" s="2" t="s">
        <v>23</v>
      </c>
      <c r="O734" s="2">
        <v>35</v>
      </c>
      <c r="P734">
        <v>0.78</v>
      </c>
      <c r="Q734" t="s">
        <v>17</v>
      </c>
      <c r="R734">
        <v>534</v>
      </c>
      <c r="S734" t="s">
        <v>19</v>
      </c>
      <c r="T734" t="s">
        <v>326</v>
      </c>
      <c r="U734" t="s">
        <v>109</v>
      </c>
      <c r="Y734" s="2">
        <v>129</v>
      </c>
      <c r="Z734" t="s">
        <v>291</v>
      </c>
    </row>
    <row r="735" spans="1:26" x14ac:dyDescent="0.2">
      <c r="A735">
        <v>704</v>
      </c>
      <c r="B735" t="s">
        <v>757</v>
      </c>
      <c r="C735">
        <v>2014</v>
      </c>
      <c r="D735" s="2">
        <v>643</v>
      </c>
      <c r="E735" s="1">
        <v>41911.439583333333</v>
      </c>
      <c r="F735" s="2">
        <v>25</v>
      </c>
      <c r="G735">
        <v>48.219663439999998</v>
      </c>
      <c r="H735">
        <v>-124.09981891</v>
      </c>
      <c r="I735" s="4" t="s">
        <v>325</v>
      </c>
      <c r="J735" t="s">
        <v>119</v>
      </c>
      <c r="K735" s="1" t="s">
        <v>330</v>
      </c>
      <c r="L735" s="1"/>
      <c r="M735">
        <v>174</v>
      </c>
      <c r="N735" s="2" t="s">
        <v>23</v>
      </c>
      <c r="O735" s="2">
        <v>34</v>
      </c>
      <c r="P735">
        <v>0.72</v>
      </c>
      <c r="Q735" t="s">
        <v>30</v>
      </c>
      <c r="R735">
        <v>527</v>
      </c>
      <c r="S735" t="s">
        <v>19</v>
      </c>
      <c r="T735" t="s">
        <v>326</v>
      </c>
      <c r="U735" t="s">
        <v>109</v>
      </c>
      <c r="Y735" s="2">
        <v>129</v>
      </c>
      <c r="Z735" t="s">
        <v>291</v>
      </c>
    </row>
    <row r="736" spans="1:26" x14ac:dyDescent="0.2">
      <c r="A736">
        <v>707</v>
      </c>
      <c r="B736" t="s">
        <v>757</v>
      </c>
      <c r="C736">
        <v>2014</v>
      </c>
      <c r="D736" s="2">
        <v>643</v>
      </c>
      <c r="E736" s="1">
        <v>41911.439583333333</v>
      </c>
      <c r="F736" s="2">
        <v>25</v>
      </c>
      <c r="G736">
        <v>48.219663439999998</v>
      </c>
      <c r="H736">
        <v>-124.09981891</v>
      </c>
      <c r="I736" s="4" t="s">
        <v>325</v>
      </c>
      <c r="J736" t="s">
        <v>119</v>
      </c>
      <c r="K736" s="1" t="s">
        <v>330</v>
      </c>
      <c r="L736" s="1"/>
      <c r="M736">
        <v>174</v>
      </c>
      <c r="N736" s="2" t="s">
        <v>23</v>
      </c>
      <c r="O736" s="2">
        <v>32</v>
      </c>
      <c r="P736" t="s">
        <v>19</v>
      </c>
      <c r="Q736" t="s">
        <v>17</v>
      </c>
      <c r="R736">
        <v>544</v>
      </c>
      <c r="S736" t="s">
        <v>19</v>
      </c>
      <c r="T736" t="s">
        <v>326</v>
      </c>
      <c r="U736" t="s">
        <v>109</v>
      </c>
      <c r="Y736" s="2">
        <v>129</v>
      </c>
      <c r="Z736" t="s">
        <v>291</v>
      </c>
    </row>
    <row r="737" spans="1:26" x14ac:dyDescent="0.2">
      <c r="A737">
        <v>712</v>
      </c>
      <c r="B737" t="s">
        <v>757</v>
      </c>
      <c r="C737">
        <v>2014</v>
      </c>
      <c r="D737" s="2">
        <v>643</v>
      </c>
      <c r="E737" s="1">
        <v>41911.439583333333</v>
      </c>
      <c r="F737" s="2">
        <v>25</v>
      </c>
      <c r="G737">
        <v>48.219663439999998</v>
      </c>
      <c r="H737">
        <v>-124.09981891</v>
      </c>
      <c r="I737" s="4" t="s">
        <v>325</v>
      </c>
      <c r="J737" t="s">
        <v>119</v>
      </c>
      <c r="K737" s="1" t="s">
        <v>330</v>
      </c>
      <c r="L737" s="1"/>
      <c r="M737">
        <v>179</v>
      </c>
      <c r="N737" s="2" t="s">
        <v>23</v>
      </c>
      <c r="O737" s="2">
        <v>30</v>
      </c>
      <c r="P737">
        <v>0.44</v>
      </c>
      <c r="Q737" t="s">
        <v>17</v>
      </c>
      <c r="R737">
        <v>540</v>
      </c>
      <c r="S737" t="s">
        <v>19</v>
      </c>
      <c r="T737" t="s">
        <v>326</v>
      </c>
      <c r="U737" t="s">
        <v>109</v>
      </c>
      <c r="Y737" s="2">
        <v>129</v>
      </c>
      <c r="Z737" t="s">
        <v>291</v>
      </c>
    </row>
    <row r="738" spans="1:26" x14ac:dyDescent="0.2">
      <c r="A738">
        <v>703</v>
      </c>
      <c r="B738" t="s">
        <v>757</v>
      </c>
      <c r="C738">
        <v>2014</v>
      </c>
      <c r="D738" s="2">
        <v>644</v>
      </c>
      <c r="E738" s="1">
        <v>41911.465277777781</v>
      </c>
      <c r="F738" s="2">
        <v>25</v>
      </c>
      <c r="G738">
        <v>48.19222955</v>
      </c>
      <c r="H738">
        <v>-124.01618963999999</v>
      </c>
      <c r="I738" s="4" t="s">
        <v>325</v>
      </c>
      <c r="J738" t="s">
        <v>119</v>
      </c>
      <c r="K738" s="1" t="s">
        <v>331</v>
      </c>
      <c r="L738" s="1"/>
      <c r="M738">
        <v>80</v>
      </c>
      <c r="N738" s="2" t="s">
        <v>26</v>
      </c>
      <c r="O738" s="2">
        <v>31</v>
      </c>
      <c r="P738">
        <v>0.52</v>
      </c>
      <c r="Q738" t="s">
        <v>17</v>
      </c>
      <c r="R738" t="s">
        <v>19</v>
      </c>
      <c r="S738" t="s">
        <v>19</v>
      </c>
      <c r="T738" t="s">
        <v>326</v>
      </c>
      <c r="U738" t="s">
        <v>109</v>
      </c>
      <c r="Y738" s="2">
        <v>130</v>
      </c>
      <c r="Z738" t="s">
        <v>291</v>
      </c>
    </row>
    <row r="739" spans="1:26" x14ac:dyDescent="0.2">
      <c r="A739">
        <v>705</v>
      </c>
      <c r="B739" t="s">
        <v>757</v>
      </c>
      <c r="C739">
        <v>2014</v>
      </c>
      <c r="D739" s="2">
        <v>644</v>
      </c>
      <c r="E739" s="1">
        <v>41911.465277777781</v>
      </c>
      <c r="F739" s="2">
        <v>25</v>
      </c>
      <c r="G739">
        <v>48.19222955</v>
      </c>
      <c r="H739">
        <v>-124.01618963999999</v>
      </c>
      <c r="I739" s="4" t="s">
        <v>325</v>
      </c>
      <c r="J739" t="s">
        <v>119</v>
      </c>
      <c r="K739" s="1" t="s">
        <v>331</v>
      </c>
      <c r="L739" s="1"/>
      <c r="M739">
        <v>80</v>
      </c>
      <c r="N739" s="2" t="s">
        <v>35</v>
      </c>
      <c r="O739" s="2">
        <v>34</v>
      </c>
      <c r="P739">
        <v>0.9</v>
      </c>
      <c r="Q739" t="s">
        <v>17</v>
      </c>
      <c r="R739" t="s">
        <v>19</v>
      </c>
      <c r="S739" t="s">
        <v>19</v>
      </c>
      <c r="T739" t="s">
        <v>326</v>
      </c>
      <c r="U739" t="s">
        <v>109</v>
      </c>
      <c r="Y739" s="2">
        <v>130</v>
      </c>
      <c r="Z739" t="s">
        <v>291</v>
      </c>
    </row>
    <row r="740" spans="1:26" x14ac:dyDescent="0.2">
      <c r="A740">
        <v>709</v>
      </c>
      <c r="B740" t="s">
        <v>757</v>
      </c>
      <c r="C740">
        <v>2014</v>
      </c>
      <c r="D740" s="2">
        <v>644</v>
      </c>
      <c r="E740" s="1">
        <v>41911.465277777781</v>
      </c>
      <c r="F740" s="2">
        <v>25</v>
      </c>
      <c r="G740">
        <v>48.19222955</v>
      </c>
      <c r="H740">
        <v>-124.01618963999999</v>
      </c>
      <c r="I740" s="4" t="s">
        <v>325</v>
      </c>
      <c r="J740" t="s">
        <v>119</v>
      </c>
      <c r="K740" s="1" t="s">
        <v>331</v>
      </c>
      <c r="L740" s="1"/>
      <c r="M740">
        <v>78</v>
      </c>
      <c r="N740" s="2" t="s">
        <v>35</v>
      </c>
      <c r="O740" s="2">
        <v>43</v>
      </c>
      <c r="P740">
        <v>1.52</v>
      </c>
      <c r="Q740" t="s">
        <v>29</v>
      </c>
      <c r="R740" t="s">
        <v>19</v>
      </c>
      <c r="S740" t="s">
        <v>19</v>
      </c>
      <c r="T740" t="s">
        <v>326</v>
      </c>
      <c r="U740" t="s">
        <v>109</v>
      </c>
      <c r="Y740" s="2">
        <v>130</v>
      </c>
      <c r="Z740" t="s">
        <v>291</v>
      </c>
    </row>
    <row r="741" spans="1:26" x14ac:dyDescent="0.2">
      <c r="A741">
        <v>710</v>
      </c>
      <c r="B741" t="s">
        <v>757</v>
      </c>
      <c r="C741">
        <v>2014</v>
      </c>
      <c r="D741" s="2">
        <v>644</v>
      </c>
      <c r="E741" s="1">
        <v>41911.465277777781</v>
      </c>
      <c r="F741" s="2">
        <v>25</v>
      </c>
      <c r="G741">
        <v>48.19222955</v>
      </c>
      <c r="H741">
        <v>-124.01618963999999</v>
      </c>
      <c r="I741" s="4" t="s">
        <v>325</v>
      </c>
      <c r="J741" t="s">
        <v>119</v>
      </c>
      <c r="K741" s="1" t="s">
        <v>331</v>
      </c>
      <c r="L741" s="1"/>
      <c r="M741">
        <v>80</v>
      </c>
      <c r="N741" s="2" t="s">
        <v>26</v>
      </c>
      <c r="O741" s="2">
        <v>30</v>
      </c>
      <c r="P741">
        <v>0.56000000000000005</v>
      </c>
      <c r="Q741" t="s">
        <v>17</v>
      </c>
      <c r="R741" t="s">
        <v>19</v>
      </c>
      <c r="S741" t="s">
        <v>19</v>
      </c>
      <c r="T741" t="s">
        <v>326</v>
      </c>
      <c r="U741" t="s">
        <v>109</v>
      </c>
      <c r="Y741" s="2">
        <v>130</v>
      </c>
      <c r="Z741" t="s">
        <v>291</v>
      </c>
    </row>
    <row r="742" spans="1:26" x14ac:dyDescent="0.2">
      <c r="A742">
        <v>713</v>
      </c>
      <c r="B742" t="s">
        <v>757</v>
      </c>
      <c r="C742">
        <v>2014</v>
      </c>
      <c r="D742" s="2">
        <v>644</v>
      </c>
      <c r="E742" s="1">
        <v>41911.465277777781</v>
      </c>
      <c r="F742" s="2">
        <v>25</v>
      </c>
      <c r="G742">
        <v>48.19222955</v>
      </c>
      <c r="H742">
        <v>-124.01618963999999</v>
      </c>
      <c r="I742" s="4" t="s">
        <v>325</v>
      </c>
      <c r="J742" t="s">
        <v>119</v>
      </c>
      <c r="K742" s="1" t="s">
        <v>331</v>
      </c>
      <c r="L742" s="1"/>
      <c r="M742">
        <v>80</v>
      </c>
      <c r="N742" s="2" t="s">
        <v>21</v>
      </c>
      <c r="O742" s="2">
        <v>68</v>
      </c>
      <c r="P742">
        <v>1.8</v>
      </c>
      <c r="Q742" t="s">
        <v>17</v>
      </c>
      <c r="R742" t="s">
        <v>19</v>
      </c>
      <c r="S742" t="s">
        <v>19</v>
      </c>
      <c r="T742" t="s">
        <v>326</v>
      </c>
      <c r="U742" t="s">
        <v>109</v>
      </c>
      <c r="Y742" s="2">
        <v>130</v>
      </c>
      <c r="Z742" t="s">
        <v>291</v>
      </c>
    </row>
    <row r="743" spans="1:26" x14ac:dyDescent="0.2">
      <c r="A743">
        <v>716</v>
      </c>
      <c r="B743" t="s">
        <v>757</v>
      </c>
      <c r="C743">
        <v>2014</v>
      </c>
      <c r="D743" s="2">
        <v>644</v>
      </c>
      <c r="E743" s="1">
        <v>41911.465277777781</v>
      </c>
      <c r="F743" s="2">
        <v>25</v>
      </c>
      <c r="G743">
        <v>48.19222955</v>
      </c>
      <c r="H743">
        <v>-124.01618963999999</v>
      </c>
      <c r="I743" s="4" t="s">
        <v>325</v>
      </c>
      <c r="J743" t="s">
        <v>119</v>
      </c>
      <c r="K743" s="1" t="s">
        <v>331</v>
      </c>
      <c r="L743" s="1"/>
      <c r="M743">
        <v>80</v>
      </c>
      <c r="N743" s="2" t="s">
        <v>26</v>
      </c>
      <c r="O743" s="2">
        <v>29</v>
      </c>
      <c r="P743">
        <v>0.5</v>
      </c>
      <c r="Q743" t="s">
        <v>30</v>
      </c>
      <c r="R743" t="s">
        <v>19</v>
      </c>
      <c r="S743" t="s">
        <v>19</v>
      </c>
      <c r="T743" t="s">
        <v>326</v>
      </c>
      <c r="U743" t="s">
        <v>109</v>
      </c>
      <c r="Y743" s="2">
        <v>130</v>
      </c>
      <c r="Z743" t="s">
        <v>291</v>
      </c>
    </row>
    <row r="744" spans="1:26" x14ac:dyDescent="0.2">
      <c r="A744">
        <v>721</v>
      </c>
      <c r="B744" t="s">
        <v>757</v>
      </c>
      <c r="C744">
        <v>2014</v>
      </c>
      <c r="D744" s="2">
        <v>644</v>
      </c>
      <c r="E744" s="1">
        <v>41911.465277777781</v>
      </c>
      <c r="F744" s="2">
        <v>25</v>
      </c>
      <c r="G744">
        <v>48.19222955</v>
      </c>
      <c r="H744">
        <v>-124.01618963999999</v>
      </c>
      <c r="I744" s="4" t="s">
        <v>325</v>
      </c>
      <c r="J744" t="s">
        <v>119</v>
      </c>
      <c r="K744" s="1" t="s">
        <v>331</v>
      </c>
      <c r="L744" s="1"/>
      <c r="M744">
        <v>80</v>
      </c>
      <c r="N744" s="2" t="s">
        <v>333</v>
      </c>
      <c r="O744" s="2">
        <v>36</v>
      </c>
      <c r="P744">
        <v>0.76</v>
      </c>
      <c r="Q744" t="s">
        <v>29</v>
      </c>
      <c r="R744" t="s">
        <v>19</v>
      </c>
      <c r="S744" t="s">
        <v>19</v>
      </c>
      <c r="T744" t="s">
        <v>326</v>
      </c>
      <c r="U744" t="s">
        <v>109</v>
      </c>
      <c r="Y744" s="2">
        <v>130</v>
      </c>
      <c r="Z744" t="s">
        <v>291</v>
      </c>
    </row>
    <row r="745" spans="1:26" x14ac:dyDescent="0.2">
      <c r="A745">
        <v>739</v>
      </c>
      <c r="B745" t="s">
        <v>757</v>
      </c>
      <c r="C745">
        <v>2014</v>
      </c>
      <c r="D745" s="2">
        <v>645</v>
      </c>
      <c r="E745" s="1">
        <v>41911.492361111108</v>
      </c>
      <c r="F745" s="2">
        <v>25</v>
      </c>
      <c r="G745">
        <v>48.186058459999998</v>
      </c>
      <c r="H745">
        <v>-123.98502833000001</v>
      </c>
      <c r="I745" s="4" t="s">
        <v>325</v>
      </c>
      <c r="J745" t="s">
        <v>119</v>
      </c>
      <c r="K745" s="1" t="s">
        <v>332</v>
      </c>
      <c r="L745" s="1"/>
      <c r="M745">
        <v>104</v>
      </c>
      <c r="N745" s="2" t="s">
        <v>23</v>
      </c>
      <c r="O745" s="2">
        <v>18</v>
      </c>
      <c r="P745">
        <v>0.12</v>
      </c>
      <c r="Q745" t="s">
        <v>17</v>
      </c>
      <c r="R745" t="s">
        <v>19</v>
      </c>
      <c r="S745" t="s">
        <v>19</v>
      </c>
      <c r="T745" t="s">
        <v>326</v>
      </c>
      <c r="U745" t="s">
        <v>109</v>
      </c>
      <c r="X745" t="s">
        <v>334</v>
      </c>
      <c r="Y745" s="2">
        <v>131</v>
      </c>
      <c r="Z745" t="s">
        <v>291</v>
      </c>
    </row>
    <row r="746" spans="1:26" x14ac:dyDescent="0.2">
      <c r="A746">
        <v>726</v>
      </c>
      <c r="B746" t="s">
        <v>757</v>
      </c>
      <c r="C746">
        <v>2014</v>
      </c>
      <c r="D746" s="2">
        <v>646</v>
      </c>
      <c r="E746" s="1">
        <v>41911.49722222222</v>
      </c>
      <c r="F746" s="2">
        <v>25</v>
      </c>
      <c r="G746">
        <v>48.185745230000002</v>
      </c>
      <c r="H746">
        <v>-123.98711332000001</v>
      </c>
      <c r="I746" s="4" t="s">
        <v>325</v>
      </c>
      <c r="J746" t="s">
        <v>119</v>
      </c>
      <c r="K746" s="1" t="s">
        <v>332</v>
      </c>
      <c r="L746" s="1"/>
      <c r="M746">
        <v>95</v>
      </c>
      <c r="N746" s="2" t="s">
        <v>26</v>
      </c>
      <c r="O746" s="2">
        <v>32</v>
      </c>
      <c r="P746">
        <v>0.7</v>
      </c>
      <c r="Q746" t="s">
        <v>17</v>
      </c>
      <c r="R746" t="s">
        <v>19</v>
      </c>
      <c r="S746" t="s">
        <v>19</v>
      </c>
      <c r="T746" t="s">
        <v>326</v>
      </c>
      <c r="U746" t="s">
        <v>109</v>
      </c>
      <c r="Y746" s="2">
        <v>132</v>
      </c>
      <c r="Z746" t="s">
        <v>291</v>
      </c>
    </row>
    <row r="747" spans="1:26" x14ac:dyDescent="0.2">
      <c r="A747">
        <v>733</v>
      </c>
      <c r="B747" t="s">
        <v>757</v>
      </c>
      <c r="C747">
        <v>2014</v>
      </c>
      <c r="D747" s="2">
        <v>646</v>
      </c>
      <c r="E747" s="1">
        <v>41911.49722222222</v>
      </c>
      <c r="F747" s="2">
        <v>25</v>
      </c>
      <c r="G747">
        <v>48.185745230000002</v>
      </c>
      <c r="H747">
        <v>-123.98711332000001</v>
      </c>
      <c r="I747" s="4" t="s">
        <v>325</v>
      </c>
      <c r="J747" t="s">
        <v>119</v>
      </c>
      <c r="K747" s="1" t="s">
        <v>332</v>
      </c>
      <c r="L747" s="1"/>
      <c r="M747">
        <v>95</v>
      </c>
      <c r="N747" s="2" t="s">
        <v>35</v>
      </c>
      <c r="O747" s="2">
        <v>32</v>
      </c>
      <c r="P747">
        <v>0.62</v>
      </c>
      <c r="Q747" t="s">
        <v>17</v>
      </c>
      <c r="R747" t="s">
        <v>19</v>
      </c>
      <c r="S747" t="s">
        <v>19</v>
      </c>
      <c r="T747" t="s">
        <v>326</v>
      </c>
      <c r="U747" t="s">
        <v>109</v>
      </c>
      <c r="Y747" s="2">
        <v>132</v>
      </c>
      <c r="Z747" t="s">
        <v>291</v>
      </c>
    </row>
    <row r="748" spans="1:26" x14ac:dyDescent="0.2">
      <c r="A748">
        <v>734</v>
      </c>
      <c r="B748" t="s">
        <v>757</v>
      </c>
      <c r="C748">
        <v>2014</v>
      </c>
      <c r="D748" s="2">
        <v>646</v>
      </c>
      <c r="E748" s="1">
        <v>41911.49722222222</v>
      </c>
      <c r="F748" s="2">
        <v>25</v>
      </c>
      <c r="G748">
        <v>48.185745230000002</v>
      </c>
      <c r="H748">
        <v>-123.98711332000001</v>
      </c>
      <c r="I748" s="4" t="s">
        <v>325</v>
      </c>
      <c r="J748" t="s">
        <v>119</v>
      </c>
      <c r="K748" s="1" t="s">
        <v>332</v>
      </c>
      <c r="L748" s="1"/>
      <c r="M748">
        <v>95</v>
      </c>
      <c r="N748" s="2" t="s">
        <v>21</v>
      </c>
      <c r="O748" s="2">
        <v>46</v>
      </c>
      <c r="P748">
        <v>0.84</v>
      </c>
      <c r="Q748" t="s">
        <v>17</v>
      </c>
      <c r="R748" t="s">
        <v>19</v>
      </c>
      <c r="S748" t="s">
        <v>19</v>
      </c>
      <c r="T748" t="s">
        <v>326</v>
      </c>
      <c r="U748" t="s">
        <v>109</v>
      </c>
      <c r="Y748" s="2">
        <v>132</v>
      </c>
      <c r="Z748" t="s">
        <v>291</v>
      </c>
    </row>
    <row r="749" spans="1:26" x14ac:dyDescent="0.2">
      <c r="A749">
        <v>735</v>
      </c>
      <c r="B749" t="s">
        <v>757</v>
      </c>
      <c r="C749">
        <v>2014</v>
      </c>
      <c r="D749" s="2">
        <v>646</v>
      </c>
      <c r="E749" s="1">
        <v>41911.49722222222</v>
      </c>
      <c r="F749" s="2">
        <v>25</v>
      </c>
      <c r="G749">
        <v>48.185745230000002</v>
      </c>
      <c r="H749">
        <v>-123.98711332000001</v>
      </c>
      <c r="I749" s="4" t="s">
        <v>325</v>
      </c>
      <c r="J749" t="s">
        <v>119</v>
      </c>
      <c r="K749" s="1" t="s">
        <v>332</v>
      </c>
      <c r="L749" s="1"/>
      <c r="M749">
        <v>95</v>
      </c>
      <c r="N749" s="2" t="s">
        <v>21</v>
      </c>
      <c r="O749" s="2">
        <v>65</v>
      </c>
      <c r="P749">
        <v>2.4</v>
      </c>
      <c r="Q749" t="s">
        <v>17</v>
      </c>
      <c r="R749" t="s">
        <v>19</v>
      </c>
      <c r="S749" t="s">
        <v>19</v>
      </c>
      <c r="T749" t="s">
        <v>326</v>
      </c>
      <c r="U749" t="s">
        <v>109</v>
      </c>
      <c r="Y749" s="2">
        <v>132</v>
      </c>
      <c r="Z749" t="s">
        <v>291</v>
      </c>
    </row>
    <row r="750" spans="1:26" x14ac:dyDescent="0.2">
      <c r="A750">
        <v>737</v>
      </c>
      <c r="B750" t="s">
        <v>757</v>
      </c>
      <c r="C750">
        <v>2014</v>
      </c>
      <c r="D750" s="2">
        <v>646</v>
      </c>
      <c r="E750" s="1">
        <v>41911.49722222222</v>
      </c>
      <c r="F750" s="2">
        <v>25</v>
      </c>
      <c r="G750">
        <v>48.185745230000002</v>
      </c>
      <c r="H750">
        <v>-123.98711332000001</v>
      </c>
      <c r="I750" s="4" t="s">
        <v>325</v>
      </c>
      <c r="J750" t="s">
        <v>119</v>
      </c>
      <c r="K750" s="1" t="s">
        <v>332</v>
      </c>
      <c r="L750" s="1"/>
      <c r="M750">
        <v>95</v>
      </c>
      <c r="N750" s="2" t="s">
        <v>35</v>
      </c>
      <c r="O750" s="2">
        <v>39</v>
      </c>
      <c r="P750">
        <v>1.1000000000000001</v>
      </c>
      <c r="Q750" t="s">
        <v>17</v>
      </c>
      <c r="R750" t="s">
        <v>19</v>
      </c>
      <c r="S750" t="s">
        <v>19</v>
      </c>
      <c r="T750" t="s">
        <v>326</v>
      </c>
      <c r="U750" t="s">
        <v>109</v>
      </c>
      <c r="Y750" s="2">
        <v>132</v>
      </c>
      <c r="Z750" t="s">
        <v>291</v>
      </c>
    </row>
    <row r="751" spans="1:26" x14ac:dyDescent="0.2">
      <c r="A751">
        <v>738</v>
      </c>
      <c r="B751" t="s">
        <v>757</v>
      </c>
      <c r="C751">
        <v>2014</v>
      </c>
      <c r="D751" s="2">
        <v>646</v>
      </c>
      <c r="E751" s="1">
        <v>41911.49722222222</v>
      </c>
      <c r="F751" s="2">
        <v>25</v>
      </c>
      <c r="G751">
        <v>48.185745230000002</v>
      </c>
      <c r="H751">
        <v>-123.98711332000001</v>
      </c>
      <c r="I751" s="4" t="s">
        <v>325</v>
      </c>
      <c r="J751" t="s">
        <v>119</v>
      </c>
      <c r="K751" s="1" t="s">
        <v>332</v>
      </c>
      <c r="L751" s="1"/>
      <c r="M751">
        <v>95</v>
      </c>
      <c r="N751" s="2" t="s">
        <v>23</v>
      </c>
      <c r="O751" s="2">
        <v>33</v>
      </c>
      <c r="P751">
        <v>0.64</v>
      </c>
      <c r="Q751" t="s">
        <v>17</v>
      </c>
      <c r="R751" t="s">
        <v>19</v>
      </c>
      <c r="S751" t="s">
        <v>19</v>
      </c>
      <c r="T751" t="s">
        <v>326</v>
      </c>
      <c r="U751" t="s">
        <v>109</v>
      </c>
      <c r="X751" t="s">
        <v>334</v>
      </c>
      <c r="Y751" s="2">
        <v>132</v>
      </c>
      <c r="Z751" t="s">
        <v>291</v>
      </c>
    </row>
    <row r="752" spans="1:26" x14ac:dyDescent="0.2">
      <c r="A752">
        <v>740</v>
      </c>
      <c r="B752" t="s">
        <v>757</v>
      </c>
      <c r="C752">
        <v>2014</v>
      </c>
      <c r="D752" s="2">
        <v>646</v>
      </c>
      <c r="E752" s="1">
        <v>41911.49722222222</v>
      </c>
      <c r="F752" s="2">
        <v>25</v>
      </c>
      <c r="G752">
        <v>48.185745230000002</v>
      </c>
      <c r="H752">
        <v>-123.98711332000001</v>
      </c>
      <c r="I752" s="4" t="s">
        <v>325</v>
      </c>
      <c r="J752" t="s">
        <v>119</v>
      </c>
      <c r="K752" s="1" t="s">
        <v>332</v>
      </c>
      <c r="L752" s="1"/>
      <c r="M752">
        <v>95</v>
      </c>
      <c r="N752" s="2" t="s">
        <v>23</v>
      </c>
      <c r="O752" s="2">
        <v>30</v>
      </c>
      <c r="P752">
        <v>0.5</v>
      </c>
      <c r="Q752" t="s">
        <v>17</v>
      </c>
      <c r="R752" t="s">
        <v>19</v>
      </c>
      <c r="S752" t="s">
        <v>19</v>
      </c>
      <c r="T752" t="s">
        <v>326</v>
      </c>
      <c r="U752" t="s">
        <v>109</v>
      </c>
      <c r="X752" t="s">
        <v>334</v>
      </c>
      <c r="Y752" s="2">
        <v>132</v>
      </c>
      <c r="Z752" t="s">
        <v>291</v>
      </c>
    </row>
    <row r="753" spans="1:26" x14ac:dyDescent="0.2">
      <c r="B753" t="s">
        <v>757</v>
      </c>
      <c r="C753">
        <v>2014</v>
      </c>
      <c r="D753" s="2">
        <v>647</v>
      </c>
      <c r="E753" s="1">
        <v>41920.34097222222</v>
      </c>
      <c r="F753" s="2">
        <v>26</v>
      </c>
      <c r="G753">
        <v>48.46122905</v>
      </c>
      <c r="H753">
        <v>-123.04772083</v>
      </c>
      <c r="I753" s="4" t="s">
        <v>63</v>
      </c>
      <c r="J753" t="s">
        <v>92</v>
      </c>
      <c r="K753" s="1" t="s">
        <v>388</v>
      </c>
      <c r="L753" s="1"/>
      <c r="M753">
        <v>157</v>
      </c>
      <c r="N753" s="6" t="s">
        <v>21</v>
      </c>
      <c r="O753" s="2">
        <v>85</v>
      </c>
      <c r="P753">
        <v>6.8</v>
      </c>
      <c r="Q753" t="s">
        <v>30</v>
      </c>
      <c r="R753" t="s">
        <v>19</v>
      </c>
      <c r="S753" t="s">
        <v>19</v>
      </c>
      <c r="T753" t="s">
        <v>149</v>
      </c>
      <c r="U753" t="s">
        <v>109</v>
      </c>
      <c r="Y753">
        <f>D753-514</f>
        <v>133</v>
      </c>
      <c r="Z753" t="s">
        <v>291</v>
      </c>
    </row>
    <row r="754" spans="1:26" x14ac:dyDescent="0.2">
      <c r="B754" t="s">
        <v>757</v>
      </c>
      <c r="C754">
        <v>2014</v>
      </c>
      <c r="D754" s="2">
        <v>647</v>
      </c>
      <c r="E754" s="1">
        <v>41920.34097222222</v>
      </c>
      <c r="F754" s="2">
        <v>26</v>
      </c>
      <c r="G754">
        <v>48.46122905</v>
      </c>
      <c r="H754">
        <v>-123.04772083</v>
      </c>
      <c r="I754" s="4" t="s">
        <v>63</v>
      </c>
      <c r="J754" t="s">
        <v>92</v>
      </c>
      <c r="K754" s="1" t="s">
        <v>388</v>
      </c>
      <c r="L754" s="1"/>
      <c r="M754">
        <v>150</v>
      </c>
      <c r="N754" s="6" t="s">
        <v>26</v>
      </c>
      <c r="O754" s="2">
        <v>39</v>
      </c>
      <c r="P754">
        <v>1.4</v>
      </c>
      <c r="Q754" t="s">
        <v>29</v>
      </c>
      <c r="R754" t="s">
        <v>19</v>
      </c>
      <c r="S754" t="s">
        <v>19</v>
      </c>
      <c r="T754" t="s">
        <v>149</v>
      </c>
      <c r="U754" t="s">
        <v>109</v>
      </c>
      <c r="Y754">
        <f>D754-514</f>
        <v>133</v>
      </c>
      <c r="Z754" t="s">
        <v>291</v>
      </c>
    </row>
    <row r="755" spans="1:26" x14ac:dyDescent="0.2">
      <c r="B755" t="s">
        <v>757</v>
      </c>
      <c r="C755">
        <v>2014</v>
      </c>
      <c r="D755" s="2">
        <v>648</v>
      </c>
      <c r="E755" s="1">
        <v>41920.34375</v>
      </c>
      <c r="F755" s="2">
        <v>26</v>
      </c>
      <c r="G755">
        <v>48.461371380000003</v>
      </c>
      <c r="H755">
        <v>-123.04747407000001</v>
      </c>
      <c r="I755" s="4" t="s">
        <v>63</v>
      </c>
      <c r="J755" t="s">
        <v>92</v>
      </c>
      <c r="K755" s="1" t="s">
        <v>388</v>
      </c>
      <c r="L755" s="1"/>
      <c r="M755">
        <v>150</v>
      </c>
      <c r="N755" s="6" t="s">
        <v>26</v>
      </c>
      <c r="O755" s="2">
        <v>35</v>
      </c>
      <c r="P755">
        <v>0.85</v>
      </c>
      <c r="Q755" t="s">
        <v>30</v>
      </c>
      <c r="R755" t="s">
        <v>19</v>
      </c>
      <c r="S755" t="s">
        <v>19</v>
      </c>
      <c r="T755" t="s">
        <v>149</v>
      </c>
      <c r="U755" t="s">
        <v>109</v>
      </c>
      <c r="Y755">
        <f>D755-514</f>
        <v>134</v>
      </c>
      <c r="Z755" t="s">
        <v>291</v>
      </c>
    </row>
    <row r="756" spans="1:26" x14ac:dyDescent="0.2">
      <c r="A756">
        <v>729</v>
      </c>
      <c r="B756" t="s">
        <v>757</v>
      </c>
      <c r="C756">
        <v>2014</v>
      </c>
      <c r="D756" s="2">
        <v>649</v>
      </c>
      <c r="E756" s="1">
        <v>41920.34652777778</v>
      </c>
      <c r="F756" s="2">
        <v>26</v>
      </c>
      <c r="G756">
        <v>48.461132239999998</v>
      </c>
      <c r="H756">
        <v>-123.04721297</v>
      </c>
      <c r="I756" s="4" t="s">
        <v>63</v>
      </c>
      <c r="J756" t="s">
        <v>92</v>
      </c>
      <c r="K756" s="1" t="s">
        <v>388</v>
      </c>
      <c r="L756" s="1"/>
      <c r="M756">
        <v>214</v>
      </c>
      <c r="N756" s="6" t="s">
        <v>89</v>
      </c>
      <c r="O756" s="2">
        <v>28</v>
      </c>
      <c r="P756">
        <v>0.4</v>
      </c>
      <c r="Q756" t="s">
        <v>17</v>
      </c>
      <c r="R756" t="s">
        <v>19</v>
      </c>
      <c r="S756" t="s">
        <v>19</v>
      </c>
      <c r="T756" t="s">
        <v>322</v>
      </c>
      <c r="U756" t="s">
        <v>16</v>
      </c>
      <c r="Y756">
        <f>D756-514</f>
        <v>135</v>
      </c>
      <c r="Z756" t="s">
        <v>291</v>
      </c>
    </row>
    <row r="757" spans="1:26" x14ac:dyDescent="0.2">
      <c r="B757" t="s">
        <v>757</v>
      </c>
      <c r="C757">
        <v>2014</v>
      </c>
      <c r="D757" s="2">
        <v>649</v>
      </c>
      <c r="E757" s="1">
        <v>41920.34652777778</v>
      </c>
      <c r="F757" s="2">
        <v>26</v>
      </c>
      <c r="G757">
        <v>48.461132239999998</v>
      </c>
      <c r="H757">
        <v>-123.04721297</v>
      </c>
      <c r="I757" s="4" t="s">
        <v>63</v>
      </c>
      <c r="J757" t="s">
        <v>92</v>
      </c>
      <c r="K757" s="1" t="s">
        <v>388</v>
      </c>
      <c r="L757" s="1"/>
      <c r="M757">
        <v>215</v>
      </c>
      <c r="N757" s="6" t="s">
        <v>26</v>
      </c>
      <c r="O757" s="2">
        <v>38</v>
      </c>
      <c r="P757">
        <v>1.1000000000000001</v>
      </c>
      <c r="Q757" t="s">
        <v>29</v>
      </c>
      <c r="R757" t="s">
        <v>19</v>
      </c>
      <c r="S757" t="s">
        <v>19</v>
      </c>
      <c r="T757" t="s">
        <v>149</v>
      </c>
      <c r="U757" t="s">
        <v>109</v>
      </c>
      <c r="Y757">
        <f>D757-514</f>
        <v>135</v>
      </c>
      <c r="Z757" t="s">
        <v>291</v>
      </c>
    </row>
    <row r="758" spans="1:26" x14ac:dyDescent="0.2">
      <c r="B758" t="s">
        <v>757</v>
      </c>
      <c r="C758">
        <v>2014</v>
      </c>
      <c r="D758" s="2">
        <v>650</v>
      </c>
      <c r="E758" s="1">
        <v>41920.349305555559</v>
      </c>
      <c r="F758" s="2">
        <v>26</v>
      </c>
      <c r="G758">
        <v>48.461078759999999</v>
      </c>
      <c r="H758">
        <v>-123.04709277000001</v>
      </c>
      <c r="I758" s="4" t="s">
        <v>63</v>
      </c>
      <c r="J758" t="s">
        <v>92</v>
      </c>
      <c r="K758" s="1" t="s">
        <v>388</v>
      </c>
      <c r="L758" s="1"/>
      <c r="M758">
        <v>190</v>
      </c>
      <c r="N758" s="6" t="s">
        <v>26</v>
      </c>
      <c r="O758" s="2">
        <v>40</v>
      </c>
      <c r="P758">
        <v>1.3</v>
      </c>
      <c r="Q758" t="s">
        <v>29</v>
      </c>
      <c r="R758" t="s">
        <v>19</v>
      </c>
      <c r="S758" t="s">
        <v>19</v>
      </c>
      <c r="T758" t="s">
        <v>149</v>
      </c>
      <c r="U758" t="s">
        <v>109</v>
      </c>
      <c r="Y758">
        <f>D758-514</f>
        <v>136</v>
      </c>
      <c r="Z758" t="s">
        <v>291</v>
      </c>
    </row>
    <row r="759" spans="1:26" x14ac:dyDescent="0.2">
      <c r="B759" t="s">
        <v>757</v>
      </c>
      <c r="C759">
        <v>2014</v>
      </c>
      <c r="D759" s="2">
        <v>651</v>
      </c>
      <c r="E759" s="1">
        <v>41920.352777777778</v>
      </c>
      <c r="F759" s="2">
        <v>26</v>
      </c>
      <c r="G759">
        <v>48.461403650000001</v>
      </c>
      <c r="H759">
        <v>-123.04827050999999</v>
      </c>
      <c r="I759" s="4" t="s">
        <v>63</v>
      </c>
      <c r="J759" t="s">
        <v>92</v>
      </c>
      <c r="K759" s="1" t="s">
        <v>388</v>
      </c>
      <c r="L759" s="1"/>
      <c r="M759">
        <v>210</v>
      </c>
      <c r="N759" s="6" t="s">
        <v>26</v>
      </c>
      <c r="O759" s="2">
        <v>47</v>
      </c>
      <c r="P759">
        <v>2.2000000000000002</v>
      </c>
      <c r="Q759" t="s">
        <v>30</v>
      </c>
      <c r="R759" t="s">
        <v>19</v>
      </c>
      <c r="S759" t="s">
        <v>19</v>
      </c>
      <c r="T759" t="s">
        <v>322</v>
      </c>
      <c r="U759" t="s">
        <v>16</v>
      </c>
      <c r="Y759">
        <f>D759-514</f>
        <v>137</v>
      </c>
      <c r="Z759" t="s">
        <v>291</v>
      </c>
    </row>
    <row r="760" spans="1:26" x14ac:dyDescent="0.2">
      <c r="B760" t="s">
        <v>757</v>
      </c>
      <c r="C760">
        <v>2014</v>
      </c>
      <c r="D760" s="2">
        <v>652</v>
      </c>
      <c r="E760" s="1">
        <v>41920.356249999997</v>
      </c>
      <c r="F760" s="2">
        <v>26</v>
      </c>
      <c r="G760">
        <v>48.461251849999996</v>
      </c>
      <c r="H760">
        <v>-123.04765595000001</v>
      </c>
      <c r="I760" s="4" t="s">
        <v>63</v>
      </c>
      <c r="J760" t="s">
        <v>92</v>
      </c>
      <c r="K760" s="1" t="s">
        <v>388</v>
      </c>
      <c r="L760" s="1"/>
      <c r="M760">
        <v>210</v>
      </c>
      <c r="N760" s="6" t="s">
        <v>21</v>
      </c>
      <c r="P760"/>
      <c r="R760" t="s">
        <v>19</v>
      </c>
      <c r="S760" t="s">
        <v>19</v>
      </c>
      <c r="T760" t="s">
        <v>322</v>
      </c>
      <c r="U760" t="s">
        <v>16</v>
      </c>
      <c r="X760" t="s">
        <v>392</v>
      </c>
      <c r="Y760">
        <f>D760-514</f>
        <v>138</v>
      </c>
      <c r="Z760" t="s">
        <v>291</v>
      </c>
    </row>
    <row r="761" spans="1:26" x14ac:dyDescent="0.2">
      <c r="B761" t="s">
        <v>757</v>
      </c>
      <c r="C761">
        <v>2014</v>
      </c>
      <c r="D761" s="2">
        <v>652</v>
      </c>
      <c r="E761" s="1">
        <v>41920.356249999997</v>
      </c>
      <c r="F761" s="2">
        <v>26</v>
      </c>
      <c r="G761">
        <v>48.461251849999996</v>
      </c>
      <c r="H761">
        <v>-123.04765595000001</v>
      </c>
      <c r="I761" s="4" t="s">
        <v>63</v>
      </c>
      <c r="J761" t="s">
        <v>92</v>
      </c>
      <c r="K761" s="1" t="s">
        <v>388</v>
      </c>
      <c r="L761" s="1"/>
      <c r="M761">
        <v>210</v>
      </c>
      <c r="N761" s="6" t="s">
        <v>26</v>
      </c>
      <c r="O761" s="2">
        <v>42</v>
      </c>
      <c r="P761">
        <v>1.58</v>
      </c>
      <c r="Q761" t="s">
        <v>29</v>
      </c>
      <c r="R761" t="s">
        <v>19</v>
      </c>
      <c r="S761" t="s">
        <v>19</v>
      </c>
      <c r="T761" t="s">
        <v>149</v>
      </c>
      <c r="U761" t="s">
        <v>109</v>
      </c>
      <c r="Y761">
        <f>D761-514</f>
        <v>138</v>
      </c>
      <c r="Z761" t="s">
        <v>291</v>
      </c>
    </row>
    <row r="762" spans="1:26" x14ac:dyDescent="0.2">
      <c r="B762" t="s">
        <v>757</v>
      </c>
      <c r="C762">
        <v>2014</v>
      </c>
      <c r="D762" s="2">
        <v>653</v>
      </c>
      <c r="E762" s="1">
        <v>41920.357638888891</v>
      </c>
      <c r="F762" s="2">
        <v>26</v>
      </c>
      <c r="G762">
        <v>48.461240789999998</v>
      </c>
      <c r="H762">
        <v>-123.04744832999999</v>
      </c>
      <c r="I762" s="4" t="s">
        <v>63</v>
      </c>
      <c r="J762" t="s">
        <v>92</v>
      </c>
      <c r="K762" s="1" t="s">
        <v>388</v>
      </c>
      <c r="L762" s="1"/>
      <c r="M762">
        <v>167</v>
      </c>
      <c r="N762" s="6" t="s">
        <v>21</v>
      </c>
      <c r="O762" s="2">
        <v>84</v>
      </c>
      <c r="P762">
        <v>6.5</v>
      </c>
      <c r="Q762" t="s">
        <v>30</v>
      </c>
      <c r="R762" t="s">
        <v>19</v>
      </c>
      <c r="S762" t="s">
        <v>19</v>
      </c>
      <c r="T762" t="s">
        <v>322</v>
      </c>
      <c r="U762" t="s">
        <v>16</v>
      </c>
      <c r="Y762">
        <f>D762-514</f>
        <v>139</v>
      </c>
      <c r="Z762" t="s">
        <v>291</v>
      </c>
    </row>
    <row r="763" spans="1:26" x14ac:dyDescent="0.2">
      <c r="B763" t="s">
        <v>757</v>
      </c>
      <c r="C763">
        <v>2014</v>
      </c>
      <c r="D763" s="2">
        <v>655</v>
      </c>
      <c r="E763" s="1">
        <v>41920.381249999999</v>
      </c>
      <c r="F763" s="2">
        <v>26</v>
      </c>
      <c r="G763">
        <v>48.479167670000002</v>
      </c>
      <c r="H763">
        <v>-123.09132382</v>
      </c>
      <c r="I763" s="4" t="s">
        <v>63</v>
      </c>
      <c r="J763" t="s">
        <v>92</v>
      </c>
      <c r="K763" s="1" t="s">
        <v>389</v>
      </c>
      <c r="L763" s="1"/>
      <c r="M763">
        <v>315</v>
      </c>
      <c r="N763" s="6" t="s">
        <v>26</v>
      </c>
      <c r="O763" s="2">
        <v>41</v>
      </c>
      <c r="P763">
        <v>1.4</v>
      </c>
      <c r="Q763" t="s">
        <v>30</v>
      </c>
      <c r="R763" t="s">
        <v>19</v>
      </c>
      <c r="S763" t="s">
        <v>19</v>
      </c>
      <c r="T763" t="s">
        <v>322</v>
      </c>
      <c r="U763" t="s">
        <v>16</v>
      </c>
      <c r="Y763">
        <f>D763-514</f>
        <v>141</v>
      </c>
      <c r="Z763" t="s">
        <v>291</v>
      </c>
    </row>
    <row r="764" spans="1:26" x14ac:dyDescent="0.2">
      <c r="B764" t="s">
        <v>757</v>
      </c>
      <c r="C764">
        <v>2014</v>
      </c>
      <c r="D764" s="2">
        <v>655</v>
      </c>
      <c r="E764" s="1">
        <v>41920.381249999999</v>
      </c>
      <c r="F764" s="2">
        <v>26</v>
      </c>
      <c r="G764">
        <v>48.479167670000002</v>
      </c>
      <c r="H764">
        <v>-123.09132382</v>
      </c>
      <c r="I764" s="4" t="s">
        <v>63</v>
      </c>
      <c r="J764" t="s">
        <v>92</v>
      </c>
      <c r="K764" s="1" t="s">
        <v>389</v>
      </c>
      <c r="L764" s="1"/>
      <c r="M764">
        <v>320</v>
      </c>
      <c r="N764" s="6" t="s">
        <v>26</v>
      </c>
      <c r="O764" s="2">
        <v>40</v>
      </c>
      <c r="P764">
        <v>1.08</v>
      </c>
      <c r="Q764" t="s">
        <v>29</v>
      </c>
      <c r="R764" t="s">
        <v>19</v>
      </c>
      <c r="S764" t="s">
        <v>19</v>
      </c>
      <c r="T764" t="s">
        <v>322</v>
      </c>
      <c r="U764" t="s">
        <v>16</v>
      </c>
      <c r="Y764">
        <f>D764-514</f>
        <v>141</v>
      </c>
      <c r="Z764" t="s">
        <v>291</v>
      </c>
    </row>
    <row r="765" spans="1:26" x14ac:dyDescent="0.2">
      <c r="B765" t="s">
        <v>757</v>
      </c>
      <c r="C765">
        <v>2014</v>
      </c>
      <c r="D765" s="2">
        <v>656</v>
      </c>
      <c r="E765" s="1">
        <v>41920.393055555556</v>
      </c>
      <c r="F765" s="2">
        <v>26</v>
      </c>
      <c r="G765">
        <v>48.479751299999997</v>
      </c>
      <c r="H765">
        <v>-123.09275713</v>
      </c>
      <c r="I765" s="4" t="s">
        <v>63</v>
      </c>
      <c r="J765" t="s">
        <v>92</v>
      </c>
      <c r="K765" s="1" t="s">
        <v>389</v>
      </c>
      <c r="L765" s="1"/>
      <c r="M765">
        <v>250</v>
      </c>
      <c r="N765" s="6" t="s">
        <v>21</v>
      </c>
      <c r="O765" s="2">
        <v>88</v>
      </c>
      <c r="P765">
        <v>7.8</v>
      </c>
      <c r="Q765" t="s">
        <v>30</v>
      </c>
      <c r="R765" t="s">
        <v>19</v>
      </c>
      <c r="S765" t="s">
        <v>19</v>
      </c>
      <c r="T765" t="s">
        <v>322</v>
      </c>
      <c r="U765" t="s">
        <v>16</v>
      </c>
      <c r="Y765">
        <f>D765-514</f>
        <v>142</v>
      </c>
      <c r="Z765" t="s">
        <v>291</v>
      </c>
    </row>
    <row r="766" spans="1:26" x14ac:dyDescent="0.2">
      <c r="B766" t="s">
        <v>757</v>
      </c>
      <c r="C766">
        <v>2014</v>
      </c>
      <c r="D766" s="2">
        <v>657</v>
      </c>
      <c r="E766" s="1">
        <v>41920.395833333336</v>
      </c>
      <c r="F766" s="2">
        <v>26</v>
      </c>
      <c r="G766">
        <v>48.478803470000003</v>
      </c>
      <c r="H766">
        <v>-123.09137269</v>
      </c>
      <c r="I766" s="4" t="s">
        <v>63</v>
      </c>
      <c r="J766" t="s">
        <v>92</v>
      </c>
      <c r="K766" s="1" t="s">
        <v>389</v>
      </c>
      <c r="L766" s="1"/>
      <c r="M766">
        <v>420</v>
      </c>
      <c r="N766" s="6" t="s">
        <v>26</v>
      </c>
      <c r="O766" s="2">
        <v>40</v>
      </c>
      <c r="P766">
        <v>1.25</v>
      </c>
      <c r="Q766" t="s">
        <v>29</v>
      </c>
      <c r="R766" t="s">
        <v>19</v>
      </c>
      <c r="S766" t="s">
        <v>19</v>
      </c>
      <c r="T766" t="s">
        <v>322</v>
      </c>
      <c r="U766" t="s">
        <v>16</v>
      </c>
      <c r="Y766">
        <f>D766-514</f>
        <v>143</v>
      </c>
      <c r="Z766" t="s">
        <v>291</v>
      </c>
    </row>
    <row r="767" spans="1:26" x14ac:dyDescent="0.2">
      <c r="B767" t="s">
        <v>757</v>
      </c>
      <c r="C767">
        <v>2014</v>
      </c>
      <c r="D767" s="2">
        <v>659</v>
      </c>
      <c r="E767" s="1">
        <v>41920.40625</v>
      </c>
      <c r="F767" s="2">
        <v>26</v>
      </c>
      <c r="G767">
        <v>48.483415110000003</v>
      </c>
      <c r="H767">
        <v>-123.09736583999999</v>
      </c>
      <c r="I767" s="4" t="s">
        <v>63</v>
      </c>
      <c r="J767" t="s">
        <v>92</v>
      </c>
      <c r="K767" s="1" t="s">
        <v>389</v>
      </c>
      <c r="L767" s="1"/>
      <c r="M767">
        <v>256</v>
      </c>
      <c r="N767" s="6" t="s">
        <v>26</v>
      </c>
      <c r="O767" s="2">
        <v>38</v>
      </c>
      <c r="P767">
        <v>1.1000000000000001</v>
      </c>
      <c r="Q767" t="s">
        <v>29</v>
      </c>
      <c r="R767" t="s">
        <v>19</v>
      </c>
      <c r="S767" t="s">
        <v>19</v>
      </c>
      <c r="T767" t="s">
        <v>322</v>
      </c>
      <c r="U767" t="s">
        <v>16</v>
      </c>
      <c r="Y767">
        <f>D767-514</f>
        <v>145</v>
      </c>
      <c r="Z767" t="s">
        <v>291</v>
      </c>
    </row>
    <row r="768" spans="1:26" x14ac:dyDescent="0.2">
      <c r="B768" t="s">
        <v>757</v>
      </c>
      <c r="C768">
        <v>2014</v>
      </c>
      <c r="D768" s="2">
        <v>660</v>
      </c>
      <c r="E768" s="1">
        <v>41920.407638888886</v>
      </c>
      <c r="F768" s="2">
        <v>26</v>
      </c>
      <c r="G768">
        <v>48.483216710000001</v>
      </c>
      <c r="H768">
        <v>-123.09711396</v>
      </c>
      <c r="I768" s="4" t="s">
        <v>63</v>
      </c>
      <c r="J768" t="s">
        <v>92</v>
      </c>
      <c r="K768" s="1" t="s">
        <v>389</v>
      </c>
      <c r="L768" s="1"/>
      <c r="M768">
        <v>270</v>
      </c>
      <c r="N768" s="6" t="s">
        <v>26</v>
      </c>
      <c r="O768" s="2">
        <v>35</v>
      </c>
      <c r="P768">
        <v>0.68</v>
      </c>
      <c r="Q768" t="s">
        <v>29</v>
      </c>
      <c r="R768" t="s">
        <v>19</v>
      </c>
      <c r="S768" t="s">
        <v>19</v>
      </c>
      <c r="T768" t="s">
        <v>322</v>
      </c>
      <c r="U768" t="s">
        <v>16</v>
      </c>
      <c r="Y768">
        <f>D768-514</f>
        <v>146</v>
      </c>
      <c r="Z768" t="s">
        <v>291</v>
      </c>
    </row>
    <row r="769" spans="1:26" x14ac:dyDescent="0.2">
      <c r="B769" t="s">
        <v>757</v>
      </c>
      <c r="C769">
        <v>2014</v>
      </c>
      <c r="D769" s="2">
        <v>661</v>
      </c>
      <c r="E769" s="1">
        <v>41920.409722222219</v>
      </c>
      <c r="F769" s="2">
        <v>26</v>
      </c>
      <c r="G769">
        <v>48.482859640000001</v>
      </c>
      <c r="H769">
        <v>-123.096819</v>
      </c>
      <c r="I769" s="4" t="s">
        <v>63</v>
      </c>
      <c r="J769" t="s">
        <v>92</v>
      </c>
      <c r="K769" s="1" t="s">
        <v>389</v>
      </c>
      <c r="L769" s="1"/>
      <c r="M769">
        <v>260</v>
      </c>
      <c r="N769" s="6" t="s">
        <v>26</v>
      </c>
      <c r="O769" s="2">
        <v>41</v>
      </c>
      <c r="P769">
        <v>1.3</v>
      </c>
      <c r="Q769" t="s">
        <v>29</v>
      </c>
      <c r="R769" t="s">
        <v>19</v>
      </c>
      <c r="S769" t="s">
        <v>19</v>
      </c>
      <c r="T769" t="s">
        <v>322</v>
      </c>
      <c r="U769" t="s">
        <v>16</v>
      </c>
      <c r="Y769">
        <f>D769-514</f>
        <v>147</v>
      </c>
      <c r="Z769" t="s">
        <v>291</v>
      </c>
    </row>
    <row r="770" spans="1:26" x14ac:dyDescent="0.2">
      <c r="B770" t="s">
        <v>757</v>
      </c>
      <c r="C770">
        <v>2014</v>
      </c>
      <c r="D770" s="2">
        <v>662</v>
      </c>
      <c r="E770" s="1">
        <v>41920.413194444445</v>
      </c>
      <c r="F770" s="2">
        <v>26</v>
      </c>
      <c r="G770">
        <v>48.481198849999998</v>
      </c>
      <c r="H770">
        <v>-123.09500113</v>
      </c>
      <c r="I770" s="4" t="s">
        <v>63</v>
      </c>
      <c r="J770" t="s">
        <v>92</v>
      </c>
      <c r="K770" s="1" t="s">
        <v>389</v>
      </c>
      <c r="L770" s="1"/>
      <c r="M770">
        <v>130</v>
      </c>
      <c r="N770" s="6" t="s">
        <v>21</v>
      </c>
      <c r="O770" s="2">
        <v>52</v>
      </c>
      <c r="P770">
        <v>1.1200000000000001</v>
      </c>
      <c r="Q770" t="s">
        <v>29</v>
      </c>
      <c r="R770" t="s">
        <v>19</v>
      </c>
      <c r="S770" t="s">
        <v>19</v>
      </c>
      <c r="T770" t="s">
        <v>322</v>
      </c>
      <c r="U770" t="s">
        <v>16</v>
      </c>
      <c r="Y770">
        <f>D770-514</f>
        <v>148</v>
      </c>
      <c r="Z770" t="s">
        <v>291</v>
      </c>
    </row>
    <row r="771" spans="1:26" x14ac:dyDescent="0.2">
      <c r="B771" t="s">
        <v>757</v>
      </c>
      <c r="C771">
        <v>2014</v>
      </c>
      <c r="D771" s="2">
        <v>664</v>
      </c>
      <c r="E771" s="1">
        <v>41920.419444444444</v>
      </c>
      <c r="F771" s="2">
        <v>26</v>
      </c>
      <c r="G771">
        <v>48.479625820000003</v>
      </c>
      <c r="H771">
        <v>-123.09292284</v>
      </c>
      <c r="I771" s="4" t="s">
        <v>63</v>
      </c>
      <c r="J771" t="s">
        <v>92</v>
      </c>
      <c r="K771" s="1" t="s">
        <v>389</v>
      </c>
      <c r="L771" s="1"/>
      <c r="M771">
        <v>210</v>
      </c>
      <c r="N771" s="6" t="s">
        <v>21</v>
      </c>
      <c r="O771" s="2">
        <v>73</v>
      </c>
      <c r="P771">
        <v>4.3</v>
      </c>
      <c r="Q771" t="s">
        <v>29</v>
      </c>
      <c r="R771" t="s">
        <v>19</v>
      </c>
      <c r="S771" t="s">
        <v>19</v>
      </c>
      <c r="T771" t="s">
        <v>322</v>
      </c>
      <c r="U771" t="s">
        <v>16</v>
      </c>
      <c r="Y771">
        <f>D771-514</f>
        <v>150</v>
      </c>
      <c r="Z771" t="s">
        <v>291</v>
      </c>
    </row>
    <row r="772" spans="1:26" x14ac:dyDescent="0.2">
      <c r="B772" t="s">
        <v>757</v>
      </c>
      <c r="C772">
        <v>2014</v>
      </c>
      <c r="D772" s="2">
        <v>665</v>
      </c>
      <c r="E772" s="1">
        <v>41920.438888888886</v>
      </c>
      <c r="F772" s="2">
        <v>26</v>
      </c>
      <c r="G772">
        <v>48.483418880000002</v>
      </c>
      <c r="H772">
        <v>-123.09769131</v>
      </c>
      <c r="I772" s="4" t="s">
        <v>63</v>
      </c>
      <c r="J772" t="s">
        <v>92</v>
      </c>
      <c r="K772" s="1" t="s">
        <v>389</v>
      </c>
      <c r="L772" s="1"/>
      <c r="M772">
        <v>280</v>
      </c>
      <c r="N772" s="6" t="s">
        <v>26</v>
      </c>
      <c r="O772" s="2">
        <v>38</v>
      </c>
      <c r="P772">
        <v>0.95</v>
      </c>
      <c r="Q772" t="s">
        <v>29</v>
      </c>
      <c r="R772" t="s">
        <v>19</v>
      </c>
      <c r="S772" t="s">
        <v>19</v>
      </c>
      <c r="T772" t="s">
        <v>322</v>
      </c>
      <c r="U772" t="s">
        <v>16</v>
      </c>
      <c r="Y772">
        <f>D772-514</f>
        <v>151</v>
      </c>
      <c r="Z772" t="s">
        <v>291</v>
      </c>
    </row>
    <row r="773" spans="1:26" x14ac:dyDescent="0.2">
      <c r="B773" t="s">
        <v>757</v>
      </c>
      <c r="C773">
        <v>2014</v>
      </c>
      <c r="D773" s="2">
        <v>666</v>
      </c>
      <c r="E773" s="1">
        <v>41920.445833333331</v>
      </c>
      <c r="F773" s="2">
        <v>26</v>
      </c>
      <c r="G773">
        <v>48.484467369999997</v>
      </c>
      <c r="H773">
        <v>-123.09824752999999</v>
      </c>
      <c r="I773" s="4" t="s">
        <v>63</v>
      </c>
      <c r="J773" t="s">
        <v>92</v>
      </c>
      <c r="K773" s="1" t="s">
        <v>389</v>
      </c>
      <c r="L773" s="1"/>
      <c r="M773">
        <v>150</v>
      </c>
      <c r="N773" s="6" t="s">
        <v>21</v>
      </c>
      <c r="O773" s="2">
        <v>47</v>
      </c>
      <c r="P773">
        <v>0.96</v>
      </c>
      <c r="Q773" t="s">
        <v>29</v>
      </c>
      <c r="R773" t="s">
        <v>19</v>
      </c>
      <c r="S773" t="s">
        <v>19</v>
      </c>
      <c r="T773" t="s">
        <v>149</v>
      </c>
      <c r="U773" t="s">
        <v>109</v>
      </c>
      <c r="Y773">
        <f>D773-514</f>
        <v>152</v>
      </c>
      <c r="Z773" t="s">
        <v>291</v>
      </c>
    </row>
    <row r="774" spans="1:26" x14ac:dyDescent="0.2">
      <c r="B774" t="s">
        <v>757</v>
      </c>
      <c r="C774">
        <v>2014</v>
      </c>
      <c r="D774" s="2">
        <v>667</v>
      </c>
      <c r="E774" s="1">
        <v>41920.447916666664</v>
      </c>
      <c r="F774" s="2">
        <v>26</v>
      </c>
      <c r="G774">
        <v>48.48456779</v>
      </c>
      <c r="H774">
        <v>-123.09830083999999</v>
      </c>
      <c r="I774" s="4" t="s">
        <v>63</v>
      </c>
      <c r="J774" t="s">
        <v>92</v>
      </c>
      <c r="K774" s="1" t="s">
        <v>389</v>
      </c>
      <c r="L774" s="1"/>
      <c r="M774">
        <v>139</v>
      </c>
      <c r="N774" s="6" t="s">
        <v>21</v>
      </c>
      <c r="O774" s="2">
        <v>61</v>
      </c>
      <c r="P774">
        <v>2.2999999999999998</v>
      </c>
      <c r="Q774" t="s">
        <v>29</v>
      </c>
      <c r="R774" t="s">
        <v>19</v>
      </c>
      <c r="S774" t="s">
        <v>19</v>
      </c>
      <c r="T774" t="s">
        <v>149</v>
      </c>
      <c r="U774" t="s">
        <v>109</v>
      </c>
      <c r="Y774">
        <f>D774-514</f>
        <v>153</v>
      </c>
      <c r="Z774" t="s">
        <v>291</v>
      </c>
    </row>
    <row r="775" spans="1:26" x14ac:dyDescent="0.2">
      <c r="A775">
        <v>722</v>
      </c>
      <c r="B775" t="s">
        <v>757</v>
      </c>
      <c r="C775">
        <v>2014</v>
      </c>
      <c r="D775" s="2">
        <v>668</v>
      </c>
      <c r="E775" s="1">
        <v>41920.467361111114</v>
      </c>
      <c r="F775" s="2">
        <v>26</v>
      </c>
      <c r="G775">
        <v>48.405293260000001</v>
      </c>
      <c r="H775">
        <v>-123.05814196999999</v>
      </c>
      <c r="I775" s="4" t="s">
        <v>63</v>
      </c>
      <c r="J775" t="s">
        <v>92</v>
      </c>
      <c r="K775" s="1" t="s">
        <v>390</v>
      </c>
      <c r="L775" s="1"/>
      <c r="M775">
        <v>225</v>
      </c>
      <c r="N775" s="6" t="s">
        <v>391</v>
      </c>
      <c r="P775"/>
      <c r="R775" t="s">
        <v>19</v>
      </c>
      <c r="S775" t="s">
        <v>19</v>
      </c>
      <c r="X775" t="s">
        <v>393</v>
      </c>
      <c r="Y775">
        <f>D775-514</f>
        <v>154</v>
      </c>
      <c r="Z775" t="s">
        <v>291</v>
      </c>
    </row>
    <row r="776" spans="1:26" x14ac:dyDescent="0.2">
      <c r="A776">
        <v>730</v>
      </c>
      <c r="B776" t="s">
        <v>757</v>
      </c>
      <c r="C776">
        <v>2014</v>
      </c>
      <c r="D776" s="2">
        <v>668</v>
      </c>
      <c r="E776" s="1">
        <v>41920.467361111114</v>
      </c>
      <c r="F776" s="2">
        <v>26</v>
      </c>
      <c r="G776">
        <v>48.405293260000001</v>
      </c>
      <c r="H776">
        <v>-123.05814196999999</v>
      </c>
      <c r="I776" s="4" t="s">
        <v>63</v>
      </c>
      <c r="J776" t="s">
        <v>92</v>
      </c>
      <c r="K776" s="1" t="s">
        <v>390</v>
      </c>
      <c r="L776" s="1"/>
      <c r="M776">
        <v>225</v>
      </c>
      <c r="N776" s="6" t="s">
        <v>391</v>
      </c>
      <c r="P776"/>
      <c r="R776" t="s">
        <v>19</v>
      </c>
      <c r="S776" t="s">
        <v>19</v>
      </c>
      <c r="X776" t="s">
        <v>394</v>
      </c>
      <c r="Y776">
        <f>D776-514</f>
        <v>154</v>
      </c>
      <c r="Z776" t="s">
        <v>291</v>
      </c>
    </row>
    <row r="777" spans="1:26" x14ac:dyDescent="0.2">
      <c r="B777" t="s">
        <v>757</v>
      </c>
      <c r="C777">
        <v>2014</v>
      </c>
      <c r="D777" s="2">
        <v>668</v>
      </c>
      <c r="E777" s="1">
        <v>41920.467361111114</v>
      </c>
      <c r="F777" s="2">
        <v>26</v>
      </c>
      <c r="G777">
        <v>48.405293260000001</v>
      </c>
      <c r="H777">
        <v>-123.05814196999999</v>
      </c>
      <c r="I777" s="4" t="s">
        <v>63</v>
      </c>
      <c r="J777" t="s">
        <v>92</v>
      </c>
      <c r="K777" s="1" t="s">
        <v>390</v>
      </c>
      <c r="L777" s="1"/>
      <c r="M777">
        <v>225</v>
      </c>
      <c r="N777" s="6" t="s">
        <v>21</v>
      </c>
      <c r="O777" s="2">
        <v>64</v>
      </c>
      <c r="P777">
        <v>2.5499999999999998</v>
      </c>
      <c r="Q777" t="s">
        <v>29</v>
      </c>
      <c r="R777" t="s">
        <v>19</v>
      </c>
      <c r="S777" t="s">
        <v>19</v>
      </c>
      <c r="T777" t="s">
        <v>322</v>
      </c>
      <c r="U777" t="s">
        <v>16</v>
      </c>
      <c r="Y777">
        <f>D777-514</f>
        <v>154</v>
      </c>
      <c r="Z777" t="s">
        <v>291</v>
      </c>
    </row>
    <row r="778" spans="1:26" x14ac:dyDescent="0.2">
      <c r="B778" t="s">
        <v>757</v>
      </c>
      <c r="C778">
        <v>2014</v>
      </c>
      <c r="D778" s="2">
        <v>669</v>
      </c>
      <c r="E778" s="1">
        <v>41920.470833333333</v>
      </c>
      <c r="F778" s="2">
        <v>26</v>
      </c>
      <c r="G778">
        <v>48.404557079999996</v>
      </c>
      <c r="H778">
        <v>-123.05808740000001</v>
      </c>
      <c r="I778" s="4" t="s">
        <v>63</v>
      </c>
      <c r="J778" t="s">
        <v>92</v>
      </c>
      <c r="K778" s="1" t="s">
        <v>390</v>
      </c>
      <c r="L778" s="1"/>
      <c r="M778">
        <v>250</v>
      </c>
      <c r="N778" s="6" t="s">
        <v>26</v>
      </c>
      <c r="O778" s="2">
        <v>33</v>
      </c>
      <c r="P778">
        <v>0.7</v>
      </c>
      <c r="Q778" t="s">
        <v>29</v>
      </c>
      <c r="R778" t="s">
        <v>19</v>
      </c>
      <c r="S778" t="s">
        <v>19</v>
      </c>
      <c r="T778" t="s">
        <v>322</v>
      </c>
      <c r="U778" t="s">
        <v>16</v>
      </c>
      <c r="Y778">
        <f>D778-514</f>
        <v>155</v>
      </c>
      <c r="Z778" t="s">
        <v>291</v>
      </c>
    </row>
    <row r="779" spans="1:26" x14ac:dyDescent="0.2">
      <c r="A779">
        <v>727</v>
      </c>
      <c r="B779" t="s">
        <v>757</v>
      </c>
      <c r="C779">
        <v>2014</v>
      </c>
      <c r="D779" s="2">
        <v>670</v>
      </c>
      <c r="E779" s="1">
        <v>41920.475694444445</v>
      </c>
      <c r="F779" s="2">
        <v>26</v>
      </c>
      <c r="G779">
        <v>48.406322639999999</v>
      </c>
      <c r="H779">
        <v>-123.05856777</v>
      </c>
      <c r="I779" s="4" t="s">
        <v>63</v>
      </c>
      <c r="J779" t="s">
        <v>92</v>
      </c>
      <c r="K779" s="1" t="s">
        <v>390</v>
      </c>
      <c r="L779" s="1"/>
      <c r="M779">
        <v>190</v>
      </c>
      <c r="N779" s="6" t="s">
        <v>27</v>
      </c>
      <c r="O779" s="2">
        <v>47</v>
      </c>
      <c r="P779">
        <v>2.0499999999999998</v>
      </c>
      <c r="Q779" t="s">
        <v>30</v>
      </c>
      <c r="R779">
        <v>550</v>
      </c>
      <c r="S779" t="s">
        <v>19</v>
      </c>
      <c r="T779" t="s">
        <v>322</v>
      </c>
      <c r="U779" t="s">
        <v>16</v>
      </c>
      <c r="Y779">
        <f>D779-514</f>
        <v>156</v>
      </c>
      <c r="Z779" t="s">
        <v>291</v>
      </c>
    </row>
    <row r="780" spans="1:26" x14ac:dyDescent="0.2">
      <c r="B780" t="s">
        <v>757</v>
      </c>
      <c r="C780">
        <v>2014</v>
      </c>
      <c r="D780" s="2">
        <v>674</v>
      </c>
      <c r="E780" s="1">
        <v>41920.489583333336</v>
      </c>
      <c r="F780" s="2">
        <v>26</v>
      </c>
      <c r="G780">
        <v>48.406267489999998</v>
      </c>
      <c r="H780">
        <v>-123.0580102</v>
      </c>
      <c r="I780" s="4" t="s">
        <v>63</v>
      </c>
      <c r="J780" t="s">
        <v>92</v>
      </c>
      <c r="K780" s="1" t="s">
        <v>390</v>
      </c>
      <c r="L780" s="1"/>
      <c r="M780">
        <v>178</v>
      </c>
      <c r="N780" s="6" t="s">
        <v>26</v>
      </c>
      <c r="O780" s="2">
        <v>30</v>
      </c>
      <c r="P780">
        <v>0.5</v>
      </c>
      <c r="Q780" t="s">
        <v>30</v>
      </c>
      <c r="R780" t="s">
        <v>19</v>
      </c>
      <c r="S780" t="s">
        <v>19</v>
      </c>
      <c r="T780" t="s">
        <v>322</v>
      </c>
      <c r="U780" t="s">
        <v>16</v>
      </c>
      <c r="Y780">
        <f>D780-514</f>
        <v>160</v>
      </c>
      <c r="Z780" t="s">
        <v>291</v>
      </c>
    </row>
    <row r="781" spans="1:26" x14ac:dyDescent="0.2">
      <c r="B781" t="s">
        <v>757</v>
      </c>
      <c r="C781">
        <v>2014</v>
      </c>
      <c r="D781" s="2">
        <v>675</v>
      </c>
      <c r="E781" s="1">
        <v>41920.496527777781</v>
      </c>
      <c r="F781" s="2">
        <v>26</v>
      </c>
      <c r="G781">
        <v>48.405514709999999</v>
      </c>
      <c r="H781">
        <v>-123.05837096</v>
      </c>
      <c r="I781" s="4" t="s">
        <v>63</v>
      </c>
      <c r="J781" t="s">
        <v>92</v>
      </c>
      <c r="K781" s="1" t="s">
        <v>390</v>
      </c>
      <c r="L781" s="1"/>
      <c r="M781">
        <v>197</v>
      </c>
      <c r="N781" s="6" t="s">
        <v>21</v>
      </c>
      <c r="O781" s="2">
        <v>69</v>
      </c>
      <c r="P781">
        <v>3.8</v>
      </c>
      <c r="Q781" t="s">
        <v>30</v>
      </c>
      <c r="R781" t="s">
        <v>19</v>
      </c>
      <c r="S781" t="s">
        <v>19</v>
      </c>
      <c r="T781" t="s">
        <v>322</v>
      </c>
      <c r="U781" t="s">
        <v>16</v>
      </c>
      <c r="Y781">
        <f>D781-514</f>
        <v>161</v>
      </c>
      <c r="Z781" t="s">
        <v>291</v>
      </c>
    </row>
    <row r="782" spans="1:26" x14ac:dyDescent="0.2">
      <c r="B782" t="s">
        <v>757</v>
      </c>
      <c r="C782">
        <v>2014</v>
      </c>
      <c r="D782" s="2">
        <v>676</v>
      </c>
      <c r="E782" s="1">
        <v>41920.500694444447</v>
      </c>
      <c r="F782" s="2">
        <v>26</v>
      </c>
      <c r="G782">
        <v>48.405279849999999</v>
      </c>
      <c r="H782">
        <v>-123.05868495</v>
      </c>
      <c r="I782" s="4" t="s">
        <v>63</v>
      </c>
      <c r="J782" t="s">
        <v>92</v>
      </c>
      <c r="K782" s="1" t="s">
        <v>390</v>
      </c>
      <c r="L782" s="1"/>
      <c r="M782">
        <v>225</v>
      </c>
      <c r="N782" s="6" t="s">
        <v>21</v>
      </c>
      <c r="O782" s="2">
        <v>77</v>
      </c>
      <c r="P782">
        <v>4.5</v>
      </c>
      <c r="Q782" t="s">
        <v>30</v>
      </c>
      <c r="R782" t="s">
        <v>19</v>
      </c>
      <c r="S782" t="s">
        <v>19</v>
      </c>
      <c r="T782" t="s">
        <v>322</v>
      </c>
      <c r="U782" t="s">
        <v>16</v>
      </c>
      <c r="Y782">
        <f>D782-514</f>
        <v>162</v>
      </c>
      <c r="Z782" t="s">
        <v>291</v>
      </c>
    </row>
    <row r="783" spans="1:26" x14ac:dyDescent="0.2">
      <c r="A783">
        <v>728</v>
      </c>
      <c r="B783" t="s">
        <v>757</v>
      </c>
      <c r="C783">
        <v>2014</v>
      </c>
      <c r="D783" s="2">
        <v>680</v>
      </c>
      <c r="E783" s="1">
        <v>41920.565972222219</v>
      </c>
      <c r="F783" s="2">
        <v>26</v>
      </c>
      <c r="G783">
        <v>48.458471490000001</v>
      </c>
      <c r="H783">
        <v>-123.04176859</v>
      </c>
      <c r="I783" s="4" t="s">
        <v>63</v>
      </c>
      <c r="J783" t="s">
        <v>92</v>
      </c>
      <c r="K783" t="s">
        <v>388</v>
      </c>
      <c r="M783">
        <v>215</v>
      </c>
      <c r="N783" s="6" t="s">
        <v>27</v>
      </c>
      <c r="O783" s="2">
        <v>51</v>
      </c>
      <c r="P783">
        <v>2.58</v>
      </c>
      <c r="Q783" t="s">
        <v>30</v>
      </c>
      <c r="R783">
        <v>536</v>
      </c>
      <c r="S783" t="s">
        <v>19</v>
      </c>
      <c r="T783" t="s">
        <v>322</v>
      </c>
      <c r="U783" t="s">
        <v>16</v>
      </c>
      <c r="Y783">
        <f>D783-514</f>
        <v>166</v>
      </c>
      <c r="Z783" t="s">
        <v>291</v>
      </c>
    </row>
    <row r="784" spans="1:26" x14ac:dyDescent="0.2">
      <c r="B784" t="s">
        <v>757</v>
      </c>
      <c r="C784">
        <v>2014</v>
      </c>
      <c r="D784" s="2">
        <v>681</v>
      </c>
      <c r="E784" s="1">
        <v>41920.567361111112</v>
      </c>
      <c r="F784" s="2">
        <v>26</v>
      </c>
      <c r="G784">
        <v>48.458776</v>
      </c>
      <c r="H784">
        <v>-123.0427947</v>
      </c>
      <c r="I784" s="4" t="s">
        <v>63</v>
      </c>
      <c r="J784" t="s">
        <v>92</v>
      </c>
      <c r="K784" t="s">
        <v>388</v>
      </c>
      <c r="M784">
        <v>250</v>
      </c>
      <c r="N784" s="6" t="s">
        <v>26</v>
      </c>
      <c r="O784" s="2">
        <v>39</v>
      </c>
      <c r="P784">
        <v>1.1000000000000001</v>
      </c>
      <c r="Q784" t="s">
        <v>29</v>
      </c>
      <c r="R784" t="s">
        <v>19</v>
      </c>
      <c r="S784" t="s">
        <v>19</v>
      </c>
      <c r="T784" t="s">
        <v>322</v>
      </c>
      <c r="U784" t="s">
        <v>16</v>
      </c>
      <c r="Y784">
        <f>D784-514</f>
        <v>167</v>
      </c>
      <c r="Z784" t="s">
        <v>291</v>
      </c>
    </row>
    <row r="785" spans="1:26" x14ac:dyDescent="0.2">
      <c r="B785" t="s">
        <v>757</v>
      </c>
      <c r="C785">
        <v>2014</v>
      </c>
      <c r="D785" s="2">
        <v>682</v>
      </c>
      <c r="E785" s="1">
        <v>41920.569444444445</v>
      </c>
      <c r="F785" s="2">
        <v>26</v>
      </c>
      <c r="G785">
        <v>48.459188810000001</v>
      </c>
      <c r="H785">
        <v>-123.04436396</v>
      </c>
      <c r="I785" s="4" t="s">
        <v>63</v>
      </c>
      <c r="J785" t="s">
        <v>92</v>
      </c>
      <c r="K785" t="s">
        <v>388</v>
      </c>
      <c r="M785">
        <v>255</v>
      </c>
      <c r="N785" s="6" t="s">
        <v>21</v>
      </c>
      <c r="P785"/>
      <c r="R785" t="s">
        <v>19</v>
      </c>
      <c r="S785" t="s">
        <v>19</v>
      </c>
      <c r="T785" t="s">
        <v>322</v>
      </c>
      <c r="U785" t="s">
        <v>16</v>
      </c>
      <c r="X785" t="s">
        <v>395</v>
      </c>
      <c r="Y785">
        <f>D785-514</f>
        <v>168</v>
      </c>
      <c r="Z785" t="s">
        <v>291</v>
      </c>
    </row>
    <row r="786" spans="1:26" x14ac:dyDescent="0.2">
      <c r="B786" t="s">
        <v>757</v>
      </c>
      <c r="C786">
        <v>2014</v>
      </c>
      <c r="D786" s="2">
        <v>683</v>
      </c>
      <c r="E786" s="1">
        <v>41920.580555555556</v>
      </c>
      <c r="F786" s="2">
        <v>26</v>
      </c>
      <c r="G786">
        <v>48.459401210000003</v>
      </c>
      <c r="H786">
        <v>-123.04268406</v>
      </c>
      <c r="I786" s="4" t="s">
        <v>63</v>
      </c>
      <c r="J786" t="s">
        <v>92</v>
      </c>
      <c r="K786" t="s">
        <v>388</v>
      </c>
      <c r="M786">
        <v>165</v>
      </c>
      <c r="N786" s="6" t="s">
        <v>21</v>
      </c>
      <c r="O786" s="2">
        <v>52</v>
      </c>
      <c r="P786">
        <v>1.35</v>
      </c>
      <c r="Q786" t="s">
        <v>29</v>
      </c>
      <c r="R786" t="s">
        <v>19</v>
      </c>
      <c r="S786" t="s">
        <v>19</v>
      </c>
      <c r="T786" t="s">
        <v>322</v>
      </c>
      <c r="U786" t="s">
        <v>16</v>
      </c>
      <c r="Y786">
        <f>D786-514</f>
        <v>169</v>
      </c>
      <c r="Z786" t="s">
        <v>291</v>
      </c>
    </row>
    <row r="787" spans="1:26" x14ac:dyDescent="0.2">
      <c r="B787" t="s">
        <v>757</v>
      </c>
      <c r="C787">
        <v>2014</v>
      </c>
      <c r="D787" s="2">
        <v>684</v>
      </c>
      <c r="E787" s="1">
        <v>41920.582638888889</v>
      </c>
      <c r="F787" s="2">
        <v>26</v>
      </c>
      <c r="G787">
        <v>48.459898680000002</v>
      </c>
      <c r="H787">
        <v>-123.0438468</v>
      </c>
      <c r="I787" s="4" t="s">
        <v>63</v>
      </c>
      <c r="J787" t="s">
        <v>92</v>
      </c>
      <c r="K787" t="s">
        <v>388</v>
      </c>
      <c r="M787">
        <v>218</v>
      </c>
      <c r="N787" s="6" t="s">
        <v>26</v>
      </c>
      <c r="O787" s="2">
        <v>34</v>
      </c>
      <c r="P787">
        <v>0.85</v>
      </c>
      <c r="Q787" t="s">
        <v>29</v>
      </c>
      <c r="R787" t="s">
        <v>19</v>
      </c>
      <c r="S787" t="s">
        <v>19</v>
      </c>
      <c r="T787" t="s">
        <v>322</v>
      </c>
      <c r="U787" t="s">
        <v>16</v>
      </c>
      <c r="Y787">
        <f>D787-514</f>
        <v>170</v>
      </c>
      <c r="Z787" t="s">
        <v>291</v>
      </c>
    </row>
    <row r="788" spans="1:26" x14ac:dyDescent="0.2">
      <c r="B788" t="s">
        <v>757</v>
      </c>
      <c r="C788">
        <v>2014</v>
      </c>
      <c r="D788" s="2">
        <v>684</v>
      </c>
      <c r="E788" s="1">
        <v>41920.582638888889</v>
      </c>
      <c r="F788" s="2">
        <v>26</v>
      </c>
      <c r="G788">
        <v>48.459898680000002</v>
      </c>
      <c r="H788">
        <v>-123.0438468</v>
      </c>
      <c r="I788" s="4" t="s">
        <v>63</v>
      </c>
      <c r="J788" t="s">
        <v>92</v>
      </c>
      <c r="K788" t="s">
        <v>388</v>
      </c>
      <c r="M788">
        <v>215</v>
      </c>
      <c r="N788" s="6" t="s">
        <v>26</v>
      </c>
      <c r="O788" s="2">
        <v>37</v>
      </c>
      <c r="P788">
        <v>0.9</v>
      </c>
      <c r="Q788" t="s">
        <v>29</v>
      </c>
      <c r="R788" t="s">
        <v>19</v>
      </c>
      <c r="S788" t="s">
        <v>19</v>
      </c>
      <c r="T788" t="s">
        <v>322</v>
      </c>
      <c r="U788" t="s">
        <v>16</v>
      </c>
      <c r="Y788">
        <f>D788-514</f>
        <v>170</v>
      </c>
      <c r="Z788" t="s">
        <v>291</v>
      </c>
    </row>
    <row r="789" spans="1:26" x14ac:dyDescent="0.2">
      <c r="A789">
        <v>732</v>
      </c>
      <c r="B789" t="s">
        <v>757</v>
      </c>
      <c r="C789">
        <v>2014</v>
      </c>
      <c r="D789" s="2">
        <v>685</v>
      </c>
      <c r="E789" s="1">
        <v>41920.59097222222</v>
      </c>
      <c r="F789" s="2">
        <v>26</v>
      </c>
      <c r="G789">
        <v>48.45804468</v>
      </c>
      <c r="H789">
        <v>-123.04189046</v>
      </c>
      <c r="I789" s="4" t="s">
        <v>63</v>
      </c>
      <c r="J789" t="s">
        <v>92</v>
      </c>
      <c r="K789" t="s">
        <v>388</v>
      </c>
      <c r="M789">
        <v>300</v>
      </c>
      <c r="N789" s="6" t="s">
        <v>27</v>
      </c>
      <c r="O789" s="2">
        <v>66</v>
      </c>
      <c r="P789">
        <v>5.6</v>
      </c>
      <c r="Q789" t="s">
        <v>29</v>
      </c>
      <c r="R789">
        <v>546</v>
      </c>
      <c r="S789" t="s">
        <v>19</v>
      </c>
      <c r="T789" t="s">
        <v>322</v>
      </c>
      <c r="U789" t="s">
        <v>16</v>
      </c>
      <c r="Y789">
        <f>D789-514</f>
        <v>171</v>
      </c>
      <c r="Z789" t="s">
        <v>291</v>
      </c>
    </row>
    <row r="790" spans="1:26" x14ac:dyDescent="0.2">
      <c r="B790" t="s">
        <v>757</v>
      </c>
      <c r="C790">
        <v>2014</v>
      </c>
      <c r="D790" s="2">
        <v>685</v>
      </c>
      <c r="E790" s="1">
        <v>41920.59097222222</v>
      </c>
      <c r="F790" s="2">
        <v>26</v>
      </c>
      <c r="G790">
        <v>48.45804468</v>
      </c>
      <c r="H790">
        <v>-123.04189046</v>
      </c>
      <c r="I790" s="4" t="s">
        <v>63</v>
      </c>
      <c r="J790" t="s">
        <v>92</v>
      </c>
      <c r="K790" t="s">
        <v>388</v>
      </c>
      <c r="M790">
        <v>300</v>
      </c>
      <c r="N790" s="6" t="s">
        <v>26</v>
      </c>
      <c r="O790" s="2">
        <v>37</v>
      </c>
      <c r="P790">
        <v>0.95</v>
      </c>
      <c r="Q790" t="s">
        <v>29</v>
      </c>
      <c r="R790" t="s">
        <v>19</v>
      </c>
      <c r="S790" t="s">
        <v>19</v>
      </c>
      <c r="T790" t="s">
        <v>322</v>
      </c>
      <c r="U790" t="s">
        <v>16</v>
      </c>
      <c r="Y790">
        <f>D790-514</f>
        <v>171</v>
      </c>
      <c r="Z790" t="s">
        <v>291</v>
      </c>
    </row>
    <row r="791" spans="1:26" x14ac:dyDescent="0.2">
      <c r="B791" t="s">
        <v>757</v>
      </c>
      <c r="C791">
        <v>2014</v>
      </c>
      <c r="D791" s="2">
        <v>687</v>
      </c>
      <c r="E791" s="1">
        <v>41925.356249999997</v>
      </c>
      <c r="F791" s="2">
        <v>27</v>
      </c>
      <c r="G791">
        <v>47.543411319999997</v>
      </c>
      <c r="H791">
        <v>-122.46160728</v>
      </c>
      <c r="I791" s="4" t="s">
        <v>64</v>
      </c>
      <c r="J791" t="s">
        <v>93</v>
      </c>
      <c r="K791" s="4" t="s">
        <v>73</v>
      </c>
      <c r="L791" s="4"/>
      <c r="M791">
        <v>320</v>
      </c>
      <c r="N791" s="7" t="s">
        <v>67</v>
      </c>
      <c r="O791" s="2">
        <v>81</v>
      </c>
      <c r="P791"/>
      <c r="Q791" t="s">
        <v>30</v>
      </c>
      <c r="R791" t="s">
        <v>19</v>
      </c>
      <c r="S791" t="s">
        <v>19</v>
      </c>
      <c r="T791" t="s">
        <v>322</v>
      </c>
      <c r="U791" t="s">
        <v>16</v>
      </c>
      <c r="Y791" s="2">
        <v>173</v>
      </c>
      <c r="Z791" t="s">
        <v>291</v>
      </c>
    </row>
    <row r="792" spans="1:26" x14ac:dyDescent="0.2">
      <c r="A792">
        <v>723</v>
      </c>
      <c r="B792" t="s">
        <v>757</v>
      </c>
      <c r="C792">
        <v>2014</v>
      </c>
      <c r="D792" s="2">
        <v>688</v>
      </c>
      <c r="E792" s="1">
        <v>41925.39166666667</v>
      </c>
      <c r="F792" s="2">
        <v>27</v>
      </c>
      <c r="G792">
        <v>47.526550540000002</v>
      </c>
      <c r="H792">
        <v>-122.47132627000001</v>
      </c>
      <c r="I792" s="4" t="s">
        <v>64</v>
      </c>
      <c r="J792" t="s">
        <v>93</v>
      </c>
      <c r="K792" s="4" t="s">
        <v>73</v>
      </c>
      <c r="L792" s="4"/>
      <c r="M792">
        <v>96</v>
      </c>
      <c r="N792" s="7" t="s">
        <v>315</v>
      </c>
      <c r="O792" s="2">
        <v>27</v>
      </c>
      <c r="P792">
        <v>0.2</v>
      </c>
      <c r="Q792" t="s">
        <v>17</v>
      </c>
      <c r="R792" t="s">
        <v>19</v>
      </c>
      <c r="S792" t="s">
        <v>19</v>
      </c>
      <c r="T792" t="s">
        <v>323</v>
      </c>
      <c r="U792" t="s">
        <v>109</v>
      </c>
      <c r="Y792" s="2">
        <v>174</v>
      </c>
      <c r="Z792" t="s">
        <v>291</v>
      </c>
    </row>
    <row r="793" spans="1:26" x14ac:dyDescent="0.2">
      <c r="A793">
        <v>725</v>
      </c>
      <c r="B793" t="s">
        <v>757</v>
      </c>
      <c r="C793">
        <v>2014</v>
      </c>
      <c r="D793" s="2">
        <v>688</v>
      </c>
      <c r="E793" s="1">
        <v>41925.39166666667</v>
      </c>
      <c r="F793" s="2">
        <v>27</v>
      </c>
      <c r="G793">
        <v>47.526550540000002</v>
      </c>
      <c r="H793">
        <v>-122.47132627000001</v>
      </c>
      <c r="I793" s="4" t="s">
        <v>64</v>
      </c>
      <c r="J793" t="s">
        <v>93</v>
      </c>
      <c r="K793" s="4" t="s">
        <v>73</v>
      </c>
      <c r="L793" s="4"/>
      <c r="M793">
        <v>100</v>
      </c>
      <c r="N793" s="7" t="s">
        <v>77</v>
      </c>
      <c r="O793" s="2">
        <v>26</v>
      </c>
      <c r="P793">
        <v>0.18</v>
      </c>
      <c r="Q793" t="s">
        <v>17</v>
      </c>
      <c r="R793" t="s">
        <v>19</v>
      </c>
      <c r="S793" t="s">
        <v>19</v>
      </c>
      <c r="T793" t="s">
        <v>322</v>
      </c>
      <c r="U793" t="s">
        <v>16</v>
      </c>
      <c r="Y793" s="2">
        <v>174</v>
      </c>
      <c r="Z793" t="s">
        <v>291</v>
      </c>
    </row>
    <row r="794" spans="1:26" x14ac:dyDescent="0.2">
      <c r="A794">
        <v>751</v>
      </c>
      <c r="B794" t="s">
        <v>757</v>
      </c>
      <c r="C794">
        <v>2014</v>
      </c>
      <c r="D794" s="2">
        <v>688</v>
      </c>
      <c r="E794" s="1">
        <v>41925.39166666667</v>
      </c>
      <c r="F794" s="2">
        <v>27</v>
      </c>
      <c r="G794">
        <v>47.526550540000002</v>
      </c>
      <c r="H794">
        <v>-122.47132627000001</v>
      </c>
      <c r="I794" s="4" t="s">
        <v>64</v>
      </c>
      <c r="J794" t="s">
        <v>93</v>
      </c>
      <c r="K794" s="4" t="s">
        <v>73</v>
      </c>
      <c r="L794" s="4"/>
      <c r="M794">
        <v>100</v>
      </c>
      <c r="N794" s="7" t="s">
        <v>77</v>
      </c>
      <c r="O794" s="2">
        <v>29</v>
      </c>
      <c r="P794">
        <v>0.3</v>
      </c>
      <c r="Q794" t="s">
        <v>17</v>
      </c>
      <c r="R794" t="s">
        <v>19</v>
      </c>
      <c r="S794" t="s">
        <v>19</v>
      </c>
      <c r="T794" t="s">
        <v>322</v>
      </c>
      <c r="U794" t="s">
        <v>16</v>
      </c>
      <c r="Y794" s="2">
        <v>174</v>
      </c>
      <c r="Z794" t="s">
        <v>291</v>
      </c>
    </row>
    <row r="795" spans="1:26" x14ac:dyDescent="0.2">
      <c r="A795">
        <v>752</v>
      </c>
      <c r="B795" t="s">
        <v>757</v>
      </c>
      <c r="C795">
        <v>2014</v>
      </c>
      <c r="D795" s="2">
        <v>688</v>
      </c>
      <c r="E795" s="1">
        <v>41925.39166666667</v>
      </c>
      <c r="F795" s="2">
        <v>27</v>
      </c>
      <c r="G795">
        <v>47.526550540000002</v>
      </c>
      <c r="H795">
        <v>-122.47132627000001</v>
      </c>
      <c r="I795" s="4" t="s">
        <v>64</v>
      </c>
      <c r="J795" t="s">
        <v>93</v>
      </c>
      <c r="K795" s="4" t="s">
        <v>73</v>
      </c>
      <c r="L795" s="4"/>
      <c r="M795">
        <v>96</v>
      </c>
      <c r="N795" s="7" t="s">
        <v>76</v>
      </c>
      <c r="O795" s="2">
        <v>22</v>
      </c>
      <c r="P795">
        <v>0.3</v>
      </c>
      <c r="Q795" t="s">
        <v>17</v>
      </c>
      <c r="R795" t="s">
        <v>19</v>
      </c>
      <c r="S795" t="s">
        <v>19</v>
      </c>
      <c r="T795" t="s">
        <v>322</v>
      </c>
      <c r="U795" t="s">
        <v>16</v>
      </c>
      <c r="Y795" s="2">
        <v>174</v>
      </c>
      <c r="Z795" t="s">
        <v>291</v>
      </c>
    </row>
    <row r="796" spans="1:26" x14ac:dyDescent="0.2">
      <c r="A796">
        <v>768</v>
      </c>
      <c r="B796" t="s">
        <v>757</v>
      </c>
      <c r="C796">
        <v>2014</v>
      </c>
      <c r="D796" s="2">
        <v>688</v>
      </c>
      <c r="E796" s="1">
        <v>41925.39166666667</v>
      </c>
      <c r="F796" s="2">
        <v>27</v>
      </c>
      <c r="G796">
        <v>47.526550540000002</v>
      </c>
      <c r="H796">
        <v>-122.47132627000001</v>
      </c>
      <c r="I796" s="4" t="s">
        <v>64</v>
      </c>
      <c r="J796" t="s">
        <v>93</v>
      </c>
      <c r="K796" s="4" t="s">
        <v>73</v>
      </c>
      <c r="L796" s="4"/>
      <c r="M796">
        <v>96</v>
      </c>
      <c r="N796" s="7" t="s">
        <v>76</v>
      </c>
      <c r="O796" s="2">
        <v>25</v>
      </c>
      <c r="P796">
        <v>0.4</v>
      </c>
      <c r="Q796" t="s">
        <v>17</v>
      </c>
      <c r="R796" t="s">
        <v>19</v>
      </c>
      <c r="S796" t="s">
        <v>19</v>
      </c>
      <c r="T796" t="s">
        <v>323</v>
      </c>
      <c r="U796" t="s">
        <v>109</v>
      </c>
      <c r="Y796" s="2">
        <v>174</v>
      </c>
      <c r="Z796" t="s">
        <v>291</v>
      </c>
    </row>
    <row r="797" spans="1:26" x14ac:dyDescent="0.2">
      <c r="B797" t="s">
        <v>757</v>
      </c>
      <c r="C797">
        <v>2014</v>
      </c>
      <c r="D797" s="2">
        <v>688</v>
      </c>
      <c r="E797" s="1">
        <v>41925.39166666667</v>
      </c>
      <c r="F797" s="2">
        <v>27</v>
      </c>
      <c r="G797">
        <v>47.526550540000002</v>
      </c>
      <c r="H797">
        <v>-122.47132627000001</v>
      </c>
      <c r="I797" s="4" t="s">
        <v>64</v>
      </c>
      <c r="J797" t="s">
        <v>93</v>
      </c>
      <c r="K797" s="4" t="s">
        <v>73</v>
      </c>
      <c r="L797" s="4"/>
      <c r="M797">
        <v>96</v>
      </c>
      <c r="N797" s="7" t="s">
        <v>76</v>
      </c>
      <c r="P797"/>
      <c r="R797" t="s">
        <v>19</v>
      </c>
      <c r="S797" t="s">
        <v>19</v>
      </c>
      <c r="T797" t="s">
        <v>322</v>
      </c>
      <c r="U797" t="s">
        <v>16</v>
      </c>
      <c r="Y797" s="2">
        <v>174</v>
      </c>
      <c r="Z797" t="s">
        <v>291</v>
      </c>
    </row>
    <row r="798" spans="1:26" x14ac:dyDescent="0.2">
      <c r="A798">
        <v>743</v>
      </c>
      <c r="B798" t="s">
        <v>757</v>
      </c>
      <c r="C798">
        <v>2014</v>
      </c>
      <c r="D798" s="2">
        <v>689</v>
      </c>
      <c r="E798" s="1">
        <v>41925.413888888892</v>
      </c>
      <c r="F798" s="2">
        <v>27</v>
      </c>
      <c r="G798">
        <v>47.527875219999999</v>
      </c>
      <c r="H798">
        <v>-122.49592464</v>
      </c>
      <c r="I798" s="4" t="s">
        <v>64</v>
      </c>
      <c r="J798" t="s">
        <v>93</v>
      </c>
      <c r="K798" s="4" t="s">
        <v>73</v>
      </c>
      <c r="L798" s="4"/>
      <c r="M798">
        <v>198</v>
      </c>
      <c r="N798" s="7" t="s">
        <v>35</v>
      </c>
      <c r="O798" s="2">
        <v>28</v>
      </c>
      <c r="P798">
        <v>0.48</v>
      </c>
      <c r="Q798" t="s">
        <v>30</v>
      </c>
      <c r="R798" t="s">
        <v>19</v>
      </c>
      <c r="S798" t="s">
        <v>19</v>
      </c>
      <c r="T798" t="s">
        <v>322</v>
      </c>
      <c r="U798" t="s">
        <v>16</v>
      </c>
      <c r="Y798" s="2">
        <v>175</v>
      </c>
      <c r="Z798" t="s">
        <v>291</v>
      </c>
    </row>
    <row r="799" spans="1:26" x14ac:dyDescent="0.2">
      <c r="A799">
        <v>745</v>
      </c>
      <c r="B799" t="s">
        <v>757</v>
      </c>
      <c r="C799">
        <v>2014</v>
      </c>
      <c r="D799" s="2">
        <v>689</v>
      </c>
      <c r="E799" s="1">
        <v>41925.413888888892</v>
      </c>
      <c r="F799" s="2">
        <v>27</v>
      </c>
      <c r="G799">
        <v>47.527875219999999</v>
      </c>
      <c r="H799">
        <v>-122.49592464</v>
      </c>
      <c r="I799" s="4" t="s">
        <v>64</v>
      </c>
      <c r="J799" t="s">
        <v>93</v>
      </c>
      <c r="K799" s="4" t="s">
        <v>73</v>
      </c>
      <c r="L799" s="4"/>
      <c r="M799">
        <v>230</v>
      </c>
      <c r="N799" s="7" t="s">
        <v>79</v>
      </c>
      <c r="O799" s="2">
        <v>28</v>
      </c>
      <c r="P799">
        <v>0.4</v>
      </c>
      <c r="Q799" t="s">
        <v>30</v>
      </c>
      <c r="R799" t="s">
        <v>19</v>
      </c>
      <c r="S799" t="s">
        <v>19</v>
      </c>
      <c r="T799" t="s">
        <v>323</v>
      </c>
      <c r="U799" t="s">
        <v>109</v>
      </c>
      <c r="Y799" s="2">
        <v>175</v>
      </c>
      <c r="Z799" t="s">
        <v>291</v>
      </c>
    </row>
    <row r="800" spans="1:26" x14ac:dyDescent="0.2">
      <c r="A800">
        <v>759</v>
      </c>
      <c r="B800" t="s">
        <v>757</v>
      </c>
      <c r="C800">
        <v>2014</v>
      </c>
      <c r="D800" s="2">
        <v>690</v>
      </c>
      <c r="E800" s="1">
        <v>41925.454861111109</v>
      </c>
      <c r="F800" s="2">
        <v>27</v>
      </c>
      <c r="G800">
        <v>47.57700758</v>
      </c>
      <c r="H800">
        <v>-122.47830252</v>
      </c>
      <c r="I800" s="4" t="s">
        <v>64</v>
      </c>
      <c r="J800" t="s">
        <v>93</v>
      </c>
      <c r="K800" s="4" t="s">
        <v>72</v>
      </c>
      <c r="L800" s="4"/>
      <c r="M800">
        <v>170</v>
      </c>
      <c r="N800" s="7" t="s">
        <v>77</v>
      </c>
      <c r="O800" s="2">
        <v>30</v>
      </c>
      <c r="P800">
        <v>0.3</v>
      </c>
      <c r="Q800" t="s">
        <v>17</v>
      </c>
      <c r="R800" t="s">
        <v>19</v>
      </c>
      <c r="S800" t="s">
        <v>19</v>
      </c>
      <c r="T800" t="s">
        <v>322</v>
      </c>
      <c r="U800" t="s">
        <v>16</v>
      </c>
      <c r="Y800" s="2">
        <v>176</v>
      </c>
      <c r="Z800" t="s">
        <v>291</v>
      </c>
    </row>
    <row r="801" spans="1:26" x14ac:dyDescent="0.2">
      <c r="A801">
        <v>747</v>
      </c>
      <c r="B801" t="s">
        <v>757</v>
      </c>
      <c r="C801">
        <v>2014</v>
      </c>
      <c r="D801" s="2">
        <v>691</v>
      </c>
      <c r="E801" s="1">
        <v>41925.470138888886</v>
      </c>
      <c r="F801" s="2">
        <v>27</v>
      </c>
      <c r="G801">
        <v>47.584658419999997</v>
      </c>
      <c r="H801">
        <v>-122.47371637000001</v>
      </c>
      <c r="I801" s="4" t="s">
        <v>64</v>
      </c>
      <c r="J801" t="s">
        <v>93</v>
      </c>
      <c r="K801" s="4" t="s">
        <v>72</v>
      </c>
      <c r="L801" s="4"/>
      <c r="M801">
        <v>180</v>
      </c>
      <c r="N801" s="7" t="s">
        <v>26</v>
      </c>
      <c r="O801" s="2">
        <v>25</v>
      </c>
      <c r="P801">
        <v>0.3</v>
      </c>
      <c r="Q801" t="s">
        <v>17</v>
      </c>
      <c r="R801" t="s">
        <v>19</v>
      </c>
      <c r="S801" t="s">
        <v>19</v>
      </c>
      <c r="T801" t="s">
        <v>322</v>
      </c>
      <c r="U801" t="s">
        <v>16</v>
      </c>
      <c r="Y801" s="2">
        <v>177</v>
      </c>
      <c r="Z801" t="s">
        <v>291</v>
      </c>
    </row>
    <row r="802" spans="1:26" x14ac:dyDescent="0.2">
      <c r="A802">
        <v>761</v>
      </c>
      <c r="B802" t="s">
        <v>757</v>
      </c>
      <c r="C802">
        <v>2014</v>
      </c>
      <c r="D802" s="2">
        <v>691</v>
      </c>
      <c r="E802" s="1">
        <v>41925.470138888886</v>
      </c>
      <c r="F802" s="2">
        <v>27</v>
      </c>
      <c r="G802">
        <v>47.584658419999997</v>
      </c>
      <c r="H802">
        <v>-122.47371637000001</v>
      </c>
      <c r="I802" s="4" t="s">
        <v>64</v>
      </c>
      <c r="J802" t="s">
        <v>93</v>
      </c>
      <c r="K802" s="4" t="s">
        <v>72</v>
      </c>
      <c r="L802" s="4"/>
      <c r="M802">
        <v>180</v>
      </c>
      <c r="N802" s="7" t="s">
        <v>315</v>
      </c>
      <c r="O802" s="2">
        <v>31</v>
      </c>
      <c r="P802">
        <v>0.28000000000000003</v>
      </c>
      <c r="Q802" t="s">
        <v>17</v>
      </c>
      <c r="R802" t="s">
        <v>19</v>
      </c>
      <c r="S802" t="s">
        <v>19</v>
      </c>
      <c r="T802" t="s">
        <v>322</v>
      </c>
      <c r="U802" t="s">
        <v>16</v>
      </c>
      <c r="Y802" s="2">
        <v>177</v>
      </c>
      <c r="Z802" t="s">
        <v>291</v>
      </c>
    </row>
    <row r="803" spans="1:26" x14ac:dyDescent="0.2">
      <c r="A803">
        <v>779</v>
      </c>
      <c r="B803" t="s">
        <v>757</v>
      </c>
      <c r="C803">
        <v>2014</v>
      </c>
      <c r="D803" s="2">
        <v>691</v>
      </c>
      <c r="E803" s="1">
        <v>41925.470138888886</v>
      </c>
      <c r="F803" s="2">
        <v>27</v>
      </c>
      <c r="G803">
        <v>47.584658419999997</v>
      </c>
      <c r="H803">
        <v>-122.47371637000001</v>
      </c>
      <c r="I803" s="4" t="s">
        <v>64</v>
      </c>
      <c r="J803" t="s">
        <v>93</v>
      </c>
      <c r="K803" s="4" t="s">
        <v>72</v>
      </c>
      <c r="L803" s="4"/>
      <c r="M803">
        <v>180</v>
      </c>
      <c r="N803" s="7" t="s">
        <v>35</v>
      </c>
      <c r="O803" s="2">
        <v>37</v>
      </c>
      <c r="P803">
        <v>0.92</v>
      </c>
      <c r="Q803" t="s">
        <v>30</v>
      </c>
      <c r="R803" t="s">
        <v>19</v>
      </c>
      <c r="S803" t="s">
        <v>19</v>
      </c>
      <c r="T803" t="s">
        <v>322</v>
      </c>
      <c r="U803" t="s">
        <v>16</v>
      </c>
      <c r="Y803" s="2">
        <v>177</v>
      </c>
      <c r="Z803" t="s">
        <v>291</v>
      </c>
    </row>
    <row r="804" spans="1:26" x14ac:dyDescent="0.2">
      <c r="A804">
        <v>736</v>
      </c>
      <c r="B804" t="s">
        <v>757</v>
      </c>
      <c r="C804">
        <v>2014</v>
      </c>
      <c r="D804" s="2">
        <v>695</v>
      </c>
      <c r="E804" s="1">
        <v>41925.520138888889</v>
      </c>
      <c r="F804" s="2">
        <v>27</v>
      </c>
      <c r="G804">
        <v>47.58905489</v>
      </c>
      <c r="H804">
        <v>-122.484713</v>
      </c>
      <c r="I804" s="4" t="s">
        <v>64</v>
      </c>
      <c r="J804" t="s">
        <v>93</v>
      </c>
      <c r="K804" s="4" t="s">
        <v>72</v>
      </c>
      <c r="L804" s="4"/>
      <c r="M804">
        <v>180</v>
      </c>
      <c r="N804" s="7" t="s">
        <v>77</v>
      </c>
      <c r="O804" s="2">
        <v>28</v>
      </c>
      <c r="P804">
        <v>0.4</v>
      </c>
      <c r="Q804" t="s">
        <v>17</v>
      </c>
      <c r="R804" t="s">
        <v>19</v>
      </c>
      <c r="S804" t="s">
        <v>19</v>
      </c>
      <c r="T804" t="s">
        <v>322</v>
      </c>
      <c r="U804" t="s">
        <v>16</v>
      </c>
      <c r="Y804" s="2">
        <v>181</v>
      </c>
      <c r="Z804" t="s">
        <v>291</v>
      </c>
    </row>
    <row r="805" spans="1:26" x14ac:dyDescent="0.2">
      <c r="A805">
        <v>746</v>
      </c>
      <c r="B805" t="s">
        <v>757</v>
      </c>
      <c r="C805">
        <v>2014</v>
      </c>
      <c r="D805" s="2">
        <v>695</v>
      </c>
      <c r="E805" s="1">
        <v>41925.520138888889</v>
      </c>
      <c r="F805" s="2">
        <v>27</v>
      </c>
      <c r="G805">
        <v>47.58905489</v>
      </c>
      <c r="H805">
        <v>-122.484713</v>
      </c>
      <c r="I805" s="4" t="s">
        <v>64</v>
      </c>
      <c r="J805" t="s">
        <v>93</v>
      </c>
      <c r="K805" s="4" t="s">
        <v>72</v>
      </c>
      <c r="L805" s="4"/>
      <c r="M805">
        <v>180</v>
      </c>
      <c r="N805" s="7" t="s">
        <v>77</v>
      </c>
      <c r="O805" s="2">
        <v>26</v>
      </c>
      <c r="P805">
        <v>0.2</v>
      </c>
      <c r="Q805" t="s">
        <v>17</v>
      </c>
      <c r="R805" t="s">
        <v>19</v>
      </c>
      <c r="S805" t="s">
        <v>19</v>
      </c>
      <c r="T805" t="s">
        <v>322</v>
      </c>
      <c r="U805" t="s">
        <v>16</v>
      </c>
      <c r="Y805" s="2">
        <v>181</v>
      </c>
      <c r="Z805" t="s">
        <v>291</v>
      </c>
    </row>
    <row r="806" spans="1:26" x14ac:dyDescent="0.2">
      <c r="A806">
        <v>783</v>
      </c>
      <c r="B806" t="s">
        <v>757</v>
      </c>
      <c r="C806">
        <v>2014</v>
      </c>
      <c r="D806" s="2">
        <v>696</v>
      </c>
      <c r="E806" s="1">
        <v>41925.530555555553</v>
      </c>
      <c r="F806" s="2">
        <v>27</v>
      </c>
      <c r="G806">
        <v>47.59043673</v>
      </c>
      <c r="H806">
        <v>-122.48647144</v>
      </c>
      <c r="I806" s="4" t="s">
        <v>64</v>
      </c>
      <c r="J806" t="s">
        <v>93</v>
      </c>
      <c r="K806" s="4" t="s">
        <v>72</v>
      </c>
      <c r="L806" s="4"/>
      <c r="M806">
        <v>140</v>
      </c>
      <c r="N806" s="7" t="s">
        <v>77</v>
      </c>
      <c r="O806" s="2">
        <v>31</v>
      </c>
      <c r="P806">
        <v>0.4</v>
      </c>
      <c r="Q806" t="s">
        <v>17</v>
      </c>
      <c r="R806" t="s">
        <v>19</v>
      </c>
      <c r="S806" t="s">
        <v>19</v>
      </c>
      <c r="T806" t="s">
        <v>322</v>
      </c>
      <c r="U806" t="s">
        <v>16</v>
      </c>
      <c r="Y806" s="2">
        <v>182</v>
      </c>
      <c r="Z806" t="s">
        <v>291</v>
      </c>
    </row>
    <row r="807" spans="1:26" x14ac:dyDescent="0.2">
      <c r="A807">
        <v>754</v>
      </c>
      <c r="B807" t="s">
        <v>757</v>
      </c>
      <c r="C807">
        <v>2014</v>
      </c>
      <c r="D807" s="2">
        <v>697</v>
      </c>
      <c r="E807" s="1">
        <v>41925.554166666669</v>
      </c>
      <c r="F807" s="2">
        <v>27</v>
      </c>
      <c r="G807">
        <v>47.65394457</v>
      </c>
      <c r="H807">
        <v>-122.48896472</v>
      </c>
      <c r="I807" s="4" t="s">
        <v>64</v>
      </c>
      <c r="J807" t="s">
        <v>93</v>
      </c>
      <c r="K807" s="4" t="s">
        <v>478</v>
      </c>
      <c r="L807" s="4"/>
      <c r="M807">
        <v>250</v>
      </c>
      <c r="N807" s="7" t="s">
        <v>77</v>
      </c>
      <c r="O807" s="2">
        <v>29</v>
      </c>
      <c r="P807">
        <v>0.4</v>
      </c>
      <c r="Q807" t="s">
        <v>17</v>
      </c>
      <c r="R807" t="s">
        <v>19</v>
      </c>
      <c r="S807" t="s">
        <v>19</v>
      </c>
      <c r="T807" t="s">
        <v>322</v>
      </c>
      <c r="U807" t="s">
        <v>16</v>
      </c>
      <c r="Y807" s="2">
        <v>183</v>
      </c>
      <c r="Z807" t="s">
        <v>291</v>
      </c>
    </row>
    <row r="808" spans="1:26" x14ac:dyDescent="0.2">
      <c r="A808">
        <v>750</v>
      </c>
      <c r="B808" t="s">
        <v>757</v>
      </c>
      <c r="C808">
        <v>2014</v>
      </c>
      <c r="D808" s="2">
        <v>698</v>
      </c>
      <c r="E808" s="1">
        <v>41925.572916666664</v>
      </c>
      <c r="F808" s="2">
        <v>27</v>
      </c>
      <c r="G808">
        <v>47.672841820000002</v>
      </c>
      <c r="H808">
        <v>-122.42340557999999</v>
      </c>
      <c r="I808" s="4" t="s">
        <v>64</v>
      </c>
      <c r="J808" t="s">
        <v>93</v>
      </c>
      <c r="K808" s="4" t="s">
        <v>479</v>
      </c>
      <c r="L808" s="4"/>
      <c r="M808">
        <v>70</v>
      </c>
      <c r="N808" s="7" t="s">
        <v>35</v>
      </c>
      <c r="O808" s="2">
        <v>44</v>
      </c>
      <c r="P808">
        <v>1.5</v>
      </c>
      <c r="Q808" t="s">
        <v>17</v>
      </c>
      <c r="R808" t="s">
        <v>19</v>
      </c>
      <c r="S808" t="s">
        <v>19</v>
      </c>
      <c r="T808" t="s">
        <v>322</v>
      </c>
      <c r="U808" t="s">
        <v>16</v>
      </c>
      <c r="Y808" s="2">
        <v>184</v>
      </c>
      <c r="Z808" t="s">
        <v>291</v>
      </c>
    </row>
    <row r="809" spans="1:26" x14ac:dyDescent="0.2">
      <c r="A809">
        <v>795</v>
      </c>
      <c r="B809" t="s">
        <v>757</v>
      </c>
      <c r="C809">
        <v>2014</v>
      </c>
      <c r="D809" s="2">
        <v>698</v>
      </c>
      <c r="E809" s="1">
        <v>41925.572916666664</v>
      </c>
      <c r="F809" s="2">
        <v>27</v>
      </c>
      <c r="G809">
        <v>47.672841820000002</v>
      </c>
      <c r="H809">
        <v>-122.42340557999999</v>
      </c>
      <c r="I809" s="4" t="s">
        <v>64</v>
      </c>
      <c r="J809" t="s">
        <v>93</v>
      </c>
      <c r="K809" s="4" t="s">
        <v>479</v>
      </c>
      <c r="L809" s="4"/>
      <c r="M809">
        <v>70</v>
      </c>
      <c r="N809" s="7" t="s">
        <v>26</v>
      </c>
      <c r="O809" s="2">
        <v>32</v>
      </c>
      <c r="P809">
        <v>0.8</v>
      </c>
      <c r="Q809" t="s">
        <v>29</v>
      </c>
      <c r="R809" t="s">
        <v>19</v>
      </c>
      <c r="S809" t="s">
        <v>19</v>
      </c>
      <c r="T809" t="s">
        <v>322</v>
      </c>
      <c r="U809" t="s">
        <v>16</v>
      </c>
      <c r="Y809" s="2">
        <v>184</v>
      </c>
      <c r="Z809" t="s">
        <v>291</v>
      </c>
    </row>
    <row r="810" spans="1:26" x14ac:dyDescent="0.2">
      <c r="B810" t="s">
        <v>757</v>
      </c>
      <c r="C810">
        <v>2014</v>
      </c>
      <c r="D810" s="2">
        <v>702</v>
      </c>
      <c r="E810" s="1">
        <v>41926.380555555559</v>
      </c>
      <c r="F810" s="2">
        <v>28</v>
      </c>
      <c r="G810">
        <v>47.184476519999997</v>
      </c>
      <c r="H810">
        <v>-122.83153596</v>
      </c>
      <c r="I810" s="4" t="s">
        <v>470</v>
      </c>
      <c r="J810" t="s">
        <v>471</v>
      </c>
      <c r="K810" s="4" t="s">
        <v>472</v>
      </c>
      <c r="L810" s="4"/>
      <c r="M810">
        <v>140</v>
      </c>
      <c r="N810" s="7" t="s">
        <v>67</v>
      </c>
      <c r="P810"/>
      <c r="R810" t="s">
        <v>19</v>
      </c>
      <c r="S810" t="s">
        <v>19</v>
      </c>
      <c r="T810" t="s">
        <v>322</v>
      </c>
      <c r="U810" t="s">
        <v>22</v>
      </c>
      <c r="Y810" s="2">
        <v>188</v>
      </c>
      <c r="Z810" t="s">
        <v>291</v>
      </c>
    </row>
    <row r="811" spans="1:26" x14ac:dyDescent="0.2">
      <c r="A811">
        <v>780</v>
      </c>
      <c r="B811" t="s">
        <v>757</v>
      </c>
      <c r="C811">
        <v>2014</v>
      </c>
      <c r="D811" s="2">
        <v>704</v>
      </c>
      <c r="E811" s="1">
        <v>41926.402083333334</v>
      </c>
      <c r="F811" s="2">
        <v>28</v>
      </c>
      <c r="G811">
        <v>47.184488420000001</v>
      </c>
      <c r="H811">
        <v>-122.83319616</v>
      </c>
      <c r="I811" s="4" t="s">
        <v>470</v>
      </c>
      <c r="J811" t="s">
        <v>471</v>
      </c>
      <c r="K811" s="4" t="s">
        <v>472</v>
      </c>
      <c r="L811" s="4"/>
      <c r="M811">
        <v>100</v>
      </c>
      <c r="N811" s="7" t="s">
        <v>76</v>
      </c>
      <c r="O811" s="2">
        <v>18</v>
      </c>
      <c r="P811"/>
      <c r="Q811" t="s">
        <v>17</v>
      </c>
      <c r="R811" t="s">
        <v>19</v>
      </c>
      <c r="S811" t="s">
        <v>19</v>
      </c>
      <c r="T811" t="s">
        <v>323</v>
      </c>
      <c r="U811" t="s">
        <v>109</v>
      </c>
      <c r="Y811" s="2">
        <v>190</v>
      </c>
      <c r="Z811" t="s">
        <v>291</v>
      </c>
    </row>
    <row r="812" spans="1:26" x14ac:dyDescent="0.2">
      <c r="A812">
        <v>760</v>
      </c>
      <c r="B812" t="s">
        <v>757</v>
      </c>
      <c r="C812">
        <v>2014</v>
      </c>
      <c r="D812" s="2">
        <v>707</v>
      </c>
      <c r="E812" s="1">
        <v>41926.432638888888</v>
      </c>
      <c r="F812" s="2">
        <v>28</v>
      </c>
      <c r="G812">
        <v>47.175274279999996</v>
      </c>
      <c r="H812">
        <v>-122.84018967999999</v>
      </c>
      <c r="I812" s="4" t="s">
        <v>470</v>
      </c>
      <c r="J812" t="s">
        <v>471</v>
      </c>
      <c r="K812" s="4" t="s">
        <v>472</v>
      </c>
      <c r="L812" s="4"/>
      <c r="M812">
        <v>65</v>
      </c>
      <c r="N812" s="7" t="s">
        <v>79</v>
      </c>
      <c r="O812" s="2">
        <v>35</v>
      </c>
      <c r="P812">
        <v>0.93</v>
      </c>
      <c r="Q812" t="s">
        <v>30</v>
      </c>
      <c r="R812" t="s">
        <v>19</v>
      </c>
      <c r="S812" t="s">
        <v>19</v>
      </c>
      <c r="T812" t="s">
        <v>323</v>
      </c>
      <c r="U812" t="s">
        <v>109</v>
      </c>
      <c r="Y812" s="2">
        <v>193</v>
      </c>
      <c r="Z812" t="s">
        <v>291</v>
      </c>
    </row>
    <row r="813" spans="1:26" x14ac:dyDescent="0.2">
      <c r="A813">
        <v>771</v>
      </c>
      <c r="B813" t="s">
        <v>757</v>
      </c>
      <c r="C813">
        <v>2014</v>
      </c>
      <c r="D813" s="2">
        <v>709</v>
      </c>
      <c r="E813" s="1">
        <v>41926.456250000003</v>
      </c>
      <c r="F813" s="2">
        <v>28</v>
      </c>
      <c r="G813">
        <v>47.175089710000002</v>
      </c>
      <c r="H813">
        <v>-122.84009463</v>
      </c>
      <c r="I813" s="4" t="s">
        <v>470</v>
      </c>
      <c r="J813" t="s">
        <v>471</v>
      </c>
      <c r="K813" s="4" t="s">
        <v>472</v>
      </c>
      <c r="L813" s="4"/>
      <c r="M813">
        <v>62</v>
      </c>
      <c r="N813" s="7" t="s">
        <v>26</v>
      </c>
      <c r="O813" s="2">
        <v>28</v>
      </c>
      <c r="P813">
        <v>0.48</v>
      </c>
      <c r="Q813" t="s">
        <v>30</v>
      </c>
      <c r="R813" t="s">
        <v>19</v>
      </c>
      <c r="S813" t="s">
        <v>19</v>
      </c>
      <c r="T813" t="s">
        <v>322</v>
      </c>
      <c r="U813" t="s">
        <v>22</v>
      </c>
      <c r="Y813" s="2">
        <v>195</v>
      </c>
      <c r="Z813" t="s">
        <v>291</v>
      </c>
    </row>
    <row r="814" spans="1:26" x14ac:dyDescent="0.2">
      <c r="A814">
        <v>756</v>
      </c>
      <c r="B814" t="s">
        <v>757</v>
      </c>
      <c r="C814">
        <v>2014</v>
      </c>
      <c r="D814" s="2">
        <v>711</v>
      </c>
      <c r="E814" s="1">
        <v>41926.488888888889</v>
      </c>
      <c r="F814" s="2">
        <v>28</v>
      </c>
      <c r="G814">
        <v>47.165688899999999</v>
      </c>
      <c r="H814">
        <v>-122.77027221</v>
      </c>
      <c r="I814" s="4" t="s">
        <v>470</v>
      </c>
      <c r="J814" t="s">
        <v>471</v>
      </c>
      <c r="K814" s="4" t="s">
        <v>480</v>
      </c>
      <c r="L814" s="4"/>
      <c r="M814">
        <v>150</v>
      </c>
      <c r="N814" s="7" t="s">
        <v>76</v>
      </c>
      <c r="O814" s="2">
        <v>17</v>
      </c>
      <c r="P814"/>
      <c r="Q814" t="s">
        <v>17</v>
      </c>
      <c r="R814" t="s">
        <v>19</v>
      </c>
      <c r="S814" t="s">
        <v>19</v>
      </c>
      <c r="T814" t="s">
        <v>322</v>
      </c>
      <c r="U814" t="s">
        <v>22</v>
      </c>
      <c r="Y814" s="2">
        <v>197</v>
      </c>
      <c r="Z814" t="s">
        <v>291</v>
      </c>
    </row>
    <row r="815" spans="1:26" x14ac:dyDescent="0.2">
      <c r="A815">
        <v>778</v>
      </c>
      <c r="B815" t="s">
        <v>757</v>
      </c>
      <c r="C815">
        <v>2014</v>
      </c>
      <c r="D815" s="2">
        <v>713</v>
      </c>
      <c r="E815" s="1">
        <v>41926.527777777781</v>
      </c>
      <c r="F815" s="2">
        <v>28</v>
      </c>
      <c r="G815">
        <v>47.139871470000003</v>
      </c>
      <c r="H815">
        <v>-122.73170942</v>
      </c>
      <c r="I815" s="4" t="s">
        <v>470</v>
      </c>
      <c r="J815" t="s">
        <v>471</v>
      </c>
      <c r="K815" s="4" t="s">
        <v>481</v>
      </c>
      <c r="L815" s="4"/>
      <c r="M815">
        <v>175</v>
      </c>
      <c r="N815" s="7" t="s">
        <v>484</v>
      </c>
      <c r="O815" s="2">
        <v>21</v>
      </c>
      <c r="P815"/>
      <c r="Q815" t="s">
        <v>17</v>
      </c>
      <c r="R815" t="s">
        <v>19</v>
      </c>
      <c r="S815" t="s">
        <v>19</v>
      </c>
      <c r="T815" t="s">
        <v>323</v>
      </c>
      <c r="U815" t="s">
        <v>109</v>
      </c>
      <c r="Y815" s="2">
        <v>199</v>
      </c>
      <c r="Z815" t="s">
        <v>291</v>
      </c>
    </row>
    <row r="816" spans="1:26" x14ac:dyDescent="0.2">
      <c r="B816" t="s">
        <v>757</v>
      </c>
      <c r="C816">
        <v>2014</v>
      </c>
      <c r="D816" s="2">
        <v>713</v>
      </c>
      <c r="E816" s="1">
        <v>41926.527777777781</v>
      </c>
      <c r="F816" s="2">
        <v>28</v>
      </c>
      <c r="G816">
        <v>47.139871470000003</v>
      </c>
      <c r="H816">
        <v>-122.73170942</v>
      </c>
      <c r="I816" s="4" t="s">
        <v>470</v>
      </c>
      <c r="J816" t="s">
        <v>471</v>
      </c>
      <c r="K816" s="4" t="s">
        <v>481</v>
      </c>
      <c r="L816" s="4"/>
      <c r="M816">
        <v>175</v>
      </c>
      <c r="N816" s="7" t="s">
        <v>485</v>
      </c>
      <c r="O816" s="2">
        <v>41</v>
      </c>
      <c r="P816">
        <v>0.65</v>
      </c>
      <c r="Q816" t="s">
        <v>17</v>
      </c>
      <c r="R816" t="s">
        <v>19</v>
      </c>
      <c r="S816" t="s">
        <v>19</v>
      </c>
      <c r="T816" t="s">
        <v>322</v>
      </c>
      <c r="U816" t="s">
        <v>22</v>
      </c>
      <c r="Y816" s="2">
        <v>199</v>
      </c>
      <c r="Z816" t="s">
        <v>291</v>
      </c>
    </row>
    <row r="817" spans="1:26" x14ac:dyDescent="0.2">
      <c r="A817">
        <v>749</v>
      </c>
      <c r="B817" t="s">
        <v>757</v>
      </c>
      <c r="C817">
        <v>2014</v>
      </c>
      <c r="D817" s="2">
        <v>714</v>
      </c>
      <c r="E817" s="1">
        <v>41926.53125</v>
      </c>
      <c r="F817" s="2">
        <v>28</v>
      </c>
      <c r="G817">
        <v>47.139188760000003</v>
      </c>
      <c r="H817">
        <v>-122.73113182</v>
      </c>
      <c r="I817" s="4" t="s">
        <v>470</v>
      </c>
      <c r="J817" t="s">
        <v>471</v>
      </c>
      <c r="K817" s="4" t="s">
        <v>481</v>
      </c>
      <c r="L817" s="4"/>
      <c r="M817">
        <v>180</v>
      </c>
      <c r="N817" s="7" t="s">
        <v>484</v>
      </c>
      <c r="O817" s="2">
        <v>24</v>
      </c>
      <c r="P817">
        <v>0.1</v>
      </c>
      <c r="Q817" t="s">
        <v>30</v>
      </c>
      <c r="R817" t="s">
        <v>19</v>
      </c>
      <c r="S817" t="s">
        <v>19</v>
      </c>
      <c r="T817" t="s">
        <v>323</v>
      </c>
      <c r="U817" t="s">
        <v>109</v>
      </c>
      <c r="Y817" s="2">
        <v>200</v>
      </c>
      <c r="Z817" t="s">
        <v>291</v>
      </c>
    </row>
    <row r="818" spans="1:26" x14ac:dyDescent="0.2">
      <c r="A818">
        <v>742</v>
      </c>
      <c r="B818" t="s">
        <v>757</v>
      </c>
      <c r="C818">
        <v>2014</v>
      </c>
      <c r="D818" s="2">
        <v>715</v>
      </c>
      <c r="E818" s="1">
        <v>41926.544444444444</v>
      </c>
      <c r="F818" s="2">
        <v>28</v>
      </c>
      <c r="G818">
        <v>47.136753990000003</v>
      </c>
      <c r="H818">
        <v>-122.73404855</v>
      </c>
      <c r="I818" s="4" t="s">
        <v>470</v>
      </c>
      <c r="J818" t="s">
        <v>471</v>
      </c>
      <c r="K818" s="4" t="s">
        <v>481</v>
      </c>
      <c r="L818" s="4"/>
      <c r="M818">
        <v>237</v>
      </c>
      <c r="N818" s="7" t="s">
        <v>76</v>
      </c>
      <c r="O818" s="2">
        <v>15</v>
      </c>
      <c r="P818"/>
      <c r="Q818" t="s">
        <v>17</v>
      </c>
      <c r="R818" t="s">
        <v>19</v>
      </c>
      <c r="S818" t="s">
        <v>19</v>
      </c>
      <c r="T818" t="s">
        <v>323</v>
      </c>
      <c r="U818" t="s">
        <v>109</v>
      </c>
      <c r="Y818" s="2">
        <v>201</v>
      </c>
      <c r="Z818" t="s">
        <v>291</v>
      </c>
    </row>
    <row r="819" spans="1:26" x14ac:dyDescent="0.2">
      <c r="A819">
        <v>755</v>
      </c>
      <c r="B819" t="s">
        <v>757</v>
      </c>
      <c r="C819">
        <v>2014</v>
      </c>
      <c r="D819" s="2">
        <v>716</v>
      </c>
      <c r="E819" s="1">
        <v>41926.5625</v>
      </c>
      <c r="F819" s="2">
        <v>28</v>
      </c>
      <c r="G819">
        <v>47.134187529999998</v>
      </c>
      <c r="H819">
        <v>-122.73103166</v>
      </c>
      <c r="I819" s="4" t="s">
        <v>470</v>
      </c>
      <c r="J819" t="s">
        <v>471</v>
      </c>
      <c r="K819" s="4" t="s">
        <v>481</v>
      </c>
      <c r="L819" s="4"/>
      <c r="M819">
        <v>215</v>
      </c>
      <c r="N819" s="7" t="s">
        <v>76</v>
      </c>
      <c r="O819" s="2">
        <v>17</v>
      </c>
      <c r="P819"/>
      <c r="Q819" t="s">
        <v>17</v>
      </c>
      <c r="R819" t="s">
        <v>19</v>
      </c>
      <c r="S819" t="s">
        <v>19</v>
      </c>
      <c r="T819" t="s">
        <v>322</v>
      </c>
      <c r="U819" t="s">
        <v>22</v>
      </c>
      <c r="Y819" s="2">
        <v>202</v>
      </c>
      <c r="Z819" t="s">
        <v>291</v>
      </c>
    </row>
    <row r="820" spans="1:26" x14ac:dyDescent="0.2">
      <c r="A820">
        <v>782</v>
      </c>
      <c r="B820" t="s">
        <v>757</v>
      </c>
      <c r="C820">
        <v>2014</v>
      </c>
      <c r="D820" s="2">
        <v>718</v>
      </c>
      <c r="E820" s="1">
        <v>41926.575694444444</v>
      </c>
      <c r="F820" s="2">
        <v>28</v>
      </c>
      <c r="G820">
        <v>47.122316750000003</v>
      </c>
      <c r="H820">
        <v>-122.70735261</v>
      </c>
      <c r="I820" s="4" t="s">
        <v>470</v>
      </c>
      <c r="J820" t="s">
        <v>471</v>
      </c>
      <c r="K820" s="4" t="s">
        <v>482</v>
      </c>
      <c r="L820" s="4"/>
      <c r="M820">
        <v>115</v>
      </c>
      <c r="N820" s="7" t="s">
        <v>137</v>
      </c>
      <c r="O820" s="2">
        <v>37</v>
      </c>
      <c r="P820">
        <v>0.52</v>
      </c>
      <c r="Q820" t="s">
        <v>29</v>
      </c>
      <c r="R820" t="s">
        <v>19</v>
      </c>
      <c r="S820" t="s">
        <v>19</v>
      </c>
      <c r="T820" t="s">
        <v>322</v>
      </c>
      <c r="U820" t="s">
        <v>22</v>
      </c>
      <c r="Y820" s="2">
        <v>204</v>
      </c>
      <c r="Z820" t="s">
        <v>291</v>
      </c>
    </row>
    <row r="821" spans="1:26" x14ac:dyDescent="0.2">
      <c r="A821">
        <v>786</v>
      </c>
      <c r="B821" t="s">
        <v>757</v>
      </c>
      <c r="C821">
        <v>2014</v>
      </c>
      <c r="D821" s="2">
        <v>718</v>
      </c>
      <c r="E821" s="1">
        <v>41926.575694444444</v>
      </c>
      <c r="F821" s="2">
        <v>28</v>
      </c>
      <c r="G821">
        <v>47.122316750000003</v>
      </c>
      <c r="H821">
        <v>-122.70735261</v>
      </c>
      <c r="I821" s="4" t="s">
        <v>470</v>
      </c>
      <c r="J821" t="s">
        <v>471</v>
      </c>
      <c r="K821" s="4" t="s">
        <v>482</v>
      </c>
      <c r="L821" s="4"/>
      <c r="M821">
        <v>115</v>
      </c>
      <c r="N821" s="7" t="s">
        <v>137</v>
      </c>
      <c r="O821" s="2">
        <v>38</v>
      </c>
      <c r="P821"/>
      <c r="Q821" t="s">
        <v>29</v>
      </c>
      <c r="R821" t="s">
        <v>19</v>
      </c>
      <c r="S821" t="s">
        <v>19</v>
      </c>
      <c r="T821" t="s">
        <v>323</v>
      </c>
      <c r="U821" t="s">
        <v>109</v>
      </c>
      <c r="Y821" s="2">
        <v>204</v>
      </c>
      <c r="Z821" t="s">
        <v>291</v>
      </c>
    </row>
    <row r="822" spans="1:26" x14ac:dyDescent="0.2">
      <c r="A822">
        <v>772</v>
      </c>
      <c r="B822" t="s">
        <v>757</v>
      </c>
      <c r="C822">
        <v>2014</v>
      </c>
      <c r="D822" s="2">
        <v>723</v>
      </c>
      <c r="E822" s="1">
        <v>41927.381249999999</v>
      </c>
      <c r="F822" s="2">
        <v>29</v>
      </c>
      <c r="G822">
        <v>47.33960862</v>
      </c>
      <c r="H822">
        <v>-122.67913175</v>
      </c>
      <c r="I822" s="4" t="s">
        <v>470</v>
      </c>
      <c r="J822" t="s">
        <v>471</v>
      </c>
      <c r="K822" s="4" t="s">
        <v>473</v>
      </c>
      <c r="L822" s="4"/>
      <c r="M822">
        <v>120</v>
      </c>
      <c r="N822" s="7" t="s">
        <v>485</v>
      </c>
      <c r="O822" s="2">
        <v>41</v>
      </c>
      <c r="P822"/>
      <c r="Q822" t="s">
        <v>17</v>
      </c>
      <c r="R822" t="s">
        <v>19</v>
      </c>
      <c r="S822" t="s">
        <v>19</v>
      </c>
      <c r="T822" t="s">
        <v>322</v>
      </c>
      <c r="U822" t="s">
        <v>16</v>
      </c>
      <c r="Y822" s="2">
        <v>209</v>
      </c>
      <c r="Z822" t="s">
        <v>291</v>
      </c>
    </row>
    <row r="823" spans="1:26" x14ac:dyDescent="0.2">
      <c r="A823">
        <v>777</v>
      </c>
      <c r="B823" t="s">
        <v>757</v>
      </c>
      <c r="C823">
        <v>2014</v>
      </c>
      <c r="D823" s="2">
        <v>726</v>
      </c>
      <c r="E823" s="1">
        <v>41927.457638888889</v>
      </c>
      <c r="F823" s="2">
        <v>29</v>
      </c>
      <c r="G823">
        <v>47.295310010000001</v>
      </c>
      <c r="H823">
        <v>-122.70309922</v>
      </c>
      <c r="I823" s="4" t="s">
        <v>470</v>
      </c>
      <c r="J823" t="s">
        <v>471</v>
      </c>
      <c r="K823" s="4" t="s">
        <v>474</v>
      </c>
      <c r="L823" s="4"/>
      <c r="M823">
        <v>298</v>
      </c>
      <c r="N823" s="7" t="s">
        <v>67</v>
      </c>
      <c r="O823" s="2">
        <v>56</v>
      </c>
      <c r="P823"/>
      <c r="Q823" t="s">
        <v>29</v>
      </c>
      <c r="R823" t="s">
        <v>19</v>
      </c>
      <c r="S823" t="s">
        <v>19</v>
      </c>
      <c r="T823" t="s">
        <v>322</v>
      </c>
      <c r="U823" t="s">
        <v>16</v>
      </c>
      <c r="Y823" s="2">
        <v>212</v>
      </c>
      <c r="Z823" t="s">
        <v>291</v>
      </c>
    </row>
    <row r="824" spans="1:26" x14ac:dyDescent="0.2">
      <c r="A824">
        <v>774</v>
      </c>
      <c r="B824" t="s">
        <v>757</v>
      </c>
      <c r="C824">
        <v>2014</v>
      </c>
      <c r="D824" s="2">
        <v>732</v>
      </c>
      <c r="E824" s="1">
        <v>41927.595833333333</v>
      </c>
      <c r="F824" s="2">
        <v>29</v>
      </c>
      <c r="G824">
        <v>47.207220560000003</v>
      </c>
      <c r="H824">
        <v>-122.60584215</v>
      </c>
      <c r="I824" s="4" t="s">
        <v>470</v>
      </c>
      <c r="J824" t="s">
        <v>471</v>
      </c>
      <c r="K824" s="4" t="s">
        <v>475</v>
      </c>
      <c r="L824" s="4"/>
      <c r="M824">
        <v>75</v>
      </c>
      <c r="N824" s="7" t="s">
        <v>333</v>
      </c>
      <c r="O824" s="2">
        <v>34</v>
      </c>
      <c r="P824">
        <v>0.5</v>
      </c>
      <c r="Q824" t="s">
        <v>30</v>
      </c>
      <c r="R824" t="s">
        <v>19</v>
      </c>
      <c r="S824" t="s">
        <v>19</v>
      </c>
      <c r="T824" t="s">
        <v>322</v>
      </c>
      <c r="U824" t="s">
        <v>16</v>
      </c>
      <c r="Y824" s="2">
        <v>218</v>
      </c>
      <c r="Z824" t="s">
        <v>291</v>
      </c>
    </row>
    <row r="825" spans="1:26" x14ac:dyDescent="0.2">
      <c r="A825">
        <v>758</v>
      </c>
      <c r="B825" t="s">
        <v>757</v>
      </c>
      <c r="C825">
        <v>2014</v>
      </c>
      <c r="D825" s="2">
        <v>734</v>
      </c>
      <c r="E825" s="1">
        <v>41928.341666666667</v>
      </c>
      <c r="F825" s="2">
        <v>30</v>
      </c>
      <c r="G825">
        <v>47.207543350000002</v>
      </c>
      <c r="H825">
        <v>-122.60517470000001</v>
      </c>
      <c r="I825" s="4" t="s">
        <v>470</v>
      </c>
      <c r="J825" t="s">
        <v>93</v>
      </c>
      <c r="K825" s="4" t="s">
        <v>476</v>
      </c>
      <c r="L825" s="4"/>
      <c r="M825">
        <v>157</v>
      </c>
      <c r="N825" s="7" t="s">
        <v>77</v>
      </c>
      <c r="O825" s="2">
        <v>24.5</v>
      </c>
      <c r="P825">
        <v>0.1</v>
      </c>
      <c r="Q825" t="s">
        <v>17</v>
      </c>
      <c r="R825" t="s">
        <v>19</v>
      </c>
      <c r="S825" t="s">
        <v>19</v>
      </c>
      <c r="T825" t="s">
        <v>323</v>
      </c>
      <c r="U825" t="s">
        <v>109</v>
      </c>
      <c r="Y825" s="2">
        <v>220</v>
      </c>
      <c r="Z825" t="s">
        <v>291</v>
      </c>
    </row>
    <row r="826" spans="1:26" x14ac:dyDescent="0.2">
      <c r="A826">
        <v>775</v>
      </c>
      <c r="B826" t="s">
        <v>757</v>
      </c>
      <c r="C826">
        <v>2014</v>
      </c>
      <c r="D826" s="2">
        <v>734</v>
      </c>
      <c r="E826" s="1">
        <v>41928.341666666667</v>
      </c>
      <c r="F826" s="2">
        <v>30</v>
      </c>
      <c r="G826">
        <v>47.207543350000002</v>
      </c>
      <c r="H826">
        <v>-122.60517470000001</v>
      </c>
      <c r="I826" s="4" t="s">
        <v>470</v>
      </c>
      <c r="J826" t="s">
        <v>93</v>
      </c>
      <c r="K826" s="4" t="s">
        <v>476</v>
      </c>
      <c r="L826" s="4"/>
      <c r="M826">
        <v>157</v>
      </c>
      <c r="N826" s="7" t="s">
        <v>77</v>
      </c>
      <c r="O826" s="2">
        <v>26</v>
      </c>
      <c r="P826">
        <v>0.2</v>
      </c>
      <c r="Q826" t="s">
        <v>17</v>
      </c>
      <c r="R826" t="s">
        <v>19</v>
      </c>
      <c r="S826" t="s">
        <v>19</v>
      </c>
      <c r="T826" t="s">
        <v>323</v>
      </c>
      <c r="U826" t="s">
        <v>109</v>
      </c>
      <c r="Y826" s="2">
        <v>220</v>
      </c>
      <c r="Z826" t="s">
        <v>291</v>
      </c>
    </row>
    <row r="827" spans="1:26" x14ac:dyDescent="0.2">
      <c r="A827">
        <v>787</v>
      </c>
      <c r="B827" t="s">
        <v>757</v>
      </c>
      <c r="C827">
        <v>2014</v>
      </c>
      <c r="D827" s="2">
        <v>734</v>
      </c>
      <c r="E827" s="1">
        <v>41928.341666666667</v>
      </c>
      <c r="F827" s="2">
        <v>30</v>
      </c>
      <c r="G827">
        <v>47.207543350000002</v>
      </c>
      <c r="H827">
        <v>-122.60517470000001</v>
      </c>
      <c r="I827" s="4" t="s">
        <v>470</v>
      </c>
      <c r="J827" t="s">
        <v>93</v>
      </c>
      <c r="K827" s="4" t="s">
        <v>476</v>
      </c>
      <c r="L827" s="4"/>
      <c r="M827">
        <v>179</v>
      </c>
      <c r="N827" s="7" t="s">
        <v>316</v>
      </c>
      <c r="O827" s="2">
        <v>23</v>
      </c>
      <c r="P827">
        <v>0.17499999999999999</v>
      </c>
      <c r="Q827" t="s">
        <v>17</v>
      </c>
      <c r="R827" t="s">
        <v>19</v>
      </c>
      <c r="S827" t="s">
        <v>19</v>
      </c>
      <c r="T827" t="s">
        <v>144</v>
      </c>
      <c r="U827" t="s">
        <v>109</v>
      </c>
      <c r="Y827" s="2">
        <v>220</v>
      </c>
      <c r="Z827" t="s">
        <v>291</v>
      </c>
    </row>
    <row r="828" spans="1:26" x14ac:dyDescent="0.2">
      <c r="A828">
        <v>791</v>
      </c>
      <c r="B828" t="s">
        <v>757</v>
      </c>
      <c r="C828">
        <v>2014</v>
      </c>
      <c r="D828" s="2">
        <v>734</v>
      </c>
      <c r="E828" s="1">
        <v>41928.341666666667</v>
      </c>
      <c r="F828" s="2">
        <v>30</v>
      </c>
      <c r="G828">
        <v>47.207543350000002</v>
      </c>
      <c r="H828">
        <v>-122.60517470000001</v>
      </c>
      <c r="I828" s="4" t="s">
        <v>470</v>
      </c>
      <c r="J828" t="s">
        <v>93</v>
      </c>
      <c r="K828" s="4" t="s">
        <v>476</v>
      </c>
      <c r="L828" s="4"/>
      <c r="M828">
        <v>179</v>
      </c>
      <c r="N828" s="7" t="s">
        <v>77</v>
      </c>
      <c r="O828" s="2">
        <v>22</v>
      </c>
      <c r="P828">
        <v>0.1</v>
      </c>
      <c r="Q828" t="s">
        <v>17</v>
      </c>
      <c r="R828" t="s">
        <v>19</v>
      </c>
      <c r="S828" t="s">
        <v>19</v>
      </c>
      <c r="T828" t="s">
        <v>323</v>
      </c>
      <c r="U828" t="s">
        <v>109</v>
      </c>
      <c r="Y828" s="2">
        <v>220</v>
      </c>
      <c r="Z828" t="s">
        <v>291</v>
      </c>
    </row>
    <row r="829" spans="1:26" x14ac:dyDescent="0.2">
      <c r="A829">
        <v>794</v>
      </c>
      <c r="B829" t="s">
        <v>757</v>
      </c>
      <c r="C829">
        <v>2014</v>
      </c>
      <c r="D829" s="2">
        <v>734</v>
      </c>
      <c r="E829" s="1">
        <v>41928.341666666667</v>
      </c>
      <c r="F829" s="2">
        <v>30</v>
      </c>
      <c r="G829">
        <v>47.207543350000002</v>
      </c>
      <c r="H829">
        <v>-122.60517470000001</v>
      </c>
      <c r="I829" s="4" t="s">
        <v>470</v>
      </c>
      <c r="J829" t="s">
        <v>93</v>
      </c>
      <c r="K829" s="4" t="s">
        <v>476</v>
      </c>
      <c r="L829" s="4"/>
      <c r="M829">
        <v>179</v>
      </c>
      <c r="N829" s="7" t="s">
        <v>316</v>
      </c>
      <c r="O829" s="2">
        <v>27.5</v>
      </c>
      <c r="P829">
        <v>0.17499999999999999</v>
      </c>
      <c r="Q829" t="s">
        <v>17</v>
      </c>
      <c r="R829" t="s">
        <v>19</v>
      </c>
      <c r="S829" t="s">
        <v>19</v>
      </c>
      <c r="T829" t="s">
        <v>144</v>
      </c>
      <c r="U829" t="s">
        <v>109</v>
      </c>
      <c r="Y829" s="2">
        <v>220</v>
      </c>
      <c r="Z829" t="s">
        <v>291</v>
      </c>
    </row>
    <row r="830" spans="1:26" x14ac:dyDescent="0.2">
      <c r="A830">
        <v>748</v>
      </c>
      <c r="B830" t="s">
        <v>757</v>
      </c>
      <c r="C830">
        <v>2014</v>
      </c>
      <c r="D830" s="2">
        <v>735</v>
      </c>
      <c r="E830" s="1">
        <v>41928.343055555553</v>
      </c>
      <c r="F830" s="2">
        <v>30</v>
      </c>
      <c r="G830">
        <v>47.325988950000003</v>
      </c>
      <c r="H830">
        <v>-122.48381103</v>
      </c>
      <c r="I830" s="4" t="s">
        <v>470</v>
      </c>
      <c r="J830" t="s">
        <v>93</v>
      </c>
      <c r="K830" s="4" t="s">
        <v>476</v>
      </c>
      <c r="L830" s="4"/>
      <c r="M830">
        <v>194</v>
      </c>
      <c r="N830" s="7" t="s">
        <v>316</v>
      </c>
      <c r="O830" s="2">
        <v>27.5</v>
      </c>
      <c r="P830">
        <v>0.25</v>
      </c>
      <c r="Q830" t="s">
        <v>17</v>
      </c>
      <c r="R830" t="s">
        <v>19</v>
      </c>
      <c r="S830" t="s">
        <v>19</v>
      </c>
      <c r="T830" t="s">
        <v>323</v>
      </c>
      <c r="U830" t="s">
        <v>109</v>
      </c>
      <c r="Y830" s="2">
        <v>221</v>
      </c>
      <c r="Z830" t="s">
        <v>291</v>
      </c>
    </row>
    <row r="831" spans="1:26" x14ac:dyDescent="0.2">
      <c r="A831">
        <v>753</v>
      </c>
      <c r="B831" t="s">
        <v>757</v>
      </c>
      <c r="C831">
        <v>2014</v>
      </c>
      <c r="D831" s="2">
        <v>735</v>
      </c>
      <c r="E831" s="1">
        <v>41928.343055555553</v>
      </c>
      <c r="F831" s="2">
        <v>30</v>
      </c>
      <c r="G831">
        <v>47.325988950000003</v>
      </c>
      <c r="H831">
        <v>-122.48381103</v>
      </c>
      <c r="I831" s="4" t="s">
        <v>470</v>
      </c>
      <c r="J831" t="s">
        <v>93</v>
      </c>
      <c r="K831" s="4" t="s">
        <v>476</v>
      </c>
      <c r="L831" s="4"/>
      <c r="M831">
        <v>192</v>
      </c>
      <c r="N831" s="7" t="s">
        <v>316</v>
      </c>
      <c r="O831" s="2">
        <v>29.5</v>
      </c>
      <c r="P831">
        <v>0.38</v>
      </c>
      <c r="Q831" t="s">
        <v>17</v>
      </c>
      <c r="R831" t="s">
        <v>19</v>
      </c>
      <c r="S831" t="s">
        <v>19</v>
      </c>
      <c r="T831" t="s">
        <v>144</v>
      </c>
      <c r="U831" t="s">
        <v>109</v>
      </c>
      <c r="Y831" s="2">
        <v>221</v>
      </c>
      <c r="Z831" t="s">
        <v>291</v>
      </c>
    </row>
    <row r="832" spans="1:26" x14ac:dyDescent="0.2">
      <c r="A832">
        <v>763</v>
      </c>
      <c r="B832" t="s">
        <v>757</v>
      </c>
      <c r="C832">
        <v>2014</v>
      </c>
      <c r="D832" s="2">
        <v>735</v>
      </c>
      <c r="E832" s="1">
        <v>41928.343055555553</v>
      </c>
      <c r="F832" s="2">
        <v>30</v>
      </c>
      <c r="G832">
        <v>47.325988950000003</v>
      </c>
      <c r="H832">
        <v>-122.48381103</v>
      </c>
      <c r="I832" s="4" t="s">
        <v>470</v>
      </c>
      <c r="J832" t="s">
        <v>93</v>
      </c>
      <c r="K832" s="4" t="s">
        <v>476</v>
      </c>
      <c r="L832" s="4"/>
      <c r="M832">
        <v>194</v>
      </c>
      <c r="N832" s="7" t="s">
        <v>316</v>
      </c>
      <c r="O832" s="2">
        <v>26</v>
      </c>
      <c r="P832">
        <v>0.22</v>
      </c>
      <c r="Q832" t="s">
        <v>17</v>
      </c>
      <c r="R832" t="s">
        <v>19</v>
      </c>
      <c r="S832" t="s">
        <v>19</v>
      </c>
      <c r="T832" t="s">
        <v>486</v>
      </c>
      <c r="U832" t="s">
        <v>109</v>
      </c>
      <c r="Y832" s="2">
        <v>221</v>
      </c>
      <c r="Z832" t="s">
        <v>291</v>
      </c>
    </row>
    <row r="833" spans="1:26" x14ac:dyDescent="0.2">
      <c r="A833">
        <v>764</v>
      </c>
      <c r="B833" t="s">
        <v>757</v>
      </c>
      <c r="C833">
        <v>2014</v>
      </c>
      <c r="D833" s="2">
        <v>735</v>
      </c>
      <c r="E833" s="1">
        <v>41928.343055555553</v>
      </c>
      <c r="F833" s="2">
        <v>30</v>
      </c>
      <c r="G833">
        <v>47.325988950000003</v>
      </c>
      <c r="H833">
        <v>-122.48381103</v>
      </c>
      <c r="I833" s="4" t="s">
        <v>470</v>
      </c>
      <c r="J833" t="s">
        <v>93</v>
      </c>
      <c r="K833" s="4" t="s">
        <v>476</v>
      </c>
      <c r="L833" s="4"/>
      <c r="M833">
        <v>194</v>
      </c>
      <c r="N833" s="7" t="s">
        <v>316</v>
      </c>
      <c r="O833" s="2">
        <v>26</v>
      </c>
      <c r="P833">
        <v>0.17</v>
      </c>
      <c r="Q833" t="s">
        <v>17</v>
      </c>
      <c r="R833" t="s">
        <v>19</v>
      </c>
      <c r="S833" t="s">
        <v>19</v>
      </c>
      <c r="T833" t="s">
        <v>144</v>
      </c>
      <c r="U833" t="s">
        <v>109</v>
      </c>
      <c r="Y833" s="2">
        <v>221</v>
      </c>
      <c r="Z833" t="s">
        <v>291</v>
      </c>
    </row>
    <row r="834" spans="1:26" x14ac:dyDescent="0.2">
      <c r="A834">
        <v>766</v>
      </c>
      <c r="B834" t="s">
        <v>757</v>
      </c>
      <c r="C834">
        <v>2014</v>
      </c>
      <c r="D834" s="2">
        <v>735</v>
      </c>
      <c r="E834" s="1">
        <v>41928.343055555553</v>
      </c>
      <c r="F834" s="2">
        <v>30</v>
      </c>
      <c r="G834">
        <v>47.325988950000003</v>
      </c>
      <c r="H834">
        <v>-122.48381103</v>
      </c>
      <c r="I834" s="4" t="s">
        <v>470</v>
      </c>
      <c r="J834" t="s">
        <v>93</v>
      </c>
      <c r="K834" s="4" t="s">
        <v>476</v>
      </c>
      <c r="L834" s="4"/>
      <c r="M834">
        <v>194</v>
      </c>
      <c r="N834" s="7" t="s">
        <v>316</v>
      </c>
      <c r="O834" s="2">
        <v>28</v>
      </c>
      <c r="P834">
        <v>0.25</v>
      </c>
      <c r="Q834" t="s">
        <v>17</v>
      </c>
      <c r="R834" t="s">
        <v>19</v>
      </c>
      <c r="S834" t="s">
        <v>19</v>
      </c>
      <c r="T834" t="s">
        <v>144</v>
      </c>
      <c r="U834" t="s">
        <v>109</v>
      </c>
      <c r="Y834" s="2">
        <v>221</v>
      </c>
      <c r="Z834" t="s">
        <v>291</v>
      </c>
    </row>
    <row r="835" spans="1:26" x14ac:dyDescent="0.2">
      <c r="A835">
        <v>776</v>
      </c>
      <c r="B835" t="s">
        <v>757</v>
      </c>
      <c r="C835">
        <v>2014</v>
      </c>
      <c r="D835" s="2">
        <v>735</v>
      </c>
      <c r="E835" s="1">
        <v>41928.343055555553</v>
      </c>
      <c r="F835" s="2">
        <v>30</v>
      </c>
      <c r="G835">
        <v>47.325988950000003</v>
      </c>
      <c r="H835">
        <v>-122.48381103</v>
      </c>
      <c r="I835" s="4" t="s">
        <v>470</v>
      </c>
      <c r="J835" t="s">
        <v>93</v>
      </c>
      <c r="K835" s="4" t="s">
        <v>476</v>
      </c>
      <c r="L835" s="4"/>
      <c r="M835">
        <v>194</v>
      </c>
      <c r="N835" s="7" t="s">
        <v>316</v>
      </c>
      <c r="O835" s="2">
        <v>27</v>
      </c>
      <c r="P835"/>
      <c r="Q835" t="s">
        <v>17</v>
      </c>
      <c r="R835" t="s">
        <v>19</v>
      </c>
      <c r="S835" t="s">
        <v>19</v>
      </c>
      <c r="T835" t="s">
        <v>144</v>
      </c>
      <c r="U835" t="s">
        <v>109</v>
      </c>
      <c r="Y835" s="2">
        <v>221</v>
      </c>
      <c r="Z835" t="s">
        <v>291</v>
      </c>
    </row>
    <row r="836" spans="1:26" x14ac:dyDescent="0.2">
      <c r="A836">
        <v>784</v>
      </c>
      <c r="B836" t="s">
        <v>757</v>
      </c>
      <c r="C836">
        <v>2014</v>
      </c>
      <c r="D836" s="2">
        <v>735</v>
      </c>
      <c r="E836" s="1">
        <v>41928.343055555553</v>
      </c>
      <c r="F836" s="2">
        <v>30</v>
      </c>
      <c r="G836">
        <v>47.325988950000003</v>
      </c>
      <c r="H836">
        <v>-122.48381103</v>
      </c>
      <c r="I836" s="4" t="s">
        <v>470</v>
      </c>
      <c r="J836" t="s">
        <v>93</v>
      </c>
      <c r="K836" s="4" t="s">
        <v>476</v>
      </c>
      <c r="L836" s="4"/>
      <c r="M836">
        <v>194</v>
      </c>
      <c r="N836" s="7" t="s">
        <v>316</v>
      </c>
      <c r="O836" s="2">
        <v>26</v>
      </c>
      <c r="P836">
        <v>0.22</v>
      </c>
      <c r="Q836" t="s">
        <v>17</v>
      </c>
      <c r="R836" t="s">
        <v>19</v>
      </c>
      <c r="S836" t="s">
        <v>19</v>
      </c>
      <c r="T836" t="s">
        <v>144</v>
      </c>
      <c r="U836" t="s">
        <v>109</v>
      </c>
      <c r="Y836" s="2">
        <v>221</v>
      </c>
      <c r="Z836" t="s">
        <v>291</v>
      </c>
    </row>
    <row r="837" spans="1:26" x14ac:dyDescent="0.2">
      <c r="A837">
        <v>793</v>
      </c>
      <c r="B837" t="s">
        <v>757</v>
      </c>
      <c r="C837">
        <v>2014</v>
      </c>
      <c r="D837" s="2">
        <v>735</v>
      </c>
      <c r="E837" s="1">
        <v>41928.343055555553</v>
      </c>
      <c r="F837" s="2">
        <v>30</v>
      </c>
      <c r="G837">
        <v>47.325988950000003</v>
      </c>
      <c r="H837">
        <v>-122.48381103</v>
      </c>
      <c r="I837" s="4" t="s">
        <v>470</v>
      </c>
      <c r="J837" t="s">
        <v>93</v>
      </c>
      <c r="K837" s="4" t="s">
        <v>476</v>
      </c>
      <c r="L837" s="4"/>
      <c r="M837">
        <v>194</v>
      </c>
      <c r="N837" s="7" t="s">
        <v>316</v>
      </c>
      <c r="O837" s="2">
        <v>27</v>
      </c>
      <c r="P837">
        <v>0.19</v>
      </c>
      <c r="Q837" t="s">
        <v>17</v>
      </c>
      <c r="R837" t="s">
        <v>19</v>
      </c>
      <c r="S837" t="s">
        <v>19</v>
      </c>
      <c r="T837" t="s">
        <v>323</v>
      </c>
      <c r="U837" t="s">
        <v>109</v>
      </c>
      <c r="Y837" s="2">
        <v>221</v>
      </c>
      <c r="Z837" t="s">
        <v>291</v>
      </c>
    </row>
    <row r="838" spans="1:26" x14ac:dyDescent="0.2">
      <c r="A838" s="8"/>
      <c r="B838" t="s">
        <v>757</v>
      </c>
      <c r="C838">
        <v>2014</v>
      </c>
      <c r="D838" s="2">
        <v>735</v>
      </c>
      <c r="E838" s="1">
        <v>41928.343055555553</v>
      </c>
      <c r="F838" s="2">
        <v>30</v>
      </c>
      <c r="G838">
        <v>47.325988950000003</v>
      </c>
      <c r="H838">
        <v>-122.48381103</v>
      </c>
      <c r="I838" s="4" t="s">
        <v>470</v>
      </c>
      <c r="J838" t="s">
        <v>93</v>
      </c>
      <c r="K838" s="4" t="s">
        <v>476</v>
      </c>
      <c r="L838" s="4"/>
      <c r="M838">
        <v>194</v>
      </c>
      <c r="N838" s="7" t="s">
        <v>316</v>
      </c>
      <c r="O838" s="2">
        <v>27</v>
      </c>
      <c r="P838">
        <v>0.22</v>
      </c>
      <c r="Q838" t="s">
        <v>17</v>
      </c>
      <c r="R838" t="s">
        <v>19</v>
      </c>
      <c r="S838" t="s">
        <v>19</v>
      </c>
      <c r="T838" t="s">
        <v>144</v>
      </c>
      <c r="U838" t="s">
        <v>109</v>
      </c>
      <c r="X838" t="s">
        <v>490</v>
      </c>
      <c r="Y838" s="2">
        <v>221</v>
      </c>
      <c r="Z838" t="s">
        <v>291</v>
      </c>
    </row>
    <row r="839" spans="1:26" x14ac:dyDescent="0.2">
      <c r="A839">
        <v>773</v>
      </c>
      <c r="B839" t="s">
        <v>757</v>
      </c>
      <c r="C839">
        <v>2014</v>
      </c>
      <c r="D839" s="2">
        <v>740</v>
      </c>
      <c r="E839" s="1">
        <v>41928.387499999997</v>
      </c>
      <c r="F839" s="2">
        <v>30</v>
      </c>
      <c r="G839">
        <v>47.32548276</v>
      </c>
      <c r="H839">
        <v>-122.48207522</v>
      </c>
      <c r="I839" s="4" t="s">
        <v>470</v>
      </c>
      <c r="J839" t="s">
        <v>93</v>
      </c>
      <c r="K839" s="4" t="s">
        <v>476</v>
      </c>
      <c r="L839" s="4"/>
      <c r="M839">
        <v>210</v>
      </c>
      <c r="N839" s="7" t="s">
        <v>316</v>
      </c>
      <c r="O839" s="2">
        <v>23</v>
      </c>
      <c r="P839">
        <v>0.12</v>
      </c>
      <c r="Q839" t="s">
        <v>17</v>
      </c>
      <c r="R839" t="s">
        <v>19</v>
      </c>
      <c r="S839" t="s">
        <v>19</v>
      </c>
      <c r="T839" t="s">
        <v>323</v>
      </c>
      <c r="U839" t="s">
        <v>109</v>
      </c>
      <c r="Y839" s="2">
        <v>226</v>
      </c>
      <c r="Z839" t="s">
        <v>291</v>
      </c>
    </row>
    <row r="840" spans="1:26" x14ac:dyDescent="0.2">
      <c r="A840">
        <v>799</v>
      </c>
      <c r="B840" t="s">
        <v>757</v>
      </c>
      <c r="C840">
        <v>2014</v>
      </c>
      <c r="D840" s="2">
        <v>740</v>
      </c>
      <c r="E840" s="1">
        <v>41928.387499999997</v>
      </c>
      <c r="F840" s="2">
        <v>30</v>
      </c>
      <c r="G840">
        <v>47.32548276</v>
      </c>
      <c r="H840">
        <v>-122.48207522</v>
      </c>
      <c r="I840" s="4" t="s">
        <v>470</v>
      </c>
      <c r="J840" t="s">
        <v>93</v>
      </c>
      <c r="K840" s="4" t="s">
        <v>476</v>
      </c>
      <c r="L840" s="4"/>
      <c r="M840">
        <v>210</v>
      </c>
      <c r="N840" s="7" t="s">
        <v>316</v>
      </c>
      <c r="O840" s="2">
        <v>27</v>
      </c>
      <c r="P840">
        <v>0.25</v>
      </c>
      <c r="Q840" t="s">
        <v>17</v>
      </c>
      <c r="R840" t="s">
        <v>19</v>
      </c>
      <c r="S840" t="s">
        <v>19</v>
      </c>
      <c r="T840" t="s">
        <v>323</v>
      </c>
      <c r="U840" t="s">
        <v>109</v>
      </c>
      <c r="Y840" s="2">
        <v>226</v>
      </c>
      <c r="Z840" t="s">
        <v>291</v>
      </c>
    </row>
    <row r="841" spans="1:26" x14ac:dyDescent="0.2">
      <c r="A841">
        <v>800</v>
      </c>
      <c r="B841" t="s">
        <v>757</v>
      </c>
      <c r="C841">
        <v>2014</v>
      </c>
      <c r="D841" s="2">
        <v>740</v>
      </c>
      <c r="E841" s="1">
        <v>41928.387499999997</v>
      </c>
      <c r="F841" s="2">
        <v>30</v>
      </c>
      <c r="G841">
        <v>47.32548276</v>
      </c>
      <c r="H841">
        <v>-122.48207522</v>
      </c>
      <c r="I841" s="4" t="s">
        <v>470</v>
      </c>
      <c r="J841" t="s">
        <v>93</v>
      </c>
      <c r="K841" s="4" t="s">
        <v>476</v>
      </c>
      <c r="L841" s="4"/>
      <c r="M841">
        <v>210</v>
      </c>
      <c r="N841" s="7" t="s">
        <v>316</v>
      </c>
      <c r="O841" s="2">
        <v>33</v>
      </c>
      <c r="P841">
        <v>0.4</v>
      </c>
      <c r="Q841" t="s">
        <v>17</v>
      </c>
      <c r="R841" t="s">
        <v>19</v>
      </c>
      <c r="S841" t="s">
        <v>19</v>
      </c>
      <c r="T841" t="s">
        <v>486</v>
      </c>
      <c r="U841" t="s">
        <v>109</v>
      </c>
      <c r="Y841" s="2">
        <v>226</v>
      </c>
      <c r="Z841" t="s">
        <v>291</v>
      </c>
    </row>
    <row r="842" spans="1:26" x14ac:dyDescent="0.2">
      <c r="A842">
        <v>741</v>
      </c>
      <c r="B842" t="s">
        <v>757</v>
      </c>
      <c r="C842">
        <v>2014</v>
      </c>
      <c r="D842" s="2">
        <v>741</v>
      </c>
      <c r="E842" s="1">
        <v>41928.387499999997</v>
      </c>
      <c r="F842" s="2">
        <v>30</v>
      </c>
      <c r="G842">
        <v>47.325492910000001</v>
      </c>
      <c r="H842">
        <v>-122.48195779</v>
      </c>
      <c r="I842" s="4" t="s">
        <v>470</v>
      </c>
      <c r="J842" t="s">
        <v>93</v>
      </c>
      <c r="K842" s="4" t="s">
        <v>476</v>
      </c>
      <c r="L842" s="4"/>
      <c r="M842">
        <v>250</v>
      </c>
      <c r="N842" s="7" t="s">
        <v>316</v>
      </c>
      <c r="O842" s="2">
        <v>25.8</v>
      </c>
      <c r="P842">
        <v>0.22</v>
      </c>
      <c r="Q842" t="s">
        <v>17</v>
      </c>
      <c r="R842" t="s">
        <v>19</v>
      </c>
      <c r="S842" t="s">
        <v>19</v>
      </c>
      <c r="T842" t="s">
        <v>323</v>
      </c>
      <c r="U842" t="s">
        <v>109</v>
      </c>
      <c r="Y842" s="2">
        <v>227</v>
      </c>
      <c r="Z842" t="s">
        <v>291</v>
      </c>
    </row>
    <row r="843" spans="1:26" x14ac:dyDescent="0.2">
      <c r="A843">
        <v>769</v>
      </c>
      <c r="B843" t="s">
        <v>757</v>
      </c>
      <c r="C843">
        <v>2014</v>
      </c>
      <c r="D843" s="2">
        <v>741</v>
      </c>
      <c r="E843" s="1">
        <v>41928.387499999997</v>
      </c>
      <c r="F843" s="2">
        <v>30</v>
      </c>
      <c r="G843">
        <v>47.325492910000001</v>
      </c>
      <c r="H843">
        <v>-122.48195779</v>
      </c>
      <c r="I843" s="4" t="s">
        <v>470</v>
      </c>
      <c r="J843" t="s">
        <v>93</v>
      </c>
      <c r="K843" s="4" t="s">
        <v>476</v>
      </c>
      <c r="L843" s="4"/>
      <c r="M843">
        <v>250</v>
      </c>
      <c r="N843" s="7" t="s">
        <v>316</v>
      </c>
      <c r="O843" s="2">
        <v>28.5</v>
      </c>
      <c r="P843">
        <v>0.25</v>
      </c>
      <c r="Q843" t="s">
        <v>17</v>
      </c>
      <c r="R843" t="s">
        <v>19</v>
      </c>
      <c r="S843" t="s">
        <v>19</v>
      </c>
      <c r="T843" t="s">
        <v>144</v>
      </c>
      <c r="U843" t="s">
        <v>109</v>
      </c>
      <c r="Y843" s="2">
        <v>227</v>
      </c>
      <c r="Z843" t="s">
        <v>291</v>
      </c>
    </row>
    <row r="844" spans="1:26" x14ac:dyDescent="0.2">
      <c r="A844">
        <v>770</v>
      </c>
      <c r="B844" t="s">
        <v>757</v>
      </c>
      <c r="C844">
        <v>2014</v>
      </c>
      <c r="D844" s="2">
        <v>741</v>
      </c>
      <c r="E844" s="1">
        <v>41928.387499999997</v>
      </c>
      <c r="F844" s="2">
        <v>30</v>
      </c>
      <c r="G844">
        <v>47.325492910000001</v>
      </c>
      <c r="H844">
        <v>-122.48195779</v>
      </c>
      <c r="I844" s="4" t="s">
        <v>470</v>
      </c>
      <c r="J844" t="s">
        <v>93</v>
      </c>
      <c r="K844" s="4" t="s">
        <v>476</v>
      </c>
      <c r="L844" s="4"/>
      <c r="M844">
        <v>250</v>
      </c>
      <c r="N844" s="7" t="s">
        <v>316</v>
      </c>
      <c r="O844" s="2">
        <v>28</v>
      </c>
      <c r="P844">
        <v>0.2</v>
      </c>
      <c r="Q844" t="s">
        <v>17</v>
      </c>
      <c r="R844" t="s">
        <v>19</v>
      </c>
      <c r="S844" t="s">
        <v>19</v>
      </c>
      <c r="T844" t="s">
        <v>322</v>
      </c>
      <c r="U844" t="s">
        <v>16</v>
      </c>
      <c r="Y844" s="2">
        <v>227</v>
      </c>
      <c r="Z844" t="s">
        <v>291</v>
      </c>
    </row>
    <row r="845" spans="1:26" x14ac:dyDescent="0.2">
      <c r="A845">
        <v>781</v>
      </c>
      <c r="B845" t="s">
        <v>757</v>
      </c>
      <c r="C845">
        <v>2014</v>
      </c>
      <c r="D845" s="2">
        <v>741</v>
      </c>
      <c r="E845" s="1">
        <v>41928.387499999997</v>
      </c>
      <c r="F845" s="2">
        <v>30</v>
      </c>
      <c r="G845">
        <v>47.325492910000001</v>
      </c>
      <c r="H845">
        <v>-122.48195779</v>
      </c>
      <c r="I845" s="4" t="s">
        <v>470</v>
      </c>
      <c r="J845" t="s">
        <v>93</v>
      </c>
      <c r="K845" s="4" t="s">
        <v>476</v>
      </c>
      <c r="L845" s="4"/>
      <c r="M845">
        <v>250</v>
      </c>
      <c r="N845" s="7" t="s">
        <v>316</v>
      </c>
      <c r="O845" s="2">
        <v>26</v>
      </c>
      <c r="P845">
        <v>0.25</v>
      </c>
      <c r="Q845" t="s">
        <v>17</v>
      </c>
      <c r="R845" t="s">
        <v>19</v>
      </c>
      <c r="S845" t="s">
        <v>19</v>
      </c>
      <c r="T845" t="s">
        <v>323</v>
      </c>
      <c r="U845" t="s">
        <v>109</v>
      </c>
      <c r="Y845" s="2">
        <v>227</v>
      </c>
      <c r="Z845" t="s">
        <v>291</v>
      </c>
    </row>
    <row r="846" spans="1:26" x14ac:dyDescent="0.2">
      <c r="A846">
        <v>790</v>
      </c>
      <c r="B846" t="s">
        <v>757</v>
      </c>
      <c r="C846">
        <v>2014</v>
      </c>
      <c r="D846" s="2">
        <v>741</v>
      </c>
      <c r="E846" s="1">
        <v>41928.387499999997</v>
      </c>
      <c r="F846" s="2">
        <v>30</v>
      </c>
      <c r="G846">
        <v>47.325492910000001</v>
      </c>
      <c r="H846">
        <v>-122.48195779</v>
      </c>
      <c r="I846" s="4" t="s">
        <v>470</v>
      </c>
      <c r="J846" t="s">
        <v>93</v>
      </c>
      <c r="K846" s="4" t="s">
        <v>476</v>
      </c>
      <c r="L846" s="4"/>
      <c r="M846">
        <v>250</v>
      </c>
      <c r="N846" s="7" t="s">
        <v>316</v>
      </c>
      <c r="O846" s="2">
        <v>26</v>
      </c>
      <c r="P846">
        <v>0.21</v>
      </c>
      <c r="Q846" t="s">
        <v>17</v>
      </c>
      <c r="R846" t="s">
        <v>19</v>
      </c>
      <c r="S846" t="s">
        <v>19</v>
      </c>
      <c r="T846" t="s">
        <v>144</v>
      </c>
      <c r="U846" t="s">
        <v>109</v>
      </c>
      <c r="Y846" s="2">
        <v>227</v>
      </c>
      <c r="Z846" t="s">
        <v>291</v>
      </c>
    </row>
    <row r="847" spans="1:26" x14ac:dyDescent="0.2">
      <c r="A847">
        <v>798</v>
      </c>
      <c r="B847" t="s">
        <v>757</v>
      </c>
      <c r="C847">
        <v>2014</v>
      </c>
      <c r="D847" s="2">
        <v>745</v>
      </c>
      <c r="E847" s="1">
        <v>41928.463194444441</v>
      </c>
      <c r="F847" s="2">
        <v>30</v>
      </c>
      <c r="G847">
        <v>47.162463049999999</v>
      </c>
      <c r="H847">
        <v>-122.67202541</v>
      </c>
      <c r="I847" s="4" t="s">
        <v>470</v>
      </c>
      <c r="J847" t="s">
        <v>471</v>
      </c>
      <c r="K847" s="4" t="s">
        <v>483</v>
      </c>
      <c r="L847" s="4"/>
      <c r="M847">
        <v>120</v>
      </c>
      <c r="N847" s="7" t="s">
        <v>77</v>
      </c>
      <c r="O847" s="2">
        <v>31.5</v>
      </c>
      <c r="P847">
        <v>0.45</v>
      </c>
      <c r="Q847" t="s">
        <v>17</v>
      </c>
      <c r="R847" t="s">
        <v>19</v>
      </c>
      <c r="S847" t="s">
        <v>19</v>
      </c>
      <c r="T847" t="s">
        <v>487</v>
      </c>
      <c r="U847" t="s">
        <v>109</v>
      </c>
      <c r="Y847" s="2">
        <v>231</v>
      </c>
      <c r="Z847" t="s">
        <v>291</v>
      </c>
    </row>
    <row r="848" spans="1:26" x14ac:dyDescent="0.2">
      <c r="A848">
        <v>797</v>
      </c>
      <c r="B848" t="s">
        <v>757</v>
      </c>
      <c r="C848">
        <v>2014</v>
      </c>
      <c r="D848" s="2">
        <v>748</v>
      </c>
      <c r="E848" s="1">
        <v>41928.495138888888</v>
      </c>
      <c r="F848" s="2">
        <v>30</v>
      </c>
      <c r="G848">
        <v>47.143782469999998</v>
      </c>
      <c r="H848">
        <v>-122.67401334</v>
      </c>
      <c r="I848" s="4" t="s">
        <v>470</v>
      </c>
      <c r="J848" t="s">
        <v>471</v>
      </c>
      <c r="K848" s="4" t="s">
        <v>483</v>
      </c>
      <c r="L848" s="4"/>
      <c r="M848">
        <v>174</v>
      </c>
      <c r="N848" s="7" t="s">
        <v>77</v>
      </c>
      <c r="O848" s="2">
        <v>32.299999999999997</v>
      </c>
      <c r="P848">
        <v>0.4</v>
      </c>
      <c r="Q848" t="s">
        <v>17</v>
      </c>
      <c r="R848" t="s">
        <v>19</v>
      </c>
      <c r="S848" t="s">
        <v>19</v>
      </c>
      <c r="T848" t="s">
        <v>487</v>
      </c>
      <c r="U848" t="s">
        <v>109</v>
      </c>
      <c r="Y848" s="2">
        <v>234</v>
      </c>
      <c r="Z848" t="s">
        <v>291</v>
      </c>
    </row>
    <row r="849" spans="1:26" x14ac:dyDescent="0.2">
      <c r="A849">
        <v>810</v>
      </c>
      <c r="B849" t="s">
        <v>757</v>
      </c>
      <c r="C849">
        <v>2014</v>
      </c>
      <c r="D849" s="2">
        <v>756</v>
      </c>
      <c r="E849" s="1">
        <v>41929.369444444441</v>
      </c>
      <c r="F849" s="2">
        <v>31</v>
      </c>
      <c r="G849">
        <v>47.877930399999997</v>
      </c>
      <c r="H849">
        <v>-122.45461803000001</v>
      </c>
      <c r="I849" s="4" t="s">
        <v>64</v>
      </c>
      <c r="J849" t="s">
        <v>93</v>
      </c>
      <c r="K849" s="4" t="s">
        <v>489</v>
      </c>
      <c r="L849" s="4"/>
      <c r="M849">
        <v>200</v>
      </c>
      <c r="N849" s="7" t="s">
        <v>35</v>
      </c>
      <c r="O849" s="2">
        <v>26</v>
      </c>
      <c r="P849">
        <v>0.4</v>
      </c>
      <c r="Q849" t="s">
        <v>29</v>
      </c>
      <c r="R849" t="s">
        <v>19</v>
      </c>
      <c r="S849" t="s">
        <v>19</v>
      </c>
      <c r="T849" t="s">
        <v>323</v>
      </c>
      <c r="U849" t="s">
        <v>109</v>
      </c>
      <c r="Y849" s="2">
        <v>242</v>
      </c>
      <c r="Z849" t="s">
        <v>291</v>
      </c>
    </row>
    <row r="850" spans="1:26" x14ac:dyDescent="0.2">
      <c r="B850" t="s">
        <v>757</v>
      </c>
      <c r="C850">
        <v>2014</v>
      </c>
      <c r="D850" s="2">
        <v>758</v>
      </c>
      <c r="E850" s="1">
        <v>41929.42291666667</v>
      </c>
      <c r="F850" s="2">
        <v>31</v>
      </c>
      <c r="G850">
        <v>47.904351329999997</v>
      </c>
      <c r="H850">
        <v>-122.37409057000001</v>
      </c>
      <c r="I850" s="4" t="s">
        <v>64</v>
      </c>
      <c r="J850" t="s">
        <v>93</v>
      </c>
      <c r="K850" s="4" t="s">
        <v>488</v>
      </c>
      <c r="L850" s="4"/>
      <c r="M850">
        <v>200</v>
      </c>
      <c r="N850" s="7" t="s">
        <v>77</v>
      </c>
      <c r="O850" s="2">
        <v>26</v>
      </c>
      <c r="P850">
        <v>0.1</v>
      </c>
      <c r="Q850" t="s">
        <v>17</v>
      </c>
      <c r="R850" t="s">
        <v>19</v>
      </c>
      <c r="S850" t="s">
        <v>19</v>
      </c>
      <c r="T850" t="s">
        <v>144</v>
      </c>
      <c r="U850" t="s">
        <v>16</v>
      </c>
      <c r="Y850" s="2">
        <v>244</v>
      </c>
      <c r="Z850" t="s">
        <v>291</v>
      </c>
    </row>
    <row r="851" spans="1:26" x14ac:dyDescent="0.2">
      <c r="B851" t="s">
        <v>757</v>
      </c>
      <c r="C851">
        <v>2014</v>
      </c>
      <c r="D851" s="2">
        <v>758</v>
      </c>
      <c r="E851" s="1">
        <v>41929.42291666667</v>
      </c>
      <c r="F851" s="2">
        <v>31</v>
      </c>
      <c r="G851">
        <v>47.904351329999997</v>
      </c>
      <c r="H851">
        <v>-122.37409057000001</v>
      </c>
      <c r="I851" s="4" t="s">
        <v>64</v>
      </c>
      <c r="J851" t="s">
        <v>93</v>
      </c>
      <c r="K851" s="4" t="s">
        <v>488</v>
      </c>
      <c r="L851" s="4"/>
      <c r="M851">
        <v>200</v>
      </c>
      <c r="N851" s="7" t="s">
        <v>77</v>
      </c>
      <c r="O851" s="2">
        <v>29</v>
      </c>
      <c r="P851">
        <v>0.2</v>
      </c>
      <c r="Q851" t="s">
        <v>17</v>
      </c>
      <c r="R851" t="s">
        <v>19</v>
      </c>
      <c r="S851" t="s">
        <v>19</v>
      </c>
      <c r="T851" t="s">
        <v>322</v>
      </c>
      <c r="U851" t="s">
        <v>16</v>
      </c>
      <c r="Y851" s="2">
        <v>244</v>
      </c>
      <c r="Z851" t="s">
        <v>291</v>
      </c>
    </row>
    <row r="852" spans="1:26" x14ac:dyDescent="0.2">
      <c r="B852" t="s">
        <v>757</v>
      </c>
      <c r="C852">
        <v>2014</v>
      </c>
      <c r="D852" s="2">
        <v>759</v>
      </c>
      <c r="E852" s="1">
        <v>41929.443749999999</v>
      </c>
      <c r="F852" s="2">
        <v>31</v>
      </c>
      <c r="G852">
        <v>47.905288509999998</v>
      </c>
      <c r="H852">
        <v>-122.37497051</v>
      </c>
      <c r="I852" s="4" t="s">
        <v>64</v>
      </c>
      <c r="J852" t="s">
        <v>93</v>
      </c>
      <c r="K852" s="4" t="s">
        <v>488</v>
      </c>
      <c r="L852" s="4"/>
      <c r="M852">
        <v>150</v>
      </c>
      <c r="N852" s="7" t="s">
        <v>77</v>
      </c>
      <c r="O852" s="2">
        <v>23</v>
      </c>
      <c r="P852">
        <v>0.05</v>
      </c>
      <c r="Q852" t="s">
        <v>17</v>
      </c>
      <c r="R852" t="s">
        <v>19</v>
      </c>
      <c r="S852" t="s">
        <v>19</v>
      </c>
      <c r="T852" t="s">
        <v>144</v>
      </c>
      <c r="U852" t="s">
        <v>16</v>
      </c>
      <c r="Y852" s="2">
        <v>245</v>
      </c>
      <c r="Z852" t="s">
        <v>291</v>
      </c>
    </row>
    <row r="853" spans="1:26" x14ac:dyDescent="0.2">
      <c r="B853" t="s">
        <v>757</v>
      </c>
      <c r="C853">
        <v>2014</v>
      </c>
      <c r="D853" s="2">
        <v>759</v>
      </c>
      <c r="E853" s="1">
        <v>41929.443749999999</v>
      </c>
      <c r="F853" s="2">
        <v>31</v>
      </c>
      <c r="G853">
        <v>47.905288509999998</v>
      </c>
      <c r="H853">
        <v>-122.37497051</v>
      </c>
      <c r="I853" s="4" t="s">
        <v>64</v>
      </c>
      <c r="J853" t="s">
        <v>93</v>
      </c>
      <c r="K853" s="4" t="s">
        <v>488</v>
      </c>
      <c r="L853" s="4"/>
      <c r="M853">
        <v>150</v>
      </c>
      <c r="N853" s="7" t="s">
        <v>77</v>
      </c>
      <c r="O853" s="2">
        <v>24</v>
      </c>
      <c r="P853">
        <v>0.08</v>
      </c>
      <c r="Q853" t="s">
        <v>17</v>
      </c>
      <c r="R853" t="s">
        <v>19</v>
      </c>
      <c r="S853" t="s">
        <v>19</v>
      </c>
      <c r="T853" t="s">
        <v>144</v>
      </c>
      <c r="U853" t="s">
        <v>16</v>
      </c>
      <c r="Y853" s="2">
        <v>245</v>
      </c>
      <c r="Z853" t="s">
        <v>291</v>
      </c>
    </row>
    <row r="854" spans="1:26" x14ac:dyDescent="0.2">
      <c r="A854">
        <v>814</v>
      </c>
      <c r="B854" t="s">
        <v>757</v>
      </c>
      <c r="C854">
        <v>2014</v>
      </c>
      <c r="D854" s="2">
        <v>760</v>
      </c>
      <c r="E854" s="1">
        <v>41929.474999999999</v>
      </c>
      <c r="F854" s="2">
        <v>31</v>
      </c>
      <c r="G854">
        <v>47.937480299999997</v>
      </c>
      <c r="H854">
        <v>-122.35626352</v>
      </c>
      <c r="I854" s="4" t="s">
        <v>64</v>
      </c>
      <c r="J854" t="s">
        <v>93</v>
      </c>
      <c r="K854" s="4" t="s">
        <v>477</v>
      </c>
      <c r="L854" s="4"/>
      <c r="M854">
        <v>200</v>
      </c>
      <c r="N854" s="7" t="s">
        <v>23</v>
      </c>
      <c r="O854" s="2">
        <v>32</v>
      </c>
      <c r="P854">
        <v>0.5</v>
      </c>
      <c r="Q854" t="s">
        <v>30</v>
      </c>
      <c r="R854" t="s">
        <v>19</v>
      </c>
      <c r="S854" t="s">
        <v>19</v>
      </c>
      <c r="T854" t="s">
        <v>144</v>
      </c>
      <c r="U854" t="s">
        <v>16</v>
      </c>
      <c r="Y854" s="2">
        <v>246</v>
      </c>
      <c r="Z854" t="s">
        <v>291</v>
      </c>
    </row>
    <row r="855" spans="1:26" x14ac:dyDescent="0.2">
      <c r="A855">
        <v>832</v>
      </c>
      <c r="B855" t="s">
        <v>757</v>
      </c>
      <c r="C855">
        <v>2014</v>
      </c>
      <c r="D855" s="2">
        <v>760</v>
      </c>
      <c r="E855" s="1">
        <v>41929.474999999999</v>
      </c>
      <c r="F855" s="2">
        <v>31</v>
      </c>
      <c r="G855">
        <v>47.937480299999997</v>
      </c>
      <c r="H855">
        <v>-122.35626352</v>
      </c>
      <c r="I855" s="4" t="s">
        <v>64</v>
      </c>
      <c r="J855" t="s">
        <v>93</v>
      </c>
      <c r="K855" s="4" t="s">
        <v>477</v>
      </c>
      <c r="L855" s="4"/>
      <c r="M855">
        <v>200</v>
      </c>
      <c r="N855" s="7" t="s">
        <v>23</v>
      </c>
      <c r="O855" s="2">
        <v>34</v>
      </c>
      <c r="P855">
        <v>0.6</v>
      </c>
      <c r="Q855" t="s">
        <v>30</v>
      </c>
      <c r="R855" t="s">
        <v>19</v>
      </c>
      <c r="S855" t="s">
        <v>19</v>
      </c>
      <c r="T855" t="s">
        <v>144</v>
      </c>
      <c r="U855" t="s">
        <v>16</v>
      </c>
      <c r="Y855" s="2">
        <v>246</v>
      </c>
      <c r="Z855" t="s">
        <v>291</v>
      </c>
    </row>
    <row r="856" spans="1:26" x14ac:dyDescent="0.2">
      <c r="A856">
        <v>808</v>
      </c>
      <c r="B856" t="s">
        <v>757</v>
      </c>
      <c r="C856">
        <v>2014</v>
      </c>
      <c r="D856" s="2">
        <v>761</v>
      </c>
      <c r="E856" s="1">
        <v>41929.494444444441</v>
      </c>
      <c r="F856" s="2">
        <v>31</v>
      </c>
      <c r="G856">
        <v>47.937114010000002</v>
      </c>
      <c r="H856">
        <v>-122.3564672</v>
      </c>
      <c r="I856" s="4" t="s">
        <v>64</v>
      </c>
      <c r="J856" t="s">
        <v>93</v>
      </c>
      <c r="K856" s="4" t="s">
        <v>477</v>
      </c>
      <c r="L856" s="4"/>
      <c r="M856">
        <v>180</v>
      </c>
      <c r="N856" s="7" t="s">
        <v>26</v>
      </c>
      <c r="O856" s="2">
        <v>23</v>
      </c>
      <c r="P856">
        <v>0.1</v>
      </c>
      <c r="Q856" t="s">
        <v>17</v>
      </c>
      <c r="R856" t="s">
        <v>19</v>
      </c>
      <c r="S856" t="s">
        <v>19</v>
      </c>
      <c r="T856" t="s">
        <v>144</v>
      </c>
      <c r="U856" t="s">
        <v>16</v>
      </c>
      <c r="Y856" s="2">
        <v>247</v>
      </c>
      <c r="Z856" t="s">
        <v>291</v>
      </c>
    </row>
    <row r="857" spans="1:26" x14ac:dyDescent="0.2">
      <c r="A857">
        <v>858</v>
      </c>
      <c r="B857" t="s">
        <v>757</v>
      </c>
      <c r="C857">
        <v>2014</v>
      </c>
      <c r="D857" s="2">
        <v>761</v>
      </c>
      <c r="E857" s="1">
        <v>41929.494444444441</v>
      </c>
      <c r="F857" s="2">
        <v>31</v>
      </c>
      <c r="G857">
        <v>47.937114010000002</v>
      </c>
      <c r="H857">
        <v>-122.3564672</v>
      </c>
      <c r="I857" s="4" t="s">
        <v>64</v>
      </c>
      <c r="J857" t="s">
        <v>93</v>
      </c>
      <c r="K857" s="4" t="s">
        <v>477</v>
      </c>
      <c r="L857" s="4"/>
      <c r="M857">
        <v>201</v>
      </c>
      <c r="N857" s="7" t="s">
        <v>130</v>
      </c>
      <c r="O857" s="2">
        <v>32</v>
      </c>
      <c r="P857">
        <v>0.6</v>
      </c>
      <c r="Q857" t="s">
        <v>17</v>
      </c>
      <c r="R857" t="s">
        <v>19</v>
      </c>
      <c r="S857" t="s">
        <v>19</v>
      </c>
      <c r="T857" t="s">
        <v>144</v>
      </c>
      <c r="U857" t="s">
        <v>16</v>
      </c>
      <c r="Y857" s="2">
        <v>247</v>
      </c>
      <c r="Z857" t="s">
        <v>291</v>
      </c>
    </row>
    <row r="858" spans="1:26" x14ac:dyDescent="0.2">
      <c r="B858" t="s">
        <v>757</v>
      </c>
      <c r="C858">
        <v>2014</v>
      </c>
      <c r="D858" s="2">
        <v>764</v>
      </c>
      <c r="E858" s="9">
        <v>41932.377083333333</v>
      </c>
      <c r="F858" s="2">
        <v>32</v>
      </c>
      <c r="G858" s="8">
        <v>47.204228809999996</v>
      </c>
      <c r="H858" s="8">
        <v>-122.61426512</v>
      </c>
      <c r="I858" s="4" t="s">
        <v>470</v>
      </c>
      <c r="J858" t="s">
        <v>471</v>
      </c>
      <c r="K858" s="4" t="s">
        <v>475</v>
      </c>
      <c r="L858" s="4"/>
      <c r="M858">
        <v>221</v>
      </c>
      <c r="N858" s="7" t="s">
        <v>16</v>
      </c>
      <c r="P858"/>
      <c r="R858" t="s">
        <v>19</v>
      </c>
      <c r="S858" t="s">
        <v>19</v>
      </c>
      <c r="T858" t="s">
        <v>324</v>
      </c>
      <c r="U858" t="s">
        <v>109</v>
      </c>
      <c r="Y858" s="2">
        <v>250</v>
      </c>
      <c r="Z858" t="s">
        <v>291</v>
      </c>
    </row>
    <row r="859" spans="1:26" x14ac:dyDescent="0.2">
      <c r="B859" t="s">
        <v>757</v>
      </c>
      <c r="C859">
        <v>2014</v>
      </c>
      <c r="D859" s="2">
        <v>764</v>
      </c>
      <c r="E859" s="9">
        <v>41932.377083333333</v>
      </c>
      <c r="F859" s="2">
        <v>32</v>
      </c>
      <c r="G859" s="8">
        <v>47.204228809999996</v>
      </c>
      <c r="H859" s="8">
        <v>-122.61426512</v>
      </c>
      <c r="I859" s="4" t="s">
        <v>470</v>
      </c>
      <c r="J859" t="s">
        <v>471</v>
      </c>
      <c r="K859" s="4" t="s">
        <v>475</v>
      </c>
      <c r="L859" s="4"/>
      <c r="M859">
        <v>221</v>
      </c>
      <c r="N859" s="7" t="s">
        <v>16</v>
      </c>
      <c r="P859"/>
      <c r="R859" t="s">
        <v>19</v>
      </c>
      <c r="S859" t="s">
        <v>19</v>
      </c>
      <c r="T859" t="s">
        <v>324</v>
      </c>
      <c r="U859" t="s">
        <v>109</v>
      </c>
      <c r="Y859" s="2">
        <v>250</v>
      </c>
      <c r="Z859" t="s">
        <v>291</v>
      </c>
    </row>
    <row r="860" spans="1:26" x14ac:dyDescent="0.2">
      <c r="B860" t="s">
        <v>757</v>
      </c>
      <c r="C860">
        <v>2014</v>
      </c>
      <c r="D860" s="2">
        <v>764</v>
      </c>
      <c r="E860" s="9">
        <v>41932.377083333333</v>
      </c>
      <c r="F860" s="2">
        <v>32</v>
      </c>
      <c r="G860" s="8">
        <v>47.204228809999996</v>
      </c>
      <c r="H860" s="8">
        <v>-122.61426512</v>
      </c>
      <c r="I860" s="4" t="s">
        <v>470</v>
      </c>
      <c r="J860" t="s">
        <v>471</v>
      </c>
      <c r="K860" s="4" t="s">
        <v>475</v>
      </c>
      <c r="L860" s="4"/>
      <c r="M860">
        <v>221</v>
      </c>
      <c r="N860" s="7" t="s">
        <v>16</v>
      </c>
      <c r="P860"/>
      <c r="R860" t="s">
        <v>19</v>
      </c>
      <c r="S860" t="s">
        <v>19</v>
      </c>
      <c r="T860" t="s">
        <v>324</v>
      </c>
      <c r="U860" t="s">
        <v>109</v>
      </c>
      <c r="Y860" s="2">
        <v>250</v>
      </c>
      <c r="Z860" t="s">
        <v>291</v>
      </c>
    </row>
    <row r="861" spans="1:26" x14ac:dyDescent="0.2">
      <c r="A861">
        <v>757</v>
      </c>
      <c r="B861" t="s">
        <v>757</v>
      </c>
      <c r="C861">
        <v>2014</v>
      </c>
      <c r="D861" s="2">
        <v>770</v>
      </c>
      <c r="E861" s="9">
        <v>41932.463194444441</v>
      </c>
      <c r="F861" s="2">
        <v>32</v>
      </c>
      <c r="G861" s="8">
        <v>47.212470740000001</v>
      </c>
      <c r="H861" s="8">
        <v>-122.60603627</v>
      </c>
      <c r="I861" s="4" t="s">
        <v>470</v>
      </c>
      <c r="J861" t="s">
        <v>471</v>
      </c>
      <c r="K861" s="4" t="s">
        <v>475</v>
      </c>
      <c r="L861" s="4"/>
      <c r="M861">
        <v>165</v>
      </c>
      <c r="N861" s="7" t="s">
        <v>137</v>
      </c>
      <c r="O861" s="2">
        <v>32</v>
      </c>
      <c r="P861">
        <v>0.4</v>
      </c>
      <c r="Q861" t="s">
        <v>17</v>
      </c>
      <c r="R861" t="s">
        <v>19</v>
      </c>
      <c r="S861" t="s">
        <v>19</v>
      </c>
      <c r="T861" t="s">
        <v>324</v>
      </c>
      <c r="U861" t="s">
        <v>109</v>
      </c>
      <c r="Y861">
        <v>256</v>
      </c>
      <c r="Z861" t="s">
        <v>291</v>
      </c>
    </row>
    <row r="862" spans="1:26" x14ac:dyDescent="0.2">
      <c r="A862">
        <v>785</v>
      </c>
      <c r="B862" t="s">
        <v>757</v>
      </c>
      <c r="C862">
        <v>2014</v>
      </c>
      <c r="D862" s="2">
        <v>771</v>
      </c>
      <c r="E862" s="9">
        <v>41932.47152777778</v>
      </c>
      <c r="F862" s="2">
        <v>32</v>
      </c>
      <c r="G862" s="8">
        <v>47.211604379999997</v>
      </c>
      <c r="H862" s="8">
        <v>-122.60609344</v>
      </c>
      <c r="I862" s="4" t="s">
        <v>470</v>
      </c>
      <c r="J862" t="s">
        <v>471</v>
      </c>
      <c r="K862" s="4" t="s">
        <v>475</v>
      </c>
      <c r="L862" s="4"/>
      <c r="M862">
        <v>175</v>
      </c>
      <c r="N862" s="7" t="s">
        <v>137</v>
      </c>
      <c r="O862" s="2">
        <v>33</v>
      </c>
      <c r="P862">
        <v>0.48</v>
      </c>
      <c r="Q862" t="s">
        <v>17</v>
      </c>
      <c r="R862" t="s">
        <v>19</v>
      </c>
      <c r="S862" t="s">
        <v>19</v>
      </c>
      <c r="T862" t="s">
        <v>324</v>
      </c>
      <c r="U862" t="s">
        <v>109</v>
      </c>
      <c r="Y862">
        <v>257</v>
      </c>
      <c r="Z862" t="s">
        <v>291</v>
      </c>
    </row>
    <row r="863" spans="1:26" x14ac:dyDescent="0.2">
      <c r="A863">
        <v>788</v>
      </c>
      <c r="B863" t="s">
        <v>757</v>
      </c>
      <c r="C863">
        <v>2014</v>
      </c>
      <c r="D863" s="2">
        <v>777</v>
      </c>
      <c r="E863" s="9">
        <v>41932.573611111111</v>
      </c>
      <c r="F863" s="2">
        <v>32</v>
      </c>
      <c r="G863" s="8">
        <v>47.30838301</v>
      </c>
      <c r="H863" s="8">
        <v>-122.5440485</v>
      </c>
      <c r="I863" s="4" t="s">
        <v>470</v>
      </c>
      <c r="J863" t="s">
        <v>471</v>
      </c>
      <c r="K863" s="4" t="s">
        <v>492</v>
      </c>
      <c r="L863" s="4"/>
      <c r="M863">
        <v>125</v>
      </c>
      <c r="N863" s="7" t="s">
        <v>79</v>
      </c>
      <c r="O863" s="2">
        <v>25</v>
      </c>
      <c r="P863">
        <v>0.35</v>
      </c>
      <c r="Q863" t="s">
        <v>29</v>
      </c>
      <c r="R863" t="s">
        <v>19</v>
      </c>
      <c r="S863" t="s">
        <v>19</v>
      </c>
      <c r="T863" t="s">
        <v>324</v>
      </c>
      <c r="U863" t="s">
        <v>109</v>
      </c>
      <c r="Y863">
        <v>263</v>
      </c>
      <c r="Z863" t="s">
        <v>291</v>
      </c>
    </row>
    <row r="864" spans="1:26" x14ac:dyDescent="0.2">
      <c r="A864">
        <v>873</v>
      </c>
      <c r="B864" t="s">
        <v>757</v>
      </c>
      <c r="C864">
        <v>2014</v>
      </c>
      <c r="D864" s="2">
        <v>779</v>
      </c>
      <c r="E864" s="9">
        <v>41932.575694444444</v>
      </c>
      <c r="F864" s="2">
        <v>32</v>
      </c>
      <c r="G864" s="8">
        <v>47.308952390000002</v>
      </c>
      <c r="H864" s="8">
        <v>-122.54459868000001</v>
      </c>
      <c r="I864" s="4" t="s">
        <v>470</v>
      </c>
      <c r="J864" t="s">
        <v>471</v>
      </c>
      <c r="K864" s="4" t="s">
        <v>492</v>
      </c>
      <c r="L864" s="4"/>
      <c r="M864">
        <v>135</v>
      </c>
      <c r="N864" s="7" t="s">
        <v>79</v>
      </c>
      <c r="O864" s="2">
        <v>29</v>
      </c>
      <c r="P864">
        <v>0.42499999999999999</v>
      </c>
      <c r="Q864" t="s">
        <v>30</v>
      </c>
      <c r="R864" t="s">
        <v>19</v>
      </c>
      <c r="S864" t="s">
        <v>19</v>
      </c>
      <c r="T864" t="s">
        <v>144</v>
      </c>
      <c r="U864" t="s">
        <v>109</v>
      </c>
      <c r="Y864">
        <v>265</v>
      </c>
      <c r="Z864" t="s">
        <v>291</v>
      </c>
    </row>
    <row r="865" spans="1:26" x14ac:dyDescent="0.2">
      <c r="A865">
        <v>836</v>
      </c>
      <c r="B865" t="s">
        <v>757</v>
      </c>
      <c r="C865">
        <v>2014</v>
      </c>
      <c r="D865" s="2">
        <v>781</v>
      </c>
      <c r="E865" s="9">
        <v>41932.586805555555</v>
      </c>
      <c r="F865" s="2">
        <v>32</v>
      </c>
      <c r="G865" s="8">
        <v>47.309756640000003</v>
      </c>
      <c r="H865" s="8">
        <v>-122.52242587000001</v>
      </c>
      <c r="I865" s="4" t="s">
        <v>470</v>
      </c>
      <c r="J865" t="s">
        <v>471</v>
      </c>
      <c r="K865" s="4" t="s">
        <v>492</v>
      </c>
      <c r="L865" s="4"/>
      <c r="M865">
        <v>150</v>
      </c>
      <c r="N865" s="7" t="s">
        <v>493</v>
      </c>
      <c r="O865" s="2">
        <v>13</v>
      </c>
      <c r="P865"/>
      <c r="Q865" t="s">
        <v>17</v>
      </c>
      <c r="R865" t="s">
        <v>19</v>
      </c>
      <c r="S865" t="s">
        <v>19</v>
      </c>
      <c r="T865" t="s">
        <v>324</v>
      </c>
      <c r="U865" t="s">
        <v>109</v>
      </c>
      <c r="Y865">
        <v>267</v>
      </c>
      <c r="Z865" t="s">
        <v>291</v>
      </c>
    </row>
    <row r="866" spans="1:26" x14ac:dyDescent="0.2">
      <c r="A866">
        <v>820</v>
      </c>
      <c r="B866" t="s">
        <v>757</v>
      </c>
      <c r="C866">
        <v>2014</v>
      </c>
      <c r="D866" s="2">
        <v>782</v>
      </c>
      <c r="E866" s="9">
        <v>41932.595138888886</v>
      </c>
      <c r="F866" s="2">
        <v>32</v>
      </c>
      <c r="G866" s="8">
        <v>47.304189710000003</v>
      </c>
      <c r="H866" s="8">
        <v>-122.54114978</v>
      </c>
      <c r="I866" s="4" t="s">
        <v>470</v>
      </c>
      <c r="J866" t="s">
        <v>471</v>
      </c>
      <c r="K866" s="4" t="s">
        <v>492</v>
      </c>
      <c r="L866" s="4"/>
      <c r="M866">
        <v>139</v>
      </c>
      <c r="N866" s="7" t="s">
        <v>79</v>
      </c>
      <c r="O866" s="2">
        <v>22</v>
      </c>
      <c r="P866">
        <v>0.2</v>
      </c>
      <c r="Q866" t="s">
        <v>30</v>
      </c>
      <c r="R866" t="s">
        <v>19</v>
      </c>
      <c r="S866" t="s">
        <v>19</v>
      </c>
      <c r="T866" t="s">
        <v>324</v>
      </c>
      <c r="U866" t="s">
        <v>109</v>
      </c>
      <c r="Y866">
        <v>268</v>
      </c>
      <c r="Z866" t="s">
        <v>291</v>
      </c>
    </row>
    <row r="867" spans="1:26" x14ac:dyDescent="0.2">
      <c r="A867">
        <v>864</v>
      </c>
      <c r="B867" t="s">
        <v>757</v>
      </c>
      <c r="C867">
        <v>2014</v>
      </c>
      <c r="D867" s="2">
        <v>784</v>
      </c>
      <c r="E867" s="9">
        <v>41932.602777777778</v>
      </c>
      <c r="F867" s="2">
        <v>32</v>
      </c>
      <c r="G867" s="8">
        <v>47.306529939999997</v>
      </c>
      <c r="H867" s="8">
        <v>-122.54331206000001</v>
      </c>
      <c r="I867" s="4" t="s">
        <v>470</v>
      </c>
      <c r="J867" t="s">
        <v>471</v>
      </c>
      <c r="K867" s="4" t="s">
        <v>492</v>
      </c>
      <c r="L867" s="4"/>
      <c r="M867">
        <v>135</v>
      </c>
      <c r="N867" s="7" t="s">
        <v>76</v>
      </c>
      <c r="O867" s="2">
        <v>20</v>
      </c>
      <c r="P867">
        <v>0.17499999999999999</v>
      </c>
      <c r="Q867" t="s">
        <v>17</v>
      </c>
      <c r="R867" t="s">
        <v>19</v>
      </c>
      <c r="S867" t="s">
        <v>19</v>
      </c>
      <c r="T867" t="s">
        <v>144</v>
      </c>
      <c r="U867" t="s">
        <v>109</v>
      </c>
      <c r="Y867">
        <v>270</v>
      </c>
      <c r="Z867" t="s">
        <v>291</v>
      </c>
    </row>
    <row r="868" spans="1:26" x14ac:dyDescent="0.2">
      <c r="A868">
        <v>809</v>
      </c>
      <c r="B868" t="s">
        <v>757</v>
      </c>
      <c r="C868">
        <v>2014</v>
      </c>
      <c r="D868">
        <f>Y868+514</f>
        <v>786</v>
      </c>
      <c r="E868" s="9">
        <v>41936.365277777775</v>
      </c>
      <c r="F868" s="2">
        <v>33</v>
      </c>
      <c r="G868" s="8">
        <v>47.949620979999999</v>
      </c>
      <c r="H868" s="8">
        <v>-122.59195208</v>
      </c>
      <c r="I868" s="4" t="s">
        <v>64</v>
      </c>
      <c r="J868" t="s">
        <v>93</v>
      </c>
      <c r="K868" s="8" t="s">
        <v>497</v>
      </c>
      <c r="L868" s="8"/>
      <c r="M868">
        <v>150</v>
      </c>
      <c r="N868" s="7" t="s">
        <v>79</v>
      </c>
      <c r="O868" s="2">
        <v>17</v>
      </c>
      <c r="P868">
        <v>0.02</v>
      </c>
      <c r="Q868" t="s">
        <v>29</v>
      </c>
      <c r="R868" t="s">
        <v>19</v>
      </c>
      <c r="S868" t="s">
        <v>19</v>
      </c>
      <c r="T868" t="s">
        <v>144</v>
      </c>
      <c r="U868" t="s">
        <v>16</v>
      </c>
      <c r="Y868">
        <v>272</v>
      </c>
      <c r="Z868" t="s">
        <v>291</v>
      </c>
    </row>
    <row r="869" spans="1:26" x14ac:dyDescent="0.2">
      <c r="A869">
        <v>819</v>
      </c>
      <c r="B869" t="s">
        <v>757</v>
      </c>
      <c r="C869">
        <v>2014</v>
      </c>
      <c r="D869">
        <f>Y869+514</f>
        <v>787</v>
      </c>
      <c r="E869" s="9">
        <v>41936.373611111114</v>
      </c>
      <c r="F869" s="2">
        <v>33</v>
      </c>
      <c r="G869" s="8">
        <v>47.950001270000001</v>
      </c>
      <c r="H869" s="8">
        <v>-122.59140171999999</v>
      </c>
      <c r="I869" s="4" t="s">
        <v>64</v>
      </c>
      <c r="J869" t="s">
        <v>93</v>
      </c>
      <c r="K869" s="8" t="s">
        <v>497</v>
      </c>
      <c r="L869" s="8"/>
      <c r="M869">
        <v>120</v>
      </c>
      <c r="N869" s="7" t="s">
        <v>35</v>
      </c>
      <c r="O869" s="2">
        <v>41</v>
      </c>
      <c r="P869">
        <v>1.3</v>
      </c>
      <c r="Q869" t="s">
        <v>29</v>
      </c>
      <c r="R869" t="s">
        <v>19</v>
      </c>
      <c r="S869" t="s">
        <v>19</v>
      </c>
      <c r="T869" t="s">
        <v>144</v>
      </c>
      <c r="U869" t="s">
        <v>16</v>
      </c>
      <c r="X869" t="s">
        <v>494</v>
      </c>
      <c r="Y869">
        <v>273</v>
      </c>
      <c r="Z869" t="s">
        <v>291</v>
      </c>
    </row>
    <row r="870" spans="1:26" x14ac:dyDescent="0.2">
      <c r="A870">
        <v>839</v>
      </c>
      <c r="B870" t="s">
        <v>757</v>
      </c>
      <c r="C870">
        <v>2014</v>
      </c>
      <c r="D870">
        <f>Y870+514</f>
        <v>787</v>
      </c>
      <c r="E870" s="9">
        <v>41936.373611111114</v>
      </c>
      <c r="F870" s="2">
        <v>33</v>
      </c>
      <c r="G870" s="8">
        <v>47.950001270000001</v>
      </c>
      <c r="H870" s="8">
        <v>-122.59140171999999</v>
      </c>
      <c r="I870" s="4" t="s">
        <v>64</v>
      </c>
      <c r="J870" t="s">
        <v>93</v>
      </c>
      <c r="K870" s="8" t="s">
        <v>497</v>
      </c>
      <c r="L870" s="8"/>
      <c r="M870">
        <v>120</v>
      </c>
      <c r="N870" s="7" t="s">
        <v>89</v>
      </c>
      <c r="O870" s="2">
        <v>32</v>
      </c>
      <c r="P870">
        <v>0.5</v>
      </c>
      <c r="Q870" t="s">
        <v>17</v>
      </c>
      <c r="R870" t="s">
        <v>19</v>
      </c>
      <c r="S870" t="s">
        <v>19</v>
      </c>
      <c r="T870" t="s">
        <v>144</v>
      </c>
      <c r="U870" t="s">
        <v>16</v>
      </c>
      <c r="Y870">
        <v>273</v>
      </c>
      <c r="Z870" t="s">
        <v>291</v>
      </c>
    </row>
    <row r="871" spans="1:26" x14ac:dyDescent="0.2">
      <c r="A871">
        <v>876</v>
      </c>
      <c r="B871" t="s">
        <v>757</v>
      </c>
      <c r="C871">
        <v>2014</v>
      </c>
      <c r="D871">
        <f>Y871+514</f>
        <v>787</v>
      </c>
      <c r="E871" s="9">
        <v>41936.373611111114</v>
      </c>
      <c r="F871" s="2">
        <v>33</v>
      </c>
      <c r="G871" s="8">
        <v>47.950001270000001</v>
      </c>
      <c r="H871" s="8">
        <v>-122.59140171999999</v>
      </c>
      <c r="I871" s="4" t="s">
        <v>64</v>
      </c>
      <c r="J871" t="s">
        <v>93</v>
      </c>
      <c r="K871" s="8" t="s">
        <v>497</v>
      </c>
      <c r="L871" s="8"/>
      <c r="M871">
        <v>120</v>
      </c>
      <c r="N871" s="7" t="s">
        <v>317</v>
      </c>
      <c r="O871" s="2">
        <v>36</v>
      </c>
      <c r="P871">
        <v>0.5</v>
      </c>
      <c r="Q871" t="s">
        <v>17</v>
      </c>
      <c r="R871" t="s">
        <v>19</v>
      </c>
      <c r="S871" t="s">
        <v>19</v>
      </c>
      <c r="T871" t="s">
        <v>144</v>
      </c>
      <c r="U871" t="s">
        <v>16</v>
      </c>
      <c r="Y871">
        <v>273</v>
      </c>
      <c r="Z871" t="s">
        <v>291</v>
      </c>
    </row>
    <row r="872" spans="1:26" x14ac:dyDescent="0.2">
      <c r="A872">
        <v>807</v>
      </c>
      <c r="B872" t="s">
        <v>757</v>
      </c>
      <c r="C872">
        <v>2014</v>
      </c>
      <c r="D872">
        <f>Y872+514</f>
        <v>789</v>
      </c>
      <c r="E872" s="9">
        <v>41936.381944444445</v>
      </c>
      <c r="F872" s="2">
        <v>33</v>
      </c>
      <c r="G872" s="8">
        <v>47.953073660000001</v>
      </c>
      <c r="H872" s="8">
        <v>-122.59698541</v>
      </c>
      <c r="I872" s="4" t="s">
        <v>64</v>
      </c>
      <c r="J872" t="s">
        <v>93</v>
      </c>
      <c r="K872" s="8" t="s">
        <v>497</v>
      </c>
      <c r="L872" s="8"/>
      <c r="M872">
        <v>135</v>
      </c>
      <c r="N872" s="7" t="s">
        <v>26</v>
      </c>
      <c r="O872" s="2">
        <v>33</v>
      </c>
      <c r="P872">
        <v>0.7</v>
      </c>
      <c r="Q872" t="s">
        <v>30</v>
      </c>
      <c r="R872" t="s">
        <v>19</v>
      </c>
      <c r="S872" t="s">
        <v>19</v>
      </c>
      <c r="T872" t="s">
        <v>144</v>
      </c>
      <c r="U872" t="s">
        <v>16</v>
      </c>
      <c r="Y872">
        <v>275</v>
      </c>
      <c r="Z872" t="s">
        <v>291</v>
      </c>
    </row>
    <row r="873" spans="1:26" x14ac:dyDescent="0.2">
      <c r="A873">
        <v>801</v>
      </c>
      <c r="B873" t="s">
        <v>757</v>
      </c>
      <c r="C873">
        <v>2014</v>
      </c>
      <c r="D873">
        <f>Y873+514</f>
        <v>791</v>
      </c>
      <c r="E873" s="9">
        <v>41936.393750000003</v>
      </c>
      <c r="F873" s="2">
        <v>33</v>
      </c>
      <c r="G873" s="8">
        <v>47.957642300000003</v>
      </c>
      <c r="H873" s="8">
        <v>-122.60631933000001</v>
      </c>
      <c r="I873" s="4" t="s">
        <v>64</v>
      </c>
      <c r="J873" t="s">
        <v>93</v>
      </c>
      <c r="K873" s="8" t="s">
        <v>497</v>
      </c>
      <c r="L873" s="8"/>
      <c r="M873">
        <v>176</v>
      </c>
      <c r="N873" s="7" t="s">
        <v>79</v>
      </c>
      <c r="O873" s="2">
        <v>23</v>
      </c>
      <c r="P873">
        <v>0.28000000000000003</v>
      </c>
      <c r="Q873" t="s">
        <v>29</v>
      </c>
      <c r="R873" t="s">
        <v>19</v>
      </c>
      <c r="S873" t="s">
        <v>19</v>
      </c>
      <c r="T873" t="s">
        <v>144</v>
      </c>
      <c r="U873" t="s">
        <v>16</v>
      </c>
      <c r="Y873">
        <v>277</v>
      </c>
      <c r="Z873" t="s">
        <v>291</v>
      </c>
    </row>
    <row r="874" spans="1:26" x14ac:dyDescent="0.2">
      <c r="A874">
        <v>834</v>
      </c>
      <c r="B874" t="s">
        <v>757</v>
      </c>
      <c r="C874">
        <v>2014</v>
      </c>
      <c r="D874">
        <f>Y874+514</f>
        <v>791</v>
      </c>
      <c r="E874" s="9">
        <v>41936.393750000003</v>
      </c>
      <c r="F874" s="2">
        <v>33</v>
      </c>
      <c r="G874" s="8">
        <v>47.957642300000003</v>
      </c>
      <c r="H874" s="8">
        <v>-122.60631933000001</v>
      </c>
      <c r="I874" s="4" t="s">
        <v>64</v>
      </c>
      <c r="J874" t="s">
        <v>93</v>
      </c>
      <c r="K874" s="8" t="s">
        <v>497</v>
      </c>
      <c r="L874" s="8"/>
      <c r="M874">
        <v>176</v>
      </c>
      <c r="N874" s="7" t="s">
        <v>79</v>
      </c>
      <c r="O874" s="2">
        <v>23</v>
      </c>
      <c r="P874">
        <v>0.2</v>
      </c>
      <c r="Q874" t="s">
        <v>17</v>
      </c>
      <c r="R874" t="s">
        <v>19</v>
      </c>
      <c r="S874" t="s">
        <v>19</v>
      </c>
      <c r="T874" t="s">
        <v>144</v>
      </c>
      <c r="U874" t="s">
        <v>16</v>
      </c>
      <c r="Y874">
        <v>277</v>
      </c>
      <c r="Z874" t="s">
        <v>291</v>
      </c>
    </row>
    <row r="875" spans="1:26" x14ac:dyDescent="0.2">
      <c r="A875">
        <v>838</v>
      </c>
      <c r="B875" t="s">
        <v>757</v>
      </c>
      <c r="C875">
        <v>2014</v>
      </c>
      <c r="D875">
        <f>Y875+514</f>
        <v>792</v>
      </c>
      <c r="E875" s="9">
        <v>41936.414583333331</v>
      </c>
      <c r="F875" s="2">
        <v>33</v>
      </c>
      <c r="G875" s="8">
        <v>47.94886108</v>
      </c>
      <c r="H875" s="8">
        <v>-122.65595854999999</v>
      </c>
      <c r="I875" s="4" t="s">
        <v>64</v>
      </c>
      <c r="J875" t="s">
        <v>93</v>
      </c>
      <c r="K875" s="8" t="s">
        <v>496</v>
      </c>
      <c r="L875" s="8"/>
      <c r="M875">
        <v>93</v>
      </c>
      <c r="N875" s="7" t="s">
        <v>77</v>
      </c>
      <c r="O875" s="2">
        <v>32</v>
      </c>
      <c r="P875">
        <v>0.5</v>
      </c>
      <c r="Q875" t="s">
        <v>17</v>
      </c>
      <c r="R875" t="s">
        <v>19</v>
      </c>
      <c r="S875" t="s">
        <v>19</v>
      </c>
      <c r="T875" t="s">
        <v>144</v>
      </c>
      <c r="U875" t="s">
        <v>16</v>
      </c>
      <c r="X875" t="s">
        <v>495</v>
      </c>
      <c r="Y875">
        <v>278</v>
      </c>
      <c r="Z875" t="s">
        <v>291</v>
      </c>
    </row>
    <row r="876" spans="1:26" x14ac:dyDescent="0.2">
      <c r="A876">
        <v>860</v>
      </c>
      <c r="B876" t="s">
        <v>757</v>
      </c>
      <c r="C876">
        <v>2014</v>
      </c>
      <c r="D876">
        <f>Y876+514</f>
        <v>793</v>
      </c>
      <c r="E876" s="9">
        <v>41936.418749999997</v>
      </c>
      <c r="F876" s="2">
        <v>33</v>
      </c>
      <c r="G876" s="8">
        <v>47.953342460000002</v>
      </c>
      <c r="H876" s="8">
        <v>-122.65603843</v>
      </c>
      <c r="I876" s="4" t="s">
        <v>64</v>
      </c>
      <c r="J876" t="s">
        <v>93</v>
      </c>
      <c r="K876" s="8" t="s">
        <v>496</v>
      </c>
      <c r="L876" s="8"/>
      <c r="M876">
        <v>120</v>
      </c>
      <c r="N876" s="7" t="s">
        <v>317</v>
      </c>
      <c r="O876" s="2">
        <v>30</v>
      </c>
      <c r="P876">
        <v>0.2</v>
      </c>
      <c r="Q876" t="s">
        <v>17</v>
      </c>
      <c r="R876" t="s">
        <v>19</v>
      </c>
      <c r="S876" t="s">
        <v>19</v>
      </c>
      <c r="T876" t="s">
        <v>144</v>
      </c>
      <c r="U876" t="s">
        <v>16</v>
      </c>
      <c r="Y876">
        <v>279</v>
      </c>
      <c r="Z876" t="s">
        <v>291</v>
      </c>
    </row>
    <row r="877" spans="1:26" x14ac:dyDescent="0.2">
      <c r="A877">
        <v>813</v>
      </c>
      <c r="B877" t="s">
        <v>757</v>
      </c>
      <c r="C877">
        <v>2014</v>
      </c>
      <c r="D877">
        <f>Y877+514</f>
        <v>795</v>
      </c>
      <c r="E877" s="9">
        <v>41936.427777777775</v>
      </c>
      <c r="F877" s="2">
        <v>33</v>
      </c>
      <c r="G877" s="8">
        <v>47.963366209999997</v>
      </c>
      <c r="H877" s="8">
        <v>-122.65841888999999</v>
      </c>
      <c r="I877" s="4" t="s">
        <v>64</v>
      </c>
      <c r="J877" t="s">
        <v>93</v>
      </c>
      <c r="K877" s="8" t="s">
        <v>496</v>
      </c>
      <c r="L877" s="8"/>
      <c r="M877">
        <v>198</v>
      </c>
      <c r="N877" s="7" t="s">
        <v>77</v>
      </c>
      <c r="O877" s="2">
        <v>27</v>
      </c>
      <c r="P877">
        <v>0.24</v>
      </c>
      <c r="Q877" t="s">
        <v>17</v>
      </c>
      <c r="R877" t="s">
        <v>19</v>
      </c>
      <c r="S877" t="s">
        <v>19</v>
      </c>
      <c r="T877" t="s">
        <v>144</v>
      </c>
      <c r="U877" t="s">
        <v>16</v>
      </c>
      <c r="Y877">
        <v>281</v>
      </c>
      <c r="Z877" t="s">
        <v>291</v>
      </c>
    </row>
    <row r="878" spans="1:26" x14ac:dyDescent="0.2">
      <c r="A878">
        <v>805</v>
      </c>
      <c r="B878" t="s">
        <v>757</v>
      </c>
      <c r="C878">
        <v>2014</v>
      </c>
      <c r="D878">
        <f>Y878+514</f>
        <v>796</v>
      </c>
      <c r="E878" s="9">
        <v>41936.434027777781</v>
      </c>
      <c r="F878" s="2">
        <v>33</v>
      </c>
      <c r="G878" s="8">
        <v>47.962820890000003</v>
      </c>
      <c r="H878" s="8">
        <v>-122.65931458</v>
      </c>
      <c r="I878" s="4" t="s">
        <v>64</v>
      </c>
      <c r="J878" t="s">
        <v>93</v>
      </c>
      <c r="K878" s="8" t="s">
        <v>496</v>
      </c>
      <c r="L878" s="8"/>
      <c r="M878">
        <v>190</v>
      </c>
      <c r="N878" s="7" t="s">
        <v>77</v>
      </c>
      <c r="O878" s="2">
        <v>29</v>
      </c>
      <c r="P878">
        <v>0.32</v>
      </c>
      <c r="Q878" t="s">
        <v>17</v>
      </c>
      <c r="R878" t="s">
        <v>19</v>
      </c>
      <c r="S878" t="s">
        <v>19</v>
      </c>
      <c r="T878" t="s">
        <v>144</v>
      </c>
      <c r="U878" t="s">
        <v>16</v>
      </c>
      <c r="Y878">
        <v>282</v>
      </c>
      <c r="Z878" t="s">
        <v>291</v>
      </c>
    </row>
    <row r="879" spans="1:26" x14ac:dyDescent="0.2">
      <c r="A879">
        <v>824</v>
      </c>
      <c r="B879" t="s">
        <v>757</v>
      </c>
      <c r="C879">
        <v>2014</v>
      </c>
      <c r="D879">
        <f>Y879+514</f>
        <v>796</v>
      </c>
      <c r="E879" s="9">
        <v>41936.434027777781</v>
      </c>
      <c r="F879" s="2">
        <v>33</v>
      </c>
      <c r="G879" s="8">
        <v>47.962820890000003</v>
      </c>
      <c r="H879" s="8">
        <v>-122.65931458</v>
      </c>
      <c r="I879" s="4" t="s">
        <v>64</v>
      </c>
      <c r="J879" t="s">
        <v>93</v>
      </c>
      <c r="K879" s="8" t="s">
        <v>496</v>
      </c>
      <c r="L879" s="8"/>
      <c r="M879">
        <v>198</v>
      </c>
      <c r="N879" s="7" t="s">
        <v>77</v>
      </c>
      <c r="O879" s="2">
        <v>28</v>
      </c>
      <c r="P879">
        <v>0.3</v>
      </c>
      <c r="Q879" t="s">
        <v>17</v>
      </c>
      <c r="R879" t="s">
        <v>19</v>
      </c>
      <c r="S879" t="s">
        <v>19</v>
      </c>
      <c r="T879" t="s">
        <v>144</v>
      </c>
      <c r="U879" t="s">
        <v>16</v>
      </c>
      <c r="Y879">
        <v>282</v>
      </c>
      <c r="Z879" t="s">
        <v>291</v>
      </c>
    </row>
    <row r="880" spans="1:26" x14ac:dyDescent="0.2">
      <c r="A880">
        <v>818</v>
      </c>
      <c r="B880" t="s">
        <v>757</v>
      </c>
      <c r="C880">
        <v>2014</v>
      </c>
      <c r="D880">
        <f>Y880+514</f>
        <v>798</v>
      </c>
      <c r="E880" s="9">
        <v>41936.449999999997</v>
      </c>
      <c r="F880" s="2">
        <v>33</v>
      </c>
      <c r="G880" s="8">
        <v>47.96341005</v>
      </c>
      <c r="H880" s="8">
        <v>-122.67024911</v>
      </c>
      <c r="I880" s="4" t="s">
        <v>64</v>
      </c>
      <c r="J880" t="s">
        <v>93</v>
      </c>
      <c r="K880" s="8" t="s">
        <v>496</v>
      </c>
      <c r="L880" s="8"/>
      <c r="M880">
        <v>130</v>
      </c>
      <c r="N880" s="7" t="s">
        <v>26</v>
      </c>
      <c r="O880" s="2">
        <v>26</v>
      </c>
      <c r="P880">
        <v>0.32</v>
      </c>
      <c r="Q880" t="s">
        <v>17</v>
      </c>
      <c r="R880" t="s">
        <v>19</v>
      </c>
      <c r="S880" t="s">
        <v>19</v>
      </c>
      <c r="T880" t="s">
        <v>144</v>
      </c>
      <c r="U880" t="s">
        <v>16</v>
      </c>
      <c r="Y880">
        <v>284</v>
      </c>
      <c r="Z880" t="s">
        <v>291</v>
      </c>
    </row>
    <row r="881" spans="1:26" x14ac:dyDescent="0.2">
      <c r="A881">
        <v>802</v>
      </c>
      <c r="B881" t="s">
        <v>757</v>
      </c>
      <c r="C881">
        <v>2014</v>
      </c>
      <c r="D881">
        <f>Y881+514</f>
        <v>799</v>
      </c>
      <c r="E881" s="9">
        <v>41936.456250000003</v>
      </c>
      <c r="F881" s="2">
        <v>33</v>
      </c>
      <c r="G881" s="8">
        <v>47.963834339999998</v>
      </c>
      <c r="H881" s="8">
        <v>-122.67084523</v>
      </c>
      <c r="I881" s="4" t="s">
        <v>64</v>
      </c>
      <c r="J881" t="s">
        <v>93</v>
      </c>
      <c r="K881" s="8" t="s">
        <v>496</v>
      </c>
      <c r="L881" s="8"/>
      <c r="M881">
        <v>100</v>
      </c>
      <c r="N881" s="7" t="s">
        <v>317</v>
      </c>
      <c r="O881" s="2">
        <v>39</v>
      </c>
      <c r="P881">
        <v>0.7</v>
      </c>
      <c r="Q881" t="s">
        <v>17</v>
      </c>
      <c r="R881" t="s">
        <v>19</v>
      </c>
      <c r="S881" t="s">
        <v>19</v>
      </c>
      <c r="T881" t="s">
        <v>144</v>
      </c>
      <c r="U881" t="s">
        <v>16</v>
      </c>
      <c r="X881" t="s">
        <v>495</v>
      </c>
      <c r="Y881">
        <v>285</v>
      </c>
      <c r="Z881" t="s">
        <v>291</v>
      </c>
    </row>
    <row r="882" spans="1:26" x14ac:dyDescent="0.2">
      <c r="A882">
        <v>829</v>
      </c>
      <c r="B882" t="s">
        <v>757</v>
      </c>
      <c r="C882">
        <v>2014</v>
      </c>
      <c r="D882">
        <f>Y882+514</f>
        <v>799</v>
      </c>
      <c r="E882" s="9">
        <v>41936.456250000003</v>
      </c>
      <c r="F882" s="2">
        <v>33</v>
      </c>
      <c r="G882" s="8">
        <v>47.963834339999998</v>
      </c>
      <c r="H882" s="8">
        <v>-122.67084523</v>
      </c>
      <c r="I882" s="4" t="s">
        <v>64</v>
      </c>
      <c r="J882" t="s">
        <v>93</v>
      </c>
      <c r="K882" s="8" t="s">
        <v>496</v>
      </c>
      <c r="L882" s="8"/>
      <c r="M882">
        <v>80</v>
      </c>
      <c r="N882" s="7" t="s">
        <v>76</v>
      </c>
      <c r="O882" s="2">
        <v>22</v>
      </c>
      <c r="P882">
        <v>0.22</v>
      </c>
      <c r="Q882" t="s">
        <v>17</v>
      </c>
      <c r="R882" t="s">
        <v>19</v>
      </c>
      <c r="S882" t="s">
        <v>19</v>
      </c>
      <c r="T882" t="s">
        <v>144</v>
      </c>
      <c r="U882" t="s">
        <v>16</v>
      </c>
      <c r="Y882">
        <v>285</v>
      </c>
      <c r="Z882" t="s">
        <v>291</v>
      </c>
    </row>
    <row r="883" spans="1:26" x14ac:dyDescent="0.2">
      <c r="A883">
        <v>806</v>
      </c>
      <c r="B883" t="s">
        <v>757</v>
      </c>
      <c r="C883">
        <v>2014</v>
      </c>
      <c r="D883">
        <f>Y883+514</f>
        <v>803</v>
      </c>
      <c r="E883" s="9">
        <v>41936.524305555555</v>
      </c>
      <c r="F883" s="2">
        <v>33</v>
      </c>
      <c r="G883" s="8">
        <v>47.91261463</v>
      </c>
      <c r="H883" s="8">
        <v>-122.48496412999999</v>
      </c>
      <c r="I883" s="4" t="s">
        <v>64</v>
      </c>
      <c r="J883" t="s">
        <v>93</v>
      </c>
      <c r="K883" s="8" t="s">
        <v>562</v>
      </c>
      <c r="L883" s="8"/>
      <c r="M883">
        <v>220</v>
      </c>
      <c r="N883" s="7" t="s">
        <v>26</v>
      </c>
      <c r="O883" s="2">
        <v>32</v>
      </c>
      <c r="P883">
        <v>0.6</v>
      </c>
      <c r="Q883" t="s">
        <v>29</v>
      </c>
      <c r="R883" t="s">
        <v>19</v>
      </c>
      <c r="S883" t="s">
        <v>19</v>
      </c>
      <c r="T883" t="s">
        <v>144</v>
      </c>
      <c r="U883" t="s">
        <v>16</v>
      </c>
      <c r="Y883">
        <v>289</v>
      </c>
      <c r="Z883" t="s">
        <v>291</v>
      </c>
    </row>
    <row r="884" spans="1:26" x14ac:dyDescent="0.2">
      <c r="A884">
        <v>812</v>
      </c>
      <c r="B884" t="s">
        <v>757</v>
      </c>
      <c r="C884">
        <v>2014</v>
      </c>
      <c r="D884">
        <f>Y884+514</f>
        <v>803</v>
      </c>
      <c r="E884" s="9">
        <v>41936.524305555555</v>
      </c>
      <c r="F884" s="2">
        <v>33</v>
      </c>
      <c r="G884" s="8">
        <v>47.91261463</v>
      </c>
      <c r="H884" s="8">
        <v>-122.48496412999999</v>
      </c>
      <c r="I884" s="4" t="s">
        <v>64</v>
      </c>
      <c r="J884" t="s">
        <v>93</v>
      </c>
      <c r="K884" s="8" t="s">
        <v>562</v>
      </c>
      <c r="L884" s="8"/>
      <c r="M884">
        <v>220</v>
      </c>
      <c r="N884" s="7" t="s">
        <v>26</v>
      </c>
      <c r="O884" s="2">
        <v>26</v>
      </c>
      <c r="P884">
        <v>0.34</v>
      </c>
      <c r="Q884" t="s">
        <v>17</v>
      </c>
      <c r="R884" t="s">
        <v>19</v>
      </c>
      <c r="S884" t="s">
        <v>19</v>
      </c>
      <c r="T884" t="s">
        <v>144</v>
      </c>
      <c r="U884" t="s">
        <v>16</v>
      </c>
      <c r="Y884">
        <v>289</v>
      </c>
      <c r="Z884" t="s">
        <v>291</v>
      </c>
    </row>
    <row r="885" spans="1:26" x14ac:dyDescent="0.2">
      <c r="A885">
        <v>843</v>
      </c>
      <c r="B885" t="s">
        <v>757</v>
      </c>
      <c r="C885">
        <v>2014</v>
      </c>
      <c r="D885">
        <f>Y885+514</f>
        <v>803</v>
      </c>
      <c r="E885" s="9">
        <v>41936.524305555555</v>
      </c>
      <c r="F885" s="2">
        <v>33</v>
      </c>
      <c r="G885" s="8">
        <v>47.91261463</v>
      </c>
      <c r="H885" s="8">
        <v>-122.48496412999999</v>
      </c>
      <c r="I885" s="4" t="s">
        <v>64</v>
      </c>
      <c r="J885" t="s">
        <v>93</v>
      </c>
      <c r="K885" s="8" t="s">
        <v>562</v>
      </c>
      <c r="L885" s="8"/>
      <c r="M885">
        <v>220</v>
      </c>
      <c r="N885" s="7" t="s">
        <v>35</v>
      </c>
      <c r="O885" s="2">
        <v>31</v>
      </c>
      <c r="P885">
        <v>0.6</v>
      </c>
      <c r="Q885" t="s">
        <v>17</v>
      </c>
      <c r="R885" t="s">
        <v>19</v>
      </c>
      <c r="S885" t="s">
        <v>19</v>
      </c>
      <c r="T885" t="s">
        <v>144</v>
      </c>
      <c r="U885" t="s">
        <v>16</v>
      </c>
      <c r="Y885">
        <v>289</v>
      </c>
      <c r="Z885" t="s">
        <v>291</v>
      </c>
    </row>
    <row r="886" spans="1:26" x14ac:dyDescent="0.2">
      <c r="A886">
        <v>845</v>
      </c>
      <c r="B886" t="s">
        <v>757</v>
      </c>
      <c r="C886">
        <v>2014</v>
      </c>
      <c r="D886">
        <f>Y886+514</f>
        <v>803</v>
      </c>
      <c r="E886" s="9">
        <v>41936.524305555555</v>
      </c>
      <c r="F886" s="2">
        <v>33</v>
      </c>
      <c r="G886" s="8">
        <v>47.91261463</v>
      </c>
      <c r="H886" s="8">
        <v>-122.48496412999999</v>
      </c>
      <c r="I886" s="4" t="s">
        <v>64</v>
      </c>
      <c r="J886" t="s">
        <v>93</v>
      </c>
      <c r="K886" s="8" t="s">
        <v>562</v>
      </c>
      <c r="L886" s="8"/>
      <c r="M886">
        <v>220</v>
      </c>
      <c r="N886" s="7" t="s">
        <v>26</v>
      </c>
      <c r="O886" s="2">
        <v>33</v>
      </c>
      <c r="P886">
        <v>0.54</v>
      </c>
      <c r="Q886" t="s">
        <v>29</v>
      </c>
      <c r="R886" t="s">
        <v>19</v>
      </c>
      <c r="S886" t="s">
        <v>19</v>
      </c>
      <c r="T886" t="s">
        <v>144</v>
      </c>
      <c r="U886" t="s">
        <v>16</v>
      </c>
      <c r="Y886">
        <v>289</v>
      </c>
      <c r="Z886" t="s">
        <v>291</v>
      </c>
    </row>
    <row r="887" spans="1:26" x14ac:dyDescent="0.2">
      <c r="A887">
        <v>848</v>
      </c>
      <c r="B887" t="s">
        <v>757</v>
      </c>
      <c r="C887">
        <v>2014</v>
      </c>
      <c r="D887">
        <f>Y887+514</f>
        <v>803</v>
      </c>
      <c r="E887" s="9">
        <v>41936.524305555555</v>
      </c>
      <c r="F887" s="2">
        <v>33</v>
      </c>
      <c r="G887" s="8">
        <v>47.91261463</v>
      </c>
      <c r="H887" s="8">
        <v>-122.48496412999999</v>
      </c>
      <c r="I887" s="4" t="s">
        <v>64</v>
      </c>
      <c r="J887" t="s">
        <v>93</v>
      </c>
      <c r="K887" s="8" t="s">
        <v>562</v>
      </c>
      <c r="L887" s="8"/>
      <c r="M887">
        <v>220</v>
      </c>
      <c r="N887" s="7" t="s">
        <v>26</v>
      </c>
      <c r="O887" s="2">
        <v>37</v>
      </c>
      <c r="P887">
        <v>1.1000000000000001</v>
      </c>
      <c r="Q887" t="s">
        <v>29</v>
      </c>
      <c r="R887" t="s">
        <v>19</v>
      </c>
      <c r="S887" t="s">
        <v>19</v>
      </c>
      <c r="T887" t="s">
        <v>144</v>
      </c>
      <c r="U887" t="s">
        <v>16</v>
      </c>
      <c r="Y887">
        <v>289</v>
      </c>
      <c r="Z887" t="s">
        <v>291</v>
      </c>
    </row>
    <row r="888" spans="1:26" x14ac:dyDescent="0.2">
      <c r="A888">
        <v>885</v>
      </c>
      <c r="B888" t="s">
        <v>757</v>
      </c>
      <c r="C888">
        <v>2014</v>
      </c>
      <c r="D888">
        <f>Y888+514</f>
        <v>803</v>
      </c>
      <c r="E888" s="9">
        <v>41936.524305555555</v>
      </c>
      <c r="F888" s="2">
        <v>33</v>
      </c>
      <c r="G888" s="8">
        <v>47.91261463</v>
      </c>
      <c r="H888" s="8">
        <v>-122.48496412999999</v>
      </c>
      <c r="I888" s="4" t="s">
        <v>64</v>
      </c>
      <c r="J888" t="s">
        <v>93</v>
      </c>
      <c r="K888" s="8" t="s">
        <v>562</v>
      </c>
      <c r="L888" s="8"/>
      <c r="M888">
        <v>220</v>
      </c>
      <c r="N888" s="7" t="s">
        <v>26</v>
      </c>
      <c r="O888" s="2">
        <v>27</v>
      </c>
      <c r="P888">
        <v>0.4</v>
      </c>
      <c r="Q888" t="s">
        <v>29</v>
      </c>
      <c r="R888" t="s">
        <v>19</v>
      </c>
      <c r="S888" t="s">
        <v>19</v>
      </c>
      <c r="T888" t="s">
        <v>144</v>
      </c>
      <c r="U888" t="s">
        <v>16</v>
      </c>
      <c r="Y888">
        <v>289</v>
      </c>
      <c r="Z888" t="s">
        <v>291</v>
      </c>
    </row>
    <row r="889" spans="1:26" x14ac:dyDescent="0.2">
      <c r="A889">
        <v>825</v>
      </c>
      <c r="B889" t="s">
        <v>757</v>
      </c>
      <c r="C889">
        <v>2014</v>
      </c>
      <c r="D889">
        <f>Y889+514</f>
        <v>804</v>
      </c>
      <c r="E889" s="9">
        <v>41936.530555555553</v>
      </c>
      <c r="F889" s="2">
        <v>33</v>
      </c>
      <c r="G889" s="8">
        <v>47.913640409999999</v>
      </c>
      <c r="H889" s="8">
        <v>-122.48578379</v>
      </c>
      <c r="I889" s="4" t="s">
        <v>64</v>
      </c>
      <c r="J889" t="s">
        <v>93</v>
      </c>
      <c r="K889" s="8" t="s">
        <v>562</v>
      </c>
      <c r="L889" s="8"/>
      <c r="M889">
        <v>260</v>
      </c>
      <c r="N889" s="7" t="s">
        <v>79</v>
      </c>
      <c r="O889" s="2">
        <v>26</v>
      </c>
      <c r="P889">
        <v>0.28000000000000003</v>
      </c>
      <c r="Q889" t="s">
        <v>29</v>
      </c>
      <c r="R889" t="s">
        <v>19</v>
      </c>
      <c r="S889" t="s">
        <v>19</v>
      </c>
      <c r="T889" t="s">
        <v>144</v>
      </c>
      <c r="U889" t="s">
        <v>16</v>
      </c>
      <c r="Y889">
        <v>290</v>
      </c>
      <c r="Z889" t="s">
        <v>291</v>
      </c>
    </row>
    <row r="890" spans="1:26" x14ac:dyDescent="0.2">
      <c r="A890">
        <v>816</v>
      </c>
      <c r="B890" t="s">
        <v>757</v>
      </c>
      <c r="C890">
        <v>2014</v>
      </c>
      <c r="D890">
        <f>Y890+514</f>
        <v>805</v>
      </c>
      <c r="E890" s="9">
        <v>41936.534722222219</v>
      </c>
      <c r="F890" s="2">
        <v>33</v>
      </c>
      <c r="G890" s="8">
        <v>47.91396847</v>
      </c>
      <c r="H890" s="8">
        <v>-122.48617682</v>
      </c>
      <c r="I890" s="4" t="s">
        <v>64</v>
      </c>
      <c r="J890" t="s">
        <v>93</v>
      </c>
      <c r="K890" s="8" t="s">
        <v>562</v>
      </c>
      <c r="L890" s="8"/>
      <c r="M890">
        <v>264</v>
      </c>
      <c r="N890" s="7" t="s">
        <v>26</v>
      </c>
      <c r="O890" s="2">
        <v>32</v>
      </c>
      <c r="P890">
        <v>0.7</v>
      </c>
      <c r="Q890" t="s">
        <v>29</v>
      </c>
      <c r="R890" t="s">
        <v>19</v>
      </c>
      <c r="S890" t="s">
        <v>19</v>
      </c>
      <c r="T890" t="s">
        <v>144</v>
      </c>
      <c r="U890" t="s">
        <v>16</v>
      </c>
      <c r="Y890">
        <v>291</v>
      </c>
      <c r="Z890" t="s">
        <v>291</v>
      </c>
    </row>
    <row r="891" spans="1:26" x14ac:dyDescent="0.2">
      <c r="A891">
        <v>821</v>
      </c>
      <c r="B891" t="s">
        <v>757</v>
      </c>
      <c r="C891">
        <v>2014</v>
      </c>
      <c r="D891">
        <f>Y891+514</f>
        <v>806</v>
      </c>
      <c r="E891" s="9">
        <v>41936.536805555559</v>
      </c>
      <c r="F891" s="2">
        <v>33</v>
      </c>
      <c r="G891" s="8">
        <v>47.914059000000002</v>
      </c>
      <c r="H891" s="8">
        <v>-122.48595847</v>
      </c>
      <c r="I891" s="4" t="s">
        <v>64</v>
      </c>
      <c r="J891" t="s">
        <v>93</v>
      </c>
      <c r="K891" s="8" t="s">
        <v>562</v>
      </c>
      <c r="L891" s="8"/>
      <c r="M891">
        <v>263</v>
      </c>
      <c r="N891" s="7" t="s">
        <v>26</v>
      </c>
      <c r="O891" s="2">
        <v>30</v>
      </c>
      <c r="P891">
        <v>0.6</v>
      </c>
      <c r="Q891" t="s">
        <v>17</v>
      </c>
      <c r="R891" t="s">
        <v>19</v>
      </c>
      <c r="S891" t="s">
        <v>19</v>
      </c>
      <c r="T891" t="s">
        <v>144</v>
      </c>
      <c r="U891" t="s">
        <v>16</v>
      </c>
      <c r="Y891">
        <v>292</v>
      </c>
      <c r="Z891" t="s">
        <v>291</v>
      </c>
    </row>
    <row r="892" spans="1:26" x14ac:dyDescent="0.2">
      <c r="A892">
        <v>815</v>
      </c>
      <c r="B892" t="s">
        <v>757</v>
      </c>
      <c r="C892">
        <v>2014</v>
      </c>
      <c r="D892">
        <f>Y892+514</f>
        <v>807</v>
      </c>
      <c r="E892" s="9">
        <v>41936.538194444445</v>
      </c>
      <c r="F892" s="2">
        <v>33</v>
      </c>
      <c r="G892" s="8">
        <v>47.914101580000001</v>
      </c>
      <c r="H892" s="8">
        <v>-122.48592461</v>
      </c>
      <c r="I892" s="4" t="s">
        <v>64</v>
      </c>
      <c r="J892" t="s">
        <v>93</v>
      </c>
      <c r="K892" s="8" t="s">
        <v>562</v>
      </c>
      <c r="L892" s="8"/>
      <c r="M892">
        <v>262</v>
      </c>
      <c r="N892" s="7" t="s">
        <v>26</v>
      </c>
      <c r="O892" s="2">
        <v>31</v>
      </c>
      <c r="P892">
        <v>0.7</v>
      </c>
      <c r="Q892" t="s">
        <v>29</v>
      </c>
      <c r="R892" t="s">
        <v>19</v>
      </c>
      <c r="S892" t="s">
        <v>19</v>
      </c>
      <c r="T892" t="s">
        <v>144</v>
      </c>
      <c r="U892" t="s">
        <v>16</v>
      </c>
      <c r="Y892">
        <v>293</v>
      </c>
      <c r="Z892" t="s">
        <v>291</v>
      </c>
    </row>
    <row r="893" spans="1:26" x14ac:dyDescent="0.2">
      <c r="A893">
        <v>846</v>
      </c>
      <c r="B893" t="s">
        <v>757</v>
      </c>
      <c r="C893">
        <v>2014</v>
      </c>
      <c r="D893">
        <f>Y893+514</f>
        <v>807</v>
      </c>
      <c r="E893" s="9">
        <v>41936.538194444445</v>
      </c>
      <c r="F893" s="2">
        <v>33</v>
      </c>
      <c r="G893" s="8">
        <v>47.914101580000001</v>
      </c>
      <c r="H893" s="8">
        <v>-122.48592461</v>
      </c>
      <c r="I893" s="4" t="s">
        <v>64</v>
      </c>
      <c r="J893" t="s">
        <v>93</v>
      </c>
      <c r="K893" s="8" t="s">
        <v>562</v>
      </c>
      <c r="L893" s="8"/>
      <c r="M893">
        <v>262</v>
      </c>
      <c r="N893" s="7" t="s">
        <v>26</v>
      </c>
      <c r="O893" s="2">
        <v>30</v>
      </c>
      <c r="P893">
        <v>0.4</v>
      </c>
      <c r="Q893" t="s">
        <v>30</v>
      </c>
      <c r="R893" t="s">
        <v>19</v>
      </c>
      <c r="S893" t="s">
        <v>19</v>
      </c>
      <c r="T893" t="s">
        <v>144</v>
      </c>
      <c r="U893" t="s">
        <v>16</v>
      </c>
      <c r="Y893">
        <v>293</v>
      </c>
      <c r="Z893" t="s">
        <v>291</v>
      </c>
    </row>
    <row r="894" spans="1:26" x14ac:dyDescent="0.2">
      <c r="A894">
        <v>855</v>
      </c>
      <c r="B894" t="s">
        <v>757</v>
      </c>
      <c r="C894">
        <v>2014</v>
      </c>
      <c r="D894">
        <f>Y894+514</f>
        <v>807</v>
      </c>
      <c r="E894" s="9">
        <v>41936.538194444445</v>
      </c>
      <c r="F894" s="2">
        <v>33</v>
      </c>
      <c r="G894" s="8">
        <v>47.914101580000001</v>
      </c>
      <c r="H894" s="8">
        <v>-122.48592461</v>
      </c>
      <c r="I894" s="4" t="s">
        <v>64</v>
      </c>
      <c r="J894" t="s">
        <v>93</v>
      </c>
      <c r="K894" s="8" t="s">
        <v>562</v>
      </c>
      <c r="L894" s="8"/>
      <c r="M894">
        <v>263</v>
      </c>
      <c r="N894" s="7" t="s">
        <v>35</v>
      </c>
      <c r="O894" s="2">
        <v>36</v>
      </c>
      <c r="P894">
        <v>0.8</v>
      </c>
      <c r="Q894" t="s">
        <v>29</v>
      </c>
      <c r="R894" t="s">
        <v>19</v>
      </c>
      <c r="S894" t="s">
        <v>19</v>
      </c>
      <c r="T894" t="s">
        <v>144</v>
      </c>
      <c r="U894" t="s">
        <v>16</v>
      </c>
      <c r="Y894">
        <v>293</v>
      </c>
      <c r="Z894" t="s">
        <v>291</v>
      </c>
    </row>
    <row r="895" spans="1:26" x14ac:dyDescent="0.2">
      <c r="A895">
        <v>886</v>
      </c>
      <c r="B895" t="s">
        <v>757</v>
      </c>
      <c r="C895">
        <v>2014</v>
      </c>
      <c r="D895">
        <f>Y895+514</f>
        <v>807</v>
      </c>
      <c r="E895" s="9">
        <v>41936.538194444445</v>
      </c>
      <c r="F895" s="2">
        <v>33</v>
      </c>
      <c r="G895" s="8">
        <v>47.914101580000001</v>
      </c>
      <c r="H895" s="8">
        <v>-122.48592461</v>
      </c>
      <c r="I895" s="4" t="s">
        <v>64</v>
      </c>
      <c r="J895" t="s">
        <v>93</v>
      </c>
      <c r="K895" s="8" t="s">
        <v>562</v>
      </c>
      <c r="L895" s="8"/>
      <c r="M895">
        <v>263</v>
      </c>
      <c r="N895" s="7" t="s">
        <v>26</v>
      </c>
      <c r="O895" s="2">
        <v>31</v>
      </c>
      <c r="P895">
        <v>0.68</v>
      </c>
      <c r="Q895" t="s">
        <v>17</v>
      </c>
      <c r="R895" t="s">
        <v>19</v>
      </c>
      <c r="S895" t="s">
        <v>19</v>
      </c>
      <c r="T895" t="s">
        <v>144</v>
      </c>
      <c r="U895" t="s">
        <v>16</v>
      </c>
      <c r="Y895">
        <v>293</v>
      </c>
      <c r="Z895" t="s">
        <v>291</v>
      </c>
    </row>
    <row r="896" spans="1:26" x14ac:dyDescent="0.2">
      <c r="A896">
        <v>851</v>
      </c>
      <c r="B896" t="s">
        <v>757</v>
      </c>
      <c r="C896">
        <v>2014</v>
      </c>
      <c r="D896">
        <f>Y896+514</f>
        <v>809</v>
      </c>
      <c r="E896" s="9">
        <v>41936.556944444441</v>
      </c>
      <c r="F896" s="2">
        <v>33</v>
      </c>
      <c r="G896" s="8">
        <v>47.909201269999997</v>
      </c>
      <c r="H896" s="8">
        <v>-122.48460672</v>
      </c>
      <c r="I896" s="4" t="s">
        <v>64</v>
      </c>
      <c r="J896" t="s">
        <v>93</v>
      </c>
      <c r="K896" s="8" t="s">
        <v>562</v>
      </c>
      <c r="L896" s="8"/>
      <c r="M896">
        <v>262</v>
      </c>
      <c r="N896" s="7" t="s">
        <v>116</v>
      </c>
      <c r="O896" s="2">
        <v>31</v>
      </c>
      <c r="P896">
        <v>0.4</v>
      </c>
      <c r="Q896" t="s">
        <v>17</v>
      </c>
      <c r="R896" t="s">
        <v>19</v>
      </c>
      <c r="S896" t="s">
        <v>19</v>
      </c>
      <c r="T896" t="s">
        <v>144</v>
      </c>
      <c r="U896" t="s">
        <v>16</v>
      </c>
      <c r="Y896">
        <v>295</v>
      </c>
      <c r="Z896" t="s">
        <v>291</v>
      </c>
    </row>
    <row r="897" spans="1:26" x14ac:dyDescent="0.2">
      <c r="A897">
        <v>874</v>
      </c>
      <c r="B897" t="s">
        <v>757</v>
      </c>
      <c r="C897">
        <v>2014</v>
      </c>
      <c r="D897">
        <f>Y897+514</f>
        <v>809</v>
      </c>
      <c r="E897" s="9">
        <v>41936.556944444441</v>
      </c>
      <c r="F897" s="2">
        <v>33</v>
      </c>
      <c r="G897" s="8">
        <v>47.909201269999997</v>
      </c>
      <c r="H897" s="8">
        <v>-122.48460672</v>
      </c>
      <c r="I897" s="4" t="s">
        <v>64</v>
      </c>
      <c r="J897" t="s">
        <v>93</v>
      </c>
      <c r="K897" s="8" t="s">
        <v>562</v>
      </c>
      <c r="L897" s="8"/>
      <c r="M897">
        <v>262</v>
      </c>
      <c r="N897" s="7" t="s">
        <v>116</v>
      </c>
      <c r="O897" s="2">
        <v>25</v>
      </c>
      <c r="P897">
        <v>0.2</v>
      </c>
      <c r="Q897" t="s">
        <v>17</v>
      </c>
      <c r="R897" t="s">
        <v>19</v>
      </c>
      <c r="S897" t="s">
        <v>19</v>
      </c>
      <c r="T897" t="s">
        <v>144</v>
      </c>
      <c r="U897" t="s">
        <v>16</v>
      </c>
      <c r="Y897">
        <v>295</v>
      </c>
      <c r="Z897" t="s">
        <v>291</v>
      </c>
    </row>
    <row r="898" spans="1:26" x14ac:dyDescent="0.2">
      <c r="A898">
        <v>835</v>
      </c>
      <c r="B898" t="s">
        <v>757</v>
      </c>
      <c r="C898">
        <v>2014</v>
      </c>
      <c r="D898">
        <f>Y898+514</f>
        <v>810</v>
      </c>
      <c r="E898" s="9">
        <v>41936.561805555553</v>
      </c>
      <c r="F898" s="2">
        <v>33</v>
      </c>
      <c r="G898" s="8">
        <v>47.908946620000002</v>
      </c>
      <c r="H898" s="8">
        <v>-122.48509781999999</v>
      </c>
      <c r="I898" s="4" t="s">
        <v>64</v>
      </c>
      <c r="J898" t="s">
        <v>93</v>
      </c>
      <c r="K898" s="8" t="s">
        <v>562</v>
      </c>
      <c r="L898" s="8"/>
      <c r="M898">
        <v>270</v>
      </c>
      <c r="N898" s="7" t="s">
        <v>35</v>
      </c>
      <c r="O898" s="2">
        <v>37</v>
      </c>
      <c r="P898">
        <v>0.86</v>
      </c>
      <c r="Q898" t="s">
        <v>29</v>
      </c>
      <c r="R898" t="s">
        <v>19</v>
      </c>
      <c r="S898" t="s">
        <v>19</v>
      </c>
      <c r="T898" t="s">
        <v>144</v>
      </c>
      <c r="U898" t="s">
        <v>16</v>
      </c>
      <c r="Y898">
        <v>296</v>
      </c>
      <c r="Z898" t="s">
        <v>291</v>
      </c>
    </row>
    <row r="899" spans="1:26" x14ac:dyDescent="0.2">
      <c r="A899">
        <v>853</v>
      </c>
      <c r="B899" t="s">
        <v>757</v>
      </c>
      <c r="C899">
        <v>2014</v>
      </c>
      <c r="D899">
        <f>Y899+514</f>
        <v>811</v>
      </c>
      <c r="E899" s="9">
        <v>41936.566666666666</v>
      </c>
      <c r="F899" s="2">
        <v>33</v>
      </c>
      <c r="G899" s="8">
        <v>47.908402299999999</v>
      </c>
      <c r="H899" s="8">
        <v>-122.48561255</v>
      </c>
      <c r="I899" s="4" t="s">
        <v>64</v>
      </c>
      <c r="J899" t="s">
        <v>93</v>
      </c>
      <c r="K899" s="8" t="s">
        <v>562</v>
      </c>
      <c r="L899" s="8"/>
      <c r="M899">
        <v>303</v>
      </c>
      <c r="N899" s="7" t="s">
        <v>26</v>
      </c>
      <c r="O899" s="2">
        <v>34</v>
      </c>
      <c r="P899">
        <v>0.84</v>
      </c>
      <c r="Q899" t="s">
        <v>17</v>
      </c>
      <c r="R899" t="s">
        <v>19</v>
      </c>
      <c r="S899" t="s">
        <v>19</v>
      </c>
      <c r="T899" t="s">
        <v>144</v>
      </c>
      <c r="U899" t="s">
        <v>16</v>
      </c>
      <c r="Y899">
        <v>297</v>
      </c>
      <c r="Z899" t="s">
        <v>291</v>
      </c>
    </row>
    <row r="900" spans="1:26" x14ac:dyDescent="0.2">
      <c r="A900">
        <v>863</v>
      </c>
      <c r="B900" t="s">
        <v>757</v>
      </c>
      <c r="C900">
        <v>2014</v>
      </c>
      <c r="D900">
        <f>Y900+514</f>
        <v>812</v>
      </c>
      <c r="E900" s="9">
        <v>41936.579861111109</v>
      </c>
      <c r="F900" s="2">
        <v>33</v>
      </c>
      <c r="G900" s="8">
        <v>47.912481270000001</v>
      </c>
      <c r="H900" s="8">
        <v>-122.48520863</v>
      </c>
      <c r="I900" s="4" t="s">
        <v>64</v>
      </c>
      <c r="J900" t="s">
        <v>93</v>
      </c>
      <c r="K900" s="8" t="s">
        <v>562</v>
      </c>
      <c r="L900" s="8"/>
      <c r="M900">
        <v>275</v>
      </c>
      <c r="N900" s="7" t="s">
        <v>26</v>
      </c>
      <c r="O900" s="2">
        <v>29</v>
      </c>
      <c r="P900">
        <v>0.48</v>
      </c>
      <c r="Q900" t="s">
        <v>30</v>
      </c>
      <c r="R900" t="s">
        <v>19</v>
      </c>
      <c r="S900" t="s">
        <v>19</v>
      </c>
      <c r="T900" t="s">
        <v>144</v>
      </c>
      <c r="U900" t="s">
        <v>16</v>
      </c>
      <c r="Y900">
        <v>298</v>
      </c>
      <c r="Z900" t="s">
        <v>291</v>
      </c>
    </row>
    <row r="901" spans="1:26" x14ac:dyDescent="0.2">
      <c r="A901">
        <v>892</v>
      </c>
      <c r="B901" t="s">
        <v>757</v>
      </c>
      <c r="C901">
        <v>2014</v>
      </c>
      <c r="D901">
        <f>Y901+514</f>
        <v>812</v>
      </c>
      <c r="E901" s="9">
        <v>41936.579861111109</v>
      </c>
      <c r="F901" s="2">
        <v>33</v>
      </c>
      <c r="G901" s="8">
        <v>47.912481270000001</v>
      </c>
      <c r="H901" s="8">
        <v>-122.48520863</v>
      </c>
      <c r="I901" s="4" t="s">
        <v>64</v>
      </c>
      <c r="J901" t="s">
        <v>93</v>
      </c>
      <c r="K901" s="8" t="s">
        <v>562</v>
      </c>
      <c r="L901" s="8"/>
      <c r="M901">
        <v>246</v>
      </c>
      <c r="N901" s="7" t="s">
        <v>26</v>
      </c>
      <c r="O901" s="2">
        <v>31</v>
      </c>
      <c r="P901">
        <v>0.62</v>
      </c>
      <c r="Q901" t="s">
        <v>30</v>
      </c>
      <c r="R901" t="s">
        <v>19</v>
      </c>
      <c r="S901" t="s">
        <v>19</v>
      </c>
      <c r="T901" t="s">
        <v>144</v>
      </c>
      <c r="U901" t="s">
        <v>16</v>
      </c>
      <c r="Y901">
        <v>298</v>
      </c>
      <c r="Z901" t="s">
        <v>291</v>
      </c>
    </row>
    <row r="902" spans="1:26" x14ac:dyDescent="0.2">
      <c r="A902">
        <v>906</v>
      </c>
      <c r="B902" t="s">
        <v>757</v>
      </c>
      <c r="C902">
        <v>2014</v>
      </c>
      <c r="D902" s="2">
        <v>813</v>
      </c>
      <c r="E902" s="1">
        <v>41942.356249999997</v>
      </c>
      <c r="F902" s="2">
        <v>34</v>
      </c>
      <c r="G902">
        <v>47.700966960000002</v>
      </c>
      <c r="H902">
        <v>-122.41003125</v>
      </c>
      <c r="I902" s="4" t="s">
        <v>64</v>
      </c>
      <c r="J902" t="s">
        <v>93</v>
      </c>
      <c r="K902" s="8" t="s">
        <v>112</v>
      </c>
      <c r="L902" s="8"/>
      <c r="M902">
        <v>250</v>
      </c>
      <c r="N902" s="7" t="s">
        <v>315</v>
      </c>
      <c r="O902" s="2">
        <v>28</v>
      </c>
      <c r="P902">
        <v>0.1</v>
      </c>
      <c r="Q902" t="s">
        <v>17</v>
      </c>
      <c r="R902" t="s">
        <v>19</v>
      </c>
      <c r="S902" t="s">
        <v>19</v>
      </c>
      <c r="T902" t="s">
        <v>144</v>
      </c>
      <c r="U902" t="s">
        <v>16</v>
      </c>
      <c r="Y902" s="2">
        <v>299</v>
      </c>
      <c r="Z902" t="s">
        <v>291</v>
      </c>
    </row>
    <row r="903" spans="1:26" x14ac:dyDescent="0.2">
      <c r="A903">
        <v>911</v>
      </c>
      <c r="B903" t="s">
        <v>757</v>
      </c>
      <c r="C903">
        <v>2014</v>
      </c>
      <c r="D903" s="2">
        <v>816</v>
      </c>
      <c r="E903" s="1">
        <v>41942.38958333333</v>
      </c>
      <c r="F903" s="2">
        <v>34</v>
      </c>
      <c r="G903">
        <v>47.710037939999999</v>
      </c>
      <c r="H903">
        <v>-122.40250087</v>
      </c>
      <c r="I903" s="4" t="s">
        <v>64</v>
      </c>
      <c r="J903" t="s">
        <v>93</v>
      </c>
      <c r="K903" s="8" t="s">
        <v>112</v>
      </c>
      <c r="L903" s="8"/>
      <c r="M903">
        <v>260</v>
      </c>
      <c r="N903" s="7" t="s">
        <v>26</v>
      </c>
      <c r="O903" s="2">
        <v>24</v>
      </c>
      <c r="P903">
        <v>0.1</v>
      </c>
      <c r="Q903" t="s">
        <v>17</v>
      </c>
      <c r="R903" t="s">
        <v>19</v>
      </c>
      <c r="S903" t="s">
        <v>19</v>
      </c>
      <c r="T903" t="s">
        <v>144</v>
      </c>
      <c r="U903" t="s">
        <v>16</v>
      </c>
      <c r="Y903" s="2">
        <v>302</v>
      </c>
      <c r="Z903" t="s">
        <v>291</v>
      </c>
    </row>
    <row r="904" spans="1:26" x14ac:dyDescent="0.2">
      <c r="B904" t="s">
        <v>757</v>
      </c>
      <c r="C904">
        <v>2014</v>
      </c>
      <c r="D904" s="2">
        <v>816</v>
      </c>
      <c r="E904" s="1">
        <v>41942.38958333333</v>
      </c>
      <c r="F904" s="2">
        <v>34</v>
      </c>
      <c r="G904">
        <v>47.710037939999999</v>
      </c>
      <c r="H904">
        <v>-122.40250087</v>
      </c>
      <c r="I904" s="4" t="s">
        <v>64</v>
      </c>
      <c r="J904" t="s">
        <v>93</v>
      </c>
      <c r="K904" s="8" t="s">
        <v>112</v>
      </c>
      <c r="L904" s="8"/>
      <c r="M904">
        <v>260</v>
      </c>
      <c r="N904" s="7" t="s">
        <v>315</v>
      </c>
      <c r="O904" s="2">
        <v>25.5</v>
      </c>
      <c r="P904">
        <v>0.05</v>
      </c>
      <c r="Q904" t="s">
        <v>17</v>
      </c>
      <c r="R904" t="s">
        <v>19</v>
      </c>
      <c r="S904" t="s">
        <v>19</v>
      </c>
      <c r="T904" t="s">
        <v>144</v>
      </c>
      <c r="U904" t="s">
        <v>16</v>
      </c>
      <c r="Y904" s="2">
        <v>302</v>
      </c>
      <c r="Z904" t="s">
        <v>291</v>
      </c>
    </row>
    <row r="905" spans="1:26" x14ac:dyDescent="0.2">
      <c r="A905">
        <v>902</v>
      </c>
      <c r="B905" t="s">
        <v>757</v>
      </c>
      <c r="C905">
        <v>2014</v>
      </c>
      <c r="D905" s="2">
        <v>817</v>
      </c>
      <c r="E905" s="1">
        <v>41942.412499999999</v>
      </c>
      <c r="F905" s="2">
        <v>34</v>
      </c>
      <c r="G905">
        <v>47.720813219999997</v>
      </c>
      <c r="H905">
        <v>-122.38209277999999</v>
      </c>
      <c r="I905" s="4" t="s">
        <v>64</v>
      </c>
      <c r="J905" t="s">
        <v>93</v>
      </c>
      <c r="K905" s="8" t="s">
        <v>563</v>
      </c>
      <c r="L905" s="8"/>
      <c r="M905">
        <v>130</v>
      </c>
      <c r="N905" s="7" t="s">
        <v>315</v>
      </c>
      <c r="O905" s="2">
        <v>25</v>
      </c>
      <c r="P905">
        <v>0.1</v>
      </c>
      <c r="Q905" t="s">
        <v>17</v>
      </c>
      <c r="R905" t="s">
        <v>19</v>
      </c>
      <c r="S905" t="s">
        <v>19</v>
      </c>
      <c r="T905" t="s">
        <v>144</v>
      </c>
      <c r="U905" t="s">
        <v>16</v>
      </c>
      <c r="Y905" s="2">
        <v>303</v>
      </c>
      <c r="Z905" t="s">
        <v>291</v>
      </c>
    </row>
    <row r="906" spans="1:26" x14ac:dyDescent="0.2">
      <c r="B906" t="s">
        <v>757</v>
      </c>
      <c r="C906">
        <v>2014</v>
      </c>
      <c r="D906" s="2">
        <v>817</v>
      </c>
      <c r="E906" s="1">
        <v>41942.412499999999</v>
      </c>
      <c r="F906" s="2">
        <v>34</v>
      </c>
      <c r="G906">
        <v>47.720813219999997</v>
      </c>
      <c r="H906">
        <v>-122.38209277999999</v>
      </c>
      <c r="I906" s="4" t="s">
        <v>64</v>
      </c>
      <c r="J906" t="s">
        <v>93</v>
      </c>
      <c r="K906" s="8" t="s">
        <v>563</v>
      </c>
      <c r="L906" s="8"/>
      <c r="M906">
        <v>200</v>
      </c>
      <c r="N906" s="7" t="s">
        <v>67</v>
      </c>
      <c r="O906" s="2">
        <v>68</v>
      </c>
      <c r="P906">
        <v>1.1000000000000001</v>
      </c>
      <c r="Q906" t="s">
        <v>29</v>
      </c>
      <c r="R906" t="s">
        <v>19</v>
      </c>
      <c r="S906" t="s">
        <v>19</v>
      </c>
      <c r="T906" t="s">
        <v>144</v>
      </c>
      <c r="U906" t="s">
        <v>16</v>
      </c>
      <c r="Y906" s="2">
        <v>303</v>
      </c>
      <c r="Z906" t="s">
        <v>291</v>
      </c>
    </row>
    <row r="907" spans="1:26" x14ac:dyDescent="0.2">
      <c r="A907">
        <v>930</v>
      </c>
      <c r="B907" t="s">
        <v>757</v>
      </c>
      <c r="C907">
        <v>2014</v>
      </c>
      <c r="D907" s="2">
        <v>818</v>
      </c>
      <c r="E907" s="1">
        <v>41942.436805555553</v>
      </c>
      <c r="F907" s="2">
        <v>34</v>
      </c>
      <c r="G907">
        <v>47.721180259999997</v>
      </c>
      <c r="H907">
        <v>-122.38061227999999</v>
      </c>
      <c r="I907" s="4" t="s">
        <v>64</v>
      </c>
      <c r="J907" t="s">
        <v>93</v>
      </c>
      <c r="K907" s="8" t="s">
        <v>563</v>
      </c>
      <c r="L907" s="8"/>
      <c r="M907">
        <v>200</v>
      </c>
      <c r="N907" s="7" t="s">
        <v>315</v>
      </c>
      <c r="O907" s="2">
        <v>30</v>
      </c>
      <c r="P907">
        <v>0.5</v>
      </c>
      <c r="Q907" t="s">
        <v>17</v>
      </c>
      <c r="R907" t="s">
        <v>19</v>
      </c>
      <c r="S907" t="s">
        <v>19</v>
      </c>
      <c r="T907" t="s">
        <v>144</v>
      </c>
      <c r="U907" t="s">
        <v>16</v>
      </c>
      <c r="Y907" s="2">
        <v>304</v>
      </c>
      <c r="Z907" t="s">
        <v>291</v>
      </c>
    </row>
    <row r="908" spans="1:26" x14ac:dyDescent="0.2">
      <c r="A908">
        <v>909</v>
      </c>
      <c r="B908" t="s">
        <v>757</v>
      </c>
      <c r="C908">
        <v>2014</v>
      </c>
      <c r="D908" s="2">
        <v>821</v>
      </c>
      <c r="E908" s="1">
        <v>41942.472916666666</v>
      </c>
      <c r="F908" s="2">
        <v>34</v>
      </c>
      <c r="G908">
        <v>47.74738997</v>
      </c>
      <c r="H908">
        <v>-122.38612581</v>
      </c>
      <c r="I908" s="4" t="s">
        <v>64</v>
      </c>
      <c r="J908" t="s">
        <v>93</v>
      </c>
      <c r="K908" s="8" t="s">
        <v>564</v>
      </c>
      <c r="L908" s="8"/>
      <c r="M908">
        <v>75</v>
      </c>
      <c r="N908" s="7" t="s">
        <v>77</v>
      </c>
      <c r="O908" s="2">
        <v>21</v>
      </c>
      <c r="P908">
        <v>0.05</v>
      </c>
      <c r="Q908" t="s">
        <v>17</v>
      </c>
      <c r="R908" t="s">
        <v>19</v>
      </c>
      <c r="S908" t="s">
        <v>19</v>
      </c>
      <c r="T908" t="s">
        <v>144</v>
      </c>
      <c r="U908" t="s">
        <v>16</v>
      </c>
      <c r="Y908" s="2">
        <v>307</v>
      </c>
      <c r="Z908" t="s">
        <v>291</v>
      </c>
    </row>
    <row r="909" spans="1:26" x14ac:dyDescent="0.2">
      <c r="A909">
        <v>961</v>
      </c>
      <c r="B909" t="s">
        <v>757</v>
      </c>
      <c r="C909">
        <v>2014</v>
      </c>
      <c r="D909" s="2">
        <v>821</v>
      </c>
      <c r="E909" s="1">
        <v>41942.472916666666</v>
      </c>
      <c r="F909" s="2">
        <v>34</v>
      </c>
      <c r="G909">
        <v>47.74738997</v>
      </c>
      <c r="H909">
        <v>-122.38612581</v>
      </c>
      <c r="I909" s="4" t="s">
        <v>64</v>
      </c>
      <c r="J909" t="s">
        <v>93</v>
      </c>
      <c r="K909" s="8" t="s">
        <v>564</v>
      </c>
      <c r="L909" s="8"/>
      <c r="M909">
        <v>126</v>
      </c>
      <c r="N909" s="7" t="s">
        <v>77</v>
      </c>
      <c r="O909" s="2">
        <v>21</v>
      </c>
      <c r="P909">
        <v>0.05</v>
      </c>
      <c r="Q909" t="s">
        <v>17</v>
      </c>
      <c r="R909" t="s">
        <v>19</v>
      </c>
      <c r="S909" t="s">
        <v>19</v>
      </c>
      <c r="T909" t="s">
        <v>144</v>
      </c>
      <c r="U909" t="s">
        <v>16</v>
      </c>
      <c r="Y909" s="2">
        <v>307</v>
      </c>
      <c r="Z909" t="s">
        <v>291</v>
      </c>
    </row>
    <row r="910" spans="1:26" x14ac:dyDescent="0.2">
      <c r="A910">
        <v>914</v>
      </c>
      <c r="B910" t="s">
        <v>757</v>
      </c>
      <c r="C910">
        <v>2014</v>
      </c>
      <c r="D910" s="2">
        <v>822</v>
      </c>
      <c r="E910" s="1">
        <v>41942.50277777778</v>
      </c>
      <c r="F910" s="2">
        <v>34</v>
      </c>
      <c r="G910">
        <v>47.701908250000002</v>
      </c>
      <c r="H910">
        <v>-122.50078723</v>
      </c>
      <c r="I910" s="4" t="s">
        <v>64</v>
      </c>
      <c r="J910" t="s">
        <v>93</v>
      </c>
      <c r="K910" s="8" t="s">
        <v>113</v>
      </c>
      <c r="L910" s="8"/>
      <c r="M910">
        <v>212</v>
      </c>
      <c r="N910" s="7" t="s">
        <v>77</v>
      </c>
      <c r="O910" s="2">
        <v>18</v>
      </c>
      <c r="P910">
        <v>0.05</v>
      </c>
      <c r="Q910" t="s">
        <v>17</v>
      </c>
      <c r="R910" t="s">
        <v>19</v>
      </c>
      <c r="S910" t="s">
        <v>19</v>
      </c>
      <c r="T910" t="s">
        <v>144</v>
      </c>
      <c r="U910" t="s">
        <v>16</v>
      </c>
      <c r="Y910" s="2">
        <v>308</v>
      </c>
      <c r="Z910" t="s">
        <v>291</v>
      </c>
    </row>
    <row r="911" spans="1:26" x14ac:dyDescent="0.2">
      <c r="A911">
        <v>919</v>
      </c>
      <c r="B911" t="s">
        <v>757</v>
      </c>
      <c r="C911">
        <v>2014</v>
      </c>
      <c r="D911" s="2">
        <v>823</v>
      </c>
      <c r="E911" s="1">
        <v>41942.51666666667</v>
      </c>
      <c r="F911" s="2">
        <v>34</v>
      </c>
      <c r="G911">
        <v>47.698513669999997</v>
      </c>
      <c r="H911">
        <v>-122.50015682999999</v>
      </c>
      <c r="I911" s="4" t="s">
        <v>64</v>
      </c>
      <c r="J911" t="s">
        <v>93</v>
      </c>
      <c r="K911" s="8" t="s">
        <v>113</v>
      </c>
      <c r="L911" s="8"/>
      <c r="M911">
        <v>226</v>
      </c>
      <c r="N911" s="7" t="s">
        <v>77</v>
      </c>
      <c r="O911" s="2">
        <v>22</v>
      </c>
      <c r="P911">
        <v>0.06</v>
      </c>
      <c r="Q911" t="s">
        <v>17</v>
      </c>
      <c r="R911" t="s">
        <v>19</v>
      </c>
      <c r="S911" t="s">
        <v>19</v>
      </c>
      <c r="T911" t="s">
        <v>144</v>
      </c>
      <c r="U911" t="s">
        <v>16</v>
      </c>
      <c r="Y911" s="2">
        <v>309</v>
      </c>
      <c r="Z911" t="s">
        <v>291</v>
      </c>
    </row>
    <row r="912" spans="1:26" x14ac:dyDescent="0.2">
      <c r="A912">
        <v>936</v>
      </c>
      <c r="B912" t="s">
        <v>757</v>
      </c>
      <c r="C912">
        <v>2014</v>
      </c>
      <c r="D912" s="2">
        <v>823</v>
      </c>
      <c r="E912" s="1">
        <v>41942.51666666667</v>
      </c>
      <c r="F912" s="2">
        <v>34</v>
      </c>
      <c r="G912">
        <v>47.698513669999997</v>
      </c>
      <c r="H912">
        <v>-122.50015682999999</v>
      </c>
      <c r="I912" s="4" t="s">
        <v>64</v>
      </c>
      <c r="J912" t="s">
        <v>93</v>
      </c>
      <c r="K912" s="8" t="s">
        <v>113</v>
      </c>
      <c r="L912" s="8"/>
      <c r="M912">
        <v>150</v>
      </c>
      <c r="N912" s="7" t="s">
        <v>26</v>
      </c>
      <c r="O912" s="2">
        <v>23</v>
      </c>
      <c r="P912">
        <v>0.17</v>
      </c>
      <c r="Q912" t="s">
        <v>17</v>
      </c>
      <c r="R912" t="s">
        <v>19</v>
      </c>
      <c r="S912" t="s">
        <v>19</v>
      </c>
      <c r="T912" t="s">
        <v>144</v>
      </c>
      <c r="U912" t="s">
        <v>16</v>
      </c>
      <c r="Y912" s="2">
        <v>309</v>
      </c>
      <c r="Z912" t="s">
        <v>291</v>
      </c>
    </row>
    <row r="913" spans="1:26" x14ac:dyDescent="0.2">
      <c r="A913">
        <v>967</v>
      </c>
      <c r="B913" t="s">
        <v>757</v>
      </c>
      <c r="C913">
        <v>2014</v>
      </c>
      <c r="D913" s="2">
        <v>823</v>
      </c>
      <c r="E913" s="1">
        <v>41942.51666666667</v>
      </c>
      <c r="F913" s="2">
        <v>34</v>
      </c>
      <c r="G913">
        <v>47.698513669999997</v>
      </c>
      <c r="H913">
        <v>-122.50015682999999</v>
      </c>
      <c r="I913" s="4" t="s">
        <v>64</v>
      </c>
      <c r="J913" t="s">
        <v>93</v>
      </c>
      <c r="K913" s="8" t="s">
        <v>113</v>
      </c>
      <c r="L913" s="8"/>
      <c r="M913">
        <v>150</v>
      </c>
      <c r="N913" s="7" t="s">
        <v>26</v>
      </c>
      <c r="O913" s="2">
        <v>42</v>
      </c>
      <c r="P913">
        <v>1.4</v>
      </c>
      <c r="Q913" t="s">
        <v>17</v>
      </c>
      <c r="R913" t="s">
        <v>19</v>
      </c>
      <c r="S913" t="s">
        <v>19</v>
      </c>
      <c r="T913" t="s">
        <v>144</v>
      </c>
      <c r="U913" t="s">
        <v>16</v>
      </c>
      <c r="Y913" s="2">
        <v>309</v>
      </c>
      <c r="Z913" t="s">
        <v>291</v>
      </c>
    </row>
    <row r="914" spans="1:26" x14ac:dyDescent="0.2">
      <c r="B914" t="s">
        <v>757</v>
      </c>
      <c r="C914">
        <v>2014</v>
      </c>
      <c r="D914" s="2">
        <v>823</v>
      </c>
      <c r="E914" s="1">
        <v>41942.51666666667</v>
      </c>
      <c r="F914" s="2">
        <v>34</v>
      </c>
      <c r="G914">
        <v>47.698513669999997</v>
      </c>
      <c r="H914">
        <v>-122.50015682999999</v>
      </c>
      <c r="I914" s="4" t="s">
        <v>64</v>
      </c>
      <c r="J914" t="s">
        <v>93</v>
      </c>
      <c r="K914" s="8" t="s">
        <v>113</v>
      </c>
      <c r="L914" s="8"/>
      <c r="M914">
        <v>180</v>
      </c>
      <c r="N914" s="7" t="s">
        <v>77</v>
      </c>
      <c r="O914" s="2">
        <v>22</v>
      </c>
      <c r="P914">
        <v>0.1</v>
      </c>
      <c r="Q914" t="s">
        <v>17</v>
      </c>
      <c r="R914" t="s">
        <v>19</v>
      </c>
      <c r="S914" t="s">
        <v>19</v>
      </c>
      <c r="T914" t="s">
        <v>144</v>
      </c>
      <c r="U914" t="s">
        <v>16</v>
      </c>
      <c r="Y914" s="2">
        <v>309</v>
      </c>
      <c r="Z914" t="s">
        <v>291</v>
      </c>
    </row>
    <row r="915" spans="1:26" x14ac:dyDescent="0.2">
      <c r="B915" t="s">
        <v>757</v>
      </c>
      <c r="C915">
        <v>2014</v>
      </c>
      <c r="D915" s="2">
        <v>823</v>
      </c>
      <c r="E915" s="1">
        <v>41942.51666666667</v>
      </c>
      <c r="F915" s="2">
        <v>34</v>
      </c>
      <c r="G915">
        <v>47.698513669999997</v>
      </c>
      <c r="H915">
        <v>-122.50015682999999</v>
      </c>
      <c r="I915" s="4" t="s">
        <v>64</v>
      </c>
      <c r="J915" t="s">
        <v>93</v>
      </c>
      <c r="K915" s="8" t="s">
        <v>113</v>
      </c>
      <c r="L915" s="8"/>
      <c r="M915">
        <v>147</v>
      </c>
      <c r="N915" s="7" t="s">
        <v>26</v>
      </c>
      <c r="O915" s="2">
        <v>18</v>
      </c>
      <c r="P915">
        <v>0.1</v>
      </c>
      <c r="Q915" t="s">
        <v>17</v>
      </c>
      <c r="R915" t="s">
        <v>19</v>
      </c>
      <c r="S915" t="s">
        <v>19</v>
      </c>
      <c r="T915" t="s">
        <v>144</v>
      </c>
      <c r="U915" t="s">
        <v>16</v>
      </c>
      <c r="Y915" s="2">
        <v>309</v>
      </c>
      <c r="Z915" t="s">
        <v>291</v>
      </c>
    </row>
    <row r="916" spans="1:26" x14ac:dyDescent="0.2">
      <c r="B916" t="s">
        <v>757</v>
      </c>
      <c r="C916">
        <v>2014</v>
      </c>
      <c r="D916" s="2">
        <v>823</v>
      </c>
      <c r="E916" s="1">
        <v>41942.51666666667</v>
      </c>
      <c r="F916" s="2">
        <v>34</v>
      </c>
      <c r="G916">
        <v>47.698513669999997</v>
      </c>
      <c r="H916">
        <v>-122.50015682999999</v>
      </c>
      <c r="I916" s="4" t="s">
        <v>64</v>
      </c>
      <c r="J916" t="s">
        <v>93</v>
      </c>
      <c r="K916" s="8" t="s">
        <v>113</v>
      </c>
      <c r="L916" s="8"/>
      <c r="M916">
        <v>180</v>
      </c>
      <c r="N916" s="7" t="s">
        <v>26</v>
      </c>
      <c r="O916" s="2">
        <v>18</v>
      </c>
      <c r="P916">
        <v>0.3</v>
      </c>
      <c r="Q916" t="s">
        <v>17</v>
      </c>
      <c r="R916" t="s">
        <v>19</v>
      </c>
      <c r="S916" t="s">
        <v>19</v>
      </c>
      <c r="T916" t="s">
        <v>144</v>
      </c>
      <c r="U916" t="s">
        <v>16</v>
      </c>
      <c r="Y916" s="2">
        <v>309</v>
      </c>
      <c r="Z916" t="s">
        <v>291</v>
      </c>
    </row>
    <row r="917" spans="1:26" x14ac:dyDescent="0.2">
      <c r="B917" t="s">
        <v>757</v>
      </c>
      <c r="C917">
        <v>2014</v>
      </c>
      <c r="D917" s="2">
        <v>824</v>
      </c>
      <c r="E917" s="1">
        <v>41942.530555555553</v>
      </c>
      <c r="F917" s="2">
        <v>34</v>
      </c>
      <c r="G917">
        <v>47.698480310000001</v>
      </c>
      <c r="H917">
        <v>-122.49965785000001</v>
      </c>
      <c r="I917" s="4" t="s">
        <v>64</v>
      </c>
      <c r="J917" t="s">
        <v>93</v>
      </c>
      <c r="K917" s="8" t="s">
        <v>113</v>
      </c>
      <c r="L917" s="8"/>
      <c r="M917">
        <v>250</v>
      </c>
      <c r="N917" s="7" t="s">
        <v>26</v>
      </c>
      <c r="O917" s="2">
        <v>20</v>
      </c>
      <c r="P917">
        <v>0.1</v>
      </c>
      <c r="Q917" t="s">
        <v>17</v>
      </c>
      <c r="R917" t="s">
        <v>19</v>
      </c>
      <c r="S917" t="s">
        <v>19</v>
      </c>
      <c r="T917" t="s">
        <v>144</v>
      </c>
      <c r="U917" t="s">
        <v>16</v>
      </c>
      <c r="Y917" s="2">
        <v>310</v>
      </c>
      <c r="Z917" t="s">
        <v>291</v>
      </c>
    </row>
    <row r="918" spans="1:26" x14ac:dyDescent="0.2">
      <c r="A918">
        <v>973</v>
      </c>
      <c r="B918" t="s">
        <v>757</v>
      </c>
      <c r="C918">
        <v>2014</v>
      </c>
      <c r="D918" s="2">
        <v>825</v>
      </c>
      <c r="E918" s="1">
        <v>41942.544444444444</v>
      </c>
      <c r="F918" s="2">
        <v>34</v>
      </c>
      <c r="G918">
        <v>47.698426329999997</v>
      </c>
      <c r="H918">
        <v>-122.50010251</v>
      </c>
      <c r="I918" s="4" t="s">
        <v>64</v>
      </c>
      <c r="J918" t="s">
        <v>93</v>
      </c>
      <c r="K918" s="8" t="s">
        <v>113</v>
      </c>
      <c r="L918" s="8"/>
      <c r="M918">
        <v>180</v>
      </c>
      <c r="N918" s="7" t="s">
        <v>26</v>
      </c>
      <c r="O918" s="2">
        <v>24</v>
      </c>
      <c r="P918">
        <v>0.3</v>
      </c>
      <c r="Q918" t="s">
        <v>17</v>
      </c>
      <c r="R918" t="s">
        <v>19</v>
      </c>
      <c r="S918" t="s">
        <v>19</v>
      </c>
      <c r="T918" t="s">
        <v>144</v>
      </c>
      <c r="U918" t="s">
        <v>16</v>
      </c>
      <c r="Y918" s="2">
        <v>311</v>
      </c>
      <c r="Z918" t="s">
        <v>291</v>
      </c>
    </row>
    <row r="919" spans="1:26" x14ac:dyDescent="0.2">
      <c r="B919" t="s">
        <v>757</v>
      </c>
      <c r="C919">
        <v>2014</v>
      </c>
      <c r="D919" s="2">
        <v>825</v>
      </c>
      <c r="E919" s="1">
        <v>41942.544444444444</v>
      </c>
      <c r="F919" s="2">
        <v>34</v>
      </c>
      <c r="G919">
        <v>47.698426329999997</v>
      </c>
      <c r="H919">
        <v>-122.50010251</v>
      </c>
      <c r="I919" s="4" t="s">
        <v>64</v>
      </c>
      <c r="J919" t="s">
        <v>93</v>
      </c>
      <c r="K919" s="8" t="s">
        <v>113</v>
      </c>
      <c r="L919" s="8"/>
      <c r="M919">
        <v>180</v>
      </c>
      <c r="N919" s="7" t="s">
        <v>26</v>
      </c>
      <c r="O919" s="2">
        <v>20</v>
      </c>
      <c r="P919">
        <v>0.35</v>
      </c>
      <c r="Q919" t="s">
        <v>17</v>
      </c>
      <c r="R919" t="s">
        <v>19</v>
      </c>
      <c r="S919" t="s">
        <v>19</v>
      </c>
      <c r="T919" t="s">
        <v>144</v>
      </c>
      <c r="U919" t="s">
        <v>16</v>
      </c>
      <c r="Y919" s="2">
        <v>311</v>
      </c>
      <c r="Z919" t="s">
        <v>291</v>
      </c>
    </row>
    <row r="920" spans="1:26" x14ac:dyDescent="0.2">
      <c r="B920" t="s">
        <v>757</v>
      </c>
      <c r="C920">
        <v>2014</v>
      </c>
      <c r="D920" s="2">
        <v>825</v>
      </c>
      <c r="E920" s="1">
        <v>41942.544444444444</v>
      </c>
      <c r="F920" s="2">
        <v>34</v>
      </c>
      <c r="G920">
        <v>47.698426329999997</v>
      </c>
      <c r="H920">
        <v>-122.50010251</v>
      </c>
      <c r="I920" s="4" t="s">
        <v>64</v>
      </c>
      <c r="J920" t="s">
        <v>93</v>
      </c>
      <c r="K920" s="8" t="s">
        <v>113</v>
      </c>
      <c r="L920" s="8"/>
      <c r="M920">
        <v>180</v>
      </c>
      <c r="N920" s="7" t="s">
        <v>26</v>
      </c>
      <c r="O920" s="2">
        <v>29</v>
      </c>
      <c r="P920">
        <v>0.4</v>
      </c>
      <c r="Q920" t="s">
        <v>17</v>
      </c>
      <c r="R920" t="s">
        <v>19</v>
      </c>
      <c r="S920" t="s">
        <v>19</v>
      </c>
      <c r="T920" t="s">
        <v>144</v>
      </c>
      <c r="U920" t="s">
        <v>16</v>
      </c>
      <c r="Y920" s="2">
        <v>311</v>
      </c>
      <c r="Z920" t="s">
        <v>291</v>
      </c>
    </row>
    <row r="921" spans="1:26" x14ac:dyDescent="0.2">
      <c r="B921" t="s">
        <v>757</v>
      </c>
      <c r="C921">
        <v>2014</v>
      </c>
      <c r="D921" s="2">
        <v>825</v>
      </c>
      <c r="E921" s="1">
        <v>41942.544444444444</v>
      </c>
      <c r="F921" s="2">
        <v>34</v>
      </c>
      <c r="G921">
        <v>47.698426329999997</v>
      </c>
      <c r="H921">
        <v>-122.50010251</v>
      </c>
      <c r="I921" s="4" t="s">
        <v>64</v>
      </c>
      <c r="J921" t="s">
        <v>93</v>
      </c>
      <c r="K921" s="8" t="s">
        <v>113</v>
      </c>
      <c r="L921" s="8"/>
      <c r="M921">
        <v>180</v>
      </c>
      <c r="N921" s="7" t="s">
        <v>26</v>
      </c>
      <c r="O921" s="2">
        <v>30</v>
      </c>
      <c r="P921">
        <v>0.5</v>
      </c>
      <c r="Q921" t="s">
        <v>17</v>
      </c>
      <c r="R921" t="s">
        <v>19</v>
      </c>
      <c r="S921" t="s">
        <v>19</v>
      </c>
      <c r="T921" t="s">
        <v>144</v>
      </c>
      <c r="U921" t="s">
        <v>16</v>
      </c>
      <c r="Y921" s="2">
        <v>311</v>
      </c>
      <c r="Z921" t="s">
        <v>291</v>
      </c>
    </row>
    <row r="922" spans="1:26" x14ac:dyDescent="0.2">
      <c r="B922" t="s">
        <v>757</v>
      </c>
      <c r="C922">
        <v>2014</v>
      </c>
      <c r="D922" s="2">
        <v>825</v>
      </c>
      <c r="E922" s="1">
        <v>41942.544444444444</v>
      </c>
      <c r="F922" s="2">
        <v>34</v>
      </c>
      <c r="G922">
        <v>47.698426329999997</v>
      </c>
      <c r="H922">
        <v>-122.50010251</v>
      </c>
      <c r="I922" s="4" t="s">
        <v>64</v>
      </c>
      <c r="J922" t="s">
        <v>93</v>
      </c>
      <c r="K922" s="8" t="s">
        <v>113</v>
      </c>
      <c r="L922" s="8"/>
      <c r="M922">
        <v>180</v>
      </c>
      <c r="N922" s="7" t="s">
        <v>26</v>
      </c>
      <c r="O922" s="2">
        <v>36</v>
      </c>
      <c r="P922">
        <v>1.2</v>
      </c>
      <c r="Q922" t="s">
        <v>17</v>
      </c>
      <c r="R922" t="s">
        <v>19</v>
      </c>
      <c r="S922" t="s">
        <v>19</v>
      </c>
      <c r="T922" t="s">
        <v>144</v>
      </c>
      <c r="U922" t="s">
        <v>16</v>
      </c>
      <c r="Y922" s="2">
        <v>311</v>
      </c>
      <c r="Z922" t="s">
        <v>291</v>
      </c>
    </row>
    <row r="923" spans="1:26" x14ac:dyDescent="0.2">
      <c r="A923">
        <v>963</v>
      </c>
      <c r="B923" t="s">
        <v>757</v>
      </c>
      <c r="C923">
        <v>2014</v>
      </c>
      <c r="D923" s="2">
        <v>826</v>
      </c>
      <c r="E923" s="1">
        <v>41942.5625</v>
      </c>
      <c r="F923" s="2">
        <v>34</v>
      </c>
      <c r="G923">
        <v>47.698470329999999</v>
      </c>
      <c r="H923">
        <v>-122.50029194</v>
      </c>
      <c r="I923" s="4" t="s">
        <v>64</v>
      </c>
      <c r="J923" t="s">
        <v>93</v>
      </c>
      <c r="K923" s="8" t="s">
        <v>113</v>
      </c>
      <c r="L923" s="8"/>
      <c r="M923">
        <v>160</v>
      </c>
      <c r="N923" s="7" t="s">
        <v>133</v>
      </c>
      <c r="O923" s="2">
        <v>18</v>
      </c>
      <c r="P923">
        <v>0.01</v>
      </c>
      <c r="Q923" t="s">
        <v>17</v>
      </c>
      <c r="R923" t="s">
        <v>19</v>
      </c>
      <c r="S923" t="s">
        <v>19</v>
      </c>
      <c r="T923" t="s">
        <v>144</v>
      </c>
      <c r="U923" t="s">
        <v>16</v>
      </c>
      <c r="Y923" s="2">
        <v>312</v>
      </c>
      <c r="Z923" t="s">
        <v>291</v>
      </c>
    </row>
    <row r="924" spans="1:26" x14ac:dyDescent="0.2">
      <c r="B924" t="s">
        <v>757</v>
      </c>
      <c r="C924">
        <v>2014</v>
      </c>
      <c r="D924" s="2">
        <v>826</v>
      </c>
      <c r="E924" s="1">
        <v>41942.5625</v>
      </c>
      <c r="F924" s="2">
        <v>34</v>
      </c>
      <c r="G924">
        <v>47.698470329999999</v>
      </c>
      <c r="H924">
        <v>-122.50029194</v>
      </c>
      <c r="I924" s="4" t="s">
        <v>64</v>
      </c>
      <c r="J924" t="s">
        <v>93</v>
      </c>
      <c r="K924" s="8" t="s">
        <v>113</v>
      </c>
      <c r="L924" s="8"/>
      <c r="M924">
        <v>160</v>
      </c>
      <c r="N924" s="7" t="s">
        <v>26</v>
      </c>
      <c r="O924" s="2">
        <v>20</v>
      </c>
      <c r="P924">
        <v>0.1</v>
      </c>
      <c r="Q924" t="s">
        <v>17</v>
      </c>
      <c r="R924" t="s">
        <v>19</v>
      </c>
      <c r="S924" t="s">
        <v>19</v>
      </c>
      <c r="T924" t="s">
        <v>144</v>
      </c>
      <c r="U924" t="s">
        <v>16</v>
      </c>
      <c r="Y924" s="2">
        <v>312</v>
      </c>
      <c r="Z924" t="s">
        <v>291</v>
      </c>
    </row>
    <row r="925" spans="1:26" x14ac:dyDescent="0.2">
      <c r="B925" t="s">
        <v>757</v>
      </c>
      <c r="C925">
        <v>2014</v>
      </c>
      <c r="D925" s="2">
        <v>826</v>
      </c>
      <c r="E925" s="1">
        <v>41942.5625</v>
      </c>
      <c r="F925" s="2">
        <v>34</v>
      </c>
      <c r="G925">
        <v>47.698470329999999</v>
      </c>
      <c r="H925">
        <v>-122.50029194</v>
      </c>
      <c r="I925" s="4" t="s">
        <v>64</v>
      </c>
      <c r="J925" t="s">
        <v>93</v>
      </c>
      <c r="K925" s="8" t="s">
        <v>113</v>
      </c>
      <c r="L925" s="8"/>
      <c r="M925">
        <v>160</v>
      </c>
      <c r="N925" s="7" t="s">
        <v>26</v>
      </c>
      <c r="O925" s="2">
        <v>29</v>
      </c>
      <c r="P925">
        <v>0.4</v>
      </c>
      <c r="Q925" t="s">
        <v>17</v>
      </c>
      <c r="R925" t="s">
        <v>19</v>
      </c>
      <c r="S925" t="s">
        <v>19</v>
      </c>
      <c r="T925" t="s">
        <v>144</v>
      </c>
      <c r="U925" t="s">
        <v>16</v>
      </c>
      <c r="Y925" s="2">
        <v>312</v>
      </c>
      <c r="Z925" t="s">
        <v>291</v>
      </c>
    </row>
    <row r="926" spans="1:26" x14ac:dyDescent="0.2">
      <c r="A926">
        <v>762</v>
      </c>
      <c r="B926" t="s">
        <v>757</v>
      </c>
      <c r="C926">
        <v>2014</v>
      </c>
      <c r="D926" s="2">
        <v>827</v>
      </c>
      <c r="E926" s="1">
        <v>41942.580555555556</v>
      </c>
      <c r="F926" s="2">
        <v>34</v>
      </c>
      <c r="G926">
        <v>47.698613160000001</v>
      </c>
      <c r="H926">
        <v>-122.49996815</v>
      </c>
      <c r="I926" s="4" t="s">
        <v>64</v>
      </c>
      <c r="J926" t="s">
        <v>93</v>
      </c>
      <c r="K926" s="8" t="s">
        <v>113</v>
      </c>
      <c r="L926" s="8"/>
      <c r="M926">
        <v>160</v>
      </c>
      <c r="N926" s="7" t="s">
        <v>35</v>
      </c>
      <c r="O926" s="2">
        <v>28</v>
      </c>
      <c r="P926">
        <v>0.5</v>
      </c>
      <c r="Q926" t="s">
        <v>17</v>
      </c>
      <c r="R926" t="s">
        <v>19</v>
      </c>
      <c r="S926" t="s">
        <v>19</v>
      </c>
      <c r="T926" t="s">
        <v>144</v>
      </c>
      <c r="U926" t="s">
        <v>16</v>
      </c>
      <c r="Y926" s="2">
        <v>313</v>
      </c>
      <c r="Z926" t="s">
        <v>291</v>
      </c>
    </row>
    <row r="927" spans="1:26" x14ac:dyDescent="0.2">
      <c r="A927">
        <v>917</v>
      </c>
      <c r="B927" t="s">
        <v>757</v>
      </c>
      <c r="C927">
        <v>2014</v>
      </c>
      <c r="D927" s="2">
        <v>827</v>
      </c>
      <c r="E927" s="1">
        <v>41942.580555555556</v>
      </c>
      <c r="F927" s="2">
        <v>34</v>
      </c>
      <c r="G927">
        <v>47.698613160000001</v>
      </c>
      <c r="H927">
        <v>-122.49996815</v>
      </c>
      <c r="I927" s="4" t="s">
        <v>64</v>
      </c>
      <c r="J927" t="s">
        <v>93</v>
      </c>
      <c r="K927" s="8" t="s">
        <v>113</v>
      </c>
      <c r="L927" s="8"/>
      <c r="M927">
        <v>170</v>
      </c>
      <c r="N927" s="7" t="s">
        <v>35</v>
      </c>
      <c r="O927" s="2">
        <v>29</v>
      </c>
      <c r="P927">
        <v>0.4</v>
      </c>
      <c r="Q927" t="s">
        <v>17</v>
      </c>
      <c r="R927" t="s">
        <v>19</v>
      </c>
      <c r="S927" t="s">
        <v>19</v>
      </c>
      <c r="T927" t="s">
        <v>144</v>
      </c>
      <c r="U927" t="s">
        <v>16</v>
      </c>
      <c r="Y927" s="2">
        <v>313</v>
      </c>
      <c r="Z927" t="s">
        <v>291</v>
      </c>
    </row>
    <row r="928" spans="1:26" x14ac:dyDescent="0.2">
      <c r="A928">
        <v>962</v>
      </c>
      <c r="B928" t="s">
        <v>757</v>
      </c>
      <c r="C928">
        <v>2014</v>
      </c>
      <c r="D928" s="2">
        <v>827</v>
      </c>
      <c r="E928" s="1">
        <v>41942.580555555556</v>
      </c>
      <c r="F928" s="2">
        <v>34</v>
      </c>
      <c r="G928">
        <v>47.698613160000001</v>
      </c>
      <c r="H928">
        <v>-122.49996815</v>
      </c>
      <c r="I928" s="4" t="s">
        <v>64</v>
      </c>
      <c r="J928" t="s">
        <v>93</v>
      </c>
      <c r="K928" s="8" t="s">
        <v>113</v>
      </c>
      <c r="L928" s="8"/>
      <c r="M928">
        <v>170</v>
      </c>
      <c r="N928" s="7" t="s">
        <v>35</v>
      </c>
      <c r="O928" s="2">
        <v>30</v>
      </c>
      <c r="P928">
        <v>0.6</v>
      </c>
      <c r="Q928" t="s">
        <v>17</v>
      </c>
      <c r="R928" t="s">
        <v>19</v>
      </c>
      <c r="S928" t="s">
        <v>19</v>
      </c>
      <c r="T928" t="s">
        <v>144</v>
      </c>
      <c r="U928" t="s">
        <v>16</v>
      </c>
      <c r="Y928" s="2">
        <v>313</v>
      </c>
      <c r="Z928" t="s">
        <v>291</v>
      </c>
    </row>
    <row r="929" spans="1:26" x14ac:dyDescent="0.2">
      <c r="B929" t="s">
        <v>757</v>
      </c>
      <c r="C929">
        <v>2014</v>
      </c>
      <c r="D929" s="2">
        <v>827</v>
      </c>
      <c r="E929" s="1">
        <v>41942.580555555556</v>
      </c>
      <c r="F929" s="2">
        <v>34</v>
      </c>
      <c r="G929">
        <v>47.698613160000001</v>
      </c>
      <c r="H929">
        <v>-122.49996815</v>
      </c>
      <c r="I929" s="4" t="s">
        <v>64</v>
      </c>
      <c r="J929" t="s">
        <v>93</v>
      </c>
      <c r="K929" s="8" t="s">
        <v>113</v>
      </c>
      <c r="L929" s="8"/>
      <c r="M929">
        <v>174</v>
      </c>
      <c r="N929" s="7" t="s">
        <v>26</v>
      </c>
      <c r="O929" s="2">
        <v>25</v>
      </c>
      <c r="P929">
        <v>0.3</v>
      </c>
      <c r="Q929" t="s">
        <v>17</v>
      </c>
      <c r="R929" t="s">
        <v>19</v>
      </c>
      <c r="S929" t="s">
        <v>19</v>
      </c>
      <c r="T929" t="s">
        <v>144</v>
      </c>
      <c r="U929" t="s">
        <v>16</v>
      </c>
      <c r="Y929" s="2">
        <v>313</v>
      </c>
      <c r="Z929" t="s">
        <v>291</v>
      </c>
    </row>
    <row r="930" spans="1:26" x14ac:dyDescent="0.2">
      <c r="A930">
        <v>969</v>
      </c>
      <c r="B930" t="s">
        <v>757</v>
      </c>
      <c r="C930">
        <v>2014</v>
      </c>
      <c r="D930" s="2">
        <v>828</v>
      </c>
      <c r="E930" s="1">
        <v>41942.604166666664</v>
      </c>
      <c r="F930" s="2">
        <v>34</v>
      </c>
      <c r="G930">
        <v>47.69877795</v>
      </c>
      <c r="H930">
        <v>-122.50016780999999</v>
      </c>
      <c r="I930" s="4" t="s">
        <v>64</v>
      </c>
      <c r="J930" t="s">
        <v>93</v>
      </c>
      <c r="K930" s="8" t="s">
        <v>113</v>
      </c>
      <c r="L930" s="8"/>
      <c r="M930">
        <v>200</v>
      </c>
      <c r="N930" s="7" t="s">
        <v>315</v>
      </c>
      <c r="O930" s="2">
        <v>27</v>
      </c>
      <c r="P930">
        <v>0.2</v>
      </c>
      <c r="Q930" t="s">
        <v>17</v>
      </c>
      <c r="R930" t="s">
        <v>19</v>
      </c>
      <c r="S930" t="s">
        <v>19</v>
      </c>
      <c r="T930" t="s">
        <v>144</v>
      </c>
      <c r="U930" t="s">
        <v>16</v>
      </c>
      <c r="Y930" s="2">
        <v>314</v>
      </c>
      <c r="Z930" t="s">
        <v>291</v>
      </c>
    </row>
    <row r="931" spans="1:26" x14ac:dyDescent="0.2">
      <c r="A931">
        <v>844</v>
      </c>
      <c r="B931" t="s">
        <v>757</v>
      </c>
      <c r="C931">
        <v>2014</v>
      </c>
      <c r="D931" s="2">
        <v>832</v>
      </c>
      <c r="E931" s="1">
        <v>41962.333333333336</v>
      </c>
      <c r="F931" s="2">
        <v>35</v>
      </c>
      <c r="G931">
        <v>47.88223</v>
      </c>
      <c r="H931">
        <v>-122.50776999999999</v>
      </c>
      <c r="I931" t="s">
        <v>659</v>
      </c>
      <c r="J931" t="s">
        <v>93</v>
      </c>
      <c r="K931" s="8" t="s">
        <v>576</v>
      </c>
      <c r="L931" s="8"/>
      <c r="M931">
        <v>191</v>
      </c>
      <c r="N931" s="2" t="s">
        <v>77</v>
      </c>
      <c r="O931" s="2">
        <v>29</v>
      </c>
      <c r="P931"/>
      <c r="Q931" t="s">
        <v>17</v>
      </c>
      <c r="R931" t="s">
        <v>19</v>
      </c>
      <c r="S931" t="s">
        <v>19</v>
      </c>
      <c r="T931" t="s">
        <v>144</v>
      </c>
      <c r="U931" t="s">
        <v>109</v>
      </c>
      <c r="Y931" s="2">
        <v>1</v>
      </c>
      <c r="Z931" t="s">
        <v>587</v>
      </c>
    </row>
    <row r="932" spans="1:26" x14ac:dyDescent="0.2">
      <c r="A932">
        <v>872</v>
      </c>
      <c r="B932" t="s">
        <v>757</v>
      </c>
      <c r="C932">
        <v>2014</v>
      </c>
      <c r="D932" s="2">
        <v>832</v>
      </c>
      <c r="E932" s="1">
        <v>41962.333333333336</v>
      </c>
      <c r="F932" s="2">
        <v>35</v>
      </c>
      <c r="G932">
        <v>47.88223</v>
      </c>
      <c r="H932">
        <v>-122.50776999999999</v>
      </c>
      <c r="I932" t="s">
        <v>659</v>
      </c>
      <c r="J932" t="s">
        <v>93</v>
      </c>
      <c r="K932" s="8" t="s">
        <v>576</v>
      </c>
      <c r="L932" s="8"/>
      <c r="M932">
        <v>195</v>
      </c>
      <c r="N932" s="2" t="s">
        <v>77</v>
      </c>
      <c r="O932" s="2">
        <v>27</v>
      </c>
      <c r="P932"/>
      <c r="Q932" t="s">
        <v>17</v>
      </c>
      <c r="R932" t="s">
        <v>19</v>
      </c>
      <c r="S932" t="s">
        <v>19</v>
      </c>
      <c r="T932" t="s">
        <v>144</v>
      </c>
      <c r="U932" t="s">
        <v>109</v>
      </c>
      <c r="Y932" s="2">
        <v>1</v>
      </c>
      <c r="Z932" t="s">
        <v>587</v>
      </c>
    </row>
    <row r="933" spans="1:26" x14ac:dyDescent="0.2">
      <c r="A933">
        <v>900</v>
      </c>
      <c r="B933" t="s">
        <v>757</v>
      </c>
      <c r="C933">
        <v>2014</v>
      </c>
      <c r="D933" s="2">
        <v>832</v>
      </c>
      <c r="E933" s="1">
        <v>41962.333333333336</v>
      </c>
      <c r="F933" s="2">
        <v>35</v>
      </c>
      <c r="G933">
        <v>47.88223</v>
      </c>
      <c r="H933">
        <v>-122.50776999999999</v>
      </c>
      <c r="I933" t="s">
        <v>659</v>
      </c>
      <c r="J933" t="s">
        <v>93</v>
      </c>
      <c r="K933" s="8" t="s">
        <v>576</v>
      </c>
      <c r="L933" s="8"/>
      <c r="M933">
        <v>190</v>
      </c>
      <c r="N933" s="2" t="s">
        <v>77</v>
      </c>
      <c r="O933" s="2">
        <v>28</v>
      </c>
      <c r="P933"/>
      <c r="Q933" t="s">
        <v>17</v>
      </c>
      <c r="R933" t="s">
        <v>19</v>
      </c>
      <c r="S933" t="s">
        <v>19</v>
      </c>
      <c r="T933" t="s">
        <v>144</v>
      </c>
      <c r="U933" t="s">
        <v>109</v>
      </c>
      <c r="Y933" s="2">
        <v>1</v>
      </c>
      <c r="Z933" t="s">
        <v>587</v>
      </c>
    </row>
    <row r="934" spans="1:26" x14ac:dyDescent="0.2">
      <c r="B934" t="s">
        <v>757</v>
      </c>
      <c r="C934">
        <v>2014</v>
      </c>
      <c r="D934" s="2">
        <v>832</v>
      </c>
      <c r="E934" s="1">
        <v>41962.333333333336</v>
      </c>
      <c r="F934" s="2">
        <v>35</v>
      </c>
      <c r="G934">
        <v>47.88223</v>
      </c>
      <c r="H934">
        <v>-122.50776999999999</v>
      </c>
      <c r="I934" t="s">
        <v>659</v>
      </c>
      <c r="J934" t="s">
        <v>93</v>
      </c>
      <c r="K934" s="8" t="s">
        <v>576</v>
      </c>
      <c r="L934" s="8"/>
      <c r="M934">
        <v>200</v>
      </c>
      <c r="N934" s="2" t="s">
        <v>77</v>
      </c>
      <c r="O934" s="2">
        <v>26</v>
      </c>
      <c r="P934"/>
      <c r="Q934" t="s">
        <v>17</v>
      </c>
      <c r="R934" t="s">
        <v>19</v>
      </c>
      <c r="S934" t="s">
        <v>19</v>
      </c>
      <c r="T934" t="s">
        <v>579</v>
      </c>
      <c r="U934" t="s">
        <v>16</v>
      </c>
      <c r="Y934" s="2">
        <v>1</v>
      </c>
      <c r="Z934" t="s">
        <v>587</v>
      </c>
    </row>
    <row r="935" spans="1:26" x14ac:dyDescent="0.2">
      <c r="B935" t="s">
        <v>757</v>
      </c>
      <c r="C935">
        <v>2014</v>
      </c>
      <c r="D935" s="2">
        <v>832</v>
      </c>
      <c r="E935" s="1">
        <v>41962.333333333336</v>
      </c>
      <c r="F935" s="2">
        <v>35</v>
      </c>
      <c r="G935">
        <v>47.88223</v>
      </c>
      <c r="H935">
        <v>-122.50776999999999</v>
      </c>
      <c r="I935" t="s">
        <v>659</v>
      </c>
      <c r="J935" t="s">
        <v>93</v>
      </c>
      <c r="K935" s="8" t="s">
        <v>576</v>
      </c>
      <c r="L935" s="8"/>
      <c r="M935">
        <v>202</v>
      </c>
      <c r="N935" s="2" t="s">
        <v>77</v>
      </c>
      <c r="O935" s="2">
        <v>29</v>
      </c>
      <c r="P935"/>
      <c r="Q935" t="s">
        <v>17</v>
      </c>
      <c r="R935" t="s">
        <v>19</v>
      </c>
      <c r="S935" t="s">
        <v>19</v>
      </c>
      <c r="T935" t="s">
        <v>144</v>
      </c>
      <c r="U935" t="s">
        <v>109</v>
      </c>
      <c r="Y935" s="2">
        <v>1</v>
      </c>
      <c r="Z935" t="s">
        <v>587</v>
      </c>
    </row>
    <row r="936" spans="1:26" x14ac:dyDescent="0.2">
      <c r="B936" t="s">
        <v>757</v>
      </c>
      <c r="C936">
        <v>2014</v>
      </c>
      <c r="D936" s="2">
        <v>832</v>
      </c>
      <c r="E936" s="1">
        <v>41962.333333333336</v>
      </c>
      <c r="F936" s="2">
        <v>35</v>
      </c>
      <c r="G936">
        <v>47.88223</v>
      </c>
      <c r="H936">
        <v>-122.50776999999999</v>
      </c>
      <c r="I936" t="s">
        <v>659</v>
      </c>
      <c r="J936" t="s">
        <v>93</v>
      </c>
      <c r="K936" s="8" t="s">
        <v>576</v>
      </c>
      <c r="L936" s="8"/>
      <c r="M936">
        <v>202</v>
      </c>
      <c r="N936" s="2" t="s">
        <v>77</v>
      </c>
      <c r="O936" s="2">
        <v>30</v>
      </c>
      <c r="P936"/>
      <c r="Q936" t="s">
        <v>17</v>
      </c>
      <c r="R936" t="s">
        <v>19</v>
      </c>
      <c r="S936" t="s">
        <v>19</v>
      </c>
      <c r="T936" t="s">
        <v>144</v>
      </c>
      <c r="U936" t="s">
        <v>109</v>
      </c>
      <c r="Y936" s="2">
        <v>1</v>
      </c>
      <c r="Z936" t="s">
        <v>587</v>
      </c>
    </row>
    <row r="937" spans="1:26" x14ac:dyDescent="0.2">
      <c r="B937" t="s">
        <v>757</v>
      </c>
      <c r="C937">
        <v>2014</v>
      </c>
      <c r="D937" s="2">
        <v>833</v>
      </c>
      <c r="E937" s="1">
        <v>41962.335416666669</v>
      </c>
      <c r="F937" s="2">
        <v>35</v>
      </c>
      <c r="G937">
        <v>47.88158</v>
      </c>
      <c r="H937">
        <v>-122.50776</v>
      </c>
      <c r="I937" t="s">
        <v>659</v>
      </c>
      <c r="J937" t="s">
        <v>93</v>
      </c>
      <c r="K937" s="8" t="s">
        <v>576</v>
      </c>
      <c r="L937" s="8"/>
      <c r="M937">
        <v>200</v>
      </c>
      <c r="N937" s="2" t="s">
        <v>77</v>
      </c>
      <c r="O937" s="2">
        <v>27</v>
      </c>
      <c r="P937"/>
      <c r="Q937" t="s">
        <v>17</v>
      </c>
      <c r="R937" t="s">
        <v>19</v>
      </c>
      <c r="S937" t="s">
        <v>19</v>
      </c>
      <c r="T937" t="s">
        <v>580</v>
      </c>
      <c r="U937" t="s">
        <v>109</v>
      </c>
      <c r="Y937" s="2">
        <v>2</v>
      </c>
      <c r="Z937" t="s">
        <v>587</v>
      </c>
    </row>
    <row r="938" spans="1:26" x14ac:dyDescent="0.2">
      <c r="A938">
        <v>840</v>
      </c>
      <c r="B938" t="s">
        <v>757</v>
      </c>
      <c r="C938">
        <v>2014</v>
      </c>
      <c r="D938" s="2">
        <v>834</v>
      </c>
      <c r="E938" s="1">
        <v>41962.34375</v>
      </c>
      <c r="F938" s="2">
        <v>35</v>
      </c>
      <c r="G938">
        <v>47.880740000000003</v>
      </c>
      <c r="H938">
        <v>-122.50745999999999</v>
      </c>
      <c r="I938" t="s">
        <v>659</v>
      </c>
      <c r="J938" t="s">
        <v>93</v>
      </c>
      <c r="K938" s="8" t="s">
        <v>576</v>
      </c>
      <c r="L938" s="8"/>
      <c r="M938">
        <v>190</v>
      </c>
      <c r="N938" s="2" t="s">
        <v>77</v>
      </c>
      <c r="O938" s="2">
        <v>30</v>
      </c>
      <c r="P938"/>
      <c r="Q938" t="s">
        <v>17</v>
      </c>
      <c r="R938" t="s">
        <v>19</v>
      </c>
      <c r="S938" t="s">
        <v>19</v>
      </c>
      <c r="T938" t="s">
        <v>144</v>
      </c>
      <c r="U938" t="s">
        <v>109</v>
      </c>
      <c r="Y938" s="2">
        <v>3</v>
      </c>
      <c r="Z938" t="s">
        <v>587</v>
      </c>
    </row>
    <row r="939" spans="1:26" x14ac:dyDescent="0.2">
      <c r="A939">
        <v>887</v>
      </c>
      <c r="B939" t="s">
        <v>757</v>
      </c>
      <c r="C939">
        <v>2014</v>
      </c>
      <c r="D939" s="2">
        <v>834</v>
      </c>
      <c r="E939" s="1">
        <v>41962.34375</v>
      </c>
      <c r="F939" s="2">
        <v>35</v>
      </c>
      <c r="G939">
        <v>47.880740000000003</v>
      </c>
      <c r="H939">
        <v>-122.50745999999999</v>
      </c>
      <c r="I939" t="s">
        <v>659</v>
      </c>
      <c r="J939" t="s">
        <v>93</v>
      </c>
      <c r="K939" s="8" t="s">
        <v>576</v>
      </c>
      <c r="L939" s="8"/>
      <c r="M939">
        <v>190</v>
      </c>
      <c r="N939" s="2" t="s">
        <v>77</v>
      </c>
      <c r="O939" s="2">
        <v>27</v>
      </c>
      <c r="P939"/>
      <c r="Q939" t="s">
        <v>17</v>
      </c>
      <c r="R939" t="s">
        <v>19</v>
      </c>
      <c r="S939" t="s">
        <v>19</v>
      </c>
      <c r="T939" t="s">
        <v>144</v>
      </c>
      <c r="U939" t="s">
        <v>109</v>
      </c>
      <c r="Y939" s="2">
        <v>3</v>
      </c>
      <c r="Z939" t="s">
        <v>587</v>
      </c>
    </row>
    <row r="940" spans="1:26" x14ac:dyDescent="0.2">
      <c r="B940" t="s">
        <v>757</v>
      </c>
      <c r="C940">
        <v>2014</v>
      </c>
      <c r="D940" s="2">
        <v>834</v>
      </c>
      <c r="E940" s="1">
        <v>41962.34375</v>
      </c>
      <c r="F940" s="2">
        <v>35</v>
      </c>
      <c r="G940">
        <v>47.880740000000003</v>
      </c>
      <c r="H940">
        <v>-122.50745999999999</v>
      </c>
      <c r="I940" t="s">
        <v>659</v>
      </c>
      <c r="J940" t="s">
        <v>93</v>
      </c>
      <c r="K940" s="8" t="s">
        <v>576</v>
      </c>
      <c r="L940" s="8"/>
      <c r="M940">
        <v>187</v>
      </c>
      <c r="N940" s="2" t="s">
        <v>77</v>
      </c>
      <c r="O940" s="2">
        <v>22</v>
      </c>
      <c r="P940"/>
      <c r="Q940" t="s">
        <v>17</v>
      </c>
      <c r="R940" t="s">
        <v>19</v>
      </c>
      <c r="S940" t="s">
        <v>19</v>
      </c>
      <c r="T940" t="s">
        <v>583</v>
      </c>
      <c r="U940" t="s">
        <v>109</v>
      </c>
      <c r="Y940" s="2">
        <v>3</v>
      </c>
      <c r="Z940" t="s">
        <v>587</v>
      </c>
    </row>
    <row r="941" spans="1:26" x14ac:dyDescent="0.2">
      <c r="B941" t="s">
        <v>757</v>
      </c>
      <c r="C941">
        <v>2014</v>
      </c>
      <c r="D941" s="2">
        <v>834</v>
      </c>
      <c r="E941" s="1">
        <v>41962.34375</v>
      </c>
      <c r="F941" s="2">
        <v>35</v>
      </c>
      <c r="G941">
        <v>47.880740000000003</v>
      </c>
      <c r="H941">
        <v>-122.50745999999999</v>
      </c>
      <c r="I941" t="s">
        <v>659</v>
      </c>
      <c r="J941" t="s">
        <v>93</v>
      </c>
      <c r="K941" s="8" t="s">
        <v>576</v>
      </c>
      <c r="L941" s="8"/>
      <c r="M941">
        <v>187</v>
      </c>
      <c r="N941" s="2" t="s">
        <v>77</v>
      </c>
      <c r="O941" s="2">
        <v>28</v>
      </c>
      <c r="P941"/>
      <c r="Q941" t="s">
        <v>17</v>
      </c>
      <c r="R941" t="s">
        <v>19</v>
      </c>
      <c r="S941" t="s">
        <v>19</v>
      </c>
      <c r="T941" t="s">
        <v>580</v>
      </c>
      <c r="U941" t="s">
        <v>109</v>
      </c>
      <c r="Y941" s="2">
        <v>3</v>
      </c>
      <c r="Z941" t="s">
        <v>587</v>
      </c>
    </row>
    <row r="942" spans="1:26" x14ac:dyDescent="0.2">
      <c r="B942" t="s">
        <v>757</v>
      </c>
      <c r="C942">
        <v>2014</v>
      </c>
      <c r="D942" s="2">
        <v>834</v>
      </c>
      <c r="E942" s="1">
        <v>41962.34375</v>
      </c>
      <c r="F942" s="2">
        <v>35</v>
      </c>
      <c r="G942">
        <v>47.880740000000003</v>
      </c>
      <c r="H942">
        <v>-122.50745999999999</v>
      </c>
      <c r="I942" t="s">
        <v>659</v>
      </c>
      <c r="J942" t="s">
        <v>93</v>
      </c>
      <c r="K942" s="8" t="s">
        <v>576</v>
      </c>
      <c r="L942" s="8"/>
      <c r="M942">
        <v>187</v>
      </c>
      <c r="N942" s="2" t="s">
        <v>77</v>
      </c>
      <c r="O942" s="2">
        <v>28</v>
      </c>
      <c r="P942"/>
      <c r="Q942" t="s">
        <v>17</v>
      </c>
      <c r="R942" t="s">
        <v>19</v>
      </c>
      <c r="S942" t="s">
        <v>19</v>
      </c>
      <c r="T942" t="s">
        <v>580</v>
      </c>
      <c r="U942" t="s">
        <v>109</v>
      </c>
      <c r="Y942" s="2">
        <v>3</v>
      </c>
      <c r="Z942" t="s">
        <v>587</v>
      </c>
    </row>
    <row r="943" spans="1:26" x14ac:dyDescent="0.2">
      <c r="A943">
        <v>792</v>
      </c>
      <c r="B943" t="s">
        <v>757</v>
      </c>
      <c r="C943">
        <v>2014</v>
      </c>
      <c r="D943" s="2">
        <v>835</v>
      </c>
      <c r="E943" s="1">
        <v>41962.348611111112</v>
      </c>
      <c r="F943" s="2">
        <v>35</v>
      </c>
      <c r="G943">
        <v>47.882800000000003</v>
      </c>
      <c r="H943">
        <v>-122.50861</v>
      </c>
      <c r="I943" t="s">
        <v>659</v>
      </c>
      <c r="J943" t="s">
        <v>93</v>
      </c>
      <c r="K943" s="8" t="s">
        <v>576</v>
      </c>
      <c r="L943" s="8"/>
      <c r="M943">
        <v>179</v>
      </c>
      <c r="N943" s="2" t="s">
        <v>77</v>
      </c>
      <c r="O943" s="2">
        <v>30</v>
      </c>
      <c r="P943"/>
      <c r="Q943" t="s">
        <v>17</v>
      </c>
      <c r="R943" t="s">
        <v>19</v>
      </c>
      <c r="S943" t="s">
        <v>19</v>
      </c>
      <c r="T943" t="s">
        <v>144</v>
      </c>
      <c r="U943" t="s">
        <v>109</v>
      </c>
      <c r="Y943" s="2">
        <v>4</v>
      </c>
      <c r="Z943" t="s">
        <v>587</v>
      </c>
    </row>
    <row r="944" spans="1:26" x14ac:dyDescent="0.2">
      <c r="A944">
        <v>822</v>
      </c>
      <c r="B944" t="s">
        <v>757</v>
      </c>
      <c r="C944">
        <v>2014</v>
      </c>
      <c r="D944" s="2">
        <v>835</v>
      </c>
      <c r="E944" s="1">
        <v>41962.348611111112</v>
      </c>
      <c r="F944" s="2">
        <v>35</v>
      </c>
      <c r="G944">
        <v>47.882800000000003</v>
      </c>
      <c r="H944">
        <v>-122.50861</v>
      </c>
      <c r="I944" t="s">
        <v>659</v>
      </c>
      <c r="J944" t="s">
        <v>93</v>
      </c>
      <c r="K944" s="8" t="s">
        <v>576</v>
      </c>
      <c r="L944" s="8"/>
      <c r="M944">
        <v>185</v>
      </c>
      <c r="N944" s="2" t="s">
        <v>77</v>
      </c>
      <c r="O944" s="2">
        <v>29</v>
      </c>
      <c r="P944"/>
      <c r="Q944" t="s">
        <v>17</v>
      </c>
      <c r="R944" t="s">
        <v>19</v>
      </c>
      <c r="S944" t="s">
        <v>19</v>
      </c>
      <c r="T944" t="s">
        <v>144</v>
      </c>
      <c r="U944" t="s">
        <v>109</v>
      </c>
      <c r="Y944" s="2">
        <v>4</v>
      </c>
      <c r="Z944" t="s">
        <v>587</v>
      </c>
    </row>
    <row r="945" spans="1:26" x14ac:dyDescent="0.2">
      <c r="A945">
        <v>849</v>
      </c>
      <c r="B945" t="s">
        <v>757</v>
      </c>
      <c r="C945">
        <v>2014</v>
      </c>
      <c r="D945" s="2">
        <v>835</v>
      </c>
      <c r="E945" s="1">
        <v>41962.348611111112</v>
      </c>
      <c r="F945" s="2">
        <v>35</v>
      </c>
      <c r="G945">
        <v>47.882800000000003</v>
      </c>
      <c r="H945">
        <v>-122.50861</v>
      </c>
      <c r="I945" t="s">
        <v>659</v>
      </c>
      <c r="J945" t="s">
        <v>93</v>
      </c>
      <c r="K945" s="8" t="s">
        <v>576</v>
      </c>
      <c r="L945" s="8"/>
      <c r="M945">
        <v>179</v>
      </c>
      <c r="N945" s="2" t="s">
        <v>77</v>
      </c>
      <c r="O945" s="2">
        <v>25</v>
      </c>
      <c r="P945"/>
      <c r="Q945" t="s">
        <v>17</v>
      </c>
      <c r="R945" t="s">
        <v>19</v>
      </c>
      <c r="S945" t="s">
        <v>19</v>
      </c>
      <c r="T945" t="s">
        <v>144</v>
      </c>
      <c r="U945" t="s">
        <v>109</v>
      </c>
      <c r="Y945" s="2">
        <v>4</v>
      </c>
      <c r="Z945" t="s">
        <v>587</v>
      </c>
    </row>
    <row r="946" spans="1:26" x14ac:dyDescent="0.2">
      <c r="A946">
        <v>898</v>
      </c>
      <c r="B946" t="s">
        <v>757</v>
      </c>
      <c r="C946">
        <v>2014</v>
      </c>
      <c r="D946" s="2">
        <v>835</v>
      </c>
      <c r="E946" s="1">
        <v>41962.348611111112</v>
      </c>
      <c r="F946" s="2">
        <v>35</v>
      </c>
      <c r="G946">
        <v>47.882800000000003</v>
      </c>
      <c r="H946">
        <v>-122.50861</v>
      </c>
      <c r="I946" t="s">
        <v>659</v>
      </c>
      <c r="J946" t="s">
        <v>93</v>
      </c>
      <c r="K946" s="8" t="s">
        <v>576</v>
      </c>
      <c r="L946" s="8"/>
      <c r="M946">
        <v>179</v>
      </c>
      <c r="N946" s="2" t="s">
        <v>77</v>
      </c>
      <c r="O946" s="2">
        <v>25</v>
      </c>
      <c r="P946"/>
      <c r="Q946" t="s">
        <v>17</v>
      </c>
      <c r="R946" t="s">
        <v>19</v>
      </c>
      <c r="S946" t="s">
        <v>19</v>
      </c>
      <c r="T946" t="s">
        <v>144</v>
      </c>
      <c r="U946" t="s">
        <v>109</v>
      </c>
      <c r="Y946" s="2">
        <v>4</v>
      </c>
      <c r="Z946" t="s">
        <v>587</v>
      </c>
    </row>
    <row r="947" spans="1:26" x14ac:dyDescent="0.2">
      <c r="A947">
        <v>833</v>
      </c>
      <c r="B947" t="s">
        <v>757</v>
      </c>
      <c r="C947">
        <v>2014</v>
      </c>
      <c r="D947" s="2">
        <v>837</v>
      </c>
      <c r="E947" s="1">
        <v>41962.364583333336</v>
      </c>
      <c r="F947" s="2">
        <v>35</v>
      </c>
      <c r="G947">
        <v>47.882530000000003</v>
      </c>
      <c r="H947">
        <v>-122.50833</v>
      </c>
      <c r="I947" t="s">
        <v>659</v>
      </c>
      <c r="J947" t="s">
        <v>93</v>
      </c>
      <c r="K947" s="8" t="s">
        <v>576</v>
      </c>
      <c r="L947" s="8"/>
      <c r="M947">
        <v>157</v>
      </c>
      <c r="N947" s="2" t="s">
        <v>578</v>
      </c>
      <c r="O947" s="2">
        <v>40</v>
      </c>
      <c r="P947"/>
      <c r="Q947" t="s">
        <v>17</v>
      </c>
      <c r="R947" t="s">
        <v>19</v>
      </c>
      <c r="S947" t="s">
        <v>19</v>
      </c>
      <c r="T947" t="s">
        <v>144</v>
      </c>
      <c r="U947" t="s">
        <v>109</v>
      </c>
      <c r="Y947" s="2">
        <v>6</v>
      </c>
      <c r="Z947" t="s">
        <v>587</v>
      </c>
    </row>
    <row r="948" spans="1:26" x14ac:dyDescent="0.2">
      <c r="A948">
        <v>830</v>
      </c>
      <c r="B948" t="s">
        <v>757</v>
      </c>
      <c r="C948">
        <v>2014</v>
      </c>
      <c r="D948" s="2">
        <v>841</v>
      </c>
      <c r="E948" s="1">
        <v>41962.475694444445</v>
      </c>
      <c r="F948" s="2">
        <v>35</v>
      </c>
      <c r="G948">
        <v>47.780010490000002</v>
      </c>
      <c r="H948">
        <v>-122.40108617</v>
      </c>
      <c r="I948" t="s">
        <v>659</v>
      </c>
      <c r="J948" t="s">
        <v>93</v>
      </c>
      <c r="K948" s="8" t="s">
        <v>577</v>
      </c>
      <c r="L948" s="8"/>
      <c r="M948">
        <v>180</v>
      </c>
      <c r="N948" s="2" t="s">
        <v>23</v>
      </c>
      <c r="O948" s="2">
        <v>32</v>
      </c>
      <c r="P948">
        <v>0.6</v>
      </c>
      <c r="Q948" t="s">
        <v>30</v>
      </c>
      <c r="R948">
        <v>510</v>
      </c>
      <c r="S948" t="s">
        <v>19</v>
      </c>
      <c r="T948" t="s">
        <v>581</v>
      </c>
      <c r="U948" t="s">
        <v>109</v>
      </c>
      <c r="X948" s="11" t="s">
        <v>584</v>
      </c>
      <c r="Y948" s="2">
        <v>319</v>
      </c>
      <c r="Z948" t="s">
        <v>291</v>
      </c>
    </row>
    <row r="949" spans="1:26" x14ac:dyDescent="0.2">
      <c r="A949">
        <v>875</v>
      </c>
      <c r="B949" t="s">
        <v>757</v>
      </c>
      <c r="C949">
        <v>2014</v>
      </c>
      <c r="D949" s="2">
        <v>842</v>
      </c>
      <c r="E949" s="1">
        <v>41962.497916666667</v>
      </c>
      <c r="F949" s="2">
        <v>35</v>
      </c>
      <c r="G949">
        <v>47.779102229999999</v>
      </c>
      <c r="H949">
        <v>-122.40122422</v>
      </c>
      <c r="I949" t="s">
        <v>659</v>
      </c>
      <c r="J949" t="s">
        <v>93</v>
      </c>
      <c r="K949" s="8" t="s">
        <v>577</v>
      </c>
      <c r="L949" s="8"/>
      <c r="M949">
        <v>180</v>
      </c>
      <c r="N949" s="2" t="s">
        <v>23</v>
      </c>
      <c r="O949" s="2">
        <v>33</v>
      </c>
      <c r="P949">
        <v>0.6</v>
      </c>
      <c r="Q949" t="s">
        <v>29</v>
      </c>
      <c r="R949">
        <v>503</v>
      </c>
      <c r="S949" t="s">
        <v>19</v>
      </c>
      <c r="T949" t="s">
        <v>582</v>
      </c>
      <c r="U949" t="s">
        <v>109</v>
      </c>
      <c r="X949" t="s">
        <v>585</v>
      </c>
      <c r="Y949" s="2">
        <v>320</v>
      </c>
      <c r="Z949" t="s">
        <v>291</v>
      </c>
    </row>
    <row r="950" spans="1:26" x14ac:dyDescent="0.2">
      <c r="A950">
        <v>888</v>
      </c>
      <c r="B950" t="s">
        <v>757</v>
      </c>
      <c r="C950">
        <v>2014</v>
      </c>
      <c r="D950" s="2">
        <v>842</v>
      </c>
      <c r="E950" s="1">
        <v>41962.497916666667</v>
      </c>
      <c r="F950" s="2">
        <v>35</v>
      </c>
      <c r="G950">
        <v>47.779102229999999</v>
      </c>
      <c r="H950">
        <v>-122.40122422</v>
      </c>
      <c r="I950" t="s">
        <v>659</v>
      </c>
      <c r="J950" t="s">
        <v>93</v>
      </c>
      <c r="K950" s="8" t="s">
        <v>577</v>
      </c>
      <c r="L950" s="8"/>
      <c r="M950">
        <v>180</v>
      </c>
      <c r="N950" s="2" t="s">
        <v>23</v>
      </c>
      <c r="O950" s="2">
        <v>33</v>
      </c>
      <c r="P950">
        <v>0.6</v>
      </c>
      <c r="Q950" t="s">
        <v>30</v>
      </c>
      <c r="R950">
        <v>507</v>
      </c>
      <c r="S950" t="s">
        <v>19</v>
      </c>
      <c r="T950" t="s">
        <v>322</v>
      </c>
      <c r="U950" t="s">
        <v>22</v>
      </c>
      <c r="X950" t="s">
        <v>585</v>
      </c>
      <c r="Y950" s="2">
        <v>320</v>
      </c>
      <c r="Z950" t="s">
        <v>291</v>
      </c>
    </row>
    <row r="951" spans="1:26" x14ac:dyDescent="0.2">
      <c r="A951">
        <v>841</v>
      </c>
      <c r="B951" t="s">
        <v>757</v>
      </c>
      <c r="C951">
        <v>2014</v>
      </c>
      <c r="D951" s="2">
        <v>843</v>
      </c>
      <c r="E951" s="1">
        <v>41962.518055555556</v>
      </c>
      <c r="F951" s="2">
        <v>35</v>
      </c>
      <c r="G951">
        <v>47.779047830000003</v>
      </c>
      <c r="H951">
        <v>-122.40144902</v>
      </c>
      <c r="I951" t="s">
        <v>659</v>
      </c>
      <c r="J951" t="s">
        <v>93</v>
      </c>
      <c r="K951" s="8" t="s">
        <v>577</v>
      </c>
      <c r="L951" s="8"/>
      <c r="M951">
        <v>180</v>
      </c>
      <c r="N951" s="2" t="s">
        <v>23</v>
      </c>
      <c r="O951" s="2">
        <v>26</v>
      </c>
      <c r="P951">
        <v>0.3</v>
      </c>
      <c r="Q951" t="s">
        <v>29</v>
      </c>
      <c r="R951">
        <v>522</v>
      </c>
      <c r="S951" t="s">
        <v>19</v>
      </c>
      <c r="T951" t="s">
        <v>144</v>
      </c>
      <c r="U951" t="s">
        <v>109</v>
      </c>
      <c r="X951" s="11" t="s">
        <v>586</v>
      </c>
      <c r="Y951" s="2">
        <v>321</v>
      </c>
      <c r="Z951" t="s">
        <v>291</v>
      </c>
    </row>
    <row r="952" spans="1:26" x14ac:dyDescent="0.2">
      <c r="A952">
        <v>880</v>
      </c>
      <c r="B952" t="s">
        <v>757</v>
      </c>
      <c r="C952">
        <v>2014</v>
      </c>
      <c r="D952" s="2">
        <v>843</v>
      </c>
      <c r="E952" s="1">
        <v>41962.518055555556</v>
      </c>
      <c r="F952" s="2">
        <v>35</v>
      </c>
      <c r="G952">
        <v>47.779047830000003</v>
      </c>
      <c r="H952">
        <v>-122.40144902</v>
      </c>
      <c r="I952" t="s">
        <v>659</v>
      </c>
      <c r="J952" t="s">
        <v>93</v>
      </c>
      <c r="K952" s="8" t="s">
        <v>577</v>
      </c>
      <c r="L952" s="8"/>
      <c r="M952">
        <v>180</v>
      </c>
      <c r="N952" s="2" t="s">
        <v>23</v>
      </c>
      <c r="O952" s="2">
        <v>33</v>
      </c>
      <c r="P952">
        <v>0.6</v>
      </c>
      <c r="Q952" t="s">
        <v>30</v>
      </c>
      <c r="R952">
        <v>514</v>
      </c>
      <c r="S952" t="s">
        <v>19</v>
      </c>
      <c r="T952" t="s">
        <v>144</v>
      </c>
      <c r="U952" t="s">
        <v>109</v>
      </c>
      <c r="X952" s="11" t="s">
        <v>584</v>
      </c>
      <c r="Y952" s="2">
        <v>321</v>
      </c>
      <c r="Z952" t="s">
        <v>291</v>
      </c>
    </row>
    <row r="953" spans="1:26" x14ac:dyDescent="0.2">
      <c r="B953" t="s">
        <v>757</v>
      </c>
      <c r="C953">
        <v>2014</v>
      </c>
      <c r="D953" s="2">
        <v>843</v>
      </c>
      <c r="E953" s="1">
        <v>41962.518055555556</v>
      </c>
      <c r="F953" s="2">
        <v>35</v>
      </c>
      <c r="G953">
        <v>47.779047830000003</v>
      </c>
      <c r="H953">
        <v>-122.40144902</v>
      </c>
      <c r="I953" t="s">
        <v>659</v>
      </c>
      <c r="J953" t="s">
        <v>93</v>
      </c>
      <c r="K953" s="8" t="s">
        <v>577</v>
      </c>
      <c r="L953" s="8"/>
      <c r="M953">
        <v>180</v>
      </c>
      <c r="N953" s="2" t="s">
        <v>26</v>
      </c>
      <c r="O953" s="2">
        <v>33</v>
      </c>
      <c r="P953">
        <v>0.8</v>
      </c>
      <c r="Q953" t="s">
        <v>29</v>
      </c>
      <c r="R953" t="s">
        <v>19</v>
      </c>
      <c r="S953" t="s">
        <v>19</v>
      </c>
      <c r="T953" t="s">
        <v>144</v>
      </c>
      <c r="U953" t="s">
        <v>109</v>
      </c>
      <c r="Y953" s="2">
        <v>321</v>
      </c>
      <c r="Z953" t="s">
        <v>291</v>
      </c>
    </row>
    <row r="954" spans="1:26" x14ac:dyDescent="0.2">
      <c r="B954" t="s">
        <v>757</v>
      </c>
      <c r="C954">
        <v>2014</v>
      </c>
      <c r="D954" s="2">
        <v>848</v>
      </c>
      <c r="E954" s="1">
        <v>41962.628472222219</v>
      </c>
      <c r="F954" s="2">
        <v>35</v>
      </c>
      <c r="G954">
        <v>47.749289140000002</v>
      </c>
      <c r="H954">
        <v>-122.38645732000001</v>
      </c>
      <c r="I954" t="s">
        <v>659</v>
      </c>
      <c r="J954" t="s">
        <v>93</v>
      </c>
      <c r="K954" s="8" t="s">
        <v>577</v>
      </c>
      <c r="L954" s="8"/>
      <c r="M954">
        <v>87</v>
      </c>
      <c r="N954" s="2" t="s">
        <v>26</v>
      </c>
      <c r="O954" s="2">
        <v>21</v>
      </c>
      <c r="P954">
        <v>0.2</v>
      </c>
      <c r="Q954" t="s">
        <v>30</v>
      </c>
      <c r="R954" t="s">
        <v>19</v>
      </c>
      <c r="S954" t="s">
        <v>19</v>
      </c>
      <c r="T954" t="s">
        <v>144</v>
      </c>
      <c r="U954" t="s">
        <v>109</v>
      </c>
      <c r="Y954" s="2">
        <v>326</v>
      </c>
      <c r="Z954" t="s">
        <v>291</v>
      </c>
    </row>
    <row r="955" spans="1:26" x14ac:dyDescent="0.2">
      <c r="B955" t="s">
        <v>757</v>
      </c>
      <c r="C955">
        <v>2015</v>
      </c>
      <c r="D955" s="2">
        <v>850</v>
      </c>
      <c r="E955" s="1">
        <v>42099.330555555556</v>
      </c>
      <c r="F955" s="2">
        <v>37</v>
      </c>
      <c r="G955">
        <v>48.137678870000002</v>
      </c>
      <c r="H955">
        <v>-122.66678043</v>
      </c>
      <c r="I955" s="4" t="s">
        <v>118</v>
      </c>
      <c r="J955" t="s">
        <v>92</v>
      </c>
      <c r="K955" s="2" t="s">
        <v>604</v>
      </c>
      <c r="L955" s="2">
        <v>4</v>
      </c>
      <c r="N955" t="s">
        <v>601</v>
      </c>
      <c r="P955"/>
      <c r="Z955" t="s">
        <v>291</v>
      </c>
    </row>
    <row r="956" spans="1:26" x14ac:dyDescent="0.2">
      <c r="B956" t="s">
        <v>757</v>
      </c>
      <c r="C956">
        <v>2015</v>
      </c>
      <c r="D956" s="2">
        <v>851</v>
      </c>
      <c r="E956" s="1">
        <v>42099.335416666669</v>
      </c>
      <c r="F956" s="2">
        <v>37</v>
      </c>
      <c r="G956">
        <v>48.140794759999999</v>
      </c>
      <c r="H956">
        <v>-122.6686454</v>
      </c>
      <c r="I956" s="4" t="s">
        <v>118</v>
      </c>
      <c r="J956" t="s">
        <v>92</v>
      </c>
      <c r="K956" s="2" t="s">
        <v>604</v>
      </c>
      <c r="L956" s="2">
        <v>4</v>
      </c>
      <c r="N956" t="s">
        <v>602</v>
      </c>
      <c r="P956"/>
      <c r="Z956" t="s">
        <v>291</v>
      </c>
    </row>
    <row r="957" spans="1:26" x14ac:dyDescent="0.2">
      <c r="B957" t="s">
        <v>757</v>
      </c>
      <c r="C957">
        <v>2015</v>
      </c>
      <c r="D957" s="2">
        <v>852</v>
      </c>
      <c r="E957" s="1">
        <v>42099.34375</v>
      </c>
      <c r="F957" s="2">
        <v>37</v>
      </c>
      <c r="G957">
        <v>48.134969589999997</v>
      </c>
      <c r="H957">
        <v>-122.66601532999999</v>
      </c>
      <c r="I957" s="4" t="s">
        <v>118</v>
      </c>
      <c r="J957" t="s">
        <v>92</v>
      </c>
      <c r="K957" s="2" t="s">
        <v>604</v>
      </c>
      <c r="L957" s="2">
        <v>4</v>
      </c>
      <c r="N957" t="s">
        <v>601</v>
      </c>
      <c r="P957"/>
      <c r="Z957" t="s">
        <v>291</v>
      </c>
    </row>
    <row r="958" spans="1:26" x14ac:dyDescent="0.2">
      <c r="A958">
        <v>868</v>
      </c>
      <c r="B958" t="s">
        <v>757</v>
      </c>
      <c r="C958">
        <v>2015</v>
      </c>
      <c r="D958" s="2">
        <v>853</v>
      </c>
      <c r="E958" s="1">
        <v>42099.34652777778</v>
      </c>
      <c r="F958" s="2">
        <v>37</v>
      </c>
      <c r="G958">
        <v>48.136282870000002</v>
      </c>
      <c r="H958">
        <v>-122.66804408</v>
      </c>
      <c r="I958" s="4" t="s">
        <v>118</v>
      </c>
      <c r="J958" t="s">
        <v>92</v>
      </c>
      <c r="K958" s="2" t="s">
        <v>604</v>
      </c>
      <c r="L958" s="2">
        <v>4</v>
      </c>
      <c r="M958" s="2">
        <v>145</v>
      </c>
      <c r="N958" t="s">
        <v>21</v>
      </c>
      <c r="O958" s="2">
        <v>51</v>
      </c>
      <c r="P958">
        <v>1.05</v>
      </c>
      <c r="Q958" t="s">
        <v>29</v>
      </c>
      <c r="R958" t="s">
        <v>19</v>
      </c>
      <c r="S958" t="s">
        <v>19</v>
      </c>
      <c r="T958" t="s">
        <v>141</v>
      </c>
      <c r="U958" t="s">
        <v>22</v>
      </c>
      <c r="Z958" t="s">
        <v>291</v>
      </c>
    </row>
    <row r="959" spans="1:26" x14ac:dyDescent="0.2">
      <c r="B959" t="s">
        <v>757</v>
      </c>
      <c r="C959">
        <v>2015</v>
      </c>
      <c r="D959" s="2">
        <v>854</v>
      </c>
      <c r="E959" s="1">
        <v>42099.352777777778</v>
      </c>
      <c r="F959" s="2">
        <v>37</v>
      </c>
      <c r="G959">
        <v>48.139434039999998</v>
      </c>
      <c r="H959">
        <v>-122.67205558000001</v>
      </c>
      <c r="I959" s="4" t="s">
        <v>118</v>
      </c>
      <c r="J959" t="s">
        <v>92</v>
      </c>
      <c r="K959" s="2" t="s">
        <v>604</v>
      </c>
      <c r="L959" s="2">
        <v>4</v>
      </c>
      <c r="N959" t="s">
        <v>602</v>
      </c>
      <c r="P959"/>
      <c r="Z959" t="s">
        <v>291</v>
      </c>
    </row>
    <row r="960" spans="1:26" x14ac:dyDescent="0.2">
      <c r="B960" t="s">
        <v>757</v>
      </c>
      <c r="C960">
        <v>2015</v>
      </c>
      <c r="D960" s="2">
        <v>855</v>
      </c>
      <c r="E960" s="1">
        <v>42099.356944444444</v>
      </c>
      <c r="F960" s="2">
        <v>37</v>
      </c>
      <c r="G960">
        <v>48.137736459999999</v>
      </c>
      <c r="H960">
        <v>-122.66957848</v>
      </c>
      <c r="I960" s="4" t="s">
        <v>118</v>
      </c>
      <c r="J960" t="s">
        <v>92</v>
      </c>
      <c r="K960" s="2" t="s">
        <v>604</v>
      </c>
      <c r="L960" s="2">
        <v>4</v>
      </c>
      <c r="N960" t="s">
        <v>601</v>
      </c>
      <c r="P960"/>
      <c r="Z960" t="s">
        <v>291</v>
      </c>
    </row>
    <row r="961" spans="1:26" x14ac:dyDescent="0.2">
      <c r="B961" t="s">
        <v>757</v>
      </c>
      <c r="C961">
        <v>2015</v>
      </c>
      <c r="D961" s="2">
        <v>856</v>
      </c>
      <c r="E961" s="1">
        <v>42099.359722222223</v>
      </c>
      <c r="F961" s="2">
        <v>37</v>
      </c>
      <c r="G961">
        <v>48.138939430000001</v>
      </c>
      <c r="H961">
        <v>-122.67161025</v>
      </c>
      <c r="I961" s="4" t="s">
        <v>118</v>
      </c>
      <c r="J961" t="s">
        <v>92</v>
      </c>
      <c r="K961" s="2" t="s">
        <v>604</v>
      </c>
      <c r="L961" s="2">
        <v>4</v>
      </c>
      <c r="N961" t="s">
        <v>602</v>
      </c>
      <c r="P961"/>
      <c r="Z961" t="s">
        <v>291</v>
      </c>
    </row>
    <row r="962" spans="1:26" x14ac:dyDescent="0.2">
      <c r="B962" t="s">
        <v>757</v>
      </c>
      <c r="C962">
        <v>2015</v>
      </c>
      <c r="D962" s="2">
        <v>857</v>
      </c>
      <c r="E962" s="1">
        <v>42099.363194444442</v>
      </c>
      <c r="F962" s="2">
        <v>37</v>
      </c>
      <c r="G962">
        <v>48.137772920000003</v>
      </c>
      <c r="H962">
        <v>-122.66920414000001</v>
      </c>
      <c r="I962" s="4" t="s">
        <v>118</v>
      </c>
      <c r="J962" t="s">
        <v>92</v>
      </c>
      <c r="K962" s="2" t="s">
        <v>604</v>
      </c>
      <c r="L962" s="2">
        <v>4</v>
      </c>
      <c r="N962" t="s">
        <v>601</v>
      </c>
      <c r="P962"/>
      <c r="Z962" t="s">
        <v>291</v>
      </c>
    </row>
    <row r="963" spans="1:26" x14ac:dyDescent="0.2">
      <c r="A963">
        <v>804</v>
      </c>
      <c r="B963" t="s">
        <v>757</v>
      </c>
      <c r="C963">
        <v>2015</v>
      </c>
      <c r="D963" s="2">
        <v>858</v>
      </c>
      <c r="E963" s="1">
        <v>42099.365972222222</v>
      </c>
      <c r="F963" s="2">
        <v>37</v>
      </c>
      <c r="G963">
        <v>48.139753900000002</v>
      </c>
      <c r="H963">
        <v>-122.67225214</v>
      </c>
      <c r="I963" s="4" t="s">
        <v>118</v>
      </c>
      <c r="J963" t="s">
        <v>92</v>
      </c>
      <c r="K963" s="2" t="s">
        <v>604</v>
      </c>
      <c r="L963" s="2">
        <v>4</v>
      </c>
      <c r="M963" s="2">
        <v>179</v>
      </c>
      <c r="N963" t="s">
        <v>21</v>
      </c>
      <c r="O963" s="2">
        <v>74</v>
      </c>
      <c r="P963">
        <v>3.7</v>
      </c>
      <c r="Q963" t="s">
        <v>30</v>
      </c>
      <c r="R963" t="s">
        <v>19</v>
      </c>
      <c r="S963" t="s">
        <v>19</v>
      </c>
      <c r="T963" t="s">
        <v>141</v>
      </c>
      <c r="U963" t="s">
        <v>22</v>
      </c>
      <c r="Z963" t="s">
        <v>291</v>
      </c>
    </row>
    <row r="964" spans="1:26" x14ac:dyDescent="0.2">
      <c r="B964" t="s">
        <v>757</v>
      </c>
      <c r="C964">
        <v>2015</v>
      </c>
      <c r="D964" s="2">
        <v>859</v>
      </c>
      <c r="E964" s="1">
        <v>42099.371527777781</v>
      </c>
      <c r="F964" s="2">
        <v>37</v>
      </c>
      <c r="G964">
        <v>48.143944509999997</v>
      </c>
      <c r="H964">
        <v>-122.67946786</v>
      </c>
      <c r="I964" s="4" t="s">
        <v>118</v>
      </c>
      <c r="J964" t="s">
        <v>92</v>
      </c>
      <c r="K964" s="2" t="s">
        <v>604</v>
      </c>
      <c r="L964" s="2">
        <v>4</v>
      </c>
      <c r="N964" t="s">
        <v>602</v>
      </c>
      <c r="P964"/>
      <c r="Z964" t="s">
        <v>291</v>
      </c>
    </row>
    <row r="965" spans="1:26" x14ac:dyDescent="0.2">
      <c r="B965" t="s">
        <v>757</v>
      </c>
      <c r="C965">
        <v>2015</v>
      </c>
      <c r="D965" s="2">
        <v>860</v>
      </c>
      <c r="E965" s="1">
        <v>42099.390972222223</v>
      </c>
      <c r="F965" s="2">
        <v>37</v>
      </c>
      <c r="G965">
        <v>48.130509490000001</v>
      </c>
      <c r="H965">
        <v>-122.67073886999999</v>
      </c>
      <c r="I965" s="4" t="s">
        <v>118</v>
      </c>
      <c r="J965" t="s">
        <v>92</v>
      </c>
      <c r="K965" s="2" t="s">
        <v>604</v>
      </c>
      <c r="L965" s="2">
        <v>4</v>
      </c>
      <c r="N965" t="s">
        <v>601</v>
      </c>
      <c r="P965"/>
      <c r="Z965" t="s">
        <v>291</v>
      </c>
    </row>
    <row r="966" spans="1:26" x14ac:dyDescent="0.2">
      <c r="B966" t="s">
        <v>757</v>
      </c>
      <c r="C966">
        <v>2015</v>
      </c>
      <c r="D966" s="2">
        <v>862</v>
      </c>
      <c r="E966" s="1">
        <v>42099.402777777781</v>
      </c>
      <c r="F966" s="2">
        <v>37</v>
      </c>
      <c r="G966">
        <v>48.141068349999998</v>
      </c>
      <c r="H966">
        <v>-122.68416391</v>
      </c>
      <c r="I966" s="4" t="s">
        <v>118</v>
      </c>
      <c r="J966" t="s">
        <v>92</v>
      </c>
      <c r="K966" s="2" t="s">
        <v>604</v>
      </c>
      <c r="L966" s="2">
        <v>4</v>
      </c>
      <c r="N966" t="s">
        <v>602</v>
      </c>
      <c r="P966"/>
      <c r="Z966" t="s">
        <v>291</v>
      </c>
    </row>
    <row r="967" spans="1:26" x14ac:dyDescent="0.2">
      <c r="B967" t="s">
        <v>757</v>
      </c>
      <c r="C967">
        <v>2015</v>
      </c>
      <c r="D967" s="2">
        <v>863</v>
      </c>
      <c r="E967" s="1">
        <v>42099.444444444445</v>
      </c>
      <c r="F967" s="2">
        <v>37</v>
      </c>
      <c r="G967">
        <v>48.286027330000003</v>
      </c>
      <c r="H967">
        <v>-122.8638186</v>
      </c>
      <c r="I967" s="4" t="s">
        <v>118</v>
      </c>
      <c r="J967" t="s">
        <v>92</v>
      </c>
      <c r="K967" s="2" t="s">
        <v>605</v>
      </c>
      <c r="L967" s="2">
        <v>4</v>
      </c>
      <c r="N967" t="s">
        <v>601</v>
      </c>
      <c r="P967"/>
      <c r="Z967" t="s">
        <v>291</v>
      </c>
    </row>
    <row r="968" spans="1:26" x14ac:dyDescent="0.2">
      <c r="B968" t="s">
        <v>757</v>
      </c>
      <c r="C968">
        <v>2015</v>
      </c>
      <c r="D968" s="2">
        <v>864</v>
      </c>
      <c r="E968" s="1">
        <v>42099.456250000003</v>
      </c>
      <c r="F968" s="2">
        <v>37</v>
      </c>
      <c r="G968">
        <v>48.288836860000004</v>
      </c>
      <c r="H968">
        <v>-122.86878203000001</v>
      </c>
      <c r="I968" s="4" t="s">
        <v>118</v>
      </c>
      <c r="J968" t="s">
        <v>92</v>
      </c>
      <c r="K968" s="2" t="s">
        <v>605</v>
      </c>
      <c r="L968" s="2">
        <v>4</v>
      </c>
      <c r="N968" t="s">
        <v>602</v>
      </c>
      <c r="P968"/>
      <c r="Z968" t="s">
        <v>291</v>
      </c>
    </row>
    <row r="969" spans="1:26" x14ac:dyDescent="0.2">
      <c r="B969" t="s">
        <v>757</v>
      </c>
      <c r="C969">
        <v>2015</v>
      </c>
      <c r="D969" s="2">
        <v>865</v>
      </c>
      <c r="E969" s="1">
        <v>42099.469444444447</v>
      </c>
      <c r="F969" s="2">
        <v>37</v>
      </c>
      <c r="G969">
        <v>48.313094339999999</v>
      </c>
      <c r="H969">
        <v>-122.90159743</v>
      </c>
      <c r="I969" s="4" t="s">
        <v>118</v>
      </c>
      <c r="J969" t="s">
        <v>92</v>
      </c>
      <c r="K969" s="2" t="s">
        <v>605</v>
      </c>
      <c r="L969" s="2">
        <v>4</v>
      </c>
      <c r="N969" t="s">
        <v>601</v>
      </c>
      <c r="P969"/>
      <c r="Z969" t="s">
        <v>291</v>
      </c>
    </row>
    <row r="970" spans="1:26" x14ac:dyDescent="0.2">
      <c r="A970">
        <v>850</v>
      </c>
      <c r="B970" t="s">
        <v>757</v>
      </c>
      <c r="C970">
        <v>2015</v>
      </c>
      <c r="D970" s="2">
        <v>866</v>
      </c>
      <c r="E970" s="1">
        <v>42099.477777777778</v>
      </c>
      <c r="F970" s="2">
        <v>37</v>
      </c>
      <c r="G970">
        <v>48.312384639999998</v>
      </c>
      <c r="H970">
        <v>-122.90447201000001</v>
      </c>
      <c r="I970" s="4" t="s">
        <v>118</v>
      </c>
      <c r="J970" t="s">
        <v>92</v>
      </c>
      <c r="K970" s="2" t="s">
        <v>605</v>
      </c>
      <c r="L970" s="2">
        <v>4</v>
      </c>
      <c r="M970" s="2">
        <v>263</v>
      </c>
      <c r="N970" t="s">
        <v>752</v>
      </c>
      <c r="O970" s="2">
        <v>86</v>
      </c>
      <c r="P970">
        <v>8</v>
      </c>
      <c r="Q970" t="s">
        <v>17</v>
      </c>
      <c r="R970" t="s">
        <v>19</v>
      </c>
      <c r="S970" t="s">
        <v>19</v>
      </c>
      <c r="T970" t="s">
        <v>141</v>
      </c>
      <c r="U970" t="s">
        <v>22</v>
      </c>
      <c r="Z970" t="s">
        <v>291</v>
      </c>
    </row>
    <row r="971" spans="1:26" x14ac:dyDescent="0.2">
      <c r="B971" t="s">
        <v>757</v>
      </c>
      <c r="C971">
        <v>2015</v>
      </c>
      <c r="D971" s="2">
        <v>867</v>
      </c>
      <c r="E971" s="1">
        <v>42099.484027777777</v>
      </c>
      <c r="F971" s="2">
        <v>37</v>
      </c>
      <c r="G971">
        <v>48.313087879999998</v>
      </c>
      <c r="H971">
        <v>-122.90721566000001</v>
      </c>
      <c r="I971" s="4" t="s">
        <v>118</v>
      </c>
      <c r="J971" t="s">
        <v>92</v>
      </c>
      <c r="K971" s="2" t="s">
        <v>605</v>
      </c>
      <c r="L971" s="2">
        <v>4</v>
      </c>
      <c r="N971" t="s">
        <v>602</v>
      </c>
      <c r="P971"/>
      <c r="Z971" t="s">
        <v>291</v>
      </c>
    </row>
    <row r="972" spans="1:26" x14ac:dyDescent="0.2">
      <c r="B972" t="s">
        <v>757</v>
      </c>
      <c r="C972">
        <v>2015</v>
      </c>
      <c r="D972" s="2">
        <v>868</v>
      </c>
      <c r="E972" s="1">
        <v>42099.490972222222</v>
      </c>
      <c r="F972" s="2">
        <v>37</v>
      </c>
      <c r="G972">
        <v>48.327252629999997</v>
      </c>
      <c r="H972">
        <v>-122.89725233999999</v>
      </c>
      <c r="I972" s="4" t="s">
        <v>118</v>
      </c>
      <c r="J972" t="s">
        <v>92</v>
      </c>
      <c r="K972" s="2" t="s">
        <v>605</v>
      </c>
      <c r="L972" s="2">
        <v>4</v>
      </c>
      <c r="N972" t="s">
        <v>601</v>
      </c>
      <c r="P972"/>
      <c r="Z972" t="s">
        <v>291</v>
      </c>
    </row>
    <row r="973" spans="1:26" x14ac:dyDescent="0.2">
      <c r="B973" t="s">
        <v>757</v>
      </c>
      <c r="C973">
        <v>2015</v>
      </c>
      <c r="D973" s="2">
        <v>869</v>
      </c>
      <c r="E973" s="1">
        <v>42099.498611111114</v>
      </c>
      <c r="F973" s="2">
        <v>37</v>
      </c>
      <c r="G973">
        <v>48.32763954</v>
      </c>
      <c r="H973">
        <v>-122.89810503</v>
      </c>
      <c r="I973" s="4" t="s">
        <v>118</v>
      </c>
      <c r="J973" t="s">
        <v>92</v>
      </c>
      <c r="K973" s="2" t="s">
        <v>605</v>
      </c>
      <c r="L973" s="2">
        <v>4</v>
      </c>
      <c r="N973" t="s">
        <v>602</v>
      </c>
      <c r="P973"/>
      <c r="Z973" t="s">
        <v>291</v>
      </c>
    </row>
    <row r="974" spans="1:26" x14ac:dyDescent="0.2">
      <c r="B974" t="s">
        <v>757</v>
      </c>
      <c r="C974">
        <v>2015</v>
      </c>
      <c r="D974" s="2">
        <v>870</v>
      </c>
      <c r="E974" s="1">
        <v>42099.518750000003</v>
      </c>
      <c r="F974" s="2">
        <v>37</v>
      </c>
      <c r="G974">
        <v>48.27110553</v>
      </c>
      <c r="H974">
        <v>-122.94510520999999</v>
      </c>
      <c r="I974" s="4" t="s">
        <v>118</v>
      </c>
      <c r="J974" t="s">
        <v>92</v>
      </c>
      <c r="K974" s="2" t="s">
        <v>605</v>
      </c>
      <c r="L974" s="2">
        <v>4</v>
      </c>
      <c r="N974" t="s">
        <v>601</v>
      </c>
      <c r="P974"/>
      <c r="Z974" t="s">
        <v>291</v>
      </c>
    </row>
    <row r="975" spans="1:26" x14ac:dyDescent="0.2">
      <c r="B975" t="s">
        <v>757</v>
      </c>
      <c r="C975">
        <v>2015</v>
      </c>
      <c r="D975" s="2">
        <v>871</v>
      </c>
      <c r="E975" s="1">
        <v>42099.536805555559</v>
      </c>
      <c r="F975" s="2">
        <v>37</v>
      </c>
      <c r="G975">
        <v>48.269756289999997</v>
      </c>
      <c r="H975">
        <v>-122.94867599</v>
      </c>
      <c r="I975" s="4" t="s">
        <v>118</v>
      </c>
      <c r="J975" t="s">
        <v>92</v>
      </c>
      <c r="K975" s="2" t="s">
        <v>605</v>
      </c>
      <c r="L975" s="2">
        <v>4</v>
      </c>
      <c r="N975" t="s">
        <v>602</v>
      </c>
      <c r="P975"/>
      <c r="Z975" t="s">
        <v>291</v>
      </c>
    </row>
    <row r="976" spans="1:26" x14ac:dyDescent="0.2">
      <c r="B976" t="s">
        <v>757</v>
      </c>
      <c r="C976">
        <v>2015</v>
      </c>
      <c r="D976" s="2">
        <v>872</v>
      </c>
      <c r="E976" s="1">
        <v>42099.554166666669</v>
      </c>
      <c r="F976" s="2">
        <v>37</v>
      </c>
      <c r="G976">
        <v>48.240684160000001</v>
      </c>
      <c r="H976">
        <v>-122.88405403</v>
      </c>
      <c r="I976" s="4" t="s">
        <v>118</v>
      </c>
      <c r="J976" t="s">
        <v>92</v>
      </c>
      <c r="K976" s="2" t="s">
        <v>605</v>
      </c>
      <c r="L976" s="2">
        <v>4</v>
      </c>
      <c r="M976" s="2">
        <v>166</v>
      </c>
      <c r="N976" t="s">
        <v>601</v>
      </c>
      <c r="P976"/>
      <c r="Z976" t="s">
        <v>291</v>
      </c>
    </row>
    <row r="977" spans="2:26" x14ac:dyDescent="0.2">
      <c r="B977" t="s">
        <v>757</v>
      </c>
      <c r="C977">
        <v>2015</v>
      </c>
      <c r="D977" s="2">
        <v>873</v>
      </c>
      <c r="E977" s="1">
        <v>42099.55972222222</v>
      </c>
      <c r="F977" s="2">
        <v>37</v>
      </c>
      <c r="G977">
        <v>48.241332419999999</v>
      </c>
      <c r="H977">
        <v>-122.88568959</v>
      </c>
      <c r="I977" s="4" t="s">
        <v>118</v>
      </c>
      <c r="J977" t="s">
        <v>92</v>
      </c>
      <c r="K977" s="2" t="s">
        <v>605</v>
      </c>
      <c r="L977" s="2">
        <v>4</v>
      </c>
      <c r="N977" t="s">
        <v>602</v>
      </c>
      <c r="P977"/>
      <c r="Z977" t="s">
        <v>291</v>
      </c>
    </row>
    <row r="978" spans="2:26" x14ac:dyDescent="0.2">
      <c r="B978" t="s">
        <v>757</v>
      </c>
      <c r="C978">
        <v>2015</v>
      </c>
      <c r="D978" s="2">
        <v>874</v>
      </c>
      <c r="E978" s="1">
        <v>42099.570833333331</v>
      </c>
      <c r="F978" s="2">
        <v>37</v>
      </c>
      <c r="G978">
        <v>48.234010490000003</v>
      </c>
      <c r="H978">
        <v>-122.86376998999999</v>
      </c>
      <c r="I978" s="4" t="s">
        <v>118</v>
      </c>
      <c r="J978" t="s">
        <v>92</v>
      </c>
      <c r="K978" s="2" t="s">
        <v>605</v>
      </c>
      <c r="L978" s="2">
        <v>4</v>
      </c>
      <c r="N978" t="s">
        <v>601</v>
      </c>
      <c r="P978"/>
      <c r="Z978" t="s">
        <v>291</v>
      </c>
    </row>
    <row r="979" spans="2:26" x14ac:dyDescent="0.2">
      <c r="B979" t="s">
        <v>757</v>
      </c>
      <c r="C979">
        <v>2015</v>
      </c>
      <c r="D979" s="2">
        <v>875</v>
      </c>
      <c r="E979" s="1">
        <v>42099.582638888889</v>
      </c>
      <c r="F979" s="2">
        <v>37</v>
      </c>
      <c r="G979">
        <v>48.235870349999999</v>
      </c>
      <c r="H979">
        <v>-122.86286919</v>
      </c>
      <c r="I979" s="4" t="s">
        <v>118</v>
      </c>
      <c r="J979" t="s">
        <v>92</v>
      </c>
      <c r="K979" s="2" t="s">
        <v>605</v>
      </c>
      <c r="L979" s="2">
        <v>4</v>
      </c>
      <c r="N979" t="s">
        <v>602</v>
      </c>
      <c r="P979"/>
      <c r="Z979" t="s">
        <v>291</v>
      </c>
    </row>
    <row r="980" spans="2:26" x14ac:dyDescent="0.2">
      <c r="B980" t="s">
        <v>757</v>
      </c>
      <c r="C980">
        <v>2015</v>
      </c>
      <c r="D980" s="2">
        <v>876</v>
      </c>
      <c r="E980" s="1">
        <v>42099.588194444441</v>
      </c>
      <c r="F980" s="2">
        <v>37</v>
      </c>
      <c r="G980">
        <v>48.229630280000002</v>
      </c>
      <c r="H980">
        <v>-122.8507187</v>
      </c>
      <c r="I980" s="4" t="s">
        <v>118</v>
      </c>
      <c r="J980" t="s">
        <v>92</v>
      </c>
      <c r="K980" s="2" t="s">
        <v>606</v>
      </c>
      <c r="L980" s="2">
        <v>4</v>
      </c>
      <c r="M980">
        <v>267</v>
      </c>
      <c r="N980" t="s">
        <v>601</v>
      </c>
      <c r="P980"/>
      <c r="Z980" t="s">
        <v>291</v>
      </c>
    </row>
    <row r="981" spans="2:26" x14ac:dyDescent="0.2">
      <c r="B981" t="s">
        <v>757</v>
      </c>
      <c r="C981">
        <v>2015</v>
      </c>
      <c r="D981" s="2">
        <v>877</v>
      </c>
      <c r="E981" s="1">
        <v>42099.597222222219</v>
      </c>
      <c r="F981" s="2">
        <v>37</v>
      </c>
      <c r="G981">
        <v>48.231310090000001</v>
      </c>
      <c r="H981">
        <v>-122.84908666</v>
      </c>
      <c r="I981" s="4" t="s">
        <v>118</v>
      </c>
      <c r="J981" t="s">
        <v>92</v>
      </c>
      <c r="K981" s="2" t="s">
        <v>606</v>
      </c>
      <c r="L981" s="2">
        <v>4</v>
      </c>
      <c r="N981" t="s">
        <v>602</v>
      </c>
      <c r="P981"/>
      <c r="Z981" t="s">
        <v>291</v>
      </c>
    </row>
    <row r="982" spans="2:26" x14ac:dyDescent="0.2">
      <c r="B982" t="s">
        <v>757</v>
      </c>
      <c r="C982">
        <v>2015</v>
      </c>
      <c r="D982" s="2">
        <v>878</v>
      </c>
      <c r="E982" s="1">
        <v>42099.64166666667</v>
      </c>
      <c r="F982" s="2">
        <v>37</v>
      </c>
      <c r="G982">
        <v>48.133306949999998</v>
      </c>
      <c r="H982">
        <v>-122.71676339</v>
      </c>
      <c r="I982" s="4" t="s">
        <v>118</v>
      </c>
      <c r="J982" t="s">
        <v>92</v>
      </c>
      <c r="K982" s="2" t="s">
        <v>607</v>
      </c>
      <c r="L982" s="2">
        <v>4</v>
      </c>
      <c r="N982" t="s">
        <v>601</v>
      </c>
      <c r="P982"/>
      <c r="X982" t="s">
        <v>608</v>
      </c>
      <c r="Z982" t="s">
        <v>291</v>
      </c>
    </row>
    <row r="983" spans="2:26" x14ac:dyDescent="0.2">
      <c r="B983" t="s">
        <v>757</v>
      </c>
      <c r="C983">
        <v>2015</v>
      </c>
      <c r="D983" s="2">
        <v>879</v>
      </c>
      <c r="E983" s="1">
        <v>42100.317361111112</v>
      </c>
      <c r="F983" s="2">
        <v>38</v>
      </c>
      <c r="G983">
        <v>48.162289559999998</v>
      </c>
      <c r="H983">
        <v>-122.82374364</v>
      </c>
      <c r="I983" s="4" t="s">
        <v>118</v>
      </c>
      <c r="J983" t="s">
        <v>92</v>
      </c>
      <c r="K983" s="2" t="s">
        <v>607</v>
      </c>
      <c r="L983" s="2">
        <v>4</v>
      </c>
      <c r="M983">
        <v>135</v>
      </c>
      <c r="N983" t="s">
        <v>601</v>
      </c>
      <c r="P983"/>
      <c r="Z983" t="s">
        <v>291</v>
      </c>
    </row>
    <row r="984" spans="2:26" x14ac:dyDescent="0.2">
      <c r="B984" t="s">
        <v>757</v>
      </c>
      <c r="C984">
        <v>2015</v>
      </c>
      <c r="D984" s="2">
        <v>881</v>
      </c>
      <c r="E984" s="1">
        <v>42100.336805555555</v>
      </c>
      <c r="F984" s="2">
        <v>38</v>
      </c>
      <c r="G984">
        <v>48.164355120000003</v>
      </c>
      <c r="H984">
        <v>-122.83982138</v>
      </c>
      <c r="I984" s="4" t="s">
        <v>118</v>
      </c>
      <c r="J984" t="s">
        <v>92</v>
      </c>
      <c r="K984" s="2" t="s">
        <v>607</v>
      </c>
      <c r="L984" s="2">
        <v>4</v>
      </c>
      <c r="M984" s="2">
        <v>350</v>
      </c>
      <c r="N984" t="s">
        <v>602</v>
      </c>
      <c r="P984"/>
      <c r="Z984" t="s">
        <v>291</v>
      </c>
    </row>
    <row r="985" spans="2:26" x14ac:dyDescent="0.2">
      <c r="B985" t="s">
        <v>757</v>
      </c>
      <c r="C985">
        <v>2015</v>
      </c>
      <c r="D985" s="2">
        <v>882</v>
      </c>
      <c r="E985" s="1">
        <v>42100.347916666666</v>
      </c>
      <c r="F985" s="2">
        <v>38</v>
      </c>
      <c r="G985">
        <v>48.149573459999999</v>
      </c>
      <c r="H985">
        <v>-122.83377476</v>
      </c>
      <c r="I985" s="4" t="s">
        <v>118</v>
      </c>
      <c r="J985" t="s">
        <v>92</v>
      </c>
      <c r="K985" s="2" t="s">
        <v>607</v>
      </c>
      <c r="L985" s="2">
        <v>4</v>
      </c>
      <c r="M985" s="2">
        <v>65</v>
      </c>
      <c r="N985" t="s">
        <v>601</v>
      </c>
      <c r="P985"/>
      <c r="Z985" t="s">
        <v>291</v>
      </c>
    </row>
    <row r="986" spans="2:26" x14ac:dyDescent="0.2">
      <c r="B986" t="s">
        <v>757</v>
      </c>
      <c r="C986">
        <v>2015</v>
      </c>
      <c r="D986" s="2">
        <v>885</v>
      </c>
      <c r="E986" s="1">
        <v>42100.356944444444</v>
      </c>
      <c r="F986" s="2">
        <v>38</v>
      </c>
      <c r="G986">
        <v>48.149685609999999</v>
      </c>
      <c r="H986">
        <v>-122.83665361</v>
      </c>
      <c r="I986" s="4" t="s">
        <v>118</v>
      </c>
      <c r="J986" t="s">
        <v>92</v>
      </c>
      <c r="K986" s="2" t="s">
        <v>607</v>
      </c>
      <c r="L986" s="2">
        <v>4</v>
      </c>
      <c r="N986" t="s">
        <v>602</v>
      </c>
      <c r="P986"/>
      <c r="Z986" t="s">
        <v>291</v>
      </c>
    </row>
    <row r="987" spans="2:26" x14ac:dyDescent="0.2">
      <c r="B987" t="s">
        <v>757</v>
      </c>
      <c r="C987">
        <v>2015</v>
      </c>
      <c r="D987" s="2">
        <v>886</v>
      </c>
      <c r="E987" s="1">
        <v>42100.384722222225</v>
      </c>
      <c r="F987" s="2">
        <v>38</v>
      </c>
      <c r="G987">
        <v>48.172951349999998</v>
      </c>
      <c r="H987">
        <v>-122.8663833</v>
      </c>
      <c r="I987" s="4" t="s">
        <v>118</v>
      </c>
      <c r="J987" t="s">
        <v>92</v>
      </c>
      <c r="K987" s="2" t="s">
        <v>609</v>
      </c>
      <c r="L987" s="2">
        <v>4</v>
      </c>
      <c r="M987">
        <v>158</v>
      </c>
      <c r="N987" t="s">
        <v>601</v>
      </c>
      <c r="P987"/>
      <c r="Z987" t="s">
        <v>291</v>
      </c>
    </row>
    <row r="988" spans="2:26" x14ac:dyDescent="0.2">
      <c r="B988" t="s">
        <v>757</v>
      </c>
      <c r="C988">
        <v>2015</v>
      </c>
      <c r="D988" s="2">
        <v>890</v>
      </c>
      <c r="E988" s="1">
        <v>42100.416666666664</v>
      </c>
      <c r="F988" s="2">
        <v>38</v>
      </c>
      <c r="G988">
        <v>48.171691379999999</v>
      </c>
      <c r="H988">
        <v>-122.89491303</v>
      </c>
      <c r="I988" s="4" t="s">
        <v>118</v>
      </c>
      <c r="J988" t="s">
        <v>92</v>
      </c>
      <c r="K988" s="2" t="s">
        <v>609</v>
      </c>
      <c r="L988" s="2">
        <v>4</v>
      </c>
      <c r="N988" t="s">
        <v>602</v>
      </c>
      <c r="P988"/>
      <c r="Z988" t="s">
        <v>291</v>
      </c>
    </row>
    <row r="989" spans="2:26" x14ac:dyDescent="0.2">
      <c r="B989" t="s">
        <v>757</v>
      </c>
      <c r="C989">
        <v>2015</v>
      </c>
      <c r="D989" s="2">
        <v>891</v>
      </c>
      <c r="E989" s="1">
        <v>42100.462500000001</v>
      </c>
      <c r="F989" s="2">
        <v>38</v>
      </c>
      <c r="G989">
        <v>48.204086340000003</v>
      </c>
      <c r="H989">
        <v>-123.02118364</v>
      </c>
      <c r="I989" s="4" t="s">
        <v>118</v>
      </c>
      <c r="J989" t="s">
        <v>92</v>
      </c>
      <c r="K989" s="2" t="s">
        <v>610</v>
      </c>
      <c r="L989" s="2">
        <v>4</v>
      </c>
      <c r="M989">
        <v>240</v>
      </c>
      <c r="N989" t="s">
        <v>601</v>
      </c>
      <c r="P989"/>
      <c r="Z989" t="s">
        <v>291</v>
      </c>
    </row>
    <row r="990" spans="2:26" x14ac:dyDescent="0.2">
      <c r="B990" t="s">
        <v>757</v>
      </c>
      <c r="C990">
        <v>2015</v>
      </c>
      <c r="D990" s="2">
        <v>892</v>
      </c>
      <c r="E990" s="1">
        <v>42100.47152777778</v>
      </c>
      <c r="F990" s="2">
        <v>38</v>
      </c>
      <c r="G990">
        <v>48.205595090000003</v>
      </c>
      <c r="H990">
        <v>-123.02709824999999</v>
      </c>
      <c r="I990" s="4" t="s">
        <v>118</v>
      </c>
      <c r="J990" t="s">
        <v>92</v>
      </c>
      <c r="K990" s="2" t="s">
        <v>610</v>
      </c>
      <c r="L990" s="2">
        <v>4</v>
      </c>
      <c r="M990" s="2">
        <v>120</v>
      </c>
      <c r="N990" t="s">
        <v>602</v>
      </c>
      <c r="P990"/>
      <c r="Z990" t="s">
        <v>291</v>
      </c>
    </row>
    <row r="991" spans="2:26" x14ac:dyDescent="0.2">
      <c r="B991" t="s">
        <v>757</v>
      </c>
      <c r="C991">
        <v>2015</v>
      </c>
      <c r="D991" s="2">
        <v>893</v>
      </c>
      <c r="E991" s="1">
        <v>42100.504166666666</v>
      </c>
      <c r="F991" s="2">
        <v>38</v>
      </c>
      <c r="G991">
        <v>48.21514844</v>
      </c>
      <c r="H991">
        <v>-123.05117878</v>
      </c>
      <c r="I991" s="4" t="s">
        <v>118</v>
      </c>
      <c r="J991" t="s">
        <v>92</v>
      </c>
      <c r="K991" s="2" t="s">
        <v>611</v>
      </c>
      <c r="L991" s="2">
        <v>4</v>
      </c>
      <c r="N991" t="s">
        <v>601</v>
      </c>
      <c r="P991"/>
      <c r="Z991" t="s">
        <v>291</v>
      </c>
    </row>
    <row r="992" spans="2:26" x14ac:dyDescent="0.2">
      <c r="B992" t="s">
        <v>757</v>
      </c>
      <c r="C992">
        <v>2015</v>
      </c>
      <c r="D992" s="2">
        <v>895</v>
      </c>
      <c r="E992" s="1">
        <v>42100.520833333336</v>
      </c>
      <c r="F992" s="2">
        <v>38</v>
      </c>
      <c r="G992">
        <v>48.215409370000003</v>
      </c>
      <c r="H992">
        <v>-123.06290481000001</v>
      </c>
      <c r="I992" s="4" t="s">
        <v>118</v>
      </c>
      <c r="J992" t="s">
        <v>92</v>
      </c>
      <c r="K992" s="2" t="s">
        <v>611</v>
      </c>
      <c r="L992" s="2">
        <v>4</v>
      </c>
      <c r="N992" t="s">
        <v>602</v>
      </c>
      <c r="P992"/>
      <c r="Z992" t="s">
        <v>291</v>
      </c>
    </row>
    <row r="993" spans="1:26" x14ac:dyDescent="0.2">
      <c r="B993" t="s">
        <v>757</v>
      </c>
      <c r="C993">
        <v>2015</v>
      </c>
      <c r="D993" s="2">
        <v>896</v>
      </c>
      <c r="E993" s="1">
        <v>42100.56527777778</v>
      </c>
      <c r="F993" s="2">
        <v>38</v>
      </c>
      <c r="G993">
        <v>48.11397711</v>
      </c>
      <c r="H993">
        <v>-122.92759584</v>
      </c>
      <c r="I993" s="4" t="s">
        <v>118</v>
      </c>
      <c r="J993" t="s">
        <v>92</v>
      </c>
      <c r="K993" s="2" t="s">
        <v>612</v>
      </c>
      <c r="L993" s="2">
        <v>4</v>
      </c>
      <c r="N993" t="s">
        <v>601</v>
      </c>
      <c r="P993"/>
      <c r="Z993" t="s">
        <v>291</v>
      </c>
    </row>
    <row r="994" spans="1:26" x14ac:dyDescent="0.2">
      <c r="B994" t="s">
        <v>757</v>
      </c>
      <c r="C994">
        <v>2015</v>
      </c>
      <c r="D994" s="2">
        <v>897</v>
      </c>
      <c r="E994" s="1">
        <v>42100.572916666664</v>
      </c>
      <c r="F994" s="2">
        <v>38</v>
      </c>
      <c r="G994">
        <v>48.114893090000002</v>
      </c>
      <c r="H994">
        <v>-122.92708278000001</v>
      </c>
      <c r="I994" s="4" t="s">
        <v>118</v>
      </c>
      <c r="J994" t="s">
        <v>92</v>
      </c>
      <c r="K994" s="2" t="s">
        <v>612</v>
      </c>
      <c r="L994" s="2">
        <v>4</v>
      </c>
      <c r="N994" t="s">
        <v>602</v>
      </c>
      <c r="P994"/>
      <c r="Z994" t="s">
        <v>291</v>
      </c>
    </row>
    <row r="995" spans="1:26" x14ac:dyDescent="0.2">
      <c r="B995" t="s">
        <v>757</v>
      </c>
      <c r="C995">
        <v>2015</v>
      </c>
      <c r="D995" s="2">
        <v>898</v>
      </c>
      <c r="E995" s="1">
        <v>42100.595833333333</v>
      </c>
      <c r="F995" s="2">
        <v>38</v>
      </c>
      <c r="G995">
        <v>48.158316370000001</v>
      </c>
      <c r="H995">
        <v>-122.77424657</v>
      </c>
      <c r="I995" s="4" t="s">
        <v>118</v>
      </c>
      <c r="J995" t="s">
        <v>92</v>
      </c>
      <c r="K995" s="2" t="s">
        <v>607</v>
      </c>
      <c r="L995" s="2">
        <v>4</v>
      </c>
      <c r="N995" t="s">
        <v>601</v>
      </c>
      <c r="P995"/>
      <c r="Z995" t="s">
        <v>291</v>
      </c>
    </row>
    <row r="996" spans="1:26" x14ac:dyDescent="0.2">
      <c r="B996" t="s">
        <v>757</v>
      </c>
      <c r="C996">
        <v>2015</v>
      </c>
      <c r="D996" s="2">
        <v>899</v>
      </c>
      <c r="E996" s="1">
        <v>42100.606944444444</v>
      </c>
      <c r="F996" s="2">
        <v>38</v>
      </c>
      <c r="G996">
        <v>48.157091690000001</v>
      </c>
      <c r="H996">
        <v>-122.75459914</v>
      </c>
      <c r="I996" s="4" t="s">
        <v>118</v>
      </c>
      <c r="J996" t="s">
        <v>92</v>
      </c>
      <c r="K996" s="2" t="s">
        <v>607</v>
      </c>
      <c r="L996" s="2">
        <v>4</v>
      </c>
      <c r="N996" t="s">
        <v>602</v>
      </c>
      <c r="P996"/>
      <c r="Z996" t="s">
        <v>291</v>
      </c>
    </row>
    <row r="997" spans="1:26" x14ac:dyDescent="0.2">
      <c r="B997" t="s">
        <v>757</v>
      </c>
      <c r="C997">
        <v>2015</v>
      </c>
      <c r="D997" s="2">
        <v>900</v>
      </c>
      <c r="E997" s="1">
        <v>42101.349305555559</v>
      </c>
      <c r="F997" s="2">
        <v>39</v>
      </c>
      <c r="G997">
        <v>48.241694520000003</v>
      </c>
      <c r="H997">
        <v>-123.33711475</v>
      </c>
      <c r="I997" s="4" t="s">
        <v>118</v>
      </c>
      <c r="J997" t="s">
        <v>119</v>
      </c>
      <c r="K997" s="2" t="s">
        <v>613</v>
      </c>
      <c r="L997" s="2">
        <v>5</v>
      </c>
      <c r="M997">
        <v>180</v>
      </c>
      <c r="N997" t="s">
        <v>601</v>
      </c>
      <c r="P997"/>
      <c r="Z997" t="s">
        <v>291</v>
      </c>
    </row>
    <row r="998" spans="1:26" x14ac:dyDescent="0.2">
      <c r="B998" t="s">
        <v>757</v>
      </c>
      <c r="C998">
        <v>2015</v>
      </c>
      <c r="D998" s="2">
        <v>901</v>
      </c>
      <c r="E998" s="1">
        <v>42101.350694444445</v>
      </c>
      <c r="F998" s="2">
        <v>39</v>
      </c>
      <c r="G998">
        <v>48.24171329</v>
      </c>
      <c r="H998">
        <v>-123.33828017</v>
      </c>
      <c r="I998" s="4" t="s">
        <v>118</v>
      </c>
      <c r="J998" t="s">
        <v>119</v>
      </c>
      <c r="K998" s="2" t="s">
        <v>613</v>
      </c>
      <c r="L998" s="2">
        <v>5</v>
      </c>
      <c r="M998" s="2">
        <v>202</v>
      </c>
      <c r="N998" t="s">
        <v>752</v>
      </c>
      <c r="O998" s="2">
        <v>101</v>
      </c>
      <c r="P998"/>
      <c r="T998" t="s">
        <v>141</v>
      </c>
      <c r="U998" t="s">
        <v>22</v>
      </c>
      <c r="X998" t="s">
        <v>614</v>
      </c>
      <c r="Z998" t="s">
        <v>291</v>
      </c>
    </row>
    <row r="999" spans="1:26" x14ac:dyDescent="0.2">
      <c r="B999" t="s">
        <v>757</v>
      </c>
      <c r="C999">
        <v>2015</v>
      </c>
      <c r="D999" s="2">
        <v>902</v>
      </c>
      <c r="E999" s="1">
        <v>42101.354166666664</v>
      </c>
      <c r="F999" s="2">
        <v>39</v>
      </c>
      <c r="G999">
        <v>48.241266119999999</v>
      </c>
      <c r="H999">
        <v>-123.34145415</v>
      </c>
      <c r="I999" s="4" t="s">
        <v>118</v>
      </c>
      <c r="J999" t="s">
        <v>119</v>
      </c>
      <c r="K999" s="2" t="s">
        <v>613</v>
      </c>
      <c r="L999" s="2">
        <v>5</v>
      </c>
      <c r="N999" t="s">
        <v>602</v>
      </c>
      <c r="P999"/>
      <c r="Z999" t="s">
        <v>291</v>
      </c>
    </row>
    <row r="1000" spans="1:26" x14ac:dyDescent="0.2">
      <c r="B1000" t="s">
        <v>757</v>
      </c>
      <c r="C1000">
        <v>2015</v>
      </c>
      <c r="D1000" s="2">
        <v>903</v>
      </c>
      <c r="E1000" s="1">
        <v>42101.36041666667</v>
      </c>
      <c r="F1000" s="2">
        <v>39</v>
      </c>
      <c r="G1000">
        <v>48.24324257</v>
      </c>
      <c r="H1000">
        <v>-123.33368396</v>
      </c>
      <c r="I1000" s="4" t="s">
        <v>118</v>
      </c>
      <c r="J1000" t="s">
        <v>119</v>
      </c>
      <c r="K1000" s="2" t="s">
        <v>613</v>
      </c>
      <c r="L1000" s="2">
        <v>5</v>
      </c>
      <c r="M1000" s="2">
        <v>210</v>
      </c>
      <c r="N1000" t="s">
        <v>601</v>
      </c>
      <c r="P1000"/>
      <c r="Z1000" t="s">
        <v>291</v>
      </c>
    </row>
    <row r="1001" spans="1:26" x14ac:dyDescent="0.2">
      <c r="B1001" t="s">
        <v>757</v>
      </c>
      <c r="C1001">
        <v>2015</v>
      </c>
      <c r="D1001" s="2">
        <v>905</v>
      </c>
      <c r="E1001" s="1">
        <v>42101.365972222222</v>
      </c>
      <c r="F1001" s="2">
        <v>39</v>
      </c>
      <c r="G1001">
        <v>48.242744100000003</v>
      </c>
      <c r="H1001">
        <v>-123.34030180000001</v>
      </c>
      <c r="I1001" s="4" t="s">
        <v>118</v>
      </c>
      <c r="J1001" t="s">
        <v>119</v>
      </c>
      <c r="K1001" s="2" t="s">
        <v>613</v>
      </c>
      <c r="L1001" s="2">
        <v>5</v>
      </c>
      <c r="N1001" t="s">
        <v>602</v>
      </c>
      <c r="P1001"/>
      <c r="Z1001" t="s">
        <v>291</v>
      </c>
    </row>
    <row r="1002" spans="1:26" x14ac:dyDescent="0.2">
      <c r="B1002" t="s">
        <v>757</v>
      </c>
      <c r="C1002">
        <v>2015</v>
      </c>
      <c r="D1002" s="2">
        <v>906</v>
      </c>
      <c r="E1002" s="1">
        <v>42101.370138888888</v>
      </c>
      <c r="F1002" s="2">
        <v>39</v>
      </c>
      <c r="G1002">
        <v>48.242239339999998</v>
      </c>
      <c r="H1002">
        <v>-123.33387641</v>
      </c>
      <c r="I1002" s="4" t="s">
        <v>118</v>
      </c>
      <c r="J1002" t="s">
        <v>119</v>
      </c>
      <c r="K1002" s="2" t="s">
        <v>613</v>
      </c>
      <c r="L1002" s="2">
        <v>5</v>
      </c>
      <c r="M1002" s="2">
        <v>210</v>
      </c>
      <c r="N1002" t="s">
        <v>601</v>
      </c>
      <c r="P1002"/>
      <c r="Z1002" t="s">
        <v>291</v>
      </c>
    </row>
    <row r="1003" spans="1:26" x14ac:dyDescent="0.2">
      <c r="B1003" t="s">
        <v>757</v>
      </c>
      <c r="C1003">
        <v>2015</v>
      </c>
      <c r="D1003" s="2">
        <v>908</v>
      </c>
      <c r="E1003" s="1">
        <v>42101.375694444447</v>
      </c>
      <c r="F1003" s="2">
        <v>39</v>
      </c>
      <c r="G1003">
        <v>48.241298219999997</v>
      </c>
      <c r="H1003">
        <v>-123.34083062000001</v>
      </c>
      <c r="I1003" s="4" t="s">
        <v>118</v>
      </c>
      <c r="J1003" t="s">
        <v>119</v>
      </c>
      <c r="K1003" s="2" t="s">
        <v>613</v>
      </c>
      <c r="L1003" s="2">
        <v>5</v>
      </c>
      <c r="N1003" t="s">
        <v>602</v>
      </c>
      <c r="P1003"/>
      <c r="Z1003" t="s">
        <v>291</v>
      </c>
    </row>
    <row r="1004" spans="1:26" x14ac:dyDescent="0.2">
      <c r="B1004" t="s">
        <v>757</v>
      </c>
      <c r="C1004">
        <v>2015</v>
      </c>
      <c r="D1004" s="2">
        <v>909</v>
      </c>
      <c r="E1004" s="1">
        <v>42101.383333333331</v>
      </c>
      <c r="F1004" s="2">
        <v>39</v>
      </c>
      <c r="G1004">
        <v>48.241353879999998</v>
      </c>
      <c r="H1004">
        <v>-123.33377247</v>
      </c>
      <c r="I1004" s="4" t="s">
        <v>118</v>
      </c>
      <c r="J1004" t="s">
        <v>119</v>
      </c>
      <c r="K1004" s="2" t="s">
        <v>613</v>
      </c>
      <c r="L1004" s="2">
        <v>5</v>
      </c>
      <c r="M1004" s="2">
        <v>175</v>
      </c>
      <c r="N1004" t="s">
        <v>601</v>
      </c>
      <c r="P1004"/>
      <c r="Z1004" t="s">
        <v>291</v>
      </c>
    </row>
    <row r="1005" spans="1:26" x14ac:dyDescent="0.2">
      <c r="A1005">
        <v>862</v>
      </c>
      <c r="B1005" t="s">
        <v>757</v>
      </c>
      <c r="C1005">
        <v>2015</v>
      </c>
      <c r="D1005" s="2">
        <v>910</v>
      </c>
      <c r="E1005" s="1">
        <v>42101.386111111111</v>
      </c>
      <c r="F1005" s="2">
        <v>39</v>
      </c>
      <c r="G1005">
        <v>48.24074761</v>
      </c>
      <c r="H1005">
        <v>-123.33771716</v>
      </c>
      <c r="I1005" s="4" t="s">
        <v>118</v>
      </c>
      <c r="J1005" t="s">
        <v>119</v>
      </c>
      <c r="K1005" s="2" t="s">
        <v>613</v>
      </c>
      <c r="L1005" s="2">
        <v>5</v>
      </c>
      <c r="M1005" s="2">
        <v>175</v>
      </c>
      <c r="N1005" t="s">
        <v>21</v>
      </c>
      <c r="O1005" s="2">
        <v>40</v>
      </c>
      <c r="P1005">
        <v>0.51</v>
      </c>
      <c r="Q1005" t="s">
        <v>29</v>
      </c>
      <c r="R1005" t="s">
        <v>19</v>
      </c>
      <c r="S1005" t="s">
        <v>19</v>
      </c>
      <c r="T1005" t="s">
        <v>141</v>
      </c>
      <c r="U1005" t="s">
        <v>22</v>
      </c>
      <c r="Z1005" t="s">
        <v>291</v>
      </c>
    </row>
    <row r="1006" spans="1:26" x14ac:dyDescent="0.2">
      <c r="B1006" t="s">
        <v>757</v>
      </c>
      <c r="C1006">
        <v>2015</v>
      </c>
      <c r="D1006" s="2">
        <v>911</v>
      </c>
      <c r="E1006" s="1">
        <v>42101.390277777777</v>
      </c>
      <c r="F1006" s="2">
        <v>39</v>
      </c>
      <c r="G1006">
        <v>48.239762740000003</v>
      </c>
      <c r="H1006">
        <v>-123.34296968</v>
      </c>
      <c r="I1006" s="4" t="s">
        <v>118</v>
      </c>
      <c r="J1006" t="s">
        <v>119</v>
      </c>
      <c r="K1006" s="2" t="s">
        <v>613</v>
      </c>
      <c r="L1006" s="2">
        <v>5</v>
      </c>
      <c r="N1006" t="s">
        <v>602</v>
      </c>
      <c r="P1006"/>
      <c r="Z1006" t="s">
        <v>291</v>
      </c>
    </row>
    <row r="1007" spans="1:26" x14ac:dyDescent="0.2">
      <c r="B1007" t="s">
        <v>757</v>
      </c>
      <c r="C1007">
        <v>2015</v>
      </c>
      <c r="D1007" s="2">
        <v>912</v>
      </c>
      <c r="E1007" s="1">
        <v>42101.396527777775</v>
      </c>
      <c r="F1007" s="2">
        <v>39</v>
      </c>
      <c r="G1007">
        <v>48.240916849999998</v>
      </c>
      <c r="H1007">
        <v>-123.33140944</v>
      </c>
      <c r="I1007" s="4" t="s">
        <v>118</v>
      </c>
      <c r="J1007" t="s">
        <v>119</v>
      </c>
      <c r="K1007" s="2" t="s">
        <v>613</v>
      </c>
      <c r="L1007" s="2">
        <v>5</v>
      </c>
      <c r="M1007" s="2">
        <v>215</v>
      </c>
      <c r="N1007" t="s">
        <v>601</v>
      </c>
      <c r="P1007"/>
      <c r="Z1007" t="s">
        <v>291</v>
      </c>
    </row>
    <row r="1008" spans="1:26" x14ac:dyDescent="0.2">
      <c r="A1008">
        <v>891</v>
      </c>
      <c r="B1008" t="s">
        <v>757</v>
      </c>
      <c r="C1008">
        <v>2015</v>
      </c>
      <c r="D1008" s="2">
        <v>913</v>
      </c>
      <c r="E1008" s="1">
        <v>42101.400694444441</v>
      </c>
      <c r="F1008" s="2">
        <v>39</v>
      </c>
      <c r="G1008">
        <v>48.23974346</v>
      </c>
      <c r="H1008">
        <v>-123.33650162000001</v>
      </c>
      <c r="I1008" s="4" t="s">
        <v>118</v>
      </c>
      <c r="J1008" t="s">
        <v>119</v>
      </c>
      <c r="K1008" s="2" t="s">
        <v>613</v>
      </c>
      <c r="L1008" s="2">
        <v>5</v>
      </c>
      <c r="M1008" s="2">
        <v>161</v>
      </c>
      <c r="N1008" t="s">
        <v>21</v>
      </c>
      <c r="O1008" s="2">
        <v>42</v>
      </c>
      <c r="P1008">
        <v>0.52</v>
      </c>
      <c r="Q1008" t="s">
        <v>29</v>
      </c>
      <c r="R1008" t="s">
        <v>19</v>
      </c>
      <c r="S1008" t="s">
        <v>19</v>
      </c>
      <c r="T1008" t="s">
        <v>144</v>
      </c>
      <c r="U1008" t="s">
        <v>109</v>
      </c>
      <c r="Z1008" t="s">
        <v>291</v>
      </c>
    </row>
    <row r="1009" spans="1:26" x14ac:dyDescent="0.2">
      <c r="B1009" t="s">
        <v>757</v>
      </c>
      <c r="C1009">
        <v>2015</v>
      </c>
      <c r="D1009" s="2">
        <v>914</v>
      </c>
      <c r="E1009" s="1">
        <v>42101.402777777781</v>
      </c>
      <c r="F1009" s="2">
        <v>39</v>
      </c>
      <c r="G1009">
        <v>48.238919019999997</v>
      </c>
      <c r="H1009">
        <v>-123.3398724</v>
      </c>
      <c r="I1009" s="4" t="s">
        <v>118</v>
      </c>
      <c r="J1009" t="s">
        <v>119</v>
      </c>
      <c r="K1009" s="2" t="s">
        <v>613</v>
      </c>
      <c r="L1009" s="2">
        <v>5</v>
      </c>
      <c r="N1009" t="s">
        <v>602</v>
      </c>
      <c r="P1009"/>
      <c r="Z1009" t="s">
        <v>291</v>
      </c>
    </row>
    <row r="1010" spans="1:26" x14ac:dyDescent="0.2">
      <c r="B1010" t="s">
        <v>757</v>
      </c>
      <c r="C1010">
        <v>2015</v>
      </c>
      <c r="D1010" s="2">
        <v>915</v>
      </c>
      <c r="E1010" s="1">
        <v>42101.407638888886</v>
      </c>
      <c r="F1010" s="2">
        <v>39</v>
      </c>
      <c r="G1010">
        <v>48.24029977</v>
      </c>
      <c r="H1010">
        <v>-123.33213967</v>
      </c>
      <c r="I1010" s="4" t="s">
        <v>118</v>
      </c>
      <c r="J1010" t="s">
        <v>119</v>
      </c>
      <c r="K1010" s="2" t="s">
        <v>613</v>
      </c>
      <c r="L1010" s="2">
        <v>5</v>
      </c>
      <c r="M1010" s="2">
        <v>170</v>
      </c>
      <c r="N1010" t="s">
        <v>601</v>
      </c>
      <c r="P1010"/>
      <c r="Z1010" t="s">
        <v>291</v>
      </c>
    </row>
    <row r="1011" spans="1:26" x14ac:dyDescent="0.2">
      <c r="B1011" t="s">
        <v>757</v>
      </c>
      <c r="C1011">
        <v>2015</v>
      </c>
      <c r="D1011" s="2">
        <v>916</v>
      </c>
      <c r="E1011" s="1">
        <v>42101.413194444445</v>
      </c>
      <c r="F1011" s="2">
        <v>39</v>
      </c>
      <c r="G1011">
        <v>48.238829250000002</v>
      </c>
      <c r="H1011">
        <v>-123.33969462</v>
      </c>
      <c r="I1011" s="4" t="s">
        <v>118</v>
      </c>
      <c r="J1011" t="s">
        <v>119</v>
      </c>
      <c r="K1011" s="2" t="s">
        <v>613</v>
      </c>
      <c r="L1011" s="2">
        <v>5</v>
      </c>
      <c r="M1011" s="2">
        <v>195</v>
      </c>
      <c r="N1011" t="s">
        <v>602</v>
      </c>
      <c r="P1011"/>
      <c r="Z1011" t="s">
        <v>291</v>
      </c>
    </row>
    <row r="1012" spans="1:26" x14ac:dyDescent="0.2">
      <c r="B1012" t="s">
        <v>757</v>
      </c>
      <c r="C1012">
        <v>2015</v>
      </c>
      <c r="D1012" s="2">
        <v>917</v>
      </c>
      <c r="E1012" s="1">
        <v>42101.419444444444</v>
      </c>
      <c r="F1012" s="2">
        <v>39</v>
      </c>
      <c r="G1012">
        <v>48.241768610000001</v>
      </c>
      <c r="H1012">
        <v>-123.33245576</v>
      </c>
      <c r="I1012" s="4" t="s">
        <v>118</v>
      </c>
      <c r="J1012" t="s">
        <v>119</v>
      </c>
      <c r="K1012" s="2" t="s">
        <v>613</v>
      </c>
      <c r="L1012" s="2">
        <v>5</v>
      </c>
      <c r="M1012" s="2">
        <v>210</v>
      </c>
      <c r="N1012" t="s">
        <v>601</v>
      </c>
      <c r="P1012"/>
      <c r="Z1012" t="s">
        <v>291</v>
      </c>
    </row>
    <row r="1013" spans="1:26" x14ac:dyDescent="0.2">
      <c r="B1013" t="s">
        <v>757</v>
      </c>
      <c r="C1013">
        <v>2015</v>
      </c>
      <c r="D1013" s="2">
        <v>918</v>
      </c>
      <c r="E1013" s="1">
        <v>42101.425694444442</v>
      </c>
      <c r="F1013" s="2">
        <v>39</v>
      </c>
      <c r="G1013">
        <v>48.239977490000001</v>
      </c>
      <c r="H1013">
        <v>-123.34155222</v>
      </c>
      <c r="I1013" s="4" t="s">
        <v>118</v>
      </c>
      <c r="J1013" t="s">
        <v>119</v>
      </c>
      <c r="K1013" s="2" t="s">
        <v>613</v>
      </c>
      <c r="L1013" s="2">
        <v>5</v>
      </c>
      <c r="N1013" t="s">
        <v>602</v>
      </c>
      <c r="P1013"/>
      <c r="Z1013" t="s">
        <v>291</v>
      </c>
    </row>
    <row r="1014" spans="1:26" x14ac:dyDescent="0.2">
      <c r="B1014" t="s">
        <v>757</v>
      </c>
      <c r="C1014">
        <v>2015</v>
      </c>
      <c r="D1014" s="2">
        <v>919</v>
      </c>
      <c r="E1014" s="1">
        <v>42101.443055555559</v>
      </c>
      <c r="F1014" s="2">
        <v>39</v>
      </c>
      <c r="G1014">
        <v>48.231052429999998</v>
      </c>
      <c r="H1014">
        <v>-123.32380521</v>
      </c>
      <c r="I1014" s="4" t="s">
        <v>118</v>
      </c>
      <c r="J1014" t="s">
        <v>119</v>
      </c>
      <c r="K1014" s="2" t="s">
        <v>613</v>
      </c>
      <c r="L1014" s="2">
        <v>5</v>
      </c>
      <c r="M1014" s="2">
        <v>300</v>
      </c>
      <c r="N1014" t="s">
        <v>601</v>
      </c>
      <c r="P1014"/>
      <c r="Z1014" t="s">
        <v>291</v>
      </c>
    </row>
    <row r="1015" spans="1:26" x14ac:dyDescent="0.2">
      <c r="B1015" t="s">
        <v>757</v>
      </c>
      <c r="C1015">
        <v>2015</v>
      </c>
      <c r="D1015" s="2">
        <v>920</v>
      </c>
      <c r="E1015" s="1">
        <v>42101.447222222225</v>
      </c>
      <c r="F1015" s="2">
        <v>39</v>
      </c>
      <c r="G1015">
        <v>48.230037889999998</v>
      </c>
      <c r="H1015">
        <v>-123.32972476</v>
      </c>
      <c r="I1015" s="4" t="s">
        <v>118</v>
      </c>
      <c r="J1015" t="s">
        <v>119</v>
      </c>
      <c r="K1015" s="2" t="s">
        <v>613</v>
      </c>
      <c r="L1015" s="2">
        <v>5</v>
      </c>
      <c r="N1015" t="s">
        <v>602</v>
      </c>
      <c r="P1015"/>
      <c r="Z1015" t="s">
        <v>291</v>
      </c>
    </row>
    <row r="1016" spans="1:26" x14ac:dyDescent="0.2">
      <c r="B1016" t="s">
        <v>757</v>
      </c>
      <c r="C1016">
        <v>2015</v>
      </c>
      <c r="D1016" s="2">
        <v>921</v>
      </c>
      <c r="E1016" s="1">
        <v>42101.470833333333</v>
      </c>
      <c r="F1016" s="2">
        <v>39</v>
      </c>
      <c r="G1016">
        <v>48.200183979999998</v>
      </c>
      <c r="H1016">
        <v>-123.28389512</v>
      </c>
      <c r="I1016" s="4" t="s">
        <v>118</v>
      </c>
      <c r="J1016" t="s">
        <v>119</v>
      </c>
      <c r="K1016" s="2" t="s">
        <v>615</v>
      </c>
      <c r="L1016" s="2">
        <v>5</v>
      </c>
      <c r="M1016">
        <v>250</v>
      </c>
      <c r="N1016" t="s">
        <v>601</v>
      </c>
      <c r="P1016"/>
      <c r="Z1016" t="s">
        <v>291</v>
      </c>
    </row>
    <row r="1017" spans="1:26" x14ac:dyDescent="0.2">
      <c r="B1017" t="s">
        <v>757</v>
      </c>
      <c r="C1017">
        <v>2015</v>
      </c>
      <c r="D1017" s="2">
        <v>922</v>
      </c>
      <c r="E1017" s="1">
        <v>42101.472916666666</v>
      </c>
      <c r="F1017" s="2">
        <v>39</v>
      </c>
      <c r="G1017">
        <v>48.199291559999999</v>
      </c>
      <c r="H1017">
        <v>-123.28767569</v>
      </c>
      <c r="I1017" s="4" t="s">
        <v>118</v>
      </c>
      <c r="J1017" t="s">
        <v>119</v>
      </c>
      <c r="K1017" s="2" t="s">
        <v>615</v>
      </c>
      <c r="L1017" s="2">
        <v>5</v>
      </c>
      <c r="N1017" t="s">
        <v>602</v>
      </c>
      <c r="P1017"/>
      <c r="Z1017" t="s">
        <v>291</v>
      </c>
    </row>
    <row r="1018" spans="1:26" x14ac:dyDescent="0.2">
      <c r="B1018" t="s">
        <v>757</v>
      </c>
      <c r="C1018">
        <v>2015</v>
      </c>
      <c r="D1018" s="2">
        <v>923</v>
      </c>
      <c r="E1018" s="1">
        <v>42101.479166666664</v>
      </c>
      <c r="F1018" s="2">
        <v>39</v>
      </c>
      <c r="G1018">
        <v>48.197906369999998</v>
      </c>
      <c r="H1018">
        <v>-123.29647686</v>
      </c>
      <c r="I1018" s="4" t="s">
        <v>118</v>
      </c>
      <c r="J1018" t="s">
        <v>119</v>
      </c>
      <c r="K1018" s="2" t="s">
        <v>615</v>
      </c>
      <c r="L1018" s="2">
        <v>5</v>
      </c>
      <c r="N1018" t="s">
        <v>602</v>
      </c>
      <c r="P1018"/>
      <c r="X1018" t="s">
        <v>616</v>
      </c>
      <c r="Z1018" t="s">
        <v>291</v>
      </c>
    </row>
    <row r="1019" spans="1:26" x14ac:dyDescent="0.2">
      <c r="B1019" t="s">
        <v>757</v>
      </c>
      <c r="C1019">
        <v>2015</v>
      </c>
      <c r="D1019" s="2">
        <v>924</v>
      </c>
      <c r="E1019" s="1">
        <v>42101.55</v>
      </c>
      <c r="F1019" s="2">
        <v>39</v>
      </c>
      <c r="G1019">
        <v>48.177680670000001</v>
      </c>
      <c r="H1019">
        <v>-123.73515281</v>
      </c>
      <c r="I1019" s="4" t="s">
        <v>118</v>
      </c>
      <c r="J1019" t="s">
        <v>119</v>
      </c>
      <c r="K1019" s="2" t="s">
        <v>617</v>
      </c>
      <c r="L1019" s="2">
        <v>5</v>
      </c>
      <c r="M1019">
        <v>205</v>
      </c>
      <c r="N1019" t="s">
        <v>601</v>
      </c>
      <c r="P1019"/>
      <c r="Z1019" t="s">
        <v>291</v>
      </c>
    </row>
    <row r="1020" spans="1:26" x14ac:dyDescent="0.2">
      <c r="B1020" t="s">
        <v>757</v>
      </c>
      <c r="C1020">
        <v>2015</v>
      </c>
      <c r="D1020" s="2">
        <v>925</v>
      </c>
      <c r="E1020" s="1">
        <v>42101.551388888889</v>
      </c>
      <c r="F1020" s="2">
        <v>39</v>
      </c>
      <c r="G1020">
        <v>48.177649989999999</v>
      </c>
      <c r="H1020">
        <v>-123.73605336</v>
      </c>
      <c r="I1020" s="4" t="s">
        <v>118</v>
      </c>
      <c r="J1020" t="s">
        <v>119</v>
      </c>
      <c r="K1020" s="2" t="s">
        <v>617</v>
      </c>
      <c r="L1020" s="2">
        <v>5</v>
      </c>
      <c r="N1020" t="s">
        <v>602</v>
      </c>
      <c r="P1020"/>
      <c r="Z1020" t="s">
        <v>291</v>
      </c>
    </row>
    <row r="1021" spans="1:26" x14ac:dyDescent="0.2">
      <c r="B1021" t="s">
        <v>757</v>
      </c>
      <c r="C1021">
        <v>2015</v>
      </c>
      <c r="D1021" s="2">
        <v>926</v>
      </c>
      <c r="E1021" s="1">
        <v>42101.5625</v>
      </c>
      <c r="F1021" s="2">
        <v>39</v>
      </c>
      <c r="G1021">
        <v>48.17095209</v>
      </c>
      <c r="H1021">
        <v>-123.71387091</v>
      </c>
      <c r="I1021" s="4" t="s">
        <v>118</v>
      </c>
      <c r="J1021" t="s">
        <v>119</v>
      </c>
      <c r="K1021" s="2" t="s">
        <v>617</v>
      </c>
      <c r="L1021" s="2">
        <v>5</v>
      </c>
      <c r="M1021" s="2">
        <v>65</v>
      </c>
      <c r="N1021" t="s">
        <v>601</v>
      </c>
      <c r="P1021"/>
      <c r="Z1021" t="s">
        <v>291</v>
      </c>
    </row>
    <row r="1022" spans="1:26" x14ac:dyDescent="0.2">
      <c r="A1022">
        <v>877</v>
      </c>
      <c r="B1022" t="s">
        <v>757</v>
      </c>
      <c r="C1022">
        <v>2015</v>
      </c>
      <c r="D1022" s="2">
        <v>928</v>
      </c>
      <c r="E1022" s="1">
        <v>42101.574305555558</v>
      </c>
      <c r="F1022" s="2">
        <v>39</v>
      </c>
      <c r="G1022">
        <v>48.172589080000002</v>
      </c>
      <c r="H1022">
        <v>-123.71825397000001</v>
      </c>
      <c r="I1022" s="4" t="s">
        <v>118</v>
      </c>
      <c r="J1022" t="s">
        <v>119</v>
      </c>
      <c r="K1022" s="2" t="s">
        <v>617</v>
      </c>
      <c r="L1022" s="2">
        <v>5</v>
      </c>
      <c r="M1022" s="2">
        <v>120</v>
      </c>
      <c r="N1022" t="s">
        <v>21</v>
      </c>
      <c r="O1022" s="2">
        <v>30</v>
      </c>
      <c r="P1022">
        <v>0.2</v>
      </c>
      <c r="Q1022" t="s">
        <v>17</v>
      </c>
      <c r="R1022" t="s">
        <v>19</v>
      </c>
      <c r="S1022" t="s">
        <v>19</v>
      </c>
      <c r="T1022" t="s">
        <v>144</v>
      </c>
      <c r="U1022" t="s">
        <v>109</v>
      </c>
      <c r="Z1022" t="s">
        <v>291</v>
      </c>
    </row>
    <row r="1023" spans="1:26" x14ac:dyDescent="0.2">
      <c r="A1023">
        <v>856</v>
      </c>
      <c r="B1023" t="s">
        <v>757</v>
      </c>
      <c r="C1023">
        <v>2015</v>
      </c>
      <c r="D1023" s="2">
        <v>929</v>
      </c>
      <c r="E1023" s="1">
        <v>42101.57916666667</v>
      </c>
      <c r="F1023" s="2">
        <v>39</v>
      </c>
      <c r="G1023">
        <v>48.172508700000002</v>
      </c>
      <c r="H1023">
        <v>-123.72130264</v>
      </c>
      <c r="I1023" s="4" t="s">
        <v>118</v>
      </c>
      <c r="J1023" t="s">
        <v>119</v>
      </c>
      <c r="K1023" s="2" t="s">
        <v>617</v>
      </c>
      <c r="L1023" s="2">
        <v>5</v>
      </c>
      <c r="M1023" s="2">
        <v>110</v>
      </c>
      <c r="N1023" t="s">
        <v>752</v>
      </c>
      <c r="O1023" s="2">
        <v>96</v>
      </c>
      <c r="P1023">
        <v>10.4</v>
      </c>
      <c r="Q1023" t="s">
        <v>17</v>
      </c>
      <c r="R1023" t="s">
        <v>19</v>
      </c>
      <c r="S1023" t="s">
        <v>19</v>
      </c>
      <c r="T1023" t="s">
        <v>141</v>
      </c>
      <c r="U1023" t="s">
        <v>22</v>
      </c>
      <c r="Z1023" t="s">
        <v>291</v>
      </c>
    </row>
    <row r="1024" spans="1:26" x14ac:dyDescent="0.2">
      <c r="B1024" t="s">
        <v>757</v>
      </c>
      <c r="C1024">
        <v>2015</v>
      </c>
      <c r="D1024" s="2">
        <v>929</v>
      </c>
      <c r="E1024" s="1">
        <v>42101.57916666667</v>
      </c>
      <c r="F1024" s="2">
        <v>39</v>
      </c>
      <c r="G1024">
        <v>48.172508700000002</v>
      </c>
      <c r="H1024">
        <v>-123.72130264</v>
      </c>
      <c r="I1024" s="4" t="s">
        <v>118</v>
      </c>
      <c r="J1024" t="s">
        <v>119</v>
      </c>
      <c r="K1024" s="2" t="s">
        <v>617</v>
      </c>
      <c r="L1024" s="2">
        <v>5</v>
      </c>
      <c r="M1024" s="2"/>
      <c r="N1024" t="s">
        <v>602</v>
      </c>
      <c r="P1024"/>
      <c r="Z1024" t="s">
        <v>291</v>
      </c>
    </row>
    <row r="1025" spans="1:26" x14ac:dyDescent="0.2">
      <c r="B1025" t="s">
        <v>757</v>
      </c>
      <c r="C1025">
        <v>2015</v>
      </c>
      <c r="D1025" s="2">
        <v>930</v>
      </c>
      <c r="E1025" s="1">
        <v>42107.308333333334</v>
      </c>
      <c r="F1025" s="2">
        <v>40</v>
      </c>
      <c r="G1025">
        <v>48.087331710000001</v>
      </c>
      <c r="H1025">
        <v>-122.3747224</v>
      </c>
      <c r="I1025" s="4" t="s">
        <v>64</v>
      </c>
      <c r="J1025" t="s">
        <v>93</v>
      </c>
      <c r="K1025" s="2" t="s">
        <v>618</v>
      </c>
      <c r="L1025" s="2">
        <v>3</v>
      </c>
      <c r="M1025" s="2">
        <v>290</v>
      </c>
      <c r="N1025" s="2" t="s">
        <v>601</v>
      </c>
      <c r="P1025"/>
      <c r="Z1025" t="s">
        <v>291</v>
      </c>
    </row>
    <row r="1026" spans="1:26" x14ac:dyDescent="0.2">
      <c r="B1026" t="s">
        <v>757</v>
      </c>
      <c r="C1026">
        <v>2015</v>
      </c>
      <c r="D1026" s="2">
        <v>931</v>
      </c>
      <c r="E1026" s="1">
        <v>42107.314583333333</v>
      </c>
      <c r="F1026" s="2">
        <v>40</v>
      </c>
      <c r="G1026">
        <v>48.088039979999998</v>
      </c>
      <c r="H1026">
        <v>-122.37516170000001</v>
      </c>
      <c r="I1026" s="4" t="s">
        <v>64</v>
      </c>
      <c r="J1026" t="s">
        <v>93</v>
      </c>
      <c r="K1026" s="2" t="s">
        <v>618</v>
      </c>
      <c r="L1026" s="2">
        <v>3</v>
      </c>
      <c r="M1026" s="2">
        <v>320</v>
      </c>
      <c r="N1026" s="2" t="s">
        <v>602</v>
      </c>
      <c r="P1026"/>
      <c r="Z1026" t="s">
        <v>291</v>
      </c>
    </row>
    <row r="1027" spans="1:26" x14ac:dyDescent="0.2">
      <c r="B1027" t="s">
        <v>757</v>
      </c>
      <c r="C1027">
        <v>2015</v>
      </c>
      <c r="D1027" s="2">
        <v>932</v>
      </c>
      <c r="E1027" s="1">
        <v>42107.319444444445</v>
      </c>
      <c r="F1027" s="2">
        <v>40</v>
      </c>
      <c r="G1027">
        <v>48.082694590000003</v>
      </c>
      <c r="H1027">
        <v>-122.37076832</v>
      </c>
      <c r="I1027" s="4" t="s">
        <v>64</v>
      </c>
      <c r="J1027" t="s">
        <v>93</v>
      </c>
      <c r="K1027" s="2" t="s">
        <v>618</v>
      </c>
      <c r="L1027" s="2">
        <v>3</v>
      </c>
      <c r="M1027" s="2">
        <v>287</v>
      </c>
      <c r="N1027" s="2" t="s">
        <v>601</v>
      </c>
      <c r="P1027"/>
      <c r="Z1027" t="s">
        <v>291</v>
      </c>
    </row>
    <row r="1028" spans="1:26" x14ac:dyDescent="0.2">
      <c r="B1028" t="s">
        <v>757</v>
      </c>
      <c r="C1028">
        <v>2015</v>
      </c>
      <c r="D1028" s="2">
        <v>935</v>
      </c>
      <c r="E1028" s="1">
        <v>42107.333333333336</v>
      </c>
      <c r="F1028" s="2">
        <v>40</v>
      </c>
      <c r="G1028">
        <v>48.084353460000003</v>
      </c>
      <c r="H1028">
        <v>-122.37172981000001</v>
      </c>
      <c r="I1028" s="4" t="s">
        <v>64</v>
      </c>
      <c r="J1028" t="s">
        <v>93</v>
      </c>
      <c r="K1028" s="2" t="s">
        <v>618</v>
      </c>
      <c r="L1028" s="2">
        <v>3</v>
      </c>
      <c r="N1028" t="s">
        <v>602</v>
      </c>
      <c r="P1028"/>
      <c r="Z1028" t="s">
        <v>291</v>
      </c>
    </row>
    <row r="1029" spans="1:26" x14ac:dyDescent="0.2">
      <c r="B1029" t="s">
        <v>757</v>
      </c>
      <c r="C1029">
        <v>2015</v>
      </c>
      <c r="D1029" s="2">
        <v>936</v>
      </c>
      <c r="E1029" s="1">
        <v>42107.336111111108</v>
      </c>
      <c r="F1029" s="2">
        <v>40</v>
      </c>
      <c r="G1029">
        <v>48.082270129999998</v>
      </c>
      <c r="H1029">
        <v>-122.37142161</v>
      </c>
      <c r="I1029" s="4" t="s">
        <v>64</v>
      </c>
      <c r="J1029" t="s">
        <v>93</v>
      </c>
      <c r="K1029" s="2" t="s">
        <v>618</v>
      </c>
      <c r="L1029" s="2">
        <v>3</v>
      </c>
      <c r="M1029" s="2">
        <v>230</v>
      </c>
      <c r="N1029" t="s">
        <v>601</v>
      </c>
      <c r="P1029"/>
      <c r="Z1029" t="s">
        <v>291</v>
      </c>
    </row>
    <row r="1030" spans="1:26" x14ac:dyDescent="0.2">
      <c r="B1030" t="s">
        <v>757</v>
      </c>
      <c r="C1030">
        <v>2015</v>
      </c>
      <c r="D1030" s="2">
        <v>938</v>
      </c>
      <c r="E1030" s="1">
        <v>42107.345138888886</v>
      </c>
      <c r="F1030" s="2">
        <v>40</v>
      </c>
      <c r="G1030">
        <v>48.083052250000001</v>
      </c>
      <c r="H1030">
        <v>-122.37234051999999</v>
      </c>
      <c r="I1030" s="4" t="s">
        <v>64</v>
      </c>
      <c r="J1030" t="s">
        <v>93</v>
      </c>
      <c r="K1030" s="2" t="s">
        <v>618</v>
      </c>
      <c r="L1030" s="2">
        <v>3</v>
      </c>
      <c r="N1030" t="s">
        <v>602</v>
      </c>
      <c r="P1030"/>
      <c r="Z1030" t="s">
        <v>291</v>
      </c>
    </row>
    <row r="1031" spans="1:26" x14ac:dyDescent="0.2">
      <c r="B1031" t="s">
        <v>757</v>
      </c>
      <c r="C1031">
        <v>2015</v>
      </c>
      <c r="D1031" s="2">
        <v>939</v>
      </c>
      <c r="E1031" s="1">
        <v>42107.347222222219</v>
      </c>
      <c r="F1031" s="2">
        <v>40</v>
      </c>
      <c r="G1031">
        <v>48.082324870000001</v>
      </c>
      <c r="H1031">
        <v>-122.37140367000001</v>
      </c>
      <c r="I1031" s="4" t="s">
        <v>64</v>
      </c>
      <c r="J1031" t="s">
        <v>93</v>
      </c>
      <c r="K1031" s="2" t="s">
        <v>618</v>
      </c>
      <c r="L1031" s="2">
        <v>3</v>
      </c>
      <c r="M1031" s="2">
        <v>252</v>
      </c>
      <c r="N1031" t="s">
        <v>601</v>
      </c>
      <c r="P1031"/>
      <c r="Z1031" t="s">
        <v>291</v>
      </c>
    </row>
    <row r="1032" spans="1:26" x14ac:dyDescent="0.2">
      <c r="A1032">
        <v>893</v>
      </c>
      <c r="B1032" t="s">
        <v>757</v>
      </c>
      <c r="C1032">
        <v>2015</v>
      </c>
      <c r="D1032" s="2">
        <v>940</v>
      </c>
      <c r="E1032" s="1">
        <v>42107.356249999997</v>
      </c>
      <c r="F1032" s="2">
        <v>40</v>
      </c>
      <c r="G1032">
        <v>48.082551090000003</v>
      </c>
      <c r="H1032">
        <v>-122.37227756999999</v>
      </c>
      <c r="I1032" s="4" t="s">
        <v>64</v>
      </c>
      <c r="J1032" t="s">
        <v>93</v>
      </c>
      <c r="K1032" s="2" t="s">
        <v>618</v>
      </c>
      <c r="L1032" s="2">
        <v>3</v>
      </c>
      <c r="M1032" s="2">
        <v>200</v>
      </c>
      <c r="N1032" t="s">
        <v>35</v>
      </c>
      <c r="O1032" s="2">
        <v>42</v>
      </c>
      <c r="P1032">
        <v>1.32</v>
      </c>
      <c r="Q1032" t="s">
        <v>29</v>
      </c>
      <c r="R1032" t="s">
        <v>19</v>
      </c>
      <c r="S1032" t="s">
        <v>19</v>
      </c>
      <c r="T1032" t="s">
        <v>324</v>
      </c>
      <c r="U1032" t="s">
        <v>109</v>
      </c>
      <c r="Z1032" t="s">
        <v>291</v>
      </c>
    </row>
    <row r="1033" spans="1:26" x14ac:dyDescent="0.2">
      <c r="A1033">
        <v>827</v>
      </c>
      <c r="B1033" t="s">
        <v>757</v>
      </c>
      <c r="C1033">
        <v>2015</v>
      </c>
      <c r="D1033" s="2">
        <v>941</v>
      </c>
      <c r="E1033" s="1">
        <v>42107.359027777777</v>
      </c>
      <c r="F1033" s="2">
        <v>40</v>
      </c>
      <c r="G1033">
        <v>48.082682939999998</v>
      </c>
      <c r="H1033">
        <v>-122.37278735</v>
      </c>
      <c r="I1033" s="4" t="s">
        <v>64</v>
      </c>
      <c r="J1033" t="s">
        <v>93</v>
      </c>
      <c r="K1033" s="2" t="s">
        <v>618</v>
      </c>
      <c r="L1033" s="2">
        <v>3</v>
      </c>
      <c r="M1033" s="2">
        <v>135</v>
      </c>
      <c r="N1033" t="s">
        <v>35</v>
      </c>
      <c r="O1033" s="2">
        <v>33</v>
      </c>
      <c r="P1033">
        <v>0.7</v>
      </c>
      <c r="Q1033" t="s">
        <v>29</v>
      </c>
      <c r="R1033" t="s">
        <v>19</v>
      </c>
      <c r="S1033" t="s">
        <v>19</v>
      </c>
      <c r="T1033" t="s">
        <v>144</v>
      </c>
      <c r="U1033" t="s">
        <v>16</v>
      </c>
      <c r="Z1033" t="s">
        <v>291</v>
      </c>
    </row>
    <row r="1034" spans="1:26" x14ac:dyDescent="0.2">
      <c r="B1034" t="s">
        <v>757</v>
      </c>
      <c r="C1034">
        <v>2015</v>
      </c>
      <c r="D1034" s="2">
        <v>941</v>
      </c>
      <c r="E1034" s="1">
        <v>42107.359027777777</v>
      </c>
      <c r="F1034" s="2">
        <v>40</v>
      </c>
      <c r="G1034">
        <v>48.082682939999998</v>
      </c>
      <c r="H1034">
        <v>-122.37278735</v>
      </c>
      <c r="I1034" s="4" t="s">
        <v>64</v>
      </c>
      <c r="J1034" t="s">
        <v>93</v>
      </c>
      <c r="K1034" s="2" t="s">
        <v>618</v>
      </c>
      <c r="L1034" s="2">
        <v>3</v>
      </c>
      <c r="M1034" s="2">
        <v>135</v>
      </c>
      <c r="N1034" t="s">
        <v>602</v>
      </c>
      <c r="P1034"/>
      <c r="Z1034" t="s">
        <v>291</v>
      </c>
    </row>
    <row r="1035" spans="1:26" x14ac:dyDescent="0.2">
      <c r="B1035" t="s">
        <v>757</v>
      </c>
      <c r="C1035">
        <v>2015</v>
      </c>
      <c r="D1035" s="2">
        <v>942</v>
      </c>
      <c r="E1035" s="1">
        <v>42107.362500000003</v>
      </c>
      <c r="F1035" s="2">
        <v>40</v>
      </c>
      <c r="G1035">
        <v>48.082627539999997</v>
      </c>
      <c r="H1035">
        <v>-122.371633</v>
      </c>
      <c r="I1035" s="4" t="s">
        <v>64</v>
      </c>
      <c r="J1035" t="s">
        <v>93</v>
      </c>
      <c r="K1035" s="2" t="s">
        <v>618</v>
      </c>
      <c r="L1035" s="2">
        <v>3</v>
      </c>
      <c r="M1035" s="2">
        <v>235</v>
      </c>
      <c r="N1035" t="s">
        <v>601</v>
      </c>
      <c r="P1035"/>
      <c r="Z1035" t="s">
        <v>291</v>
      </c>
    </row>
    <row r="1036" spans="1:26" x14ac:dyDescent="0.2">
      <c r="A1036">
        <v>883</v>
      </c>
      <c r="B1036" t="s">
        <v>757</v>
      </c>
      <c r="C1036">
        <v>2015</v>
      </c>
      <c r="D1036" s="2">
        <v>943</v>
      </c>
      <c r="E1036" s="1">
        <v>42107.366666666669</v>
      </c>
      <c r="F1036" s="2">
        <v>40</v>
      </c>
      <c r="G1036">
        <v>48.082616809999998</v>
      </c>
      <c r="H1036">
        <v>-122.37171196</v>
      </c>
      <c r="I1036" s="4" t="s">
        <v>64</v>
      </c>
      <c r="J1036" t="s">
        <v>93</v>
      </c>
      <c r="K1036" s="2" t="s">
        <v>618</v>
      </c>
      <c r="L1036" s="2">
        <v>3</v>
      </c>
      <c r="M1036" s="2">
        <v>190</v>
      </c>
      <c r="N1036" t="s">
        <v>35</v>
      </c>
      <c r="O1036" s="2">
        <v>36</v>
      </c>
      <c r="P1036">
        <v>0.88</v>
      </c>
      <c r="Q1036" t="s">
        <v>29</v>
      </c>
      <c r="R1036" t="s">
        <v>19</v>
      </c>
      <c r="S1036" t="s">
        <v>19</v>
      </c>
      <c r="T1036" t="s">
        <v>144</v>
      </c>
      <c r="U1036" t="s">
        <v>16</v>
      </c>
      <c r="Z1036" t="s">
        <v>291</v>
      </c>
    </row>
    <row r="1037" spans="1:26" x14ac:dyDescent="0.2">
      <c r="B1037" t="s">
        <v>757</v>
      </c>
      <c r="C1037">
        <v>2015</v>
      </c>
      <c r="D1037" s="2">
        <v>945</v>
      </c>
      <c r="E1037" s="1">
        <v>42107.380555555559</v>
      </c>
      <c r="F1037" s="2">
        <v>40</v>
      </c>
      <c r="G1037">
        <v>48.083751049999996</v>
      </c>
      <c r="H1037">
        <v>-122.37287619999999</v>
      </c>
      <c r="I1037" s="4" t="s">
        <v>64</v>
      </c>
      <c r="J1037" t="s">
        <v>93</v>
      </c>
      <c r="K1037" s="2" t="s">
        <v>618</v>
      </c>
      <c r="L1037" s="2">
        <v>3</v>
      </c>
      <c r="N1037" t="s">
        <v>602</v>
      </c>
      <c r="P1037"/>
      <c r="Z1037" t="s">
        <v>291</v>
      </c>
    </row>
    <row r="1038" spans="1:26" x14ac:dyDescent="0.2">
      <c r="B1038" t="s">
        <v>757</v>
      </c>
      <c r="C1038">
        <v>2015</v>
      </c>
      <c r="D1038" s="2">
        <v>946</v>
      </c>
      <c r="E1038" s="1">
        <v>42107.395138888889</v>
      </c>
      <c r="F1038" s="2">
        <v>40</v>
      </c>
      <c r="G1038">
        <v>48.106995910000002</v>
      </c>
      <c r="H1038">
        <v>-122.35112977</v>
      </c>
      <c r="I1038" s="4" t="s">
        <v>64</v>
      </c>
      <c r="J1038" t="s">
        <v>93</v>
      </c>
      <c r="K1038" s="2" t="s">
        <v>619</v>
      </c>
      <c r="L1038" s="2">
        <v>3</v>
      </c>
      <c r="M1038">
        <v>289</v>
      </c>
      <c r="N1038" t="s">
        <v>601</v>
      </c>
      <c r="P1038"/>
      <c r="Z1038" t="s">
        <v>291</v>
      </c>
    </row>
    <row r="1039" spans="1:26" x14ac:dyDescent="0.2">
      <c r="B1039" t="s">
        <v>757</v>
      </c>
      <c r="C1039">
        <v>2015</v>
      </c>
      <c r="D1039" s="2">
        <v>947</v>
      </c>
      <c r="E1039" s="1">
        <v>42107.401388888888</v>
      </c>
      <c r="F1039" s="2">
        <v>40</v>
      </c>
      <c r="G1039">
        <v>48.107327410000003</v>
      </c>
      <c r="H1039">
        <v>-122.35155063000001</v>
      </c>
      <c r="I1039" s="4" t="s">
        <v>64</v>
      </c>
      <c r="J1039" t="s">
        <v>93</v>
      </c>
      <c r="K1039" s="2" t="s">
        <v>619</v>
      </c>
      <c r="L1039" s="2">
        <v>3</v>
      </c>
      <c r="M1039" s="2">
        <v>256</v>
      </c>
      <c r="N1039" t="s">
        <v>602</v>
      </c>
      <c r="P1039"/>
      <c r="Z1039" t="s">
        <v>291</v>
      </c>
    </row>
    <row r="1040" spans="1:26" x14ac:dyDescent="0.2">
      <c r="B1040" t="s">
        <v>757</v>
      </c>
      <c r="C1040">
        <v>2015</v>
      </c>
      <c r="D1040" s="2">
        <v>948</v>
      </c>
      <c r="E1040" s="1">
        <v>42107.402083333334</v>
      </c>
      <c r="F1040" s="2">
        <v>40</v>
      </c>
      <c r="G1040">
        <v>48.107616</v>
      </c>
      <c r="H1040">
        <v>-122.35127084</v>
      </c>
      <c r="I1040" s="4" t="s">
        <v>64</v>
      </c>
      <c r="J1040" t="s">
        <v>93</v>
      </c>
      <c r="K1040" s="2" t="s">
        <v>619</v>
      </c>
      <c r="L1040" s="2">
        <v>3</v>
      </c>
      <c r="M1040" s="2">
        <v>220</v>
      </c>
      <c r="N1040" t="s">
        <v>601</v>
      </c>
      <c r="P1040"/>
      <c r="Z1040" t="s">
        <v>291</v>
      </c>
    </row>
    <row r="1041" spans="1:26" x14ac:dyDescent="0.2">
      <c r="B1041" t="s">
        <v>757</v>
      </c>
      <c r="C1041">
        <v>2015</v>
      </c>
      <c r="D1041" s="2">
        <v>949</v>
      </c>
      <c r="E1041" s="1">
        <v>42107.40625</v>
      </c>
      <c r="F1041" s="2">
        <v>40</v>
      </c>
      <c r="G1041">
        <v>48.108297370000003</v>
      </c>
      <c r="H1041">
        <v>-122.35224565999999</v>
      </c>
      <c r="I1041" s="4" t="s">
        <v>64</v>
      </c>
      <c r="J1041" t="s">
        <v>93</v>
      </c>
      <c r="K1041" s="2" t="s">
        <v>619</v>
      </c>
      <c r="L1041" s="2">
        <v>3</v>
      </c>
      <c r="M1041" s="2">
        <v>300</v>
      </c>
      <c r="N1041" t="s">
        <v>602</v>
      </c>
      <c r="P1041"/>
      <c r="Z1041" t="s">
        <v>291</v>
      </c>
    </row>
    <row r="1042" spans="1:26" x14ac:dyDescent="0.2">
      <c r="A1042">
        <v>912</v>
      </c>
      <c r="B1042" t="s">
        <v>757</v>
      </c>
      <c r="C1042">
        <v>2015</v>
      </c>
      <c r="D1042" s="2">
        <v>953</v>
      </c>
      <c r="E1042" s="1">
        <v>42108.359722222223</v>
      </c>
      <c r="F1042" s="2">
        <v>41</v>
      </c>
      <c r="G1042">
        <v>47.936857019999998</v>
      </c>
      <c r="H1042">
        <v>-122.35626562</v>
      </c>
      <c r="I1042" s="4" t="s">
        <v>64</v>
      </c>
      <c r="J1042" t="s">
        <v>93</v>
      </c>
      <c r="K1042" s="2">
        <v>431</v>
      </c>
      <c r="L1042" s="2">
        <v>3</v>
      </c>
      <c r="M1042" s="2">
        <v>150</v>
      </c>
      <c r="N1042" t="s">
        <v>26</v>
      </c>
      <c r="O1042" s="2">
        <v>25</v>
      </c>
      <c r="P1042">
        <v>0.25</v>
      </c>
      <c r="Q1042" t="s">
        <v>30</v>
      </c>
      <c r="R1042" t="s">
        <v>19</v>
      </c>
      <c r="S1042" t="s">
        <v>19</v>
      </c>
      <c r="T1042" t="s">
        <v>324</v>
      </c>
      <c r="U1042" t="s">
        <v>109</v>
      </c>
      <c r="Z1042" t="s">
        <v>291</v>
      </c>
    </row>
    <row r="1043" spans="1:26" x14ac:dyDescent="0.2">
      <c r="A1043">
        <v>918</v>
      </c>
      <c r="B1043" t="s">
        <v>757</v>
      </c>
      <c r="C1043">
        <v>2015</v>
      </c>
      <c r="D1043" s="2">
        <v>953</v>
      </c>
      <c r="E1043" s="1">
        <v>42108.359722222223</v>
      </c>
      <c r="F1043" s="2">
        <v>41</v>
      </c>
      <c r="G1043">
        <v>47.936857019999998</v>
      </c>
      <c r="H1043">
        <v>-122.35626562</v>
      </c>
      <c r="I1043" s="4" t="s">
        <v>64</v>
      </c>
      <c r="J1043" t="s">
        <v>93</v>
      </c>
      <c r="K1043" s="2">
        <v>431</v>
      </c>
      <c r="L1043" s="2">
        <v>3</v>
      </c>
      <c r="M1043" s="2">
        <v>213</v>
      </c>
      <c r="N1043" t="s">
        <v>35</v>
      </c>
      <c r="O1043" s="2">
        <v>25</v>
      </c>
      <c r="P1043">
        <v>0.4</v>
      </c>
      <c r="Q1043" t="s">
        <v>30</v>
      </c>
      <c r="R1043" t="s">
        <v>19</v>
      </c>
      <c r="S1043" t="s">
        <v>19</v>
      </c>
      <c r="T1043" t="s">
        <v>324</v>
      </c>
      <c r="U1043" t="s">
        <v>109</v>
      </c>
      <c r="X1043" t="s">
        <v>495</v>
      </c>
      <c r="Z1043" t="s">
        <v>291</v>
      </c>
    </row>
    <row r="1044" spans="1:26" x14ac:dyDescent="0.2">
      <c r="A1044">
        <v>924</v>
      </c>
      <c r="B1044" t="s">
        <v>757</v>
      </c>
      <c r="C1044">
        <v>2015</v>
      </c>
      <c r="D1044" s="2">
        <v>953</v>
      </c>
      <c r="E1044" s="1">
        <v>42108.359722222223</v>
      </c>
      <c r="F1044" s="2">
        <v>41</v>
      </c>
      <c r="G1044">
        <v>47.936857019999998</v>
      </c>
      <c r="H1044">
        <v>-122.35626562</v>
      </c>
      <c r="I1044" s="4" t="s">
        <v>64</v>
      </c>
      <c r="J1044" t="s">
        <v>93</v>
      </c>
      <c r="K1044" s="2">
        <v>431</v>
      </c>
      <c r="L1044" s="2">
        <v>3</v>
      </c>
      <c r="M1044" s="2">
        <v>150</v>
      </c>
      <c r="N1044" t="s">
        <v>35</v>
      </c>
      <c r="O1044" s="2">
        <v>36</v>
      </c>
      <c r="P1044">
        <v>0.9</v>
      </c>
      <c r="Q1044" t="s">
        <v>30</v>
      </c>
      <c r="R1044" t="s">
        <v>19</v>
      </c>
      <c r="S1044" t="s">
        <v>19</v>
      </c>
      <c r="T1044" t="s">
        <v>324</v>
      </c>
      <c r="U1044" t="s">
        <v>109</v>
      </c>
      <c r="X1044" t="s">
        <v>495</v>
      </c>
      <c r="Z1044" t="s">
        <v>291</v>
      </c>
    </row>
    <row r="1045" spans="1:26" x14ac:dyDescent="0.2">
      <c r="A1045">
        <v>938</v>
      </c>
      <c r="B1045" t="s">
        <v>757</v>
      </c>
      <c r="C1045">
        <v>2015</v>
      </c>
      <c r="D1045" s="2">
        <v>953</v>
      </c>
      <c r="E1045" s="1">
        <v>42108.359722222223</v>
      </c>
      <c r="F1045" s="2">
        <v>41</v>
      </c>
      <c r="G1045">
        <v>47.936857019999998</v>
      </c>
      <c r="H1045">
        <v>-122.35626562</v>
      </c>
      <c r="I1045" s="4" t="s">
        <v>64</v>
      </c>
      <c r="J1045" t="s">
        <v>93</v>
      </c>
      <c r="K1045" s="2">
        <v>431</v>
      </c>
      <c r="L1045" s="2">
        <v>3</v>
      </c>
      <c r="M1045" s="2">
        <v>150</v>
      </c>
      <c r="N1045" t="s">
        <v>35</v>
      </c>
      <c r="O1045" s="2">
        <v>35</v>
      </c>
      <c r="P1045">
        <v>0.85</v>
      </c>
      <c r="Q1045" t="s">
        <v>29</v>
      </c>
      <c r="R1045" t="s">
        <v>19</v>
      </c>
      <c r="S1045" t="s">
        <v>19</v>
      </c>
      <c r="T1045" t="s">
        <v>324</v>
      </c>
      <c r="U1045" t="s">
        <v>109</v>
      </c>
      <c r="Z1045" t="s">
        <v>291</v>
      </c>
    </row>
    <row r="1046" spans="1:26" x14ac:dyDescent="0.2">
      <c r="A1046">
        <v>955</v>
      </c>
      <c r="B1046" t="s">
        <v>757</v>
      </c>
      <c r="C1046">
        <v>2015</v>
      </c>
      <c r="D1046" s="2">
        <v>953</v>
      </c>
      <c r="E1046" s="1">
        <v>42108.359722222223</v>
      </c>
      <c r="F1046" s="2">
        <v>41</v>
      </c>
      <c r="G1046">
        <v>47.936857019999998</v>
      </c>
      <c r="H1046">
        <v>-122.35626562</v>
      </c>
      <c r="I1046" s="4" t="s">
        <v>64</v>
      </c>
      <c r="J1046" t="s">
        <v>93</v>
      </c>
      <c r="K1046" s="2">
        <v>431</v>
      </c>
      <c r="L1046" s="2">
        <v>3</v>
      </c>
      <c r="M1046" s="2">
        <v>213</v>
      </c>
      <c r="N1046" t="s">
        <v>35</v>
      </c>
      <c r="O1046" s="2">
        <v>32</v>
      </c>
      <c r="P1046">
        <v>0.6</v>
      </c>
      <c r="Q1046" t="s">
        <v>30</v>
      </c>
      <c r="R1046" t="s">
        <v>19</v>
      </c>
      <c r="S1046" t="s">
        <v>19</v>
      </c>
      <c r="T1046" t="s">
        <v>324</v>
      </c>
      <c r="U1046" t="s">
        <v>109</v>
      </c>
      <c r="X1046" t="s">
        <v>495</v>
      </c>
      <c r="Z1046" t="s">
        <v>291</v>
      </c>
    </row>
    <row r="1047" spans="1:26" x14ac:dyDescent="0.2">
      <c r="A1047">
        <v>970</v>
      </c>
      <c r="B1047" t="s">
        <v>757</v>
      </c>
      <c r="C1047">
        <v>2015</v>
      </c>
      <c r="D1047" s="2">
        <v>953</v>
      </c>
      <c r="E1047" s="1">
        <v>42108.359722222223</v>
      </c>
      <c r="F1047" s="2">
        <v>41</v>
      </c>
      <c r="G1047">
        <v>47.936857019999998</v>
      </c>
      <c r="H1047">
        <v>-122.35626562</v>
      </c>
      <c r="I1047" s="4" t="s">
        <v>64</v>
      </c>
      <c r="J1047" t="s">
        <v>93</v>
      </c>
      <c r="K1047" s="2">
        <v>431</v>
      </c>
      <c r="L1047" s="2">
        <v>3</v>
      </c>
      <c r="M1047" s="2">
        <v>213</v>
      </c>
      <c r="N1047" t="s">
        <v>35</v>
      </c>
      <c r="O1047" s="2">
        <v>38</v>
      </c>
      <c r="P1047">
        <v>1.6</v>
      </c>
      <c r="Q1047" t="s">
        <v>30</v>
      </c>
      <c r="R1047" t="s">
        <v>19</v>
      </c>
      <c r="S1047" t="s">
        <v>19</v>
      </c>
      <c r="T1047" t="s">
        <v>324</v>
      </c>
      <c r="U1047" t="s">
        <v>109</v>
      </c>
      <c r="Z1047" t="s">
        <v>291</v>
      </c>
    </row>
    <row r="1048" spans="1:26" x14ac:dyDescent="0.2">
      <c r="A1048">
        <v>983</v>
      </c>
      <c r="B1048" t="s">
        <v>757</v>
      </c>
      <c r="C1048">
        <v>2015</v>
      </c>
      <c r="D1048" s="2">
        <v>953</v>
      </c>
      <c r="E1048" s="1">
        <v>42108.359722222223</v>
      </c>
      <c r="F1048" s="2">
        <v>41</v>
      </c>
      <c r="G1048">
        <v>47.936857019999998</v>
      </c>
      <c r="H1048">
        <v>-122.35626562</v>
      </c>
      <c r="I1048" s="4" t="s">
        <v>64</v>
      </c>
      <c r="J1048" t="s">
        <v>93</v>
      </c>
      <c r="K1048" s="2">
        <v>431</v>
      </c>
      <c r="L1048" s="2">
        <v>3</v>
      </c>
      <c r="M1048" s="2">
        <v>213</v>
      </c>
      <c r="N1048" t="s">
        <v>35</v>
      </c>
      <c r="O1048" s="2">
        <v>33</v>
      </c>
      <c r="P1048">
        <v>0.8</v>
      </c>
      <c r="Q1048" t="s">
        <v>30</v>
      </c>
      <c r="R1048" t="s">
        <v>19</v>
      </c>
      <c r="S1048" t="s">
        <v>19</v>
      </c>
      <c r="T1048" t="s">
        <v>324</v>
      </c>
      <c r="U1048" t="s">
        <v>109</v>
      </c>
      <c r="Z1048" t="s">
        <v>291</v>
      </c>
    </row>
    <row r="1049" spans="1:26" x14ac:dyDescent="0.2">
      <c r="A1049">
        <v>907</v>
      </c>
      <c r="B1049" t="s">
        <v>757</v>
      </c>
      <c r="C1049">
        <v>2015</v>
      </c>
      <c r="D1049" s="2">
        <v>954</v>
      </c>
      <c r="E1049" s="1">
        <v>42108.387499999997</v>
      </c>
      <c r="F1049" s="2">
        <v>41</v>
      </c>
      <c r="G1049">
        <v>47.937115769999998</v>
      </c>
      <c r="H1049">
        <v>-122.35636234</v>
      </c>
      <c r="I1049" s="4" t="s">
        <v>64</v>
      </c>
      <c r="J1049" t="s">
        <v>93</v>
      </c>
      <c r="K1049" s="2">
        <v>432</v>
      </c>
      <c r="L1049" s="2">
        <v>3</v>
      </c>
      <c r="M1049" s="2">
        <v>180</v>
      </c>
      <c r="N1049" t="s">
        <v>35</v>
      </c>
      <c r="O1049" s="2">
        <v>32</v>
      </c>
      <c r="P1049">
        <v>0.65</v>
      </c>
      <c r="Q1049" t="s">
        <v>30</v>
      </c>
      <c r="R1049" t="s">
        <v>19</v>
      </c>
      <c r="S1049" t="s">
        <v>19</v>
      </c>
      <c r="T1049" t="s">
        <v>324</v>
      </c>
      <c r="U1049" t="s">
        <v>109</v>
      </c>
      <c r="Z1049" t="s">
        <v>291</v>
      </c>
    </row>
    <row r="1050" spans="1:26" x14ac:dyDescent="0.2">
      <c r="A1050">
        <v>915</v>
      </c>
      <c r="B1050" t="s">
        <v>757</v>
      </c>
      <c r="C1050">
        <v>2015</v>
      </c>
      <c r="D1050" s="2">
        <v>954</v>
      </c>
      <c r="E1050" s="1">
        <v>42108.387499999997</v>
      </c>
      <c r="F1050" s="2">
        <v>41</v>
      </c>
      <c r="G1050">
        <v>47.937115769999998</v>
      </c>
      <c r="H1050">
        <v>-122.35636234</v>
      </c>
      <c r="I1050" s="4" t="s">
        <v>64</v>
      </c>
      <c r="J1050" t="s">
        <v>93</v>
      </c>
      <c r="K1050" s="2">
        <v>432</v>
      </c>
      <c r="L1050" s="2">
        <v>3</v>
      </c>
      <c r="M1050" s="2">
        <v>160</v>
      </c>
      <c r="N1050" t="s">
        <v>35</v>
      </c>
      <c r="O1050" s="2">
        <v>38</v>
      </c>
      <c r="P1050">
        <v>1.2</v>
      </c>
      <c r="Q1050" t="s">
        <v>30</v>
      </c>
      <c r="R1050" t="s">
        <v>19</v>
      </c>
      <c r="S1050" t="s">
        <v>19</v>
      </c>
      <c r="T1050" t="s">
        <v>324</v>
      </c>
      <c r="U1050" t="s">
        <v>109</v>
      </c>
      <c r="Z1050" t="s">
        <v>291</v>
      </c>
    </row>
    <row r="1051" spans="1:26" x14ac:dyDescent="0.2">
      <c r="A1051">
        <v>923</v>
      </c>
      <c r="B1051" t="s">
        <v>757</v>
      </c>
      <c r="C1051">
        <v>2015</v>
      </c>
      <c r="D1051" s="2">
        <v>954</v>
      </c>
      <c r="E1051" s="1">
        <v>42108.387499999997</v>
      </c>
      <c r="F1051" s="2">
        <v>41</v>
      </c>
      <c r="G1051">
        <v>47.937115769999998</v>
      </c>
      <c r="H1051">
        <v>-122.35636234</v>
      </c>
      <c r="I1051" s="4" t="s">
        <v>64</v>
      </c>
      <c r="J1051" t="s">
        <v>93</v>
      </c>
      <c r="K1051" s="2">
        <v>432</v>
      </c>
      <c r="L1051" s="2">
        <v>3</v>
      </c>
      <c r="M1051" s="2">
        <v>160</v>
      </c>
      <c r="N1051" t="s">
        <v>35</v>
      </c>
      <c r="O1051" s="2">
        <v>38</v>
      </c>
      <c r="P1051">
        <v>1</v>
      </c>
      <c r="Q1051" t="s">
        <v>29</v>
      </c>
      <c r="R1051" t="s">
        <v>19</v>
      </c>
      <c r="S1051" t="s">
        <v>19</v>
      </c>
      <c r="T1051" t="s">
        <v>324</v>
      </c>
      <c r="U1051" t="s">
        <v>109</v>
      </c>
      <c r="Z1051" t="s">
        <v>291</v>
      </c>
    </row>
    <row r="1052" spans="1:26" x14ac:dyDescent="0.2">
      <c r="A1052">
        <v>952</v>
      </c>
      <c r="B1052" t="s">
        <v>757</v>
      </c>
      <c r="C1052">
        <v>2015</v>
      </c>
      <c r="D1052" s="2">
        <v>954</v>
      </c>
      <c r="E1052" s="1">
        <v>42108.387499999997</v>
      </c>
      <c r="F1052" s="2">
        <v>41</v>
      </c>
      <c r="G1052">
        <v>47.937115769999998</v>
      </c>
      <c r="H1052">
        <v>-122.35636234</v>
      </c>
      <c r="I1052" s="4" t="s">
        <v>64</v>
      </c>
      <c r="J1052" t="s">
        <v>93</v>
      </c>
      <c r="K1052" s="2">
        <v>432</v>
      </c>
      <c r="L1052" s="2">
        <v>3</v>
      </c>
      <c r="M1052" s="2">
        <v>190</v>
      </c>
      <c r="N1052" t="s">
        <v>620</v>
      </c>
      <c r="O1052" s="2">
        <v>31</v>
      </c>
      <c r="P1052">
        <v>0.5</v>
      </c>
      <c r="Q1052" t="s">
        <v>30</v>
      </c>
      <c r="R1052" t="s">
        <v>19</v>
      </c>
      <c r="S1052" t="s">
        <v>19</v>
      </c>
      <c r="T1052" t="s">
        <v>324</v>
      </c>
      <c r="U1052" t="s">
        <v>109</v>
      </c>
      <c r="Z1052" t="s">
        <v>291</v>
      </c>
    </row>
    <row r="1053" spans="1:26" x14ac:dyDescent="0.2">
      <c r="A1053">
        <v>953</v>
      </c>
      <c r="B1053" t="s">
        <v>757</v>
      </c>
      <c r="C1053">
        <v>2015</v>
      </c>
      <c r="D1053" s="2">
        <v>954</v>
      </c>
      <c r="E1053" s="1">
        <v>42108.387499999997</v>
      </c>
      <c r="F1053" s="2">
        <v>41</v>
      </c>
      <c r="G1053">
        <v>47.937115769999998</v>
      </c>
      <c r="H1053">
        <v>-122.35636234</v>
      </c>
      <c r="I1053" s="4" t="s">
        <v>64</v>
      </c>
      <c r="J1053" t="s">
        <v>93</v>
      </c>
      <c r="K1053" s="2">
        <v>432</v>
      </c>
      <c r="L1053" s="2">
        <v>3</v>
      </c>
      <c r="M1053" s="2">
        <v>190</v>
      </c>
      <c r="N1053" t="s">
        <v>35</v>
      </c>
      <c r="O1053" s="2">
        <v>32</v>
      </c>
      <c r="P1053">
        <v>0.7</v>
      </c>
      <c r="Q1053" t="s">
        <v>29</v>
      </c>
      <c r="R1053" t="s">
        <v>19</v>
      </c>
      <c r="S1053" t="s">
        <v>19</v>
      </c>
      <c r="T1053" t="s">
        <v>324</v>
      </c>
      <c r="U1053" t="s">
        <v>109</v>
      </c>
      <c r="Z1053" t="s">
        <v>291</v>
      </c>
    </row>
    <row r="1054" spans="1:26" x14ac:dyDescent="0.2">
      <c r="A1054">
        <v>964</v>
      </c>
      <c r="B1054" t="s">
        <v>757</v>
      </c>
      <c r="C1054">
        <v>2015</v>
      </c>
      <c r="D1054" s="2">
        <v>954</v>
      </c>
      <c r="E1054" s="1">
        <v>42108.387499999997</v>
      </c>
      <c r="F1054" s="2">
        <v>41</v>
      </c>
      <c r="G1054">
        <v>47.937115769999998</v>
      </c>
      <c r="H1054">
        <v>-122.35636234</v>
      </c>
      <c r="I1054" s="4" t="s">
        <v>64</v>
      </c>
      <c r="J1054" t="s">
        <v>93</v>
      </c>
      <c r="K1054" s="2">
        <v>432</v>
      </c>
      <c r="L1054" s="2">
        <v>3</v>
      </c>
      <c r="M1054" s="2">
        <v>166</v>
      </c>
      <c r="N1054" t="s">
        <v>35</v>
      </c>
      <c r="O1054" s="2">
        <v>39</v>
      </c>
      <c r="P1054">
        <v>1.2</v>
      </c>
      <c r="Q1054" t="s">
        <v>30</v>
      </c>
      <c r="R1054" t="s">
        <v>19</v>
      </c>
      <c r="S1054" t="s">
        <v>19</v>
      </c>
      <c r="T1054" t="s">
        <v>324</v>
      </c>
      <c r="U1054" t="s">
        <v>109</v>
      </c>
      <c r="Z1054" t="s">
        <v>291</v>
      </c>
    </row>
    <row r="1055" spans="1:26" x14ac:dyDescent="0.2">
      <c r="A1055">
        <v>977</v>
      </c>
      <c r="B1055" t="s">
        <v>757</v>
      </c>
      <c r="C1055">
        <v>2015</v>
      </c>
      <c r="D1055" s="2">
        <v>954</v>
      </c>
      <c r="E1055" s="1">
        <v>42108.387499999997</v>
      </c>
      <c r="F1055" s="2">
        <v>41</v>
      </c>
      <c r="G1055">
        <v>47.937115769999998</v>
      </c>
      <c r="H1055">
        <v>-122.35636234</v>
      </c>
      <c r="I1055" s="4" t="s">
        <v>64</v>
      </c>
      <c r="J1055" t="s">
        <v>93</v>
      </c>
      <c r="K1055" s="2">
        <v>432</v>
      </c>
      <c r="L1055" s="2">
        <v>3</v>
      </c>
      <c r="M1055" s="2">
        <v>162</v>
      </c>
      <c r="N1055" t="s">
        <v>35</v>
      </c>
      <c r="O1055" s="2">
        <v>39</v>
      </c>
      <c r="P1055">
        <v>1.2</v>
      </c>
      <c r="Q1055" t="s">
        <v>30</v>
      </c>
      <c r="R1055" t="s">
        <v>19</v>
      </c>
      <c r="S1055" t="s">
        <v>19</v>
      </c>
      <c r="T1055" t="s">
        <v>324</v>
      </c>
      <c r="U1055" t="s">
        <v>109</v>
      </c>
      <c r="Z1055" t="s">
        <v>291</v>
      </c>
    </row>
    <row r="1056" spans="1:26" x14ac:dyDescent="0.2">
      <c r="A1056">
        <v>803</v>
      </c>
      <c r="B1056" t="s">
        <v>757</v>
      </c>
      <c r="C1056">
        <v>2015</v>
      </c>
      <c r="D1056" s="2">
        <v>955</v>
      </c>
      <c r="E1056" s="1">
        <v>42108.404166666667</v>
      </c>
      <c r="F1056" s="2">
        <v>41</v>
      </c>
      <c r="G1056">
        <v>47.93791993</v>
      </c>
      <c r="H1056">
        <v>-122.3562792</v>
      </c>
      <c r="I1056" s="4" t="s">
        <v>64</v>
      </c>
      <c r="J1056" t="s">
        <v>93</v>
      </c>
      <c r="K1056" s="2">
        <v>433</v>
      </c>
      <c r="L1056" s="2">
        <v>3</v>
      </c>
      <c r="M1056" s="2">
        <v>238</v>
      </c>
      <c r="N1056" t="s">
        <v>77</v>
      </c>
      <c r="O1056" s="2">
        <v>26</v>
      </c>
      <c r="P1056">
        <v>0.17</v>
      </c>
      <c r="Q1056" t="s">
        <v>17</v>
      </c>
      <c r="R1056" t="s">
        <v>19</v>
      </c>
      <c r="S1056" t="s">
        <v>19</v>
      </c>
      <c r="T1056" t="s">
        <v>324</v>
      </c>
      <c r="U1056" t="s">
        <v>109</v>
      </c>
      <c r="Z1056" t="s">
        <v>291</v>
      </c>
    </row>
    <row r="1057" spans="1:26" x14ac:dyDescent="0.2">
      <c r="A1057">
        <v>913</v>
      </c>
      <c r="B1057" t="s">
        <v>757</v>
      </c>
      <c r="C1057">
        <v>2015</v>
      </c>
      <c r="D1057" s="2">
        <v>955</v>
      </c>
      <c r="E1057" s="1">
        <v>42108.404166666667</v>
      </c>
      <c r="F1057" s="2">
        <v>41</v>
      </c>
      <c r="G1057">
        <v>47.93791993</v>
      </c>
      <c r="H1057">
        <v>-122.3562792</v>
      </c>
      <c r="I1057" s="4" t="s">
        <v>64</v>
      </c>
      <c r="J1057" t="s">
        <v>93</v>
      </c>
      <c r="K1057" s="2">
        <v>433</v>
      </c>
      <c r="L1057" s="2">
        <v>3</v>
      </c>
      <c r="M1057" s="2">
        <v>170</v>
      </c>
      <c r="N1057" t="s">
        <v>35</v>
      </c>
      <c r="O1057" s="2">
        <v>32</v>
      </c>
      <c r="P1057"/>
      <c r="Q1057" t="s">
        <v>29</v>
      </c>
      <c r="R1057" t="s">
        <v>19</v>
      </c>
      <c r="S1057" t="s">
        <v>19</v>
      </c>
      <c r="T1057" t="s">
        <v>324</v>
      </c>
      <c r="U1057" t="s">
        <v>109</v>
      </c>
      <c r="Z1057" t="s">
        <v>291</v>
      </c>
    </row>
    <row r="1058" spans="1:26" x14ac:dyDescent="0.2">
      <c r="A1058" t="s">
        <v>631</v>
      </c>
      <c r="B1058" t="s">
        <v>757</v>
      </c>
      <c r="C1058">
        <v>2015</v>
      </c>
      <c r="D1058" s="2">
        <v>955</v>
      </c>
      <c r="E1058" s="1">
        <v>42108.404166666667</v>
      </c>
      <c r="F1058" s="2">
        <v>41</v>
      </c>
      <c r="G1058">
        <v>47.93791993</v>
      </c>
      <c r="H1058">
        <v>-122.3562792</v>
      </c>
      <c r="I1058" s="4" t="s">
        <v>64</v>
      </c>
      <c r="J1058" t="s">
        <v>93</v>
      </c>
      <c r="K1058" s="2">
        <v>433</v>
      </c>
      <c r="L1058" s="2">
        <v>3</v>
      </c>
      <c r="M1058" s="2">
        <v>215</v>
      </c>
      <c r="N1058" t="s">
        <v>13</v>
      </c>
      <c r="O1058" s="2">
        <v>41</v>
      </c>
      <c r="P1058">
        <v>0.8</v>
      </c>
      <c r="Q1058" t="s">
        <v>17</v>
      </c>
      <c r="R1058" t="s">
        <v>19</v>
      </c>
      <c r="S1058" t="s">
        <v>19</v>
      </c>
      <c r="T1058" t="s">
        <v>324</v>
      </c>
      <c r="U1058" t="s">
        <v>109</v>
      </c>
      <c r="Z1058" t="s">
        <v>291</v>
      </c>
    </row>
    <row r="1059" spans="1:26" x14ac:dyDescent="0.2">
      <c r="A1059">
        <v>817</v>
      </c>
      <c r="B1059" t="s">
        <v>757</v>
      </c>
      <c r="C1059">
        <v>2015</v>
      </c>
      <c r="D1059" s="2">
        <v>956</v>
      </c>
      <c r="E1059" s="1">
        <v>42108.421527777777</v>
      </c>
      <c r="F1059" s="2">
        <v>41</v>
      </c>
      <c r="G1059">
        <v>47.936915190000001</v>
      </c>
      <c r="H1059">
        <v>-122.35652345</v>
      </c>
      <c r="I1059" s="4" t="s">
        <v>64</v>
      </c>
      <c r="J1059" t="s">
        <v>93</v>
      </c>
      <c r="K1059" s="2">
        <v>434</v>
      </c>
      <c r="L1059" s="2">
        <v>3</v>
      </c>
      <c r="M1059" s="2">
        <v>150</v>
      </c>
      <c r="N1059" t="s">
        <v>26</v>
      </c>
      <c r="O1059" s="2">
        <v>24</v>
      </c>
      <c r="P1059">
        <v>0.24</v>
      </c>
      <c r="Q1059" t="s">
        <v>29</v>
      </c>
      <c r="R1059" t="s">
        <v>19</v>
      </c>
      <c r="S1059" t="s">
        <v>19</v>
      </c>
      <c r="T1059" t="s">
        <v>324</v>
      </c>
      <c r="U1059" t="s">
        <v>109</v>
      </c>
      <c r="Z1059" t="s">
        <v>291</v>
      </c>
    </row>
    <row r="1060" spans="1:26" x14ac:dyDescent="0.2">
      <c r="A1060">
        <v>882</v>
      </c>
      <c r="B1060" t="s">
        <v>757</v>
      </c>
      <c r="C1060">
        <v>2015</v>
      </c>
      <c r="D1060" s="2">
        <v>956</v>
      </c>
      <c r="E1060" s="1">
        <v>42108.421527777777</v>
      </c>
      <c r="F1060" s="2">
        <v>41</v>
      </c>
      <c r="G1060">
        <v>47.936915190000001</v>
      </c>
      <c r="H1060">
        <v>-122.35652345</v>
      </c>
      <c r="I1060" s="4" t="s">
        <v>64</v>
      </c>
      <c r="J1060" t="s">
        <v>93</v>
      </c>
      <c r="K1060" s="2">
        <v>434</v>
      </c>
      <c r="L1060" s="2">
        <v>3</v>
      </c>
      <c r="M1060" s="2">
        <v>150</v>
      </c>
      <c r="N1060" t="s">
        <v>35</v>
      </c>
      <c r="O1060" s="2">
        <v>31</v>
      </c>
      <c r="P1060">
        <v>0.6</v>
      </c>
      <c r="Q1060" t="s">
        <v>30</v>
      </c>
      <c r="R1060" t="s">
        <v>19</v>
      </c>
      <c r="S1060" t="s">
        <v>19</v>
      </c>
      <c r="T1060" t="s">
        <v>324</v>
      </c>
      <c r="U1060" t="s">
        <v>109</v>
      </c>
      <c r="Z1060" t="s">
        <v>291</v>
      </c>
    </row>
    <row r="1061" spans="1:26" x14ac:dyDescent="0.2">
      <c r="A1061">
        <v>881</v>
      </c>
      <c r="B1061" t="s">
        <v>757</v>
      </c>
      <c r="C1061">
        <v>2015</v>
      </c>
      <c r="D1061" s="2">
        <v>957</v>
      </c>
      <c r="E1061" s="1">
        <v>42108.463194444441</v>
      </c>
      <c r="F1061" s="2">
        <v>41</v>
      </c>
      <c r="G1061">
        <v>47.93743018</v>
      </c>
      <c r="H1061">
        <v>-122.35617886999999</v>
      </c>
      <c r="I1061" s="4" t="s">
        <v>64</v>
      </c>
      <c r="J1061" t="s">
        <v>93</v>
      </c>
      <c r="K1061" s="2">
        <v>435</v>
      </c>
      <c r="L1061" s="2">
        <v>3</v>
      </c>
      <c r="M1061" s="2">
        <v>190</v>
      </c>
      <c r="N1061" t="s">
        <v>77</v>
      </c>
      <c r="O1061" s="2">
        <v>29</v>
      </c>
      <c r="P1061">
        <v>0.22</v>
      </c>
      <c r="Q1061" t="s">
        <v>17</v>
      </c>
      <c r="R1061" t="s">
        <v>19</v>
      </c>
      <c r="S1061" t="s">
        <v>19</v>
      </c>
      <c r="T1061" t="s">
        <v>324</v>
      </c>
      <c r="U1061" t="s">
        <v>109</v>
      </c>
      <c r="Z1061" t="s">
        <v>291</v>
      </c>
    </row>
    <row r="1062" spans="1:26" x14ac:dyDescent="0.2">
      <c r="A1062">
        <v>968</v>
      </c>
      <c r="B1062" t="s">
        <v>757</v>
      </c>
      <c r="C1062">
        <v>2015</v>
      </c>
      <c r="D1062" s="2">
        <v>957</v>
      </c>
      <c r="E1062" s="1">
        <v>42108.463194444441</v>
      </c>
      <c r="F1062" s="2">
        <v>41</v>
      </c>
      <c r="G1062">
        <v>47.93743018</v>
      </c>
      <c r="H1062">
        <v>-122.35617886999999</v>
      </c>
      <c r="I1062" s="4" t="s">
        <v>64</v>
      </c>
      <c r="J1062" t="s">
        <v>93</v>
      </c>
      <c r="K1062" s="2">
        <v>435</v>
      </c>
      <c r="L1062" s="2">
        <v>3</v>
      </c>
      <c r="M1062" s="2">
        <v>180</v>
      </c>
      <c r="N1062" t="s">
        <v>77</v>
      </c>
      <c r="O1062" s="2">
        <v>22</v>
      </c>
      <c r="P1062">
        <v>0.08</v>
      </c>
      <c r="Q1062" t="s">
        <v>17</v>
      </c>
      <c r="R1062" t="s">
        <v>19</v>
      </c>
      <c r="S1062" t="s">
        <v>19</v>
      </c>
      <c r="T1062" t="s">
        <v>324</v>
      </c>
      <c r="U1062" t="s">
        <v>109</v>
      </c>
      <c r="Z1062" t="s">
        <v>291</v>
      </c>
    </row>
    <row r="1063" spans="1:26" x14ac:dyDescent="0.2">
      <c r="A1063">
        <v>890</v>
      </c>
      <c r="B1063" t="s">
        <v>757</v>
      </c>
      <c r="C1063">
        <v>2015</v>
      </c>
      <c r="D1063" s="2">
        <v>959</v>
      </c>
      <c r="E1063" s="1">
        <v>42108.484027777777</v>
      </c>
      <c r="F1063" s="2">
        <v>41</v>
      </c>
      <c r="G1063">
        <v>48.024659640000003</v>
      </c>
      <c r="H1063">
        <v>-122.36759317000001</v>
      </c>
      <c r="I1063" s="4" t="s">
        <v>64</v>
      </c>
      <c r="J1063" t="s">
        <v>93</v>
      </c>
      <c r="K1063" s="2">
        <v>437</v>
      </c>
      <c r="L1063" s="2">
        <v>3</v>
      </c>
      <c r="M1063" s="2">
        <v>177</v>
      </c>
      <c r="N1063" t="s">
        <v>77</v>
      </c>
      <c r="O1063" s="2">
        <v>34</v>
      </c>
      <c r="P1063"/>
      <c r="Q1063" t="s">
        <v>17</v>
      </c>
      <c r="R1063" t="s">
        <v>19</v>
      </c>
      <c r="S1063" t="s">
        <v>19</v>
      </c>
      <c r="T1063" t="s">
        <v>324</v>
      </c>
      <c r="U1063" t="s">
        <v>109</v>
      </c>
      <c r="Z1063" t="s">
        <v>291</v>
      </c>
    </row>
    <row r="1064" spans="1:26" x14ac:dyDescent="0.2">
      <c r="A1064">
        <v>954</v>
      </c>
      <c r="B1064" t="s">
        <v>757</v>
      </c>
      <c r="C1064">
        <v>2015</v>
      </c>
      <c r="D1064" s="2">
        <v>959</v>
      </c>
      <c r="E1064" s="1">
        <v>42108.484027777777</v>
      </c>
      <c r="F1064" s="2">
        <v>41</v>
      </c>
      <c r="G1064">
        <v>48.024659640000003</v>
      </c>
      <c r="H1064">
        <v>-122.36759317000001</v>
      </c>
      <c r="I1064" s="4" t="s">
        <v>64</v>
      </c>
      <c r="J1064" t="s">
        <v>93</v>
      </c>
      <c r="K1064" s="2">
        <v>437</v>
      </c>
      <c r="L1064" s="2">
        <v>3</v>
      </c>
      <c r="M1064" s="2">
        <v>170</v>
      </c>
      <c r="N1064" t="s">
        <v>26</v>
      </c>
      <c r="O1064" s="2">
        <v>24</v>
      </c>
      <c r="P1064">
        <v>0.2</v>
      </c>
      <c r="Q1064" t="s">
        <v>29</v>
      </c>
      <c r="R1064" t="s">
        <v>19</v>
      </c>
      <c r="S1064" t="s">
        <v>19</v>
      </c>
      <c r="T1064" t="s">
        <v>324</v>
      </c>
      <c r="U1064" t="s">
        <v>109</v>
      </c>
      <c r="Z1064" t="s">
        <v>291</v>
      </c>
    </row>
    <row r="1065" spans="1:26" x14ac:dyDescent="0.2">
      <c r="A1065">
        <v>837</v>
      </c>
      <c r="B1065" t="s">
        <v>757</v>
      </c>
      <c r="C1065">
        <v>2015</v>
      </c>
      <c r="D1065" s="2">
        <v>960</v>
      </c>
      <c r="E1065" s="1">
        <v>42108.5625</v>
      </c>
      <c r="F1065" s="2">
        <v>41</v>
      </c>
      <c r="G1065">
        <v>48.020869930000003</v>
      </c>
      <c r="H1065">
        <v>-122.32021036</v>
      </c>
      <c r="I1065" s="4" t="s">
        <v>64</v>
      </c>
      <c r="J1065" t="s">
        <v>93</v>
      </c>
      <c r="K1065" s="2">
        <v>438</v>
      </c>
      <c r="L1065" s="2">
        <v>3</v>
      </c>
      <c r="M1065" s="2">
        <v>95</v>
      </c>
      <c r="N1065" t="s">
        <v>35</v>
      </c>
      <c r="O1065" s="2">
        <v>39</v>
      </c>
      <c r="P1065">
        <v>1.1000000000000001</v>
      </c>
      <c r="Q1065" t="s">
        <v>29</v>
      </c>
      <c r="R1065" t="s">
        <v>19</v>
      </c>
      <c r="S1065" t="s">
        <v>19</v>
      </c>
      <c r="T1065" t="s">
        <v>622</v>
      </c>
      <c r="U1065" t="s">
        <v>621</v>
      </c>
      <c r="Z1065" t="s">
        <v>291</v>
      </c>
    </row>
    <row r="1066" spans="1:26" x14ac:dyDescent="0.2">
      <c r="A1066">
        <v>859</v>
      </c>
      <c r="B1066" t="s">
        <v>757</v>
      </c>
      <c r="C1066">
        <v>2015</v>
      </c>
      <c r="D1066" s="2">
        <v>961</v>
      </c>
      <c r="E1066" s="1">
        <v>42108.571527777778</v>
      </c>
      <c r="F1066" s="2">
        <v>41</v>
      </c>
      <c r="G1066">
        <v>48.020657450000002</v>
      </c>
      <c r="H1066">
        <v>-122.32079097</v>
      </c>
      <c r="I1066" s="4" t="s">
        <v>64</v>
      </c>
      <c r="J1066" t="s">
        <v>93</v>
      </c>
      <c r="K1066" s="2">
        <v>439</v>
      </c>
      <c r="L1066" s="2">
        <v>3</v>
      </c>
      <c r="M1066" s="2">
        <v>96</v>
      </c>
      <c r="N1066" t="s">
        <v>35</v>
      </c>
      <c r="O1066" s="2">
        <v>41</v>
      </c>
      <c r="P1066">
        <v>1.4</v>
      </c>
      <c r="Q1066" t="s">
        <v>29</v>
      </c>
      <c r="R1066" t="s">
        <v>19</v>
      </c>
      <c r="S1066" t="s">
        <v>19</v>
      </c>
      <c r="T1066" t="s">
        <v>622</v>
      </c>
      <c r="U1066" t="s">
        <v>621</v>
      </c>
      <c r="X1066" t="s">
        <v>495</v>
      </c>
      <c r="Z1066" t="s">
        <v>291</v>
      </c>
    </row>
    <row r="1067" spans="1:26" x14ac:dyDescent="0.2">
      <c r="A1067" t="s">
        <v>631</v>
      </c>
      <c r="B1067" t="s">
        <v>757</v>
      </c>
      <c r="C1067">
        <v>2015</v>
      </c>
      <c r="D1067" s="2">
        <v>961</v>
      </c>
      <c r="E1067" s="1">
        <v>42108.571527777778</v>
      </c>
      <c r="F1067" s="2">
        <v>41</v>
      </c>
      <c r="G1067">
        <v>48.020657450000002</v>
      </c>
      <c r="H1067">
        <v>-122.32079097</v>
      </c>
      <c r="I1067" s="4" t="s">
        <v>64</v>
      </c>
      <c r="J1067" t="s">
        <v>93</v>
      </c>
      <c r="K1067" s="2">
        <v>439</v>
      </c>
      <c r="L1067" s="2">
        <v>3</v>
      </c>
      <c r="M1067" s="2">
        <v>80</v>
      </c>
      <c r="N1067" t="s">
        <v>79</v>
      </c>
      <c r="O1067" s="2">
        <v>31</v>
      </c>
      <c r="P1067">
        <v>0.6</v>
      </c>
      <c r="Q1067" t="s">
        <v>30</v>
      </c>
      <c r="R1067" t="s">
        <v>19</v>
      </c>
      <c r="S1067" t="s">
        <v>19</v>
      </c>
      <c r="T1067" t="s">
        <v>622</v>
      </c>
      <c r="U1067" t="s">
        <v>621</v>
      </c>
      <c r="X1067" t="s">
        <v>623</v>
      </c>
      <c r="Z1067" t="s">
        <v>291</v>
      </c>
    </row>
    <row r="1068" spans="1:26" x14ac:dyDescent="0.2">
      <c r="B1068" t="s">
        <v>757</v>
      </c>
      <c r="C1068">
        <v>2015</v>
      </c>
      <c r="D1068" s="2">
        <v>963</v>
      </c>
      <c r="E1068" s="1">
        <v>42109.29791666667</v>
      </c>
      <c r="F1068" s="2">
        <v>42</v>
      </c>
      <c r="G1068">
        <v>47.949245310000002</v>
      </c>
      <c r="H1068">
        <v>-122.31152351999999</v>
      </c>
      <c r="I1068" s="4" t="s">
        <v>64</v>
      </c>
      <c r="J1068" t="s">
        <v>93</v>
      </c>
      <c r="K1068" s="2" t="s">
        <v>624</v>
      </c>
      <c r="L1068" s="2">
        <v>3</v>
      </c>
      <c r="M1068" s="2">
        <v>400</v>
      </c>
      <c r="N1068" t="s">
        <v>601</v>
      </c>
      <c r="P1068"/>
      <c r="Z1068" t="s">
        <v>291</v>
      </c>
    </row>
    <row r="1069" spans="1:26" x14ac:dyDescent="0.2">
      <c r="B1069" t="s">
        <v>757</v>
      </c>
      <c r="C1069">
        <v>2015</v>
      </c>
      <c r="D1069" s="2">
        <v>964</v>
      </c>
      <c r="E1069" s="1">
        <v>42109.345833333333</v>
      </c>
      <c r="F1069" s="2">
        <v>42</v>
      </c>
      <c r="G1069">
        <v>47.934853160000003</v>
      </c>
      <c r="H1069">
        <v>-122.31739018</v>
      </c>
      <c r="I1069" s="4" t="s">
        <v>64</v>
      </c>
      <c r="J1069" t="s">
        <v>93</v>
      </c>
      <c r="K1069" s="2" t="s">
        <v>624</v>
      </c>
      <c r="L1069" s="2">
        <v>3</v>
      </c>
      <c r="M1069" s="2">
        <v>444</v>
      </c>
      <c r="N1069" t="s">
        <v>602</v>
      </c>
      <c r="P1069"/>
      <c r="Z1069" t="s">
        <v>291</v>
      </c>
    </row>
    <row r="1070" spans="1:26" x14ac:dyDescent="0.2">
      <c r="B1070" t="s">
        <v>757</v>
      </c>
      <c r="C1070">
        <v>2015</v>
      </c>
      <c r="D1070" s="2">
        <v>965</v>
      </c>
      <c r="E1070" s="1">
        <v>42109.377083333333</v>
      </c>
      <c r="F1070" s="2">
        <v>42</v>
      </c>
      <c r="G1070">
        <v>47.949514030000003</v>
      </c>
      <c r="H1070">
        <v>-122.31240505</v>
      </c>
      <c r="I1070" s="4" t="s">
        <v>64</v>
      </c>
      <c r="J1070" t="s">
        <v>93</v>
      </c>
      <c r="K1070" s="2" t="s">
        <v>624</v>
      </c>
      <c r="L1070" s="2">
        <v>3</v>
      </c>
      <c r="M1070" s="2">
        <v>350</v>
      </c>
      <c r="N1070" t="s">
        <v>601</v>
      </c>
      <c r="P1070"/>
      <c r="Z1070" t="s">
        <v>291</v>
      </c>
    </row>
    <row r="1071" spans="1:26" x14ac:dyDescent="0.2">
      <c r="B1071" t="s">
        <v>757</v>
      </c>
      <c r="C1071">
        <v>2015</v>
      </c>
      <c r="D1071" s="2">
        <v>966</v>
      </c>
      <c r="E1071" s="1">
        <v>42109.390277777777</v>
      </c>
      <c r="F1071" s="2">
        <v>42</v>
      </c>
      <c r="G1071">
        <v>47.947927919999998</v>
      </c>
      <c r="H1071">
        <v>-122.31471954</v>
      </c>
      <c r="I1071" s="4" t="s">
        <v>64</v>
      </c>
      <c r="J1071" t="s">
        <v>93</v>
      </c>
      <c r="K1071" s="2" t="s">
        <v>624</v>
      </c>
      <c r="L1071" s="2">
        <v>3</v>
      </c>
      <c r="M1071" s="2">
        <v>375</v>
      </c>
      <c r="N1071" t="s">
        <v>602</v>
      </c>
      <c r="P1071"/>
      <c r="Z1071" t="s">
        <v>291</v>
      </c>
    </row>
    <row r="1072" spans="1:26" x14ac:dyDescent="0.2">
      <c r="B1072" t="s">
        <v>757</v>
      </c>
      <c r="C1072">
        <v>2015</v>
      </c>
      <c r="D1072" s="2">
        <v>967</v>
      </c>
      <c r="E1072" s="1">
        <v>42109.393055555556</v>
      </c>
      <c r="F1072" s="2">
        <v>42</v>
      </c>
      <c r="G1072">
        <v>47.947386950000002</v>
      </c>
      <c r="H1072">
        <v>-122.31493872999999</v>
      </c>
      <c r="I1072" s="4" t="s">
        <v>64</v>
      </c>
      <c r="J1072" t="s">
        <v>93</v>
      </c>
      <c r="K1072" s="2" t="s">
        <v>624</v>
      </c>
      <c r="L1072" s="2">
        <v>3</v>
      </c>
      <c r="M1072" s="2">
        <v>450</v>
      </c>
      <c r="N1072" t="s">
        <v>601</v>
      </c>
      <c r="P1072"/>
      <c r="X1072" t="s">
        <v>626</v>
      </c>
      <c r="Z1072" t="s">
        <v>291</v>
      </c>
    </row>
    <row r="1073" spans="1:26" x14ac:dyDescent="0.2">
      <c r="B1073" t="s">
        <v>757</v>
      </c>
      <c r="C1073">
        <v>2015</v>
      </c>
      <c r="D1073" s="2">
        <v>968</v>
      </c>
      <c r="E1073" s="1">
        <v>42109.45208333333</v>
      </c>
      <c r="F1073" s="2">
        <v>42</v>
      </c>
      <c r="G1073">
        <v>47.948951940000001</v>
      </c>
      <c r="H1073">
        <v>-122.31226289</v>
      </c>
      <c r="I1073" s="4" t="s">
        <v>64</v>
      </c>
      <c r="J1073" t="s">
        <v>93</v>
      </c>
      <c r="K1073" s="2" t="s">
        <v>624</v>
      </c>
      <c r="L1073" s="2">
        <v>3</v>
      </c>
      <c r="M1073" s="2">
        <v>387</v>
      </c>
      <c r="N1073" t="s">
        <v>602</v>
      </c>
      <c r="P1073"/>
      <c r="Z1073" t="s">
        <v>291</v>
      </c>
    </row>
    <row r="1074" spans="1:26" x14ac:dyDescent="0.2">
      <c r="B1074" t="s">
        <v>757</v>
      </c>
      <c r="C1074">
        <v>2015</v>
      </c>
      <c r="D1074" s="2">
        <v>969</v>
      </c>
      <c r="E1074" s="1">
        <v>42109.468055555553</v>
      </c>
      <c r="F1074" s="2">
        <v>42</v>
      </c>
      <c r="G1074">
        <v>47.921603130000001</v>
      </c>
      <c r="H1074">
        <v>-122.31885097999999</v>
      </c>
      <c r="I1074" s="4" t="s">
        <v>64</v>
      </c>
      <c r="J1074" t="s">
        <v>93</v>
      </c>
      <c r="K1074" s="2" t="s">
        <v>624</v>
      </c>
      <c r="L1074" s="2">
        <v>3</v>
      </c>
      <c r="M1074" s="2">
        <v>180</v>
      </c>
      <c r="N1074" t="s">
        <v>601</v>
      </c>
      <c r="P1074"/>
      <c r="Z1074" t="s">
        <v>291</v>
      </c>
    </row>
    <row r="1075" spans="1:26" x14ac:dyDescent="0.2">
      <c r="B1075" t="s">
        <v>757</v>
      </c>
      <c r="C1075">
        <v>2015</v>
      </c>
      <c r="D1075" s="2">
        <v>970</v>
      </c>
      <c r="E1075" s="1">
        <v>42109.474305555559</v>
      </c>
      <c r="F1075" s="2">
        <v>42</v>
      </c>
      <c r="G1075">
        <v>47.918263189999998</v>
      </c>
      <c r="H1075">
        <v>-122.32200928</v>
      </c>
      <c r="I1075" s="4" t="s">
        <v>64</v>
      </c>
      <c r="J1075" t="s">
        <v>93</v>
      </c>
      <c r="K1075" s="2" t="s">
        <v>624</v>
      </c>
      <c r="L1075" s="2">
        <v>3</v>
      </c>
      <c r="M1075" s="2">
        <v>200</v>
      </c>
      <c r="N1075" t="s">
        <v>602</v>
      </c>
      <c r="P1075"/>
      <c r="Z1075" t="s">
        <v>291</v>
      </c>
    </row>
    <row r="1076" spans="1:26" x14ac:dyDescent="0.2">
      <c r="B1076" t="s">
        <v>757</v>
      </c>
      <c r="C1076">
        <v>2015</v>
      </c>
      <c r="D1076" s="2">
        <v>971</v>
      </c>
      <c r="E1076" s="1">
        <v>42109.474999999999</v>
      </c>
      <c r="F1076" s="2">
        <v>42</v>
      </c>
      <c r="G1076">
        <v>47.918184150000002</v>
      </c>
      <c r="H1076">
        <v>-122.32201917</v>
      </c>
      <c r="I1076" s="4" t="s">
        <v>64</v>
      </c>
      <c r="J1076" t="s">
        <v>93</v>
      </c>
      <c r="K1076" s="2" t="s">
        <v>624</v>
      </c>
      <c r="L1076" s="2">
        <v>3</v>
      </c>
      <c r="M1076" s="2">
        <v>290</v>
      </c>
      <c r="N1076" t="s">
        <v>601</v>
      </c>
      <c r="P1076"/>
      <c r="Z1076" t="s">
        <v>291</v>
      </c>
    </row>
    <row r="1077" spans="1:26" x14ac:dyDescent="0.2">
      <c r="B1077" t="s">
        <v>757</v>
      </c>
      <c r="C1077">
        <v>2015</v>
      </c>
      <c r="D1077" s="2">
        <v>972</v>
      </c>
      <c r="E1077" s="1">
        <v>42109.491666666669</v>
      </c>
      <c r="F1077" s="2">
        <v>42</v>
      </c>
      <c r="G1077">
        <v>47.918260930000002</v>
      </c>
      <c r="H1077">
        <v>-122.32207373999999</v>
      </c>
      <c r="I1077" s="4" t="s">
        <v>64</v>
      </c>
      <c r="J1077" t="s">
        <v>93</v>
      </c>
      <c r="K1077" s="2" t="s">
        <v>624</v>
      </c>
      <c r="L1077" s="2">
        <v>3</v>
      </c>
      <c r="M1077" s="2">
        <v>305</v>
      </c>
      <c r="N1077" t="s">
        <v>35</v>
      </c>
      <c r="O1077" s="2">
        <v>23</v>
      </c>
      <c r="P1077">
        <v>0.2</v>
      </c>
      <c r="Q1077" t="s">
        <v>17</v>
      </c>
      <c r="R1077" t="s">
        <v>19</v>
      </c>
      <c r="S1077" t="s">
        <v>19</v>
      </c>
      <c r="T1077" t="s">
        <v>144</v>
      </c>
      <c r="U1077" t="s">
        <v>16</v>
      </c>
      <c r="Z1077" t="s">
        <v>291</v>
      </c>
    </row>
    <row r="1078" spans="1:26" x14ac:dyDescent="0.2">
      <c r="B1078" t="s">
        <v>757</v>
      </c>
      <c r="C1078">
        <v>2015</v>
      </c>
      <c r="D1078" s="2">
        <v>972</v>
      </c>
      <c r="E1078" s="1">
        <v>42109.491666666669</v>
      </c>
      <c r="F1078" s="2">
        <v>42</v>
      </c>
      <c r="G1078">
        <v>47.918260930000002</v>
      </c>
      <c r="H1078">
        <v>-122.32207373999999</v>
      </c>
      <c r="I1078" s="4" t="s">
        <v>64</v>
      </c>
      <c r="J1078" t="s">
        <v>93</v>
      </c>
      <c r="K1078" s="2" t="s">
        <v>624</v>
      </c>
      <c r="L1078" s="2">
        <v>3</v>
      </c>
      <c r="M1078" s="2">
        <v>305</v>
      </c>
      <c r="N1078" t="s">
        <v>35</v>
      </c>
      <c r="O1078" s="2">
        <v>30</v>
      </c>
      <c r="P1078">
        <v>0.6</v>
      </c>
      <c r="Q1078" t="s">
        <v>17</v>
      </c>
      <c r="R1078" t="s">
        <v>19</v>
      </c>
      <c r="S1078" t="s">
        <v>19</v>
      </c>
      <c r="T1078" t="s">
        <v>144</v>
      </c>
      <c r="U1078" t="s">
        <v>16</v>
      </c>
      <c r="Z1078" t="s">
        <v>291</v>
      </c>
    </row>
    <row r="1079" spans="1:26" x14ac:dyDescent="0.2">
      <c r="B1079" t="s">
        <v>757</v>
      </c>
      <c r="C1079">
        <v>2015</v>
      </c>
      <c r="D1079" s="2">
        <v>973</v>
      </c>
      <c r="E1079" s="1">
        <v>42109.500694444447</v>
      </c>
      <c r="F1079" s="2">
        <v>42</v>
      </c>
      <c r="G1079">
        <v>47.91849655</v>
      </c>
      <c r="H1079">
        <v>-122.32194047</v>
      </c>
      <c r="I1079" s="4" t="s">
        <v>64</v>
      </c>
      <c r="J1079" t="s">
        <v>93</v>
      </c>
      <c r="K1079" s="2" t="s">
        <v>624</v>
      </c>
      <c r="L1079" s="2">
        <v>3</v>
      </c>
      <c r="M1079" s="2">
        <v>335</v>
      </c>
      <c r="N1079" t="s">
        <v>26</v>
      </c>
      <c r="O1079" s="2">
        <v>49</v>
      </c>
      <c r="P1079">
        <v>1.85</v>
      </c>
      <c r="Q1079" t="s">
        <v>17</v>
      </c>
      <c r="R1079" t="s">
        <v>19</v>
      </c>
      <c r="S1079" t="s">
        <v>19</v>
      </c>
      <c r="T1079" t="s">
        <v>144</v>
      </c>
      <c r="U1079" t="s">
        <v>16</v>
      </c>
      <c r="Z1079" t="s">
        <v>291</v>
      </c>
    </row>
    <row r="1080" spans="1:26" x14ac:dyDescent="0.2">
      <c r="B1080" t="s">
        <v>757</v>
      </c>
      <c r="C1080">
        <v>2015</v>
      </c>
      <c r="D1080" s="2">
        <v>974</v>
      </c>
      <c r="E1080" s="1">
        <v>42109.511111111111</v>
      </c>
      <c r="F1080" s="2">
        <v>42</v>
      </c>
      <c r="G1080">
        <v>47.919514530000001</v>
      </c>
      <c r="H1080">
        <v>-122.32173184</v>
      </c>
      <c r="I1080" s="4" t="s">
        <v>64</v>
      </c>
      <c r="J1080" t="s">
        <v>93</v>
      </c>
      <c r="K1080" s="2" t="s">
        <v>624</v>
      </c>
      <c r="L1080" s="2">
        <v>3</v>
      </c>
      <c r="M1080" s="2">
        <v>303</v>
      </c>
      <c r="N1080" t="s">
        <v>35</v>
      </c>
      <c r="O1080" s="2">
        <v>33</v>
      </c>
      <c r="P1080">
        <v>0.38</v>
      </c>
      <c r="Q1080" t="s">
        <v>17</v>
      </c>
      <c r="R1080" t="s">
        <v>19</v>
      </c>
      <c r="S1080" t="s">
        <v>19</v>
      </c>
      <c r="T1080" t="s">
        <v>144</v>
      </c>
      <c r="U1080" t="s">
        <v>16</v>
      </c>
      <c r="Z1080" t="s">
        <v>291</v>
      </c>
    </row>
    <row r="1081" spans="1:26" x14ac:dyDescent="0.2">
      <c r="B1081" t="s">
        <v>757</v>
      </c>
      <c r="C1081">
        <v>2015</v>
      </c>
      <c r="D1081" s="2">
        <v>975</v>
      </c>
      <c r="E1081" s="1">
        <v>42109.513194444444</v>
      </c>
      <c r="F1081" s="2">
        <v>42</v>
      </c>
      <c r="G1081">
        <v>47.919856680000002</v>
      </c>
      <c r="H1081">
        <v>-122.32148801</v>
      </c>
      <c r="I1081" s="4" t="s">
        <v>64</v>
      </c>
      <c r="J1081" t="s">
        <v>93</v>
      </c>
      <c r="K1081" s="2" t="s">
        <v>624</v>
      </c>
      <c r="L1081" s="2">
        <v>3</v>
      </c>
      <c r="M1081" s="2">
        <v>312</v>
      </c>
      <c r="N1081" t="s">
        <v>602</v>
      </c>
      <c r="P1081"/>
      <c r="Z1081" t="s">
        <v>291</v>
      </c>
    </row>
    <row r="1082" spans="1:26" x14ac:dyDescent="0.2">
      <c r="B1082" t="s">
        <v>757</v>
      </c>
      <c r="C1082">
        <v>2015</v>
      </c>
      <c r="D1082" s="2">
        <v>976</v>
      </c>
      <c r="E1082" s="1">
        <v>42109.518055555556</v>
      </c>
      <c r="F1082" s="2">
        <v>42</v>
      </c>
      <c r="G1082">
        <v>47.906771769999999</v>
      </c>
      <c r="H1082">
        <v>-122.31570274000001</v>
      </c>
      <c r="I1082" s="4" t="s">
        <v>64</v>
      </c>
      <c r="J1082" t="s">
        <v>93</v>
      </c>
      <c r="K1082" s="2" t="s">
        <v>625</v>
      </c>
      <c r="L1082" s="2">
        <v>3</v>
      </c>
      <c r="M1082" s="2">
        <v>153</v>
      </c>
      <c r="N1082" s="2" t="s">
        <v>601</v>
      </c>
      <c r="P1082"/>
      <c r="Z1082" t="s">
        <v>291</v>
      </c>
    </row>
    <row r="1083" spans="1:26" x14ac:dyDescent="0.2">
      <c r="B1083" t="s">
        <v>757</v>
      </c>
      <c r="C1083">
        <v>2015</v>
      </c>
      <c r="D1083" s="2">
        <v>977</v>
      </c>
      <c r="E1083" s="1">
        <v>42109.520833333336</v>
      </c>
      <c r="F1083" s="2">
        <v>42</v>
      </c>
      <c r="G1083">
        <v>47.914541960000001</v>
      </c>
      <c r="H1083">
        <v>-122.32386378</v>
      </c>
      <c r="I1083" s="4" t="s">
        <v>64</v>
      </c>
      <c r="J1083" t="s">
        <v>93</v>
      </c>
      <c r="K1083" s="2" t="s">
        <v>625</v>
      </c>
      <c r="L1083" s="2">
        <v>3</v>
      </c>
      <c r="M1083" s="2">
        <v>135</v>
      </c>
      <c r="N1083" s="2" t="s">
        <v>77</v>
      </c>
      <c r="O1083" s="2">
        <v>34</v>
      </c>
      <c r="P1083"/>
      <c r="Q1083" t="s">
        <v>17</v>
      </c>
      <c r="R1083" t="s">
        <v>19</v>
      </c>
      <c r="S1083" t="s">
        <v>19</v>
      </c>
      <c r="T1083" t="s">
        <v>144</v>
      </c>
      <c r="U1083" t="s">
        <v>16</v>
      </c>
      <c r="Z1083" t="s">
        <v>291</v>
      </c>
    </row>
    <row r="1084" spans="1:26" x14ac:dyDescent="0.2">
      <c r="B1084" t="s">
        <v>757</v>
      </c>
      <c r="C1084">
        <v>2015</v>
      </c>
      <c r="D1084" s="2">
        <v>978</v>
      </c>
      <c r="E1084" s="1">
        <v>42109.526388888888</v>
      </c>
      <c r="F1084" s="2">
        <v>42</v>
      </c>
      <c r="G1084">
        <v>47.915258029999997</v>
      </c>
      <c r="H1084">
        <v>-122.32292785999999</v>
      </c>
      <c r="I1084" s="4" t="s">
        <v>64</v>
      </c>
      <c r="J1084" t="s">
        <v>93</v>
      </c>
      <c r="K1084" s="2" t="s">
        <v>625</v>
      </c>
      <c r="L1084" s="2">
        <v>3</v>
      </c>
      <c r="M1084" s="2">
        <v>130</v>
      </c>
      <c r="N1084" s="2" t="s">
        <v>602</v>
      </c>
      <c r="P1084"/>
      <c r="Z1084" t="s">
        <v>291</v>
      </c>
    </row>
    <row r="1085" spans="1:26" x14ac:dyDescent="0.2">
      <c r="B1085" t="s">
        <v>757</v>
      </c>
      <c r="C1085">
        <v>2015</v>
      </c>
      <c r="D1085" s="2">
        <v>979</v>
      </c>
      <c r="E1085" s="1">
        <v>42109.527083333334</v>
      </c>
      <c r="F1085" s="2">
        <v>42</v>
      </c>
      <c r="G1085">
        <v>47.915364060000002</v>
      </c>
      <c r="H1085">
        <v>-122.32331493</v>
      </c>
      <c r="I1085" s="4" t="s">
        <v>64</v>
      </c>
      <c r="J1085" t="s">
        <v>93</v>
      </c>
      <c r="K1085" s="2" t="s">
        <v>625</v>
      </c>
      <c r="L1085" s="2">
        <v>3</v>
      </c>
      <c r="M1085" s="2">
        <v>177</v>
      </c>
      <c r="N1085" s="2" t="s">
        <v>601</v>
      </c>
      <c r="P1085"/>
      <c r="Z1085" t="s">
        <v>291</v>
      </c>
    </row>
    <row r="1086" spans="1:26" x14ac:dyDescent="0.2">
      <c r="A1086">
        <v>828</v>
      </c>
      <c r="B1086" t="s">
        <v>757</v>
      </c>
      <c r="C1086">
        <v>2015</v>
      </c>
      <c r="D1086" s="2">
        <v>980</v>
      </c>
      <c r="E1086" s="1">
        <v>42109.53125</v>
      </c>
      <c r="F1086" s="2">
        <v>42</v>
      </c>
      <c r="G1086">
        <v>47.915807970000003</v>
      </c>
      <c r="H1086">
        <v>-122.32263508</v>
      </c>
      <c r="I1086" s="4" t="s">
        <v>64</v>
      </c>
      <c r="J1086" t="s">
        <v>93</v>
      </c>
      <c r="K1086" s="2" t="s">
        <v>625</v>
      </c>
      <c r="L1086" s="2">
        <v>3</v>
      </c>
      <c r="M1086" s="2">
        <v>100</v>
      </c>
      <c r="N1086" s="2" t="s">
        <v>315</v>
      </c>
      <c r="O1086" s="2">
        <v>28</v>
      </c>
      <c r="P1086"/>
      <c r="Q1086" t="s">
        <v>17</v>
      </c>
      <c r="R1086" t="s">
        <v>19</v>
      </c>
      <c r="S1086" t="s">
        <v>19</v>
      </c>
      <c r="T1086" t="s">
        <v>144</v>
      </c>
      <c r="U1086" t="s">
        <v>16</v>
      </c>
      <c r="Z1086" t="s">
        <v>291</v>
      </c>
    </row>
    <row r="1087" spans="1:26" x14ac:dyDescent="0.2">
      <c r="B1087" t="s">
        <v>757</v>
      </c>
      <c r="C1087">
        <v>2015</v>
      </c>
      <c r="D1087" s="2">
        <v>980</v>
      </c>
      <c r="E1087" s="1">
        <v>42109.53125</v>
      </c>
      <c r="F1087" s="2">
        <v>42</v>
      </c>
      <c r="G1087">
        <v>47.915807970000003</v>
      </c>
      <c r="H1087">
        <v>-122.32263508</v>
      </c>
      <c r="I1087" s="4" t="s">
        <v>64</v>
      </c>
      <c r="J1087" t="s">
        <v>93</v>
      </c>
      <c r="K1087" s="2" t="s">
        <v>625</v>
      </c>
      <c r="L1087" s="2">
        <v>3</v>
      </c>
      <c r="M1087" s="2">
        <v>100</v>
      </c>
      <c r="N1087" s="2" t="s">
        <v>602</v>
      </c>
      <c r="P1087"/>
      <c r="Z1087" t="s">
        <v>291</v>
      </c>
    </row>
    <row r="1088" spans="1:26" x14ac:dyDescent="0.2">
      <c r="B1088" t="s">
        <v>757</v>
      </c>
      <c r="C1088">
        <v>2015</v>
      </c>
      <c r="D1088" s="2">
        <v>981</v>
      </c>
      <c r="E1088" s="1">
        <v>42109.539583333331</v>
      </c>
      <c r="F1088" s="2">
        <v>42</v>
      </c>
      <c r="G1088">
        <v>47.897094529999997</v>
      </c>
      <c r="H1088">
        <v>-122.33729192</v>
      </c>
      <c r="I1088" s="4" t="s">
        <v>64</v>
      </c>
      <c r="J1088" t="s">
        <v>93</v>
      </c>
      <c r="K1088" s="2" t="s">
        <v>625</v>
      </c>
      <c r="L1088" s="2">
        <v>3</v>
      </c>
      <c r="M1088" s="2">
        <v>230</v>
      </c>
      <c r="N1088" s="2" t="s">
        <v>601</v>
      </c>
      <c r="P1088"/>
      <c r="Z1088" t="s">
        <v>291</v>
      </c>
    </row>
    <row r="1089" spans="1:26" x14ac:dyDescent="0.2">
      <c r="A1089">
        <v>867</v>
      </c>
      <c r="B1089" t="s">
        <v>757</v>
      </c>
      <c r="C1089">
        <v>2015</v>
      </c>
      <c r="D1089" s="2">
        <v>982</v>
      </c>
      <c r="E1089" s="1">
        <v>42109.541666666664</v>
      </c>
      <c r="F1089" s="2">
        <v>42</v>
      </c>
      <c r="G1089">
        <v>47.897133670000002</v>
      </c>
      <c r="H1089">
        <v>-122.33736736</v>
      </c>
      <c r="I1089" s="4" t="s">
        <v>64</v>
      </c>
      <c r="J1089" t="s">
        <v>93</v>
      </c>
      <c r="K1089" s="2" t="s">
        <v>625</v>
      </c>
      <c r="L1089" s="2">
        <v>3</v>
      </c>
      <c r="M1089" s="2">
        <v>234</v>
      </c>
      <c r="N1089" s="2" t="s">
        <v>315</v>
      </c>
      <c r="O1089" s="2">
        <v>24</v>
      </c>
      <c r="P1089"/>
      <c r="Q1089" t="s">
        <v>17</v>
      </c>
      <c r="R1089" t="s">
        <v>19</v>
      </c>
      <c r="S1089" t="s">
        <v>19</v>
      </c>
      <c r="T1089" t="s">
        <v>144</v>
      </c>
      <c r="U1089" t="s">
        <v>16</v>
      </c>
      <c r="Z1089" t="s">
        <v>291</v>
      </c>
    </row>
    <row r="1090" spans="1:26" x14ac:dyDescent="0.2">
      <c r="B1090" t="s">
        <v>757</v>
      </c>
      <c r="C1090">
        <v>2015</v>
      </c>
      <c r="D1090" s="2">
        <v>983</v>
      </c>
      <c r="E1090" s="1">
        <v>42109.54791666667</v>
      </c>
      <c r="F1090" s="2">
        <v>42</v>
      </c>
      <c r="G1090">
        <v>47.89720836</v>
      </c>
      <c r="H1090">
        <v>-122.33733174</v>
      </c>
      <c r="I1090" s="4" t="s">
        <v>64</v>
      </c>
      <c r="J1090" t="s">
        <v>93</v>
      </c>
      <c r="K1090" s="2" t="s">
        <v>625</v>
      </c>
      <c r="L1090" s="2">
        <v>3</v>
      </c>
      <c r="M1090" s="2">
        <v>240</v>
      </c>
      <c r="N1090" s="2" t="s">
        <v>77</v>
      </c>
      <c r="O1090" s="2">
        <v>22</v>
      </c>
      <c r="P1090"/>
      <c r="Q1090" t="s">
        <v>17</v>
      </c>
      <c r="R1090" t="s">
        <v>19</v>
      </c>
      <c r="S1090" t="s">
        <v>19</v>
      </c>
      <c r="T1090" t="s">
        <v>144</v>
      </c>
      <c r="U1090" t="s">
        <v>16</v>
      </c>
      <c r="Z1090" t="s">
        <v>291</v>
      </c>
    </row>
    <row r="1091" spans="1:26" x14ac:dyDescent="0.2">
      <c r="B1091" t="s">
        <v>757</v>
      </c>
      <c r="C1091">
        <v>2015</v>
      </c>
      <c r="D1091" s="2">
        <v>984</v>
      </c>
      <c r="E1091" s="1">
        <v>42109.54791666667</v>
      </c>
      <c r="F1091" s="2">
        <v>42</v>
      </c>
      <c r="G1091">
        <v>47.897205249999999</v>
      </c>
      <c r="H1091">
        <v>-122.33733014000001</v>
      </c>
      <c r="I1091" s="4" t="s">
        <v>64</v>
      </c>
      <c r="J1091" t="s">
        <v>93</v>
      </c>
      <c r="K1091" s="2" t="s">
        <v>625</v>
      </c>
      <c r="L1091" s="2">
        <v>3</v>
      </c>
      <c r="M1091" s="2">
        <v>240</v>
      </c>
      <c r="N1091" s="2" t="s">
        <v>602</v>
      </c>
      <c r="P1091"/>
      <c r="Z1091" t="s">
        <v>291</v>
      </c>
    </row>
    <row r="1092" spans="1:26" x14ac:dyDescent="0.2">
      <c r="B1092" t="s">
        <v>757</v>
      </c>
      <c r="C1092">
        <v>2015</v>
      </c>
      <c r="D1092" s="2">
        <v>985</v>
      </c>
      <c r="E1092" s="1">
        <v>42109.552083333336</v>
      </c>
      <c r="F1092" s="2">
        <v>42</v>
      </c>
      <c r="G1092">
        <v>47.898609219999997</v>
      </c>
      <c r="H1092">
        <v>-122.33511556000001</v>
      </c>
      <c r="I1092" s="4" t="s">
        <v>64</v>
      </c>
      <c r="J1092" t="s">
        <v>93</v>
      </c>
      <c r="K1092" s="2" t="s">
        <v>625</v>
      </c>
      <c r="L1092" s="2">
        <v>3</v>
      </c>
      <c r="M1092" s="2">
        <v>195</v>
      </c>
      <c r="N1092" s="2" t="s">
        <v>601</v>
      </c>
      <c r="P1092"/>
      <c r="Z1092" t="s">
        <v>291</v>
      </c>
    </row>
    <row r="1093" spans="1:26" x14ac:dyDescent="0.2">
      <c r="B1093" t="s">
        <v>757</v>
      </c>
      <c r="C1093">
        <v>2015</v>
      </c>
      <c r="D1093" s="2">
        <v>986</v>
      </c>
      <c r="E1093" s="1">
        <v>42109.558333333334</v>
      </c>
      <c r="F1093" s="2">
        <v>42</v>
      </c>
      <c r="G1093">
        <v>47.898783399999999</v>
      </c>
      <c r="H1093">
        <v>-122.3349071</v>
      </c>
      <c r="I1093" s="4" t="s">
        <v>64</v>
      </c>
      <c r="J1093" t="s">
        <v>93</v>
      </c>
      <c r="K1093" s="2" t="s">
        <v>625</v>
      </c>
      <c r="L1093" s="2">
        <v>3</v>
      </c>
      <c r="M1093" s="2">
        <v>210</v>
      </c>
      <c r="N1093" s="2" t="s">
        <v>35</v>
      </c>
      <c r="O1093" s="2">
        <v>30</v>
      </c>
      <c r="P1093" s="2">
        <v>0.5</v>
      </c>
      <c r="Q1093" t="s">
        <v>17</v>
      </c>
      <c r="R1093" t="s">
        <v>19</v>
      </c>
      <c r="S1093" t="s">
        <v>19</v>
      </c>
      <c r="T1093" t="s">
        <v>144</v>
      </c>
      <c r="U1093" t="s">
        <v>16</v>
      </c>
      <c r="Z1093" t="s">
        <v>291</v>
      </c>
    </row>
    <row r="1094" spans="1:26" x14ac:dyDescent="0.2">
      <c r="B1094" t="s">
        <v>757</v>
      </c>
      <c r="C1094">
        <v>2015</v>
      </c>
      <c r="D1094" s="2">
        <v>987</v>
      </c>
      <c r="E1094" s="1">
        <v>42109.565972222219</v>
      </c>
      <c r="F1094" s="2">
        <v>42</v>
      </c>
      <c r="G1094">
        <v>47.89942009</v>
      </c>
      <c r="H1094">
        <v>-122.33411443</v>
      </c>
      <c r="I1094" s="4" t="s">
        <v>64</v>
      </c>
      <c r="J1094" t="s">
        <v>93</v>
      </c>
      <c r="K1094" s="2" t="s">
        <v>625</v>
      </c>
      <c r="L1094" s="2">
        <v>3</v>
      </c>
      <c r="M1094" s="2">
        <v>213</v>
      </c>
      <c r="N1094" s="2" t="s">
        <v>77</v>
      </c>
      <c r="O1094" s="2">
        <v>23</v>
      </c>
      <c r="P1094"/>
      <c r="Q1094" t="s">
        <v>17</v>
      </c>
      <c r="R1094" t="s">
        <v>19</v>
      </c>
      <c r="S1094" t="s">
        <v>19</v>
      </c>
      <c r="T1094" t="s">
        <v>144</v>
      </c>
      <c r="U1094" t="s">
        <v>16</v>
      </c>
      <c r="Z1094" t="s">
        <v>291</v>
      </c>
    </row>
    <row r="1095" spans="1:26" x14ac:dyDescent="0.2">
      <c r="B1095" t="s">
        <v>757</v>
      </c>
      <c r="C1095">
        <v>2015</v>
      </c>
      <c r="D1095" s="2">
        <v>988</v>
      </c>
      <c r="E1095" s="1">
        <v>42109.569444444445</v>
      </c>
      <c r="F1095" s="2">
        <v>42</v>
      </c>
      <c r="G1095">
        <v>47.899455799999998</v>
      </c>
      <c r="H1095">
        <v>-122.33391636</v>
      </c>
      <c r="I1095" s="4" t="s">
        <v>64</v>
      </c>
      <c r="J1095" t="s">
        <v>93</v>
      </c>
      <c r="K1095" s="2" t="s">
        <v>625</v>
      </c>
      <c r="L1095" s="2">
        <v>3</v>
      </c>
      <c r="M1095" s="2">
        <v>205</v>
      </c>
      <c r="N1095" s="2" t="s">
        <v>602</v>
      </c>
      <c r="P1095"/>
      <c r="Z1095" t="s">
        <v>291</v>
      </c>
    </row>
    <row r="1096" spans="1:26" x14ac:dyDescent="0.2">
      <c r="B1096" t="s">
        <v>757</v>
      </c>
      <c r="C1096">
        <v>2015</v>
      </c>
      <c r="D1096" s="2">
        <v>989</v>
      </c>
      <c r="E1096" s="1">
        <v>42110.29583333333</v>
      </c>
      <c r="F1096" s="2">
        <v>43</v>
      </c>
      <c r="G1096">
        <v>47.948043759999997</v>
      </c>
      <c r="H1096">
        <v>-122.31296806</v>
      </c>
      <c r="I1096" s="4" t="s">
        <v>64</v>
      </c>
      <c r="J1096" t="s">
        <v>93</v>
      </c>
      <c r="K1096" s="2" t="s">
        <v>624</v>
      </c>
      <c r="L1096" s="2">
        <v>3</v>
      </c>
      <c r="M1096" s="2">
        <v>372</v>
      </c>
      <c r="N1096" s="2" t="s">
        <v>601</v>
      </c>
      <c r="P1096"/>
      <c r="Z1096" t="s">
        <v>291</v>
      </c>
    </row>
    <row r="1097" spans="1:26" x14ac:dyDescent="0.2">
      <c r="B1097" t="s">
        <v>757</v>
      </c>
      <c r="C1097">
        <v>2015</v>
      </c>
      <c r="D1097" s="2">
        <v>990</v>
      </c>
      <c r="E1097" s="1">
        <v>42110.3125</v>
      </c>
      <c r="F1097" s="2">
        <v>43</v>
      </c>
      <c r="G1097">
        <v>47.94423896</v>
      </c>
      <c r="H1097">
        <v>-122.3156304</v>
      </c>
      <c r="I1097" s="4" t="s">
        <v>64</v>
      </c>
      <c r="J1097" t="s">
        <v>93</v>
      </c>
      <c r="K1097" s="2" t="s">
        <v>624</v>
      </c>
      <c r="L1097" s="2">
        <v>3</v>
      </c>
      <c r="M1097" s="2">
        <v>370</v>
      </c>
      <c r="N1097" s="2" t="s">
        <v>602</v>
      </c>
      <c r="P1097"/>
      <c r="Z1097" t="s">
        <v>291</v>
      </c>
    </row>
    <row r="1098" spans="1:26" x14ac:dyDescent="0.2">
      <c r="B1098" t="s">
        <v>757</v>
      </c>
      <c r="C1098">
        <v>2015</v>
      </c>
      <c r="D1098" s="2">
        <v>991</v>
      </c>
      <c r="E1098" s="1">
        <v>42110.329861111109</v>
      </c>
      <c r="F1098" s="2">
        <v>43</v>
      </c>
      <c r="G1098">
        <v>47.947483769999998</v>
      </c>
      <c r="H1098">
        <v>-122.31393667</v>
      </c>
      <c r="I1098" s="4" t="s">
        <v>64</v>
      </c>
      <c r="J1098" t="s">
        <v>93</v>
      </c>
      <c r="K1098" s="2" t="s">
        <v>624</v>
      </c>
      <c r="L1098" s="2">
        <v>3</v>
      </c>
      <c r="M1098" s="2">
        <v>424</v>
      </c>
      <c r="N1098" s="2" t="s">
        <v>601</v>
      </c>
      <c r="P1098"/>
      <c r="Z1098" t="s">
        <v>291</v>
      </c>
    </row>
    <row r="1099" spans="1:26" x14ac:dyDescent="0.2">
      <c r="B1099" t="s">
        <v>757</v>
      </c>
      <c r="C1099">
        <v>2015</v>
      </c>
      <c r="D1099" s="2">
        <v>996</v>
      </c>
      <c r="E1099" s="1">
        <v>42110.355555555558</v>
      </c>
      <c r="F1099" s="2">
        <v>43</v>
      </c>
      <c r="G1099">
        <v>47.941672169999997</v>
      </c>
      <c r="H1099">
        <v>-122.31728072</v>
      </c>
      <c r="I1099" s="4" t="s">
        <v>64</v>
      </c>
      <c r="J1099" t="s">
        <v>93</v>
      </c>
      <c r="K1099" s="2" t="s">
        <v>624</v>
      </c>
      <c r="L1099" s="2">
        <v>3</v>
      </c>
      <c r="M1099" s="2">
        <v>398</v>
      </c>
      <c r="N1099" s="2" t="s">
        <v>602</v>
      </c>
      <c r="P1099"/>
      <c r="Z1099" t="s">
        <v>291</v>
      </c>
    </row>
    <row r="1100" spans="1:26" x14ac:dyDescent="0.2">
      <c r="B1100" t="s">
        <v>757</v>
      </c>
      <c r="C1100">
        <v>2015</v>
      </c>
      <c r="D1100" s="2">
        <v>997</v>
      </c>
      <c r="E1100" s="1">
        <v>42110.363888888889</v>
      </c>
      <c r="F1100" s="2">
        <v>43</v>
      </c>
      <c r="G1100">
        <v>47.93766797</v>
      </c>
      <c r="H1100">
        <v>-122.35546984</v>
      </c>
      <c r="I1100" s="4" t="s">
        <v>64</v>
      </c>
      <c r="J1100" t="s">
        <v>93</v>
      </c>
      <c r="K1100" s="2" t="s">
        <v>627</v>
      </c>
      <c r="L1100" s="2">
        <v>3</v>
      </c>
      <c r="M1100" s="2">
        <v>220</v>
      </c>
      <c r="N1100" s="2" t="s">
        <v>601</v>
      </c>
      <c r="P1100"/>
      <c r="Z1100" t="s">
        <v>291</v>
      </c>
    </row>
    <row r="1101" spans="1:26" x14ac:dyDescent="0.2">
      <c r="B1101" t="s">
        <v>757</v>
      </c>
      <c r="C1101">
        <v>2015</v>
      </c>
      <c r="D1101" s="2">
        <v>999</v>
      </c>
      <c r="E1101" s="1">
        <v>42110.370138888888</v>
      </c>
      <c r="F1101" s="2">
        <v>43</v>
      </c>
      <c r="G1101">
        <v>47.936718130000003</v>
      </c>
      <c r="H1101">
        <v>-122.35642269</v>
      </c>
      <c r="I1101" s="4" t="s">
        <v>64</v>
      </c>
      <c r="J1101" t="s">
        <v>93</v>
      </c>
      <c r="K1101" s="2" t="s">
        <v>627</v>
      </c>
      <c r="L1101" s="2">
        <v>3</v>
      </c>
      <c r="M1101" s="2">
        <v>170</v>
      </c>
      <c r="N1101" s="2" t="s">
        <v>77</v>
      </c>
      <c r="O1101" s="2">
        <v>26</v>
      </c>
      <c r="P1101" s="2">
        <v>0.18</v>
      </c>
      <c r="Q1101" t="s">
        <v>30</v>
      </c>
      <c r="R1101" t="s">
        <v>19</v>
      </c>
      <c r="S1101" t="s">
        <v>19</v>
      </c>
      <c r="T1101" t="s">
        <v>622</v>
      </c>
      <c r="U1101" t="s">
        <v>621</v>
      </c>
      <c r="Z1101" t="s">
        <v>291</v>
      </c>
    </row>
    <row r="1102" spans="1:26" x14ac:dyDescent="0.2">
      <c r="B1102" t="s">
        <v>757</v>
      </c>
      <c r="C1102">
        <v>2015</v>
      </c>
      <c r="D1102" s="2">
        <v>1000</v>
      </c>
      <c r="E1102" s="1">
        <v>42110.371527777781</v>
      </c>
      <c r="F1102" s="2">
        <v>43</v>
      </c>
      <c r="G1102">
        <v>47.936711260000003</v>
      </c>
      <c r="H1102">
        <v>-122.35648128</v>
      </c>
      <c r="I1102" s="4" t="s">
        <v>64</v>
      </c>
      <c r="J1102" t="s">
        <v>93</v>
      </c>
      <c r="K1102" s="2" t="s">
        <v>627</v>
      </c>
      <c r="L1102" s="2">
        <v>3</v>
      </c>
      <c r="M1102" s="2">
        <v>142</v>
      </c>
      <c r="N1102" s="2" t="s">
        <v>602</v>
      </c>
      <c r="P1102" s="2"/>
      <c r="Z1102" t="s">
        <v>291</v>
      </c>
    </row>
    <row r="1103" spans="1:26" x14ac:dyDescent="0.2">
      <c r="B1103" t="s">
        <v>757</v>
      </c>
      <c r="C1103">
        <v>2015</v>
      </c>
      <c r="D1103" s="2">
        <v>1000</v>
      </c>
      <c r="E1103" s="1">
        <v>42110.371527777781</v>
      </c>
      <c r="F1103" s="2">
        <v>43</v>
      </c>
      <c r="G1103">
        <v>47.936711260000003</v>
      </c>
      <c r="H1103">
        <v>-122.35648128</v>
      </c>
      <c r="I1103" s="4" t="s">
        <v>64</v>
      </c>
      <c r="J1103" t="s">
        <v>93</v>
      </c>
      <c r="K1103" s="2" t="s">
        <v>627</v>
      </c>
      <c r="L1103" s="2">
        <v>3</v>
      </c>
      <c r="M1103" s="2">
        <v>142</v>
      </c>
      <c r="N1103" s="2" t="s">
        <v>26</v>
      </c>
      <c r="O1103" s="2">
        <v>23</v>
      </c>
      <c r="P1103" s="2">
        <v>0.28000000000000003</v>
      </c>
      <c r="Q1103" t="s">
        <v>29</v>
      </c>
      <c r="R1103" t="s">
        <v>19</v>
      </c>
      <c r="S1103" t="s">
        <v>19</v>
      </c>
      <c r="T1103" t="s">
        <v>324</v>
      </c>
      <c r="U1103" t="s">
        <v>109</v>
      </c>
      <c r="Z1103" t="s">
        <v>291</v>
      </c>
    </row>
    <row r="1104" spans="1:26" x14ac:dyDescent="0.2">
      <c r="B1104" t="s">
        <v>757</v>
      </c>
      <c r="C1104">
        <v>2015</v>
      </c>
      <c r="D1104" s="2">
        <v>1001</v>
      </c>
      <c r="E1104" s="1">
        <v>42110.375</v>
      </c>
      <c r="F1104" s="2">
        <v>43</v>
      </c>
      <c r="G1104">
        <v>47.937534280000001</v>
      </c>
      <c r="H1104">
        <v>-122.35606403</v>
      </c>
      <c r="I1104" s="4" t="s">
        <v>64</v>
      </c>
      <c r="J1104" t="s">
        <v>93</v>
      </c>
      <c r="K1104" s="2" t="s">
        <v>627</v>
      </c>
      <c r="L1104" s="2">
        <v>3</v>
      </c>
      <c r="M1104" s="2">
        <v>225</v>
      </c>
      <c r="N1104" s="2" t="s">
        <v>601</v>
      </c>
      <c r="P1104"/>
      <c r="Z1104" t="s">
        <v>291</v>
      </c>
    </row>
    <row r="1105" spans="2:26" x14ac:dyDescent="0.2">
      <c r="B1105" t="s">
        <v>757</v>
      </c>
      <c r="C1105">
        <v>2015</v>
      </c>
      <c r="D1105" s="2">
        <v>1003</v>
      </c>
      <c r="E1105" s="1">
        <v>42110.380555555559</v>
      </c>
      <c r="F1105" s="2">
        <v>43</v>
      </c>
      <c r="G1105">
        <v>47.936966069999997</v>
      </c>
      <c r="H1105">
        <v>-122.35673534</v>
      </c>
      <c r="I1105" s="4" t="s">
        <v>64</v>
      </c>
      <c r="J1105" t="s">
        <v>93</v>
      </c>
      <c r="K1105" s="2" t="s">
        <v>627</v>
      </c>
      <c r="L1105" s="2">
        <v>3</v>
      </c>
      <c r="M1105" s="2">
        <v>150</v>
      </c>
      <c r="N1105" s="2" t="s">
        <v>26</v>
      </c>
      <c r="O1105" s="2">
        <v>29</v>
      </c>
      <c r="P1105" s="2">
        <v>0.4</v>
      </c>
      <c r="Q1105" t="s">
        <v>29</v>
      </c>
      <c r="R1105" t="s">
        <v>19</v>
      </c>
      <c r="S1105" t="s">
        <v>19</v>
      </c>
      <c r="T1105" t="s">
        <v>622</v>
      </c>
      <c r="U1105" t="s">
        <v>621</v>
      </c>
      <c r="Z1105" t="s">
        <v>291</v>
      </c>
    </row>
    <row r="1106" spans="2:26" x14ac:dyDescent="0.2">
      <c r="B1106" t="s">
        <v>757</v>
      </c>
      <c r="C1106">
        <v>2015</v>
      </c>
      <c r="D1106" s="2">
        <v>1004</v>
      </c>
      <c r="E1106" s="1">
        <v>42110.381249999999</v>
      </c>
      <c r="F1106" s="2">
        <v>43</v>
      </c>
      <c r="G1106">
        <v>47.936981660000001</v>
      </c>
      <c r="H1106">
        <v>-122.35663642999999</v>
      </c>
      <c r="I1106" s="4" t="s">
        <v>64</v>
      </c>
      <c r="J1106" t="s">
        <v>93</v>
      </c>
      <c r="K1106" s="2" t="s">
        <v>627</v>
      </c>
      <c r="L1106" s="2">
        <v>3</v>
      </c>
      <c r="M1106" s="2">
        <v>145</v>
      </c>
      <c r="N1106" s="2" t="s">
        <v>26</v>
      </c>
      <c r="O1106" s="2">
        <v>24</v>
      </c>
      <c r="P1106" s="2">
        <v>0.2</v>
      </c>
      <c r="Q1106" t="s">
        <v>29</v>
      </c>
      <c r="R1106" t="s">
        <v>19</v>
      </c>
      <c r="S1106" t="s">
        <v>19</v>
      </c>
      <c r="T1106" t="s">
        <v>324</v>
      </c>
      <c r="U1106" t="s">
        <v>109</v>
      </c>
      <c r="Z1106" t="s">
        <v>291</v>
      </c>
    </row>
    <row r="1107" spans="2:26" x14ac:dyDescent="0.2">
      <c r="B1107" t="s">
        <v>757</v>
      </c>
      <c r="C1107">
        <v>2015</v>
      </c>
      <c r="D1107" s="2">
        <v>1005</v>
      </c>
      <c r="E1107" s="1">
        <v>42110.384027777778</v>
      </c>
      <c r="F1107" s="2">
        <v>43</v>
      </c>
      <c r="G1107">
        <v>47.936808990000003</v>
      </c>
      <c r="H1107">
        <v>-122.35653049</v>
      </c>
      <c r="I1107" s="4" t="s">
        <v>64</v>
      </c>
      <c r="J1107" t="s">
        <v>93</v>
      </c>
      <c r="K1107" s="2" t="s">
        <v>627</v>
      </c>
      <c r="L1107" s="2">
        <v>3</v>
      </c>
      <c r="M1107" s="2">
        <v>140</v>
      </c>
      <c r="N1107" s="2" t="s">
        <v>26</v>
      </c>
      <c r="O1107" s="2">
        <v>25</v>
      </c>
      <c r="P1107" s="2">
        <v>0.22</v>
      </c>
      <c r="Q1107" t="s">
        <v>29</v>
      </c>
      <c r="R1107" t="s">
        <v>19</v>
      </c>
      <c r="S1107" t="s">
        <v>19</v>
      </c>
      <c r="T1107" t="s">
        <v>324</v>
      </c>
      <c r="U1107" t="s">
        <v>109</v>
      </c>
      <c r="Z1107" t="s">
        <v>291</v>
      </c>
    </row>
    <row r="1108" spans="2:26" x14ac:dyDescent="0.2">
      <c r="B1108" t="s">
        <v>757</v>
      </c>
      <c r="C1108">
        <v>2015</v>
      </c>
      <c r="D1108" s="2">
        <v>1007</v>
      </c>
      <c r="E1108" s="1">
        <v>42110.392361111109</v>
      </c>
      <c r="F1108" s="2">
        <v>43</v>
      </c>
      <c r="G1108">
        <v>47.93531668</v>
      </c>
      <c r="H1108">
        <v>-122.35721302</v>
      </c>
      <c r="I1108" s="4" t="s">
        <v>64</v>
      </c>
      <c r="J1108" t="s">
        <v>93</v>
      </c>
      <c r="K1108" s="2" t="s">
        <v>627</v>
      </c>
      <c r="L1108" s="2">
        <v>3</v>
      </c>
      <c r="M1108" s="2">
        <v>135</v>
      </c>
      <c r="N1108" s="2" t="s">
        <v>26</v>
      </c>
      <c r="P1108"/>
      <c r="X1108" t="s">
        <v>628</v>
      </c>
      <c r="Z1108" t="s">
        <v>291</v>
      </c>
    </row>
    <row r="1109" spans="2:26" x14ac:dyDescent="0.2">
      <c r="B1109" t="s">
        <v>757</v>
      </c>
      <c r="C1109">
        <v>2015</v>
      </c>
      <c r="D1109" s="2">
        <v>1008</v>
      </c>
      <c r="E1109" s="1">
        <v>42110.395833333336</v>
      </c>
      <c r="F1109" s="2">
        <v>43</v>
      </c>
      <c r="G1109">
        <v>47.934992129999998</v>
      </c>
      <c r="H1109">
        <v>-122.35758669000001</v>
      </c>
      <c r="I1109" s="4" t="s">
        <v>64</v>
      </c>
      <c r="J1109" t="s">
        <v>93</v>
      </c>
      <c r="K1109" s="2" t="s">
        <v>627</v>
      </c>
      <c r="L1109" s="2">
        <v>3</v>
      </c>
      <c r="M1109" s="2">
        <v>120</v>
      </c>
      <c r="N1109" s="2" t="s">
        <v>602</v>
      </c>
      <c r="P1109"/>
      <c r="Z1109" t="s">
        <v>291</v>
      </c>
    </row>
    <row r="1110" spans="2:26" x14ac:dyDescent="0.2">
      <c r="B1110" t="s">
        <v>757</v>
      </c>
      <c r="C1110">
        <v>2015</v>
      </c>
      <c r="D1110" s="2">
        <v>1009</v>
      </c>
      <c r="E1110" s="1">
        <v>42110.411111111112</v>
      </c>
      <c r="F1110" s="2">
        <v>43</v>
      </c>
      <c r="G1110">
        <v>47.995351730000003</v>
      </c>
      <c r="H1110">
        <v>-122.27945837999999</v>
      </c>
      <c r="I1110" s="4" t="s">
        <v>64</v>
      </c>
      <c r="J1110" t="s">
        <v>93</v>
      </c>
      <c r="K1110" s="2" t="s">
        <v>629</v>
      </c>
      <c r="L1110" s="2">
        <v>3</v>
      </c>
      <c r="M1110" s="2">
        <v>107</v>
      </c>
      <c r="N1110" s="2" t="s">
        <v>26</v>
      </c>
      <c r="O1110" s="2">
        <v>27</v>
      </c>
      <c r="P1110">
        <v>0.45</v>
      </c>
      <c r="Q1110" t="s">
        <v>29</v>
      </c>
      <c r="R1110" t="s">
        <v>19</v>
      </c>
      <c r="S1110" t="s">
        <v>19</v>
      </c>
      <c r="T1110" t="s">
        <v>324</v>
      </c>
      <c r="U1110" t="s">
        <v>109</v>
      </c>
      <c r="Z1110" t="s">
        <v>291</v>
      </c>
    </row>
    <row r="1111" spans="2:26" x14ac:dyDescent="0.2">
      <c r="B1111" t="s">
        <v>757</v>
      </c>
      <c r="C1111">
        <v>2015</v>
      </c>
      <c r="D1111" s="2">
        <v>1009</v>
      </c>
      <c r="E1111" s="1">
        <v>42110.411111111112</v>
      </c>
      <c r="F1111" s="2">
        <v>43</v>
      </c>
      <c r="G1111">
        <v>47.995351730000003</v>
      </c>
      <c r="H1111">
        <v>-122.27945837999999</v>
      </c>
      <c r="I1111" s="4" t="s">
        <v>64</v>
      </c>
      <c r="J1111" t="s">
        <v>93</v>
      </c>
      <c r="K1111" s="2" t="s">
        <v>629</v>
      </c>
      <c r="L1111" s="2">
        <v>3</v>
      </c>
      <c r="M1111" s="2">
        <v>107</v>
      </c>
      <c r="N1111" s="2" t="s">
        <v>601</v>
      </c>
      <c r="P1111"/>
      <c r="Z1111" t="s">
        <v>291</v>
      </c>
    </row>
    <row r="1112" spans="2:26" x14ac:dyDescent="0.2">
      <c r="B1112" t="s">
        <v>757</v>
      </c>
      <c r="C1112">
        <v>2015</v>
      </c>
      <c r="D1112" s="2">
        <v>1010</v>
      </c>
      <c r="E1112" s="1">
        <v>42110.413888888892</v>
      </c>
      <c r="F1112" s="2">
        <v>43</v>
      </c>
      <c r="G1112">
        <v>47.99528643</v>
      </c>
      <c r="H1112">
        <v>-122.27897659</v>
      </c>
      <c r="I1112" s="4" t="s">
        <v>64</v>
      </c>
      <c r="J1112" t="s">
        <v>93</v>
      </c>
      <c r="K1112" s="2" t="s">
        <v>629</v>
      </c>
      <c r="L1112" s="2">
        <v>3</v>
      </c>
      <c r="M1112" s="2">
        <v>110</v>
      </c>
      <c r="N1112" s="2" t="s">
        <v>602</v>
      </c>
      <c r="P1112"/>
      <c r="Z1112" t="s">
        <v>291</v>
      </c>
    </row>
    <row r="1113" spans="2:26" x14ac:dyDescent="0.2">
      <c r="B1113" t="s">
        <v>757</v>
      </c>
      <c r="C1113">
        <v>2015</v>
      </c>
      <c r="D1113" s="2">
        <v>1011</v>
      </c>
      <c r="E1113" s="1">
        <v>42110.414583333331</v>
      </c>
      <c r="F1113" s="2">
        <v>43</v>
      </c>
      <c r="G1113">
        <v>47.995060119999998</v>
      </c>
      <c r="H1113">
        <v>-122.2794298</v>
      </c>
      <c r="I1113" s="4" t="s">
        <v>64</v>
      </c>
      <c r="J1113" t="s">
        <v>93</v>
      </c>
      <c r="K1113" s="2" t="s">
        <v>629</v>
      </c>
      <c r="L1113" s="2">
        <v>3</v>
      </c>
      <c r="M1113" s="2">
        <v>112</v>
      </c>
      <c r="N1113" s="2" t="s">
        <v>601</v>
      </c>
      <c r="P1113"/>
      <c r="Z1113" t="s">
        <v>291</v>
      </c>
    </row>
    <row r="1114" spans="2:26" x14ac:dyDescent="0.2">
      <c r="B1114" t="s">
        <v>757</v>
      </c>
      <c r="C1114">
        <v>2015</v>
      </c>
      <c r="D1114" s="2">
        <v>1012</v>
      </c>
      <c r="E1114" s="1">
        <v>42110.415972222225</v>
      </c>
      <c r="F1114" s="2">
        <v>43</v>
      </c>
      <c r="G1114">
        <v>47.995309730000002</v>
      </c>
      <c r="H1114">
        <v>-122.27951253000001</v>
      </c>
      <c r="I1114" s="4" t="s">
        <v>64</v>
      </c>
      <c r="J1114" t="s">
        <v>93</v>
      </c>
      <c r="K1114" s="2" t="s">
        <v>629</v>
      </c>
      <c r="L1114" s="2">
        <v>3</v>
      </c>
      <c r="M1114" s="2">
        <v>121</v>
      </c>
      <c r="N1114" s="2" t="s">
        <v>35</v>
      </c>
      <c r="O1114" s="2">
        <v>27</v>
      </c>
      <c r="P1114" s="2">
        <v>0.4</v>
      </c>
      <c r="Q1114" t="s">
        <v>30</v>
      </c>
      <c r="R1114" t="s">
        <v>19</v>
      </c>
      <c r="S1114" t="s">
        <v>19</v>
      </c>
      <c r="T1114" t="s">
        <v>324</v>
      </c>
      <c r="U1114" t="s">
        <v>109</v>
      </c>
      <c r="Z1114" t="s">
        <v>291</v>
      </c>
    </row>
    <row r="1115" spans="2:26" x14ac:dyDescent="0.2">
      <c r="B1115" t="s">
        <v>757</v>
      </c>
      <c r="C1115">
        <v>2015</v>
      </c>
      <c r="D1115" s="2">
        <v>1012</v>
      </c>
      <c r="E1115" s="1">
        <v>42110.415972222225</v>
      </c>
      <c r="F1115" s="2">
        <v>43</v>
      </c>
      <c r="G1115">
        <v>47.995309730000002</v>
      </c>
      <c r="H1115">
        <v>-122.27951253000001</v>
      </c>
      <c r="I1115" s="4" t="s">
        <v>64</v>
      </c>
      <c r="J1115" t="s">
        <v>93</v>
      </c>
      <c r="K1115" s="2" t="s">
        <v>629</v>
      </c>
      <c r="L1115" s="2">
        <v>3</v>
      </c>
      <c r="M1115" s="2">
        <v>121</v>
      </c>
      <c r="N1115" s="2" t="s">
        <v>35</v>
      </c>
      <c r="O1115" s="2">
        <v>38</v>
      </c>
      <c r="P1115" s="2">
        <v>0.95</v>
      </c>
      <c r="Q1115" t="s">
        <v>30</v>
      </c>
      <c r="R1115" t="s">
        <v>19</v>
      </c>
      <c r="S1115" t="s">
        <v>19</v>
      </c>
      <c r="T1115" t="s">
        <v>622</v>
      </c>
      <c r="U1115" t="s">
        <v>621</v>
      </c>
      <c r="X1115" t="s">
        <v>630</v>
      </c>
      <c r="Z1115" t="s">
        <v>291</v>
      </c>
    </row>
    <row r="1116" spans="2:26" x14ac:dyDescent="0.2">
      <c r="B1116" t="s">
        <v>757</v>
      </c>
      <c r="C1116">
        <v>2015</v>
      </c>
      <c r="D1116" s="2">
        <v>1013</v>
      </c>
      <c r="E1116" s="1">
        <v>42110.419444444444</v>
      </c>
      <c r="F1116" s="2">
        <v>43</v>
      </c>
      <c r="G1116">
        <v>47.995672079999999</v>
      </c>
      <c r="H1116">
        <v>-122.27960170999999</v>
      </c>
      <c r="I1116" s="4" t="s">
        <v>64</v>
      </c>
      <c r="J1116" t="s">
        <v>93</v>
      </c>
      <c r="K1116" s="2" t="s">
        <v>629</v>
      </c>
      <c r="L1116" s="2">
        <v>3</v>
      </c>
      <c r="N1116" s="2" t="s">
        <v>602</v>
      </c>
      <c r="P1116"/>
      <c r="Z1116" t="s">
        <v>291</v>
      </c>
    </row>
    <row r="1117" spans="2:26" x14ac:dyDescent="0.2">
      <c r="B1117" t="s">
        <v>757</v>
      </c>
      <c r="C1117">
        <v>2015</v>
      </c>
      <c r="D1117" s="2">
        <v>1014</v>
      </c>
      <c r="E1117" s="1">
        <v>42110.420138888891</v>
      </c>
      <c r="F1117" s="2">
        <v>43</v>
      </c>
      <c r="G1117">
        <v>47.995143939999998</v>
      </c>
      <c r="H1117">
        <v>-122.27945411</v>
      </c>
      <c r="I1117" s="4" t="s">
        <v>64</v>
      </c>
      <c r="J1117" t="s">
        <v>93</v>
      </c>
      <c r="K1117" s="2" t="s">
        <v>629</v>
      </c>
      <c r="L1117" s="2">
        <v>3</v>
      </c>
      <c r="M1117" s="2">
        <v>135</v>
      </c>
      <c r="N1117" s="2" t="s">
        <v>601</v>
      </c>
      <c r="P1117"/>
      <c r="Z1117" t="s">
        <v>291</v>
      </c>
    </row>
    <row r="1118" spans="2:26" x14ac:dyDescent="0.2">
      <c r="B1118" t="s">
        <v>757</v>
      </c>
      <c r="C1118">
        <v>2015</v>
      </c>
      <c r="D1118" s="2">
        <v>1015</v>
      </c>
      <c r="E1118" s="1">
        <v>42110.422222222223</v>
      </c>
      <c r="F1118" s="2">
        <v>43</v>
      </c>
      <c r="G1118">
        <v>47.995557750000003</v>
      </c>
      <c r="H1118">
        <v>-122.27945</v>
      </c>
      <c r="I1118" s="4" t="s">
        <v>64</v>
      </c>
      <c r="J1118" t="s">
        <v>93</v>
      </c>
      <c r="K1118" s="2" t="s">
        <v>629</v>
      </c>
      <c r="L1118" s="2">
        <v>3</v>
      </c>
      <c r="M1118" s="2">
        <v>132</v>
      </c>
      <c r="N1118" s="2" t="s">
        <v>602</v>
      </c>
      <c r="P1118"/>
      <c r="Z1118" t="s">
        <v>291</v>
      </c>
    </row>
    <row r="1119" spans="2:26" x14ac:dyDescent="0.2">
      <c r="B1119" t="s">
        <v>757</v>
      </c>
      <c r="C1119">
        <v>2015</v>
      </c>
      <c r="D1119" s="2">
        <v>1016</v>
      </c>
      <c r="E1119" s="1">
        <v>42110.42291666667</v>
      </c>
      <c r="F1119" s="2">
        <v>43</v>
      </c>
      <c r="G1119">
        <v>47.995231029999999</v>
      </c>
      <c r="H1119">
        <v>-122.27922545</v>
      </c>
      <c r="I1119" s="4" t="s">
        <v>64</v>
      </c>
      <c r="J1119" t="s">
        <v>93</v>
      </c>
      <c r="K1119" s="2" t="s">
        <v>629</v>
      </c>
      <c r="L1119" s="2">
        <v>3</v>
      </c>
      <c r="M1119" s="2">
        <v>109</v>
      </c>
      <c r="N1119" s="2" t="s">
        <v>601</v>
      </c>
      <c r="P1119"/>
      <c r="Z1119" t="s">
        <v>291</v>
      </c>
    </row>
    <row r="1120" spans="2:26" x14ac:dyDescent="0.2">
      <c r="B1120" t="s">
        <v>757</v>
      </c>
      <c r="C1120">
        <v>2015</v>
      </c>
      <c r="D1120" s="2">
        <v>1017</v>
      </c>
      <c r="E1120" s="1">
        <v>42110.425694444442</v>
      </c>
      <c r="F1120" s="2">
        <v>43</v>
      </c>
      <c r="G1120">
        <v>47.995589019999997</v>
      </c>
      <c r="H1120">
        <v>-122.27918388000001</v>
      </c>
      <c r="I1120" s="4" t="s">
        <v>64</v>
      </c>
      <c r="J1120" t="s">
        <v>93</v>
      </c>
      <c r="K1120" s="2" t="s">
        <v>629</v>
      </c>
      <c r="L1120" s="2">
        <v>3</v>
      </c>
      <c r="M1120" s="2">
        <v>132</v>
      </c>
      <c r="N1120" s="2" t="s">
        <v>602</v>
      </c>
      <c r="P1120"/>
      <c r="Z1120" t="s">
        <v>291</v>
      </c>
    </row>
    <row r="1121" spans="2:26" x14ac:dyDescent="0.2">
      <c r="B1121" t="s">
        <v>757</v>
      </c>
      <c r="C1121">
        <v>2015</v>
      </c>
      <c r="D1121" s="2">
        <v>1018</v>
      </c>
      <c r="E1121" s="1">
        <v>42110.426388888889</v>
      </c>
      <c r="F1121" s="2">
        <v>43</v>
      </c>
      <c r="G1121">
        <v>47.995249209999997</v>
      </c>
      <c r="H1121">
        <v>-122.27948512</v>
      </c>
      <c r="I1121" s="4" t="s">
        <v>64</v>
      </c>
      <c r="J1121" t="s">
        <v>93</v>
      </c>
      <c r="K1121" s="2" t="s">
        <v>629</v>
      </c>
      <c r="L1121" s="2">
        <v>3</v>
      </c>
      <c r="M1121" s="2">
        <v>138</v>
      </c>
      <c r="N1121" s="2" t="s">
        <v>601</v>
      </c>
      <c r="P1121"/>
      <c r="Z1121" t="s">
        <v>291</v>
      </c>
    </row>
    <row r="1122" spans="2:26" x14ac:dyDescent="0.2">
      <c r="B1122" t="s">
        <v>757</v>
      </c>
      <c r="C1122">
        <v>2015</v>
      </c>
      <c r="D1122" s="2">
        <v>1019</v>
      </c>
      <c r="E1122" s="1">
        <v>42110.427083333336</v>
      </c>
      <c r="F1122" s="2">
        <v>43</v>
      </c>
      <c r="G1122">
        <v>47.995349210000001</v>
      </c>
      <c r="H1122">
        <v>-122.27946853</v>
      </c>
      <c r="I1122" s="4" t="s">
        <v>64</v>
      </c>
      <c r="J1122" t="s">
        <v>93</v>
      </c>
      <c r="K1122" s="2" t="s">
        <v>629</v>
      </c>
      <c r="L1122" s="2">
        <v>3</v>
      </c>
      <c r="M1122" s="2">
        <v>106</v>
      </c>
      <c r="N1122" s="2" t="s">
        <v>35</v>
      </c>
      <c r="O1122" s="2">
        <v>25</v>
      </c>
      <c r="P1122" s="2">
        <v>0.35</v>
      </c>
      <c r="Q1122" t="s">
        <v>30</v>
      </c>
      <c r="R1122" t="s">
        <v>19</v>
      </c>
      <c r="S1122" t="s">
        <v>19</v>
      </c>
      <c r="T1122" t="s">
        <v>324</v>
      </c>
      <c r="U1122" t="s">
        <v>109</v>
      </c>
      <c r="Z1122" t="s">
        <v>291</v>
      </c>
    </row>
    <row r="1123" spans="2:26" x14ac:dyDescent="0.2">
      <c r="B1123" t="s">
        <v>757</v>
      </c>
      <c r="C1123">
        <v>2015</v>
      </c>
      <c r="D1123" s="2">
        <v>1019</v>
      </c>
      <c r="E1123" s="1">
        <v>42110.427083333336</v>
      </c>
      <c r="F1123" s="2">
        <v>43</v>
      </c>
      <c r="G1123">
        <v>47.995349210000001</v>
      </c>
      <c r="H1123">
        <v>-122.27946853</v>
      </c>
      <c r="I1123" s="4" t="s">
        <v>64</v>
      </c>
      <c r="J1123" t="s">
        <v>93</v>
      </c>
      <c r="K1123" s="2" t="s">
        <v>629</v>
      </c>
      <c r="L1123" s="2">
        <v>3</v>
      </c>
      <c r="M1123" s="2">
        <v>106</v>
      </c>
      <c r="N1123" s="2" t="s">
        <v>35</v>
      </c>
      <c r="O1123" s="2">
        <v>29</v>
      </c>
      <c r="P1123" s="2">
        <v>0.46</v>
      </c>
      <c r="Q1123" t="s">
        <v>29</v>
      </c>
      <c r="R1123" t="s">
        <v>19</v>
      </c>
      <c r="S1123" t="s">
        <v>19</v>
      </c>
      <c r="T1123" t="s">
        <v>622</v>
      </c>
      <c r="U1123" t="s">
        <v>621</v>
      </c>
      <c r="Z1123" t="s">
        <v>291</v>
      </c>
    </row>
    <row r="1124" spans="2:26" x14ac:dyDescent="0.2">
      <c r="B1124" t="s">
        <v>757</v>
      </c>
      <c r="C1124">
        <v>2015</v>
      </c>
      <c r="D1124" s="2">
        <v>1020</v>
      </c>
      <c r="E1124" s="1">
        <v>42110.430555555555</v>
      </c>
      <c r="F1124" s="2">
        <v>43</v>
      </c>
      <c r="G1124">
        <v>47.995697229999998</v>
      </c>
      <c r="H1124">
        <v>-122.27936526000001</v>
      </c>
      <c r="I1124" s="4" t="s">
        <v>64</v>
      </c>
      <c r="J1124" t="s">
        <v>93</v>
      </c>
      <c r="K1124" s="2" t="s">
        <v>629</v>
      </c>
      <c r="L1124" s="2">
        <v>3</v>
      </c>
      <c r="M1124" s="2">
        <v>109</v>
      </c>
      <c r="N1124" s="2" t="s">
        <v>602</v>
      </c>
      <c r="P1124"/>
      <c r="Z1124" t="s">
        <v>291</v>
      </c>
    </row>
    <row r="1125" spans="2:26" x14ac:dyDescent="0.2">
      <c r="B1125" t="s">
        <v>757</v>
      </c>
      <c r="C1125">
        <v>2015</v>
      </c>
      <c r="D1125" s="2">
        <v>1015</v>
      </c>
      <c r="E1125" s="1">
        <v>42110.435416666667</v>
      </c>
      <c r="F1125" s="2">
        <v>43</v>
      </c>
      <c r="G1125">
        <v>47.995557750000003</v>
      </c>
      <c r="H1125">
        <v>-122.27945</v>
      </c>
      <c r="I1125" s="4" t="s">
        <v>64</v>
      </c>
      <c r="J1125" t="s">
        <v>93</v>
      </c>
      <c r="K1125" s="2" t="s">
        <v>629</v>
      </c>
      <c r="L1125" s="2">
        <v>3</v>
      </c>
      <c r="M1125" s="2">
        <v>108</v>
      </c>
      <c r="N1125" s="2" t="s">
        <v>601</v>
      </c>
      <c r="P1125"/>
      <c r="Z1125" t="s">
        <v>291</v>
      </c>
    </row>
    <row r="1126" spans="2:26" x14ac:dyDescent="0.2">
      <c r="B1126" t="s">
        <v>757</v>
      </c>
      <c r="C1126">
        <v>2015</v>
      </c>
      <c r="D1126" s="2">
        <v>1015</v>
      </c>
      <c r="E1126" s="1">
        <v>42110.436111111114</v>
      </c>
      <c r="F1126" s="2">
        <v>43</v>
      </c>
      <c r="G1126">
        <v>47.995557750000003</v>
      </c>
      <c r="H1126">
        <v>-122.27945</v>
      </c>
      <c r="I1126" s="4" t="s">
        <v>64</v>
      </c>
      <c r="J1126" t="s">
        <v>93</v>
      </c>
      <c r="K1126" s="2" t="s">
        <v>629</v>
      </c>
      <c r="L1126" s="2">
        <v>3</v>
      </c>
      <c r="M1126" s="2">
        <v>105</v>
      </c>
      <c r="N1126" s="2" t="s">
        <v>35</v>
      </c>
      <c r="O1126" s="2">
        <v>31</v>
      </c>
      <c r="P1126" s="2">
        <v>0.54</v>
      </c>
      <c r="Q1126" t="s">
        <v>30</v>
      </c>
      <c r="R1126" t="s">
        <v>19</v>
      </c>
      <c r="S1126" t="s">
        <v>19</v>
      </c>
      <c r="T1126" t="s">
        <v>622</v>
      </c>
      <c r="U1126" t="s">
        <v>621</v>
      </c>
      <c r="Z1126" t="s">
        <v>291</v>
      </c>
    </row>
    <row r="1127" spans="2:26" x14ac:dyDescent="0.2">
      <c r="B1127" t="s">
        <v>757</v>
      </c>
      <c r="C1127">
        <v>2015</v>
      </c>
      <c r="D1127" s="2">
        <v>1015</v>
      </c>
      <c r="E1127" s="1">
        <v>42110.439583333333</v>
      </c>
      <c r="F1127" s="2">
        <v>43</v>
      </c>
      <c r="G1127">
        <v>47.995557750000003</v>
      </c>
      <c r="H1127">
        <v>-122.27945</v>
      </c>
      <c r="I1127" s="4" t="s">
        <v>64</v>
      </c>
      <c r="J1127" t="s">
        <v>93</v>
      </c>
      <c r="K1127" s="2" t="s">
        <v>629</v>
      </c>
      <c r="L1127" s="2">
        <v>3</v>
      </c>
      <c r="M1127" s="2"/>
      <c r="N1127" s="2" t="s">
        <v>602</v>
      </c>
      <c r="P1127" s="2"/>
      <c r="Z1127" t="s">
        <v>291</v>
      </c>
    </row>
    <row r="1128" spans="2:26" x14ac:dyDescent="0.2">
      <c r="B1128" t="s">
        <v>757</v>
      </c>
      <c r="C1128">
        <v>2015</v>
      </c>
      <c r="D1128" s="2">
        <v>1021</v>
      </c>
      <c r="E1128" s="1">
        <v>42121.315972222219</v>
      </c>
      <c r="F1128" s="2">
        <v>44</v>
      </c>
      <c r="G1128">
        <v>47.946705090000002</v>
      </c>
      <c r="H1128">
        <v>-122.3140324</v>
      </c>
      <c r="I1128" t="s">
        <v>659</v>
      </c>
      <c r="J1128" t="s">
        <v>93</v>
      </c>
      <c r="K1128">
        <v>1</v>
      </c>
      <c r="L1128" s="2">
        <v>3</v>
      </c>
      <c r="N1128" s="2" t="s">
        <v>601</v>
      </c>
      <c r="P1128"/>
      <c r="Z1128" t="s">
        <v>658</v>
      </c>
    </row>
    <row r="1129" spans="2:26" x14ac:dyDescent="0.2">
      <c r="B1129" t="s">
        <v>757</v>
      </c>
      <c r="C1129">
        <v>2015</v>
      </c>
      <c r="D1129" s="2">
        <v>1022</v>
      </c>
      <c r="E1129" s="1">
        <v>42121.321527777778</v>
      </c>
      <c r="F1129" s="2">
        <v>44</v>
      </c>
      <c r="G1129">
        <v>47.946382720000003</v>
      </c>
      <c r="H1129">
        <v>-122.3147283</v>
      </c>
      <c r="I1129" t="s">
        <v>659</v>
      </c>
      <c r="J1129" t="s">
        <v>93</v>
      </c>
      <c r="K1129">
        <v>2</v>
      </c>
      <c r="L1129" s="2">
        <v>3</v>
      </c>
      <c r="N1129" s="2" t="s">
        <v>602</v>
      </c>
      <c r="P1129"/>
      <c r="Z1129" t="s">
        <v>658</v>
      </c>
    </row>
    <row r="1130" spans="2:26" x14ac:dyDescent="0.2">
      <c r="B1130" t="s">
        <v>757</v>
      </c>
      <c r="C1130">
        <v>2015</v>
      </c>
      <c r="D1130" s="2">
        <v>1023</v>
      </c>
      <c r="E1130" s="1">
        <v>42121.325694444444</v>
      </c>
      <c r="F1130" s="2">
        <v>44</v>
      </c>
      <c r="G1130">
        <v>47.947372199999997</v>
      </c>
      <c r="H1130">
        <v>-122.3134372</v>
      </c>
      <c r="I1130" t="s">
        <v>659</v>
      </c>
      <c r="J1130" t="s">
        <v>93</v>
      </c>
      <c r="K1130">
        <v>3</v>
      </c>
      <c r="L1130" s="2">
        <v>3</v>
      </c>
      <c r="N1130" s="2" t="s">
        <v>601</v>
      </c>
      <c r="P1130"/>
      <c r="Z1130" t="s">
        <v>658</v>
      </c>
    </row>
    <row r="1131" spans="2:26" x14ac:dyDescent="0.2">
      <c r="B1131" t="s">
        <v>757</v>
      </c>
      <c r="C1131">
        <v>2015</v>
      </c>
      <c r="D1131" s="2">
        <v>1024</v>
      </c>
      <c r="E1131" s="1">
        <v>42121.335416666669</v>
      </c>
      <c r="F1131" s="2">
        <v>44</v>
      </c>
      <c r="G1131">
        <v>47.94682134</v>
      </c>
      <c r="H1131">
        <v>-122.31429300000001</v>
      </c>
      <c r="I1131" t="s">
        <v>659</v>
      </c>
      <c r="J1131" t="s">
        <v>93</v>
      </c>
      <c r="K1131">
        <v>4</v>
      </c>
      <c r="L1131" s="2">
        <v>3</v>
      </c>
      <c r="N1131" s="2" t="s">
        <v>602</v>
      </c>
      <c r="P1131"/>
      <c r="Z1131" t="s">
        <v>658</v>
      </c>
    </row>
    <row r="1132" spans="2:26" x14ac:dyDescent="0.2">
      <c r="B1132" t="s">
        <v>757</v>
      </c>
      <c r="C1132">
        <v>2015</v>
      </c>
      <c r="D1132" s="2">
        <v>1025</v>
      </c>
      <c r="E1132" s="1">
        <v>42121.338888888888</v>
      </c>
      <c r="F1132" s="2">
        <v>44</v>
      </c>
      <c r="G1132">
        <v>47.94728009</v>
      </c>
      <c r="H1132">
        <v>-122.3134982</v>
      </c>
      <c r="I1132" t="s">
        <v>659</v>
      </c>
      <c r="J1132" t="s">
        <v>93</v>
      </c>
      <c r="K1132">
        <v>5</v>
      </c>
      <c r="L1132" s="2">
        <v>3</v>
      </c>
      <c r="N1132" s="2" t="s">
        <v>601</v>
      </c>
      <c r="P1132"/>
      <c r="Z1132" t="s">
        <v>658</v>
      </c>
    </row>
    <row r="1133" spans="2:26" x14ac:dyDescent="0.2">
      <c r="B1133" t="s">
        <v>757</v>
      </c>
      <c r="C1133">
        <v>2015</v>
      </c>
      <c r="D1133" s="2">
        <v>1026</v>
      </c>
      <c r="E1133" s="1">
        <v>42121.34652777778</v>
      </c>
      <c r="F1133" s="2">
        <v>44</v>
      </c>
      <c r="G1133">
        <v>47.947264410000002</v>
      </c>
      <c r="H1133">
        <v>-122.3135079</v>
      </c>
      <c r="I1133" t="s">
        <v>659</v>
      </c>
      <c r="J1133" t="s">
        <v>93</v>
      </c>
      <c r="K1133">
        <v>6</v>
      </c>
      <c r="L1133" s="2">
        <v>3</v>
      </c>
      <c r="N1133" s="2" t="s">
        <v>602</v>
      </c>
      <c r="P1133"/>
      <c r="Z1133" t="s">
        <v>658</v>
      </c>
    </row>
    <row r="1134" spans="2:26" x14ac:dyDescent="0.2">
      <c r="B1134" t="s">
        <v>757</v>
      </c>
      <c r="C1134">
        <v>2015</v>
      </c>
      <c r="D1134" s="2">
        <v>1027</v>
      </c>
      <c r="E1134" s="1">
        <v>42121.35833333333</v>
      </c>
      <c r="F1134" s="2">
        <v>44</v>
      </c>
      <c r="G1134">
        <v>47.915495739999997</v>
      </c>
      <c r="H1134">
        <v>-122.3245964</v>
      </c>
      <c r="I1134" t="s">
        <v>659</v>
      </c>
      <c r="J1134" t="s">
        <v>93</v>
      </c>
      <c r="K1134">
        <v>7</v>
      </c>
      <c r="L1134" s="2">
        <v>3</v>
      </c>
      <c r="N1134" s="2" t="s">
        <v>601</v>
      </c>
      <c r="P1134"/>
      <c r="Z1134" t="s">
        <v>658</v>
      </c>
    </row>
    <row r="1135" spans="2:26" x14ac:dyDescent="0.2">
      <c r="B1135" t="s">
        <v>757</v>
      </c>
      <c r="C1135">
        <v>2015</v>
      </c>
      <c r="D1135" s="2">
        <v>1028</v>
      </c>
      <c r="E1135" s="1">
        <v>42121.377083333333</v>
      </c>
      <c r="F1135" s="2">
        <v>44</v>
      </c>
      <c r="G1135">
        <v>47.916224380000003</v>
      </c>
      <c r="H1135">
        <v>-122.3258452</v>
      </c>
      <c r="I1135" t="s">
        <v>659</v>
      </c>
      <c r="J1135" t="s">
        <v>93</v>
      </c>
      <c r="K1135">
        <v>8</v>
      </c>
      <c r="L1135" s="2">
        <v>3</v>
      </c>
      <c r="N1135" s="2" t="s">
        <v>602</v>
      </c>
      <c r="P1135"/>
      <c r="Z1135" t="s">
        <v>658</v>
      </c>
    </row>
    <row r="1136" spans="2:26" x14ac:dyDescent="0.2">
      <c r="B1136" t="s">
        <v>757</v>
      </c>
      <c r="C1136">
        <v>2015</v>
      </c>
      <c r="D1136" s="2">
        <v>1029</v>
      </c>
      <c r="E1136" s="1">
        <v>42121.382638888892</v>
      </c>
      <c r="F1136" s="2">
        <v>44</v>
      </c>
      <c r="G1136">
        <v>47.915864630000002</v>
      </c>
      <c r="H1136">
        <v>-122.32439189999999</v>
      </c>
      <c r="I1136" t="s">
        <v>659</v>
      </c>
      <c r="J1136" t="s">
        <v>93</v>
      </c>
      <c r="K1136">
        <v>9</v>
      </c>
      <c r="L1136" s="2">
        <v>3</v>
      </c>
      <c r="M1136" s="2">
        <v>240</v>
      </c>
      <c r="N1136" s="2" t="s">
        <v>35</v>
      </c>
      <c r="O1136" s="2">
        <v>35</v>
      </c>
      <c r="P1136" s="2">
        <v>0.8</v>
      </c>
      <c r="Q1136" t="s">
        <v>30</v>
      </c>
      <c r="R1136" t="s">
        <v>19</v>
      </c>
      <c r="S1136" t="s">
        <v>19</v>
      </c>
      <c r="T1136" t="s">
        <v>144</v>
      </c>
      <c r="U1136" t="s">
        <v>16</v>
      </c>
      <c r="Z1136" t="s">
        <v>658</v>
      </c>
    </row>
    <row r="1137" spans="2:26" x14ac:dyDescent="0.2">
      <c r="B1137" t="s">
        <v>757</v>
      </c>
      <c r="C1137">
        <v>2015</v>
      </c>
      <c r="D1137" s="2">
        <v>1029</v>
      </c>
      <c r="E1137" s="1">
        <v>42121.382638888892</v>
      </c>
      <c r="F1137" s="2">
        <v>44</v>
      </c>
      <c r="G1137">
        <v>47.915864630000002</v>
      </c>
      <c r="H1137">
        <v>-122.32439189999999</v>
      </c>
      <c r="I1137" t="s">
        <v>659</v>
      </c>
      <c r="J1137" t="s">
        <v>93</v>
      </c>
      <c r="K1137">
        <v>9</v>
      </c>
      <c r="L1137" s="2">
        <v>3</v>
      </c>
      <c r="N1137" s="2" t="s">
        <v>601</v>
      </c>
      <c r="P1137"/>
      <c r="Z1137" t="s">
        <v>658</v>
      </c>
    </row>
    <row r="1138" spans="2:26" x14ac:dyDescent="0.2">
      <c r="B1138" t="s">
        <v>757</v>
      </c>
      <c r="C1138">
        <v>2015</v>
      </c>
      <c r="D1138" s="2">
        <v>1030</v>
      </c>
      <c r="E1138" s="1">
        <v>42121.393750000003</v>
      </c>
      <c r="F1138" s="2">
        <v>44</v>
      </c>
      <c r="G1138">
        <v>47.916039560000002</v>
      </c>
      <c r="H1138">
        <v>-122.3239775</v>
      </c>
      <c r="I1138" t="s">
        <v>659</v>
      </c>
      <c r="J1138" t="s">
        <v>93</v>
      </c>
      <c r="K1138">
        <v>10</v>
      </c>
      <c r="L1138" s="2">
        <v>3</v>
      </c>
      <c r="M1138" s="2">
        <v>280</v>
      </c>
      <c r="N1138" s="2" t="s">
        <v>26</v>
      </c>
      <c r="O1138" s="2">
        <v>27</v>
      </c>
      <c r="P1138" s="2">
        <v>0.4</v>
      </c>
      <c r="Q1138" t="s">
        <v>29</v>
      </c>
      <c r="R1138" t="s">
        <v>19</v>
      </c>
      <c r="S1138" t="s">
        <v>19</v>
      </c>
      <c r="T1138" t="s">
        <v>144</v>
      </c>
      <c r="U1138" t="s">
        <v>16</v>
      </c>
      <c r="Z1138" t="s">
        <v>658</v>
      </c>
    </row>
    <row r="1139" spans="2:26" x14ac:dyDescent="0.2">
      <c r="B1139" t="s">
        <v>757</v>
      </c>
      <c r="C1139">
        <v>2015</v>
      </c>
      <c r="D1139" s="2">
        <v>1030</v>
      </c>
      <c r="E1139" s="1">
        <v>42121.393750000003</v>
      </c>
      <c r="F1139" s="2">
        <v>44</v>
      </c>
      <c r="G1139">
        <v>47.916039560000002</v>
      </c>
      <c r="H1139">
        <v>-122.3239775</v>
      </c>
      <c r="I1139" t="s">
        <v>659</v>
      </c>
      <c r="J1139" t="s">
        <v>93</v>
      </c>
      <c r="K1139">
        <v>10</v>
      </c>
      <c r="L1139" s="2">
        <v>3</v>
      </c>
      <c r="N1139" s="2" t="s">
        <v>601</v>
      </c>
      <c r="P1139"/>
      <c r="Z1139" t="s">
        <v>658</v>
      </c>
    </row>
    <row r="1140" spans="2:26" x14ac:dyDescent="0.2">
      <c r="B1140" t="s">
        <v>757</v>
      </c>
      <c r="C1140">
        <v>2015</v>
      </c>
      <c r="D1140" s="2">
        <v>1031</v>
      </c>
      <c r="E1140" s="1">
        <v>42121.42083333333</v>
      </c>
      <c r="F1140" s="2">
        <v>44</v>
      </c>
      <c r="G1140">
        <v>47.915721720000001</v>
      </c>
      <c r="H1140">
        <v>-122.3246271</v>
      </c>
      <c r="I1140" t="s">
        <v>659</v>
      </c>
      <c r="J1140" t="s">
        <v>93</v>
      </c>
      <c r="K1140">
        <v>11</v>
      </c>
      <c r="L1140" s="2">
        <v>3</v>
      </c>
      <c r="M1140" s="2"/>
      <c r="N1140" s="2" t="s">
        <v>602</v>
      </c>
      <c r="P1140" s="2"/>
      <c r="Z1140" t="s">
        <v>658</v>
      </c>
    </row>
    <row r="1141" spans="2:26" x14ac:dyDescent="0.2">
      <c r="B1141" t="s">
        <v>757</v>
      </c>
      <c r="C1141">
        <v>2015</v>
      </c>
      <c r="D1141" s="2">
        <v>1031</v>
      </c>
      <c r="E1141" s="1">
        <v>42121.42083333333</v>
      </c>
      <c r="F1141" s="2">
        <v>44</v>
      </c>
      <c r="G1141">
        <v>47.915721720000001</v>
      </c>
      <c r="H1141">
        <v>-122.3246271</v>
      </c>
      <c r="I1141" t="s">
        <v>659</v>
      </c>
      <c r="J1141" t="s">
        <v>93</v>
      </c>
      <c r="K1141">
        <v>11</v>
      </c>
      <c r="L1141" s="2">
        <v>3</v>
      </c>
      <c r="M1141" s="2">
        <v>340</v>
      </c>
      <c r="N1141" s="2" t="s">
        <v>26</v>
      </c>
      <c r="O1141" s="2">
        <v>21</v>
      </c>
      <c r="P1141" s="2">
        <v>0.19</v>
      </c>
      <c r="Q1141" t="s">
        <v>30</v>
      </c>
      <c r="R1141" t="s">
        <v>19</v>
      </c>
      <c r="S1141" t="s">
        <v>19</v>
      </c>
      <c r="T1141" t="s">
        <v>144</v>
      </c>
      <c r="U1141" t="s">
        <v>16</v>
      </c>
      <c r="Z1141" t="s">
        <v>658</v>
      </c>
    </row>
    <row r="1142" spans="2:26" x14ac:dyDescent="0.2">
      <c r="B1142" t="s">
        <v>757</v>
      </c>
      <c r="C1142">
        <v>2015</v>
      </c>
      <c r="D1142" s="2">
        <v>1032</v>
      </c>
      <c r="E1142" s="1">
        <v>42121.428472222222</v>
      </c>
      <c r="F1142" s="2">
        <v>44</v>
      </c>
      <c r="G1142">
        <v>47.904779810000001</v>
      </c>
      <c r="H1142">
        <v>-122.33087570000001</v>
      </c>
      <c r="I1142" t="s">
        <v>659</v>
      </c>
      <c r="J1142" t="s">
        <v>93</v>
      </c>
      <c r="K1142">
        <v>12</v>
      </c>
      <c r="L1142" s="2">
        <v>3</v>
      </c>
      <c r="N1142" s="2" t="s">
        <v>601</v>
      </c>
      <c r="P1142"/>
      <c r="Z1142" t="s">
        <v>658</v>
      </c>
    </row>
    <row r="1143" spans="2:26" x14ac:dyDescent="0.2">
      <c r="B1143" t="s">
        <v>757</v>
      </c>
      <c r="C1143">
        <v>2015</v>
      </c>
      <c r="D1143" s="2">
        <v>1033</v>
      </c>
      <c r="E1143" s="1">
        <v>42121.438888888886</v>
      </c>
      <c r="F1143" s="2">
        <v>44</v>
      </c>
      <c r="G1143">
        <v>47.904760619999998</v>
      </c>
      <c r="H1143">
        <v>-122.33091810000001</v>
      </c>
      <c r="I1143" t="s">
        <v>659</v>
      </c>
      <c r="J1143" t="s">
        <v>93</v>
      </c>
      <c r="K1143">
        <v>13</v>
      </c>
      <c r="L1143" s="2">
        <v>3</v>
      </c>
      <c r="M1143" s="2">
        <v>200</v>
      </c>
      <c r="N1143" s="2" t="s">
        <v>35</v>
      </c>
      <c r="O1143" s="2">
        <v>28</v>
      </c>
      <c r="P1143" s="2">
        <v>0.48</v>
      </c>
      <c r="Q1143" t="s">
        <v>30</v>
      </c>
      <c r="R1143" t="s">
        <v>19</v>
      </c>
      <c r="S1143" t="s">
        <v>19</v>
      </c>
      <c r="T1143" t="s">
        <v>144</v>
      </c>
      <c r="U1143" t="s">
        <v>16</v>
      </c>
      <c r="Z1143" t="s">
        <v>658</v>
      </c>
    </row>
    <row r="1144" spans="2:26" x14ac:dyDescent="0.2">
      <c r="B1144" t="s">
        <v>757</v>
      </c>
      <c r="C1144">
        <v>2015</v>
      </c>
      <c r="D1144" s="2">
        <v>1033</v>
      </c>
      <c r="E1144" s="1">
        <v>42121.438888888886</v>
      </c>
      <c r="F1144" s="2">
        <v>44</v>
      </c>
      <c r="G1144">
        <v>47.904760619999998</v>
      </c>
      <c r="H1144">
        <v>-122.33091810000001</v>
      </c>
      <c r="I1144" t="s">
        <v>659</v>
      </c>
      <c r="J1144" t="s">
        <v>93</v>
      </c>
      <c r="K1144">
        <v>13</v>
      </c>
      <c r="L1144" s="2">
        <v>3</v>
      </c>
      <c r="N1144" s="2" t="s">
        <v>602</v>
      </c>
      <c r="P1144"/>
      <c r="Z1144" t="s">
        <v>658</v>
      </c>
    </row>
    <row r="1145" spans="2:26" x14ac:dyDescent="0.2">
      <c r="B1145" t="s">
        <v>757</v>
      </c>
      <c r="C1145">
        <v>2015</v>
      </c>
      <c r="D1145" s="2">
        <v>1033</v>
      </c>
      <c r="E1145" s="1">
        <v>42121.438888888886</v>
      </c>
      <c r="F1145" s="2">
        <v>44</v>
      </c>
      <c r="G1145">
        <v>47.904760619999998</v>
      </c>
      <c r="H1145">
        <v>-122.33091810000001</v>
      </c>
      <c r="I1145" t="s">
        <v>659</v>
      </c>
      <c r="J1145" t="s">
        <v>93</v>
      </c>
      <c r="K1145">
        <v>13</v>
      </c>
      <c r="L1145" s="2">
        <v>3</v>
      </c>
      <c r="M1145" s="2">
        <v>200</v>
      </c>
      <c r="N1145" s="2" t="s">
        <v>26</v>
      </c>
      <c r="O1145" s="2">
        <v>24</v>
      </c>
      <c r="P1145" s="2">
        <v>0.38</v>
      </c>
      <c r="Q1145" t="s">
        <v>30</v>
      </c>
      <c r="R1145" t="s">
        <v>19</v>
      </c>
      <c r="S1145" t="s">
        <v>19</v>
      </c>
      <c r="T1145" t="s">
        <v>144</v>
      </c>
      <c r="U1145" t="s">
        <v>16</v>
      </c>
      <c r="Z1145" t="s">
        <v>658</v>
      </c>
    </row>
    <row r="1146" spans="2:26" x14ac:dyDescent="0.2">
      <c r="B1146" t="s">
        <v>757</v>
      </c>
      <c r="C1146">
        <v>2015</v>
      </c>
      <c r="D1146" s="2">
        <v>1033</v>
      </c>
      <c r="E1146" s="1">
        <v>42121.438888888886</v>
      </c>
      <c r="F1146" s="2">
        <v>44</v>
      </c>
      <c r="G1146">
        <v>47.904760619999998</v>
      </c>
      <c r="H1146">
        <v>-122.33091810000001</v>
      </c>
      <c r="I1146" t="s">
        <v>659</v>
      </c>
      <c r="J1146" t="s">
        <v>93</v>
      </c>
      <c r="K1146">
        <v>13</v>
      </c>
      <c r="L1146" s="2">
        <v>3</v>
      </c>
      <c r="M1146" s="2">
        <v>200</v>
      </c>
      <c r="N1146" s="2" t="s">
        <v>26</v>
      </c>
      <c r="O1146" s="2">
        <v>27</v>
      </c>
      <c r="P1146" s="2"/>
      <c r="Q1146" t="s">
        <v>17</v>
      </c>
      <c r="R1146" t="s">
        <v>19</v>
      </c>
      <c r="S1146" t="s">
        <v>19</v>
      </c>
      <c r="T1146" t="s">
        <v>144</v>
      </c>
      <c r="U1146" t="s">
        <v>16</v>
      </c>
      <c r="Z1146" t="s">
        <v>658</v>
      </c>
    </row>
    <row r="1147" spans="2:26" x14ac:dyDescent="0.2">
      <c r="B1147" t="s">
        <v>757</v>
      </c>
      <c r="C1147">
        <v>2015</v>
      </c>
      <c r="D1147" s="2">
        <v>1033</v>
      </c>
      <c r="E1147" s="1">
        <v>42121.438888888886</v>
      </c>
      <c r="F1147" s="2">
        <v>44</v>
      </c>
      <c r="G1147">
        <v>47.904760619999998</v>
      </c>
      <c r="H1147">
        <v>-122.33091810000001</v>
      </c>
      <c r="I1147" t="s">
        <v>659</v>
      </c>
      <c r="J1147" t="s">
        <v>93</v>
      </c>
      <c r="K1147">
        <v>13</v>
      </c>
      <c r="L1147" s="2">
        <v>3</v>
      </c>
      <c r="N1147" s="2" t="s">
        <v>601</v>
      </c>
      <c r="P1147"/>
      <c r="Z1147" t="s">
        <v>658</v>
      </c>
    </row>
    <row r="1148" spans="2:26" x14ac:dyDescent="0.2">
      <c r="B1148" t="s">
        <v>757</v>
      </c>
      <c r="C1148">
        <v>2015</v>
      </c>
      <c r="D1148" s="2">
        <v>1034</v>
      </c>
      <c r="E1148" s="1">
        <v>42121.447222222225</v>
      </c>
      <c r="F1148" s="2">
        <v>44</v>
      </c>
      <c r="G1148">
        <v>47.905873900000003</v>
      </c>
      <c r="H1148">
        <v>-122.3299433</v>
      </c>
      <c r="I1148" t="s">
        <v>659</v>
      </c>
      <c r="J1148" t="s">
        <v>93</v>
      </c>
      <c r="K1148">
        <v>14</v>
      </c>
      <c r="L1148" s="2">
        <v>3</v>
      </c>
      <c r="N1148" s="2" t="s">
        <v>602</v>
      </c>
      <c r="P1148"/>
      <c r="Z1148" t="s">
        <v>658</v>
      </c>
    </row>
    <row r="1149" spans="2:26" x14ac:dyDescent="0.2">
      <c r="B1149" t="s">
        <v>757</v>
      </c>
      <c r="C1149">
        <v>2015</v>
      </c>
      <c r="D1149" s="2">
        <v>1035</v>
      </c>
      <c r="E1149" s="1">
        <v>42121.45208333333</v>
      </c>
      <c r="F1149" s="2">
        <v>44</v>
      </c>
      <c r="G1149">
        <v>47.904520560000002</v>
      </c>
      <c r="H1149">
        <v>-122.3303655</v>
      </c>
      <c r="I1149" t="s">
        <v>659</v>
      </c>
      <c r="J1149" t="s">
        <v>93</v>
      </c>
      <c r="K1149">
        <v>15</v>
      </c>
      <c r="L1149" s="2">
        <v>3</v>
      </c>
      <c r="M1149" s="2">
        <v>160</v>
      </c>
      <c r="N1149" s="2" t="s">
        <v>26</v>
      </c>
      <c r="O1149" s="2">
        <v>20</v>
      </c>
      <c r="P1149" s="2">
        <v>0.18</v>
      </c>
      <c r="Q1149" t="s">
        <v>30</v>
      </c>
      <c r="R1149" t="s">
        <v>19</v>
      </c>
      <c r="S1149" t="s">
        <v>19</v>
      </c>
      <c r="T1149" t="s">
        <v>144</v>
      </c>
      <c r="U1149" t="s">
        <v>16</v>
      </c>
      <c r="Z1149" t="s">
        <v>658</v>
      </c>
    </row>
    <row r="1150" spans="2:26" x14ac:dyDescent="0.2">
      <c r="B1150" t="s">
        <v>757</v>
      </c>
      <c r="C1150">
        <v>2015</v>
      </c>
      <c r="D1150" s="2">
        <v>1035</v>
      </c>
      <c r="E1150" s="1">
        <v>42121.45208333333</v>
      </c>
      <c r="F1150" s="2">
        <v>44</v>
      </c>
      <c r="G1150">
        <v>47.904520560000002</v>
      </c>
      <c r="H1150">
        <v>-122.3303655</v>
      </c>
      <c r="I1150" t="s">
        <v>659</v>
      </c>
      <c r="J1150" t="s">
        <v>93</v>
      </c>
      <c r="K1150">
        <v>15</v>
      </c>
      <c r="L1150" s="2">
        <v>3</v>
      </c>
      <c r="M1150" s="2">
        <v>160</v>
      </c>
      <c r="N1150" s="2" t="s">
        <v>26</v>
      </c>
      <c r="O1150" s="2">
        <v>23</v>
      </c>
      <c r="P1150" s="2">
        <v>0.19</v>
      </c>
      <c r="Q1150" t="s">
        <v>30</v>
      </c>
      <c r="R1150" t="s">
        <v>19</v>
      </c>
      <c r="S1150" t="s">
        <v>19</v>
      </c>
      <c r="T1150" t="s">
        <v>144</v>
      </c>
      <c r="U1150" t="s">
        <v>16</v>
      </c>
      <c r="Z1150" t="s">
        <v>658</v>
      </c>
    </row>
    <row r="1151" spans="2:26" x14ac:dyDescent="0.2">
      <c r="B1151" t="s">
        <v>757</v>
      </c>
      <c r="C1151">
        <v>2015</v>
      </c>
      <c r="D1151" s="2">
        <v>1035</v>
      </c>
      <c r="E1151" s="1">
        <v>42121.45208333333</v>
      </c>
      <c r="F1151" s="2">
        <v>44</v>
      </c>
      <c r="G1151">
        <v>47.904520560000002</v>
      </c>
      <c r="H1151">
        <v>-122.3303655</v>
      </c>
      <c r="I1151" t="s">
        <v>659</v>
      </c>
      <c r="J1151" t="s">
        <v>93</v>
      </c>
      <c r="K1151">
        <v>15</v>
      </c>
      <c r="L1151" s="2">
        <v>3</v>
      </c>
      <c r="N1151" s="2" t="s">
        <v>601</v>
      </c>
      <c r="P1151"/>
      <c r="Z1151" t="s">
        <v>658</v>
      </c>
    </row>
    <row r="1152" spans="2:26" x14ac:dyDescent="0.2">
      <c r="B1152" t="s">
        <v>757</v>
      </c>
      <c r="C1152">
        <v>2015</v>
      </c>
      <c r="D1152" s="2">
        <v>1036</v>
      </c>
      <c r="E1152" s="1">
        <v>42121.461111111108</v>
      </c>
      <c r="F1152" s="2">
        <v>44</v>
      </c>
      <c r="G1152">
        <v>47.90479054</v>
      </c>
      <c r="H1152">
        <v>-122.33120409999999</v>
      </c>
      <c r="I1152" t="s">
        <v>659</v>
      </c>
      <c r="J1152" t="s">
        <v>93</v>
      </c>
      <c r="K1152">
        <v>16</v>
      </c>
      <c r="L1152" s="2">
        <v>3</v>
      </c>
      <c r="N1152" s="2" t="s">
        <v>602</v>
      </c>
      <c r="P1152"/>
      <c r="Z1152" t="s">
        <v>658</v>
      </c>
    </row>
    <row r="1153" spans="1:26" x14ac:dyDescent="0.2">
      <c r="B1153" t="s">
        <v>757</v>
      </c>
      <c r="C1153">
        <v>2015</v>
      </c>
      <c r="D1153" s="2">
        <v>1037</v>
      </c>
      <c r="E1153" s="1">
        <v>42121.479861111111</v>
      </c>
      <c r="F1153" s="2">
        <v>44</v>
      </c>
      <c r="G1153">
        <v>47.882115229999997</v>
      </c>
      <c r="H1153">
        <v>-122.5075513</v>
      </c>
      <c r="I1153" t="s">
        <v>659</v>
      </c>
      <c r="J1153" t="s">
        <v>93</v>
      </c>
      <c r="K1153" t="s">
        <v>576</v>
      </c>
      <c r="L1153" s="2">
        <v>3</v>
      </c>
      <c r="N1153" s="2" t="s">
        <v>601</v>
      </c>
      <c r="P1153"/>
      <c r="Z1153" t="s">
        <v>658</v>
      </c>
    </row>
    <row r="1154" spans="1:26" x14ac:dyDescent="0.2">
      <c r="B1154" t="s">
        <v>757</v>
      </c>
      <c r="C1154">
        <v>2015</v>
      </c>
      <c r="D1154" s="2">
        <v>1038</v>
      </c>
      <c r="E1154" s="1">
        <v>42121.493750000001</v>
      </c>
      <c r="F1154" s="2">
        <v>44</v>
      </c>
      <c r="G1154">
        <v>47.881876769999998</v>
      </c>
      <c r="H1154">
        <v>-122.5079813</v>
      </c>
      <c r="I1154" t="s">
        <v>659</v>
      </c>
      <c r="J1154" t="s">
        <v>93</v>
      </c>
      <c r="K1154" t="s">
        <v>576</v>
      </c>
      <c r="L1154" s="2">
        <v>3</v>
      </c>
      <c r="M1154" s="2">
        <v>150</v>
      </c>
      <c r="N1154" s="2" t="s">
        <v>77</v>
      </c>
      <c r="O1154" s="2">
        <v>25</v>
      </c>
      <c r="P1154" s="2">
        <v>0.1</v>
      </c>
      <c r="Q1154" t="s">
        <v>17</v>
      </c>
      <c r="R1154" t="s">
        <v>19</v>
      </c>
      <c r="S1154" t="s">
        <v>19</v>
      </c>
      <c r="T1154" t="s">
        <v>144</v>
      </c>
      <c r="U1154" t="s">
        <v>16</v>
      </c>
      <c r="Z1154" t="s">
        <v>658</v>
      </c>
    </row>
    <row r="1155" spans="1:26" x14ac:dyDescent="0.2">
      <c r="B1155" t="s">
        <v>757</v>
      </c>
      <c r="C1155">
        <v>2015</v>
      </c>
      <c r="D1155" s="2">
        <v>1039</v>
      </c>
      <c r="E1155" s="1">
        <v>42121.499305555553</v>
      </c>
      <c r="F1155" s="2">
        <v>44</v>
      </c>
      <c r="G1155">
        <v>47.880643790000001</v>
      </c>
      <c r="H1155">
        <v>-122.5073249</v>
      </c>
      <c r="I1155" t="s">
        <v>659</v>
      </c>
      <c r="J1155" t="s">
        <v>93</v>
      </c>
      <c r="K1155" t="s">
        <v>576</v>
      </c>
      <c r="L1155" s="2">
        <v>3</v>
      </c>
      <c r="M1155" s="2">
        <v>202</v>
      </c>
      <c r="N1155" s="2" t="s">
        <v>77</v>
      </c>
      <c r="O1155" s="2">
        <v>29</v>
      </c>
      <c r="P1155" s="2">
        <v>0.26</v>
      </c>
      <c r="Q1155" t="s">
        <v>17</v>
      </c>
      <c r="R1155" t="s">
        <v>19</v>
      </c>
      <c r="S1155" t="s">
        <v>19</v>
      </c>
      <c r="T1155" t="s">
        <v>144</v>
      </c>
      <c r="U1155" t="s">
        <v>16</v>
      </c>
      <c r="Z1155" t="s">
        <v>658</v>
      </c>
    </row>
    <row r="1156" spans="1:26" x14ac:dyDescent="0.2">
      <c r="B1156" t="s">
        <v>757</v>
      </c>
      <c r="C1156">
        <v>2015</v>
      </c>
      <c r="D1156" s="2">
        <v>1039</v>
      </c>
      <c r="E1156" s="1">
        <v>42121.499305555553</v>
      </c>
      <c r="F1156" s="2">
        <v>44</v>
      </c>
      <c r="G1156">
        <v>47.880643790000001</v>
      </c>
      <c r="H1156">
        <v>-122.5073249</v>
      </c>
      <c r="I1156" t="s">
        <v>659</v>
      </c>
      <c r="J1156" t="s">
        <v>93</v>
      </c>
      <c r="K1156" t="s">
        <v>576</v>
      </c>
      <c r="L1156" s="2">
        <v>3</v>
      </c>
      <c r="M1156" s="2">
        <v>202</v>
      </c>
      <c r="N1156" s="2" t="s">
        <v>77</v>
      </c>
      <c r="O1156" s="2">
        <v>31</v>
      </c>
      <c r="P1156" s="2">
        <v>0.3</v>
      </c>
      <c r="Q1156" t="s">
        <v>17</v>
      </c>
      <c r="R1156" t="s">
        <v>19</v>
      </c>
      <c r="S1156" t="s">
        <v>19</v>
      </c>
      <c r="T1156" t="s">
        <v>144</v>
      </c>
      <c r="U1156" t="s">
        <v>16</v>
      </c>
      <c r="Z1156" t="s">
        <v>658</v>
      </c>
    </row>
    <row r="1157" spans="1:26" x14ac:dyDescent="0.2">
      <c r="A1157">
        <v>884</v>
      </c>
      <c r="B1157" t="s">
        <v>757</v>
      </c>
      <c r="C1157">
        <v>2015</v>
      </c>
      <c r="D1157" s="2">
        <v>1040</v>
      </c>
      <c r="E1157" s="1">
        <v>42121.504861111112</v>
      </c>
      <c r="F1157" s="2">
        <v>44</v>
      </c>
      <c r="G1157">
        <v>47.880996830000001</v>
      </c>
      <c r="H1157">
        <v>-122.50770900000001</v>
      </c>
      <c r="I1157" t="s">
        <v>659</v>
      </c>
      <c r="J1157" t="s">
        <v>93</v>
      </c>
      <c r="K1157" t="s">
        <v>576</v>
      </c>
      <c r="L1157" s="2">
        <v>3</v>
      </c>
      <c r="M1157" s="2">
        <v>200</v>
      </c>
      <c r="N1157" s="2" t="s">
        <v>23</v>
      </c>
      <c r="O1157" s="2">
        <v>18</v>
      </c>
      <c r="P1157" s="2">
        <v>0.1</v>
      </c>
      <c r="Q1157" t="s">
        <v>17</v>
      </c>
      <c r="R1157" t="s">
        <v>19</v>
      </c>
      <c r="S1157" t="s">
        <v>19</v>
      </c>
      <c r="T1157" t="s">
        <v>144</v>
      </c>
      <c r="U1157" t="s">
        <v>16</v>
      </c>
      <c r="Z1157" t="s">
        <v>658</v>
      </c>
    </row>
    <row r="1158" spans="1:26" x14ac:dyDescent="0.2">
      <c r="B1158" t="s">
        <v>757</v>
      </c>
      <c r="C1158">
        <v>2015</v>
      </c>
      <c r="D1158" s="2">
        <v>1040</v>
      </c>
      <c r="E1158" s="1">
        <v>42121.504861111112</v>
      </c>
      <c r="F1158" s="2">
        <v>44</v>
      </c>
      <c r="G1158">
        <v>47.880996830000001</v>
      </c>
      <c r="H1158">
        <v>-122.50770900000001</v>
      </c>
      <c r="I1158" t="s">
        <v>659</v>
      </c>
      <c r="J1158" t="s">
        <v>93</v>
      </c>
      <c r="K1158" t="s">
        <v>576</v>
      </c>
      <c r="L1158" s="2">
        <v>3</v>
      </c>
      <c r="M1158" s="2"/>
      <c r="N1158" s="2" t="s">
        <v>602</v>
      </c>
      <c r="P1158" s="2"/>
      <c r="Z1158" t="s">
        <v>658</v>
      </c>
    </row>
    <row r="1159" spans="1:26" x14ac:dyDescent="0.2">
      <c r="B1159" t="s">
        <v>757</v>
      </c>
      <c r="C1159">
        <v>2015</v>
      </c>
      <c r="D1159" s="2">
        <v>1041</v>
      </c>
      <c r="E1159" s="1">
        <v>42121.51458333333</v>
      </c>
      <c r="F1159" s="2">
        <v>44</v>
      </c>
      <c r="G1159">
        <v>47.880646550000002</v>
      </c>
      <c r="H1159">
        <v>-122.5075581</v>
      </c>
      <c r="I1159" t="s">
        <v>659</v>
      </c>
      <c r="J1159" t="s">
        <v>93</v>
      </c>
      <c r="K1159" t="s">
        <v>576</v>
      </c>
      <c r="L1159" s="2">
        <v>3</v>
      </c>
      <c r="N1159" s="2" t="s">
        <v>601</v>
      </c>
      <c r="P1159"/>
      <c r="Z1159" t="s">
        <v>658</v>
      </c>
    </row>
    <row r="1160" spans="1:26" x14ac:dyDescent="0.2">
      <c r="B1160" t="s">
        <v>757</v>
      </c>
      <c r="C1160">
        <v>2015</v>
      </c>
      <c r="D1160" s="2">
        <v>1042</v>
      </c>
      <c r="E1160" s="1">
        <v>42121.519444444442</v>
      </c>
      <c r="F1160" s="2">
        <v>44</v>
      </c>
      <c r="G1160">
        <v>47.880578579999998</v>
      </c>
      <c r="H1160">
        <v>-122.50750909999999</v>
      </c>
      <c r="I1160" t="s">
        <v>659</v>
      </c>
      <c r="J1160" t="s">
        <v>93</v>
      </c>
      <c r="K1160" t="s">
        <v>576</v>
      </c>
      <c r="L1160" s="2">
        <v>3</v>
      </c>
      <c r="N1160" s="2" t="s">
        <v>602</v>
      </c>
      <c r="P1160"/>
      <c r="Z1160" t="s">
        <v>658</v>
      </c>
    </row>
    <row r="1161" spans="1:26" x14ac:dyDescent="0.2">
      <c r="B1161" t="s">
        <v>757</v>
      </c>
      <c r="C1161">
        <v>2015</v>
      </c>
      <c r="D1161" s="2">
        <v>1043</v>
      </c>
      <c r="E1161" s="1">
        <v>42121.527777777781</v>
      </c>
      <c r="F1161" s="2">
        <v>44</v>
      </c>
      <c r="G1161">
        <v>47.881164390000002</v>
      </c>
      <c r="H1161">
        <v>-122.5075901</v>
      </c>
      <c r="I1161" t="s">
        <v>659</v>
      </c>
      <c r="J1161" t="s">
        <v>93</v>
      </c>
      <c r="K1161" t="s">
        <v>576</v>
      </c>
      <c r="L1161" s="2">
        <v>3</v>
      </c>
      <c r="N1161" s="2" t="s">
        <v>601</v>
      </c>
      <c r="P1161"/>
      <c r="Z1161" t="s">
        <v>658</v>
      </c>
    </row>
    <row r="1162" spans="1:26" x14ac:dyDescent="0.2">
      <c r="B1162" t="s">
        <v>757</v>
      </c>
      <c r="C1162">
        <v>2015</v>
      </c>
      <c r="D1162" s="2">
        <v>1044</v>
      </c>
      <c r="E1162" s="1">
        <v>42121.535416666666</v>
      </c>
      <c r="F1162" s="2">
        <v>44</v>
      </c>
      <c r="G1162">
        <v>47.88186134</v>
      </c>
      <c r="H1162">
        <v>-122.5081455</v>
      </c>
      <c r="I1162" t="s">
        <v>659</v>
      </c>
      <c r="J1162" t="s">
        <v>93</v>
      </c>
      <c r="K1162" t="s">
        <v>576</v>
      </c>
      <c r="L1162" s="2">
        <v>3</v>
      </c>
      <c r="N1162" s="2" t="s">
        <v>602</v>
      </c>
      <c r="P1162"/>
      <c r="Z1162" t="s">
        <v>658</v>
      </c>
    </row>
    <row r="1163" spans="1:26" x14ac:dyDescent="0.2">
      <c r="B1163" t="s">
        <v>757</v>
      </c>
      <c r="C1163">
        <v>2015</v>
      </c>
      <c r="D1163" s="2">
        <v>1044</v>
      </c>
      <c r="E1163" s="1">
        <v>42121.535416666666</v>
      </c>
      <c r="F1163" s="2">
        <v>44</v>
      </c>
      <c r="G1163">
        <v>47.88186134</v>
      </c>
      <c r="H1163">
        <v>-122.5081455</v>
      </c>
      <c r="I1163" t="s">
        <v>659</v>
      </c>
      <c r="J1163" t="s">
        <v>93</v>
      </c>
      <c r="K1163" t="s">
        <v>576</v>
      </c>
      <c r="L1163" s="2">
        <v>3</v>
      </c>
      <c r="N1163" s="2" t="s">
        <v>601</v>
      </c>
      <c r="P1163"/>
      <c r="Z1163" t="s">
        <v>658</v>
      </c>
    </row>
    <row r="1164" spans="1:26" x14ac:dyDescent="0.2">
      <c r="B1164" t="s">
        <v>757</v>
      </c>
      <c r="C1164">
        <v>2015</v>
      </c>
      <c r="D1164" s="2">
        <v>1045</v>
      </c>
      <c r="E1164" s="1">
        <v>42121.539583333331</v>
      </c>
      <c r="F1164" s="2">
        <v>44</v>
      </c>
      <c r="G1164">
        <v>47.881855889999997</v>
      </c>
      <c r="H1164">
        <v>-122.5078937</v>
      </c>
      <c r="I1164" t="s">
        <v>659</v>
      </c>
      <c r="J1164" t="s">
        <v>93</v>
      </c>
      <c r="K1164" t="s">
        <v>576</v>
      </c>
      <c r="L1164" s="2">
        <v>3</v>
      </c>
      <c r="N1164" s="2" t="s">
        <v>602</v>
      </c>
      <c r="P1164"/>
      <c r="Z1164" t="s">
        <v>658</v>
      </c>
    </row>
    <row r="1165" spans="1:26" x14ac:dyDescent="0.2">
      <c r="B1165" t="s">
        <v>757</v>
      </c>
      <c r="C1165">
        <v>2015</v>
      </c>
      <c r="D1165" s="2">
        <v>1046</v>
      </c>
      <c r="E1165" s="1">
        <v>42121.54791666667</v>
      </c>
      <c r="F1165" s="2">
        <v>44</v>
      </c>
      <c r="G1165">
        <v>47.882185139999997</v>
      </c>
      <c r="H1165">
        <v>-122.508026</v>
      </c>
      <c r="I1165" t="s">
        <v>659</v>
      </c>
      <c r="J1165" t="s">
        <v>93</v>
      </c>
      <c r="K1165" t="s">
        <v>576</v>
      </c>
      <c r="L1165" s="2">
        <v>3</v>
      </c>
      <c r="N1165" s="2" t="s">
        <v>601</v>
      </c>
      <c r="P1165"/>
      <c r="Z1165" t="s">
        <v>658</v>
      </c>
    </row>
    <row r="1166" spans="1:26" x14ac:dyDescent="0.2">
      <c r="B1166" t="s">
        <v>757</v>
      </c>
      <c r="C1166">
        <v>2015</v>
      </c>
      <c r="D1166" s="2">
        <v>1047</v>
      </c>
      <c r="E1166" s="1">
        <v>42121.552083333336</v>
      </c>
      <c r="F1166" s="2">
        <v>44</v>
      </c>
      <c r="G1166">
        <v>47.882555199999999</v>
      </c>
      <c r="H1166">
        <v>-122.508568</v>
      </c>
      <c r="I1166" t="s">
        <v>659</v>
      </c>
      <c r="J1166" t="s">
        <v>93</v>
      </c>
      <c r="K1166" t="s">
        <v>576</v>
      </c>
      <c r="L1166" s="2">
        <v>3</v>
      </c>
      <c r="N1166" s="2" t="s">
        <v>602</v>
      </c>
      <c r="P1166"/>
      <c r="Z1166" t="s">
        <v>658</v>
      </c>
    </row>
    <row r="1167" spans="1:26" x14ac:dyDescent="0.2">
      <c r="B1167" t="s">
        <v>757</v>
      </c>
      <c r="C1167">
        <v>2015</v>
      </c>
      <c r="D1167" s="2">
        <v>1047</v>
      </c>
      <c r="E1167" s="1">
        <v>42121.552083333336</v>
      </c>
      <c r="F1167" s="2">
        <v>44</v>
      </c>
      <c r="G1167">
        <v>47.882555199999999</v>
      </c>
      <c r="H1167">
        <v>-122.508568</v>
      </c>
      <c r="I1167" t="s">
        <v>659</v>
      </c>
      <c r="J1167" t="s">
        <v>93</v>
      </c>
      <c r="K1167" t="s">
        <v>576</v>
      </c>
      <c r="L1167" s="2">
        <v>3</v>
      </c>
      <c r="M1167" s="2">
        <v>151</v>
      </c>
      <c r="N1167" s="2" t="s">
        <v>77</v>
      </c>
      <c r="O1167" s="2">
        <v>29</v>
      </c>
      <c r="P1167" s="2">
        <v>0.26</v>
      </c>
      <c r="Q1167" t="s">
        <v>17</v>
      </c>
      <c r="R1167" t="s">
        <v>19</v>
      </c>
      <c r="S1167" t="s">
        <v>19</v>
      </c>
      <c r="T1167" t="s">
        <v>144</v>
      </c>
      <c r="U1167" t="s">
        <v>16</v>
      </c>
      <c r="Z1167" t="s">
        <v>658</v>
      </c>
    </row>
    <row r="1168" spans="1:26" x14ac:dyDescent="0.2">
      <c r="B1168" t="s">
        <v>757</v>
      </c>
      <c r="C1168">
        <v>2015</v>
      </c>
      <c r="D1168" s="2">
        <v>1048</v>
      </c>
      <c r="E1168" s="1">
        <v>42121.554861111108</v>
      </c>
      <c r="F1168" s="2">
        <v>44</v>
      </c>
      <c r="G1168">
        <v>47.882574220000002</v>
      </c>
      <c r="H1168">
        <v>-122.5084267</v>
      </c>
      <c r="I1168" t="s">
        <v>659</v>
      </c>
      <c r="J1168" t="s">
        <v>93</v>
      </c>
      <c r="K1168" t="s">
        <v>576</v>
      </c>
      <c r="L1168" s="2">
        <v>3</v>
      </c>
      <c r="N1168" s="2" t="s">
        <v>601</v>
      </c>
      <c r="P1168"/>
      <c r="Z1168" t="s">
        <v>658</v>
      </c>
    </row>
    <row r="1169" spans="1:26" x14ac:dyDescent="0.2">
      <c r="B1169" t="s">
        <v>757</v>
      </c>
      <c r="C1169">
        <v>2015</v>
      </c>
      <c r="D1169" s="2">
        <v>1049</v>
      </c>
      <c r="E1169" s="1">
        <v>42121.561111111114</v>
      </c>
      <c r="F1169" s="2">
        <v>44</v>
      </c>
      <c r="G1169">
        <v>47.88332072</v>
      </c>
      <c r="H1169">
        <v>-122.5082846</v>
      </c>
      <c r="I1169" t="s">
        <v>659</v>
      </c>
      <c r="J1169" t="s">
        <v>93</v>
      </c>
      <c r="K1169" t="s">
        <v>576</v>
      </c>
      <c r="L1169" s="2">
        <v>3</v>
      </c>
      <c r="M1169" s="2"/>
      <c r="N1169" s="2" t="s">
        <v>602</v>
      </c>
      <c r="P1169" s="2"/>
      <c r="Z1169" t="s">
        <v>658</v>
      </c>
    </row>
    <row r="1170" spans="1:26" x14ac:dyDescent="0.2">
      <c r="B1170" t="s">
        <v>757</v>
      </c>
      <c r="C1170">
        <v>2015</v>
      </c>
      <c r="D1170" s="2">
        <v>1049</v>
      </c>
      <c r="E1170" s="1">
        <v>42121.561111111114</v>
      </c>
      <c r="F1170" s="2">
        <v>44</v>
      </c>
      <c r="G1170">
        <v>47.88332072</v>
      </c>
      <c r="H1170">
        <v>-122.5082846</v>
      </c>
      <c r="I1170" t="s">
        <v>659</v>
      </c>
      <c r="J1170" t="s">
        <v>93</v>
      </c>
      <c r="K1170" t="s">
        <v>576</v>
      </c>
      <c r="L1170" s="2">
        <v>3</v>
      </c>
      <c r="M1170" s="2">
        <v>196</v>
      </c>
      <c r="N1170" s="2" t="s">
        <v>77</v>
      </c>
      <c r="O1170" s="2">
        <v>32</v>
      </c>
      <c r="P1170" s="2">
        <v>0.4</v>
      </c>
      <c r="Q1170" t="s">
        <v>17</v>
      </c>
      <c r="R1170" t="s">
        <v>19</v>
      </c>
      <c r="S1170" t="s">
        <v>19</v>
      </c>
      <c r="T1170" t="s">
        <v>144</v>
      </c>
      <c r="U1170" t="s">
        <v>16</v>
      </c>
      <c r="Z1170" t="s">
        <v>658</v>
      </c>
    </row>
    <row r="1171" spans="1:26" x14ac:dyDescent="0.2">
      <c r="B1171" t="s">
        <v>757</v>
      </c>
      <c r="C1171">
        <v>2015</v>
      </c>
      <c r="D1171" s="2">
        <v>1050</v>
      </c>
      <c r="E1171" s="1">
        <v>42121.5625</v>
      </c>
      <c r="F1171" s="2">
        <v>44</v>
      </c>
      <c r="G1171">
        <v>47.883809550000002</v>
      </c>
      <c r="H1171">
        <v>-122.50892640000001</v>
      </c>
      <c r="I1171" t="s">
        <v>659</v>
      </c>
      <c r="J1171" t="s">
        <v>93</v>
      </c>
      <c r="K1171" t="s">
        <v>576</v>
      </c>
      <c r="L1171" s="2">
        <v>3</v>
      </c>
      <c r="N1171" s="2" t="s">
        <v>601</v>
      </c>
      <c r="P1171"/>
      <c r="Z1171" t="s">
        <v>658</v>
      </c>
    </row>
    <row r="1172" spans="1:26" x14ac:dyDescent="0.2">
      <c r="A1172">
        <v>992</v>
      </c>
      <c r="B1172" t="s">
        <v>757</v>
      </c>
      <c r="C1172">
        <v>2015</v>
      </c>
      <c r="D1172" s="2">
        <v>1051</v>
      </c>
      <c r="E1172" s="1">
        <v>42121.570833333331</v>
      </c>
      <c r="F1172" s="2">
        <v>44</v>
      </c>
      <c r="G1172">
        <v>47.881059110000002</v>
      </c>
      <c r="H1172">
        <v>-122.5073896</v>
      </c>
      <c r="I1172" t="s">
        <v>659</v>
      </c>
      <c r="J1172" t="s">
        <v>93</v>
      </c>
      <c r="K1172" t="s">
        <v>576</v>
      </c>
      <c r="L1172" s="2">
        <v>3</v>
      </c>
      <c r="M1172" s="2">
        <v>195</v>
      </c>
      <c r="N1172" s="2" t="s">
        <v>76</v>
      </c>
      <c r="O1172" s="2">
        <v>27</v>
      </c>
      <c r="P1172" s="2">
        <v>0.2</v>
      </c>
      <c r="Q1172" t="s">
        <v>17</v>
      </c>
      <c r="R1172" t="s">
        <v>19</v>
      </c>
      <c r="S1172" t="s">
        <v>19</v>
      </c>
      <c r="T1172" t="s">
        <v>144</v>
      </c>
      <c r="U1172" t="s">
        <v>16</v>
      </c>
      <c r="Z1172" t="s">
        <v>658</v>
      </c>
    </row>
    <row r="1173" spans="1:26" x14ac:dyDescent="0.2">
      <c r="B1173" t="s">
        <v>757</v>
      </c>
      <c r="C1173">
        <v>2015</v>
      </c>
      <c r="D1173" s="2">
        <v>1051</v>
      </c>
      <c r="E1173" s="1">
        <v>42121.570833333331</v>
      </c>
      <c r="F1173" s="2">
        <v>44</v>
      </c>
      <c r="G1173">
        <v>47.881059110000002</v>
      </c>
      <c r="H1173">
        <v>-122.5073896</v>
      </c>
      <c r="I1173" t="s">
        <v>659</v>
      </c>
      <c r="J1173" t="s">
        <v>93</v>
      </c>
      <c r="K1173" t="s">
        <v>576</v>
      </c>
      <c r="L1173" s="2">
        <v>3</v>
      </c>
      <c r="M1173" s="2"/>
      <c r="N1173" s="2" t="s">
        <v>602</v>
      </c>
      <c r="P1173" s="2"/>
      <c r="Z1173" t="s">
        <v>658</v>
      </c>
    </row>
    <row r="1174" spans="1:26" x14ac:dyDescent="0.2">
      <c r="B1174" t="s">
        <v>757</v>
      </c>
      <c r="C1174">
        <v>2015</v>
      </c>
      <c r="D1174" s="2">
        <v>1052</v>
      </c>
      <c r="E1174" s="1">
        <v>42121.574999999997</v>
      </c>
      <c r="F1174" s="2">
        <v>44</v>
      </c>
      <c r="G1174">
        <v>47.88081184</v>
      </c>
      <c r="H1174">
        <v>-122.5077917</v>
      </c>
      <c r="I1174" t="s">
        <v>659</v>
      </c>
      <c r="J1174" t="s">
        <v>93</v>
      </c>
      <c r="K1174" t="s">
        <v>576</v>
      </c>
      <c r="L1174" s="2">
        <v>3</v>
      </c>
      <c r="M1174" s="2">
        <v>186</v>
      </c>
      <c r="N1174" s="2" t="s">
        <v>77</v>
      </c>
      <c r="O1174" s="2">
        <v>27</v>
      </c>
      <c r="P1174" s="2">
        <v>0.24</v>
      </c>
      <c r="Q1174" t="s">
        <v>17</v>
      </c>
      <c r="R1174" t="s">
        <v>19</v>
      </c>
      <c r="S1174" t="s">
        <v>19</v>
      </c>
      <c r="T1174" t="s">
        <v>144</v>
      </c>
      <c r="U1174" t="s">
        <v>16</v>
      </c>
      <c r="Z1174" t="s">
        <v>658</v>
      </c>
    </row>
    <row r="1175" spans="1:26" x14ac:dyDescent="0.2">
      <c r="B1175" t="s">
        <v>757</v>
      </c>
      <c r="C1175">
        <v>2015</v>
      </c>
      <c r="D1175" s="2">
        <v>1052</v>
      </c>
      <c r="E1175" s="1">
        <v>42121.574999999997</v>
      </c>
      <c r="F1175" s="2">
        <v>44</v>
      </c>
      <c r="G1175">
        <v>47.88081184</v>
      </c>
      <c r="H1175">
        <v>-122.5077917</v>
      </c>
      <c r="I1175" t="s">
        <v>659</v>
      </c>
      <c r="J1175" t="s">
        <v>93</v>
      </c>
      <c r="K1175" t="s">
        <v>576</v>
      </c>
      <c r="L1175" s="2">
        <v>3</v>
      </c>
      <c r="N1175" s="2" t="s">
        <v>601</v>
      </c>
      <c r="P1175"/>
      <c r="Z1175" t="s">
        <v>658</v>
      </c>
    </row>
    <row r="1176" spans="1:26" x14ac:dyDescent="0.2">
      <c r="B1176" t="s">
        <v>757</v>
      </c>
      <c r="C1176">
        <v>2015</v>
      </c>
      <c r="D1176" s="2">
        <v>1053</v>
      </c>
      <c r="E1176" s="1">
        <v>42121.584722222222</v>
      </c>
      <c r="F1176" s="2">
        <v>44</v>
      </c>
      <c r="G1176">
        <v>47.880910579999998</v>
      </c>
      <c r="H1176">
        <v>-122.5078549</v>
      </c>
      <c r="I1176" t="s">
        <v>659</v>
      </c>
      <c r="J1176" t="s">
        <v>93</v>
      </c>
      <c r="K1176" t="s">
        <v>576</v>
      </c>
      <c r="L1176" s="2">
        <v>3</v>
      </c>
      <c r="M1176" s="2">
        <v>186</v>
      </c>
      <c r="N1176" s="2" t="s">
        <v>77</v>
      </c>
      <c r="O1176" s="2">
        <v>22</v>
      </c>
      <c r="P1176" s="2">
        <v>0.1</v>
      </c>
      <c r="Q1176" t="s">
        <v>17</v>
      </c>
      <c r="R1176" t="s">
        <v>19</v>
      </c>
      <c r="S1176" t="s">
        <v>19</v>
      </c>
      <c r="T1176" t="s">
        <v>632</v>
      </c>
      <c r="U1176" t="s">
        <v>16</v>
      </c>
      <c r="Z1176" t="s">
        <v>658</v>
      </c>
    </row>
    <row r="1177" spans="1:26" x14ac:dyDescent="0.2">
      <c r="B1177" t="s">
        <v>757</v>
      </c>
      <c r="C1177">
        <v>2015</v>
      </c>
      <c r="D1177" s="2">
        <v>1054</v>
      </c>
      <c r="E1177" s="1">
        <v>42121.587500000001</v>
      </c>
      <c r="F1177" s="2">
        <v>44</v>
      </c>
      <c r="G1177">
        <v>47.880466179999999</v>
      </c>
      <c r="H1177">
        <v>-122.50738509999999</v>
      </c>
      <c r="I1177" t="s">
        <v>659</v>
      </c>
      <c r="J1177" t="s">
        <v>93</v>
      </c>
      <c r="K1177" t="s">
        <v>576</v>
      </c>
      <c r="L1177" s="2">
        <v>3</v>
      </c>
      <c r="N1177" s="2" t="s">
        <v>601</v>
      </c>
      <c r="P1177"/>
      <c r="Z1177" t="s">
        <v>658</v>
      </c>
    </row>
    <row r="1178" spans="1:26" x14ac:dyDescent="0.2">
      <c r="B1178" t="s">
        <v>757</v>
      </c>
      <c r="C1178">
        <v>2015</v>
      </c>
      <c r="D1178" s="2">
        <v>1054</v>
      </c>
      <c r="E1178" s="1">
        <v>42121.590277777781</v>
      </c>
      <c r="F1178" s="2">
        <v>44</v>
      </c>
      <c r="G1178">
        <v>47.880466179999999</v>
      </c>
      <c r="H1178">
        <v>-122.50738509999999</v>
      </c>
      <c r="I1178" t="s">
        <v>659</v>
      </c>
      <c r="J1178" t="s">
        <v>93</v>
      </c>
      <c r="K1178" t="s">
        <v>576</v>
      </c>
      <c r="L1178" s="2">
        <v>3</v>
      </c>
      <c r="N1178" s="2" t="s">
        <v>602</v>
      </c>
      <c r="P1178"/>
      <c r="Z1178" t="s">
        <v>658</v>
      </c>
    </row>
    <row r="1179" spans="1:26" x14ac:dyDescent="0.2">
      <c r="B1179" t="s">
        <v>757</v>
      </c>
      <c r="C1179">
        <v>2015</v>
      </c>
      <c r="D1179" s="2">
        <v>1055</v>
      </c>
      <c r="E1179" s="1">
        <v>42121.597916666666</v>
      </c>
      <c r="F1179" s="2">
        <v>44</v>
      </c>
      <c r="G1179">
        <v>47.881279390000003</v>
      </c>
      <c r="H1179">
        <v>-122.5078482</v>
      </c>
      <c r="I1179" t="s">
        <v>659</v>
      </c>
      <c r="J1179" t="s">
        <v>93</v>
      </c>
      <c r="K1179" t="s">
        <v>576</v>
      </c>
      <c r="L1179" s="2">
        <v>3</v>
      </c>
      <c r="N1179" s="2" t="s">
        <v>601</v>
      </c>
      <c r="P1179"/>
      <c r="Z1179" t="s">
        <v>658</v>
      </c>
    </row>
    <row r="1180" spans="1:26" x14ac:dyDescent="0.2">
      <c r="B1180" t="s">
        <v>757</v>
      </c>
      <c r="C1180">
        <v>2015</v>
      </c>
      <c r="D1180" s="2">
        <v>1057</v>
      </c>
      <c r="E1180" s="1">
        <v>42121.605555555558</v>
      </c>
      <c r="F1180" s="2">
        <v>44</v>
      </c>
      <c r="G1180">
        <v>47.882417820000001</v>
      </c>
      <c r="H1180">
        <v>-122.5084069</v>
      </c>
      <c r="I1180" t="s">
        <v>659</v>
      </c>
      <c r="J1180" t="s">
        <v>93</v>
      </c>
      <c r="K1180" t="s">
        <v>576</v>
      </c>
      <c r="L1180" s="2">
        <v>3</v>
      </c>
      <c r="M1180" s="2">
        <v>160</v>
      </c>
      <c r="N1180" s="2" t="s">
        <v>35</v>
      </c>
      <c r="O1180" s="2">
        <v>32</v>
      </c>
      <c r="P1180" s="2">
        <v>0.68</v>
      </c>
      <c r="Q1180" t="s">
        <v>30</v>
      </c>
      <c r="R1180" t="s">
        <v>19</v>
      </c>
      <c r="S1180" t="s">
        <v>19</v>
      </c>
      <c r="T1180" t="s">
        <v>632</v>
      </c>
      <c r="U1180" t="s">
        <v>16</v>
      </c>
      <c r="Z1180" t="s">
        <v>658</v>
      </c>
    </row>
    <row r="1181" spans="1:26" x14ac:dyDescent="0.2">
      <c r="B1181" t="s">
        <v>757</v>
      </c>
      <c r="C1181">
        <v>2015</v>
      </c>
      <c r="D1181" s="2">
        <v>1057</v>
      </c>
      <c r="E1181" s="1">
        <v>42121.605555555558</v>
      </c>
      <c r="F1181" s="2">
        <v>44</v>
      </c>
      <c r="G1181">
        <v>47.882417820000001</v>
      </c>
      <c r="H1181">
        <v>-122.5084069</v>
      </c>
      <c r="I1181" t="s">
        <v>659</v>
      </c>
      <c r="J1181" t="s">
        <v>93</v>
      </c>
      <c r="K1181" t="s">
        <v>576</v>
      </c>
      <c r="L1181" s="2">
        <v>3</v>
      </c>
      <c r="M1181" s="2">
        <v>160</v>
      </c>
      <c r="N1181" s="2" t="s">
        <v>35</v>
      </c>
      <c r="O1181" s="2">
        <v>34</v>
      </c>
      <c r="P1181" s="2">
        <v>0.74</v>
      </c>
      <c r="Q1181" t="s">
        <v>30</v>
      </c>
      <c r="R1181" t="s">
        <v>19</v>
      </c>
      <c r="S1181" t="s">
        <v>19</v>
      </c>
      <c r="T1181" t="s">
        <v>632</v>
      </c>
      <c r="U1181" t="s">
        <v>16</v>
      </c>
      <c r="Z1181" t="s">
        <v>658</v>
      </c>
    </row>
    <row r="1182" spans="1:26" x14ac:dyDescent="0.2">
      <c r="B1182" t="s">
        <v>757</v>
      </c>
      <c r="C1182">
        <v>2015</v>
      </c>
      <c r="D1182" s="2">
        <v>1057</v>
      </c>
      <c r="E1182" s="1">
        <v>42121.605555555558</v>
      </c>
      <c r="F1182" s="2">
        <v>44</v>
      </c>
      <c r="G1182">
        <v>47.882417820000001</v>
      </c>
      <c r="H1182">
        <v>-122.5084069</v>
      </c>
      <c r="I1182" t="s">
        <v>659</v>
      </c>
      <c r="J1182" t="s">
        <v>93</v>
      </c>
      <c r="K1182" t="s">
        <v>576</v>
      </c>
      <c r="L1182" s="2">
        <v>3</v>
      </c>
      <c r="M1182" s="2"/>
      <c r="N1182" s="2" t="s">
        <v>602</v>
      </c>
      <c r="P1182" s="2"/>
      <c r="Z1182" t="s">
        <v>658</v>
      </c>
    </row>
    <row r="1183" spans="1:26" x14ac:dyDescent="0.2">
      <c r="B1183" t="s">
        <v>757</v>
      </c>
      <c r="C1183">
        <v>2015</v>
      </c>
      <c r="D1183" s="2">
        <v>1058</v>
      </c>
      <c r="E1183" s="1">
        <v>42123.281944444447</v>
      </c>
      <c r="F1183" s="2">
        <v>45</v>
      </c>
      <c r="G1183">
        <v>47.904426520000001</v>
      </c>
      <c r="H1183">
        <v>-122.33073229999999</v>
      </c>
      <c r="I1183" t="s">
        <v>659</v>
      </c>
      <c r="J1183" t="s">
        <v>93</v>
      </c>
      <c r="K1183" t="s">
        <v>633</v>
      </c>
      <c r="L1183" s="2">
        <v>3</v>
      </c>
      <c r="M1183" s="2">
        <v>300</v>
      </c>
      <c r="N1183" s="2" t="s">
        <v>601</v>
      </c>
      <c r="P1183"/>
      <c r="Z1183" t="s">
        <v>658</v>
      </c>
    </row>
    <row r="1184" spans="1:26" x14ac:dyDescent="0.2">
      <c r="B1184" t="s">
        <v>757</v>
      </c>
      <c r="C1184">
        <v>2015</v>
      </c>
      <c r="D1184" s="2">
        <v>1059</v>
      </c>
      <c r="E1184" s="1">
        <v>42123.288194444445</v>
      </c>
      <c r="F1184" s="2">
        <v>45</v>
      </c>
      <c r="G1184">
        <v>47.904438669999998</v>
      </c>
      <c r="H1184">
        <v>-122.330524</v>
      </c>
      <c r="I1184" t="s">
        <v>659</v>
      </c>
      <c r="J1184" t="s">
        <v>93</v>
      </c>
      <c r="K1184" t="s">
        <v>633</v>
      </c>
      <c r="L1184" s="2">
        <v>3</v>
      </c>
      <c r="N1184" s="2" t="s">
        <v>602</v>
      </c>
      <c r="P1184"/>
      <c r="Z1184" t="s">
        <v>658</v>
      </c>
    </row>
    <row r="1185" spans="2:26" x14ac:dyDescent="0.2">
      <c r="B1185" t="s">
        <v>757</v>
      </c>
      <c r="C1185">
        <v>2015</v>
      </c>
      <c r="D1185" s="2">
        <v>1060</v>
      </c>
      <c r="E1185" s="1">
        <v>42123.288888888892</v>
      </c>
      <c r="F1185" s="2">
        <v>45</v>
      </c>
      <c r="G1185">
        <v>47.904438669999998</v>
      </c>
      <c r="H1185">
        <v>-122.330524</v>
      </c>
      <c r="I1185" t="s">
        <v>659</v>
      </c>
      <c r="J1185" t="s">
        <v>93</v>
      </c>
      <c r="K1185" t="s">
        <v>633</v>
      </c>
      <c r="L1185" s="2">
        <v>3</v>
      </c>
      <c r="M1185" s="2">
        <v>400</v>
      </c>
      <c r="N1185" s="2" t="s">
        <v>601</v>
      </c>
      <c r="P1185"/>
      <c r="Z1185" t="s">
        <v>658</v>
      </c>
    </row>
    <row r="1186" spans="2:26" x14ac:dyDescent="0.2">
      <c r="B1186" t="s">
        <v>757</v>
      </c>
      <c r="C1186">
        <v>2015</v>
      </c>
      <c r="D1186" s="2">
        <v>1061</v>
      </c>
      <c r="E1186" s="1">
        <v>42123.288888888892</v>
      </c>
      <c r="F1186" s="2">
        <v>45</v>
      </c>
      <c r="G1186">
        <v>47.904438669999998</v>
      </c>
      <c r="H1186">
        <v>-122.330524</v>
      </c>
      <c r="I1186" t="s">
        <v>659</v>
      </c>
      <c r="J1186" t="s">
        <v>93</v>
      </c>
      <c r="K1186" t="s">
        <v>633</v>
      </c>
      <c r="L1186" s="2">
        <v>3</v>
      </c>
      <c r="M1186" s="2">
        <v>350</v>
      </c>
      <c r="N1186" s="2" t="s">
        <v>602</v>
      </c>
      <c r="P1186"/>
      <c r="Z1186" t="s">
        <v>658</v>
      </c>
    </row>
    <row r="1187" spans="2:26" x14ac:dyDescent="0.2">
      <c r="B1187" t="s">
        <v>757</v>
      </c>
      <c r="C1187">
        <v>2015</v>
      </c>
      <c r="D1187" s="2">
        <v>1063</v>
      </c>
      <c r="E1187" s="1">
        <v>42123.293749999997</v>
      </c>
      <c r="F1187" s="2">
        <v>45</v>
      </c>
      <c r="G1187">
        <v>47.904750389999997</v>
      </c>
      <c r="H1187">
        <v>-122.3306979</v>
      </c>
      <c r="I1187" t="s">
        <v>659</v>
      </c>
      <c r="J1187" t="s">
        <v>93</v>
      </c>
      <c r="K1187" t="s">
        <v>633</v>
      </c>
      <c r="L1187" s="2">
        <v>3</v>
      </c>
      <c r="M1187" s="2">
        <v>400</v>
      </c>
      <c r="N1187" s="2" t="s">
        <v>601</v>
      </c>
      <c r="P1187"/>
      <c r="Z1187" t="s">
        <v>658</v>
      </c>
    </row>
    <row r="1188" spans="2:26" x14ac:dyDescent="0.2">
      <c r="B1188" t="s">
        <v>757</v>
      </c>
      <c r="C1188">
        <v>2015</v>
      </c>
      <c r="D1188" s="2">
        <v>1064</v>
      </c>
      <c r="E1188" s="1">
        <v>42123.298611111109</v>
      </c>
      <c r="F1188" s="2">
        <v>45</v>
      </c>
      <c r="G1188">
        <v>47.904208840000003</v>
      </c>
      <c r="H1188">
        <v>-122.3314687</v>
      </c>
      <c r="I1188" t="s">
        <v>659</v>
      </c>
      <c r="J1188" t="s">
        <v>93</v>
      </c>
      <c r="K1188" t="s">
        <v>633</v>
      </c>
      <c r="L1188" s="2">
        <v>3</v>
      </c>
      <c r="N1188" s="2" t="s">
        <v>602</v>
      </c>
      <c r="P1188"/>
      <c r="Z1188" t="s">
        <v>658</v>
      </c>
    </row>
    <row r="1189" spans="2:26" x14ac:dyDescent="0.2">
      <c r="B1189" t="s">
        <v>757</v>
      </c>
      <c r="C1189">
        <v>2015</v>
      </c>
      <c r="D1189" s="2">
        <v>1065</v>
      </c>
      <c r="E1189" s="1">
        <v>42123.301388888889</v>
      </c>
      <c r="F1189" s="2">
        <v>45</v>
      </c>
      <c r="G1189">
        <v>47.904209260000002</v>
      </c>
      <c r="H1189">
        <v>-122.3316227</v>
      </c>
      <c r="I1189" t="s">
        <v>659</v>
      </c>
      <c r="J1189" t="s">
        <v>93</v>
      </c>
      <c r="K1189" t="s">
        <v>633</v>
      </c>
      <c r="L1189" s="2">
        <v>3</v>
      </c>
      <c r="N1189" s="2" t="s">
        <v>601</v>
      </c>
      <c r="P1189"/>
      <c r="Z1189" t="s">
        <v>658</v>
      </c>
    </row>
    <row r="1190" spans="2:26" x14ac:dyDescent="0.2">
      <c r="B1190" t="s">
        <v>757</v>
      </c>
      <c r="C1190">
        <v>2015</v>
      </c>
      <c r="D1190" s="2">
        <v>1066</v>
      </c>
      <c r="E1190" s="1">
        <v>42123.305555555555</v>
      </c>
      <c r="F1190" s="2">
        <v>45</v>
      </c>
      <c r="G1190">
        <v>47.904551320000003</v>
      </c>
      <c r="H1190">
        <v>-122.3313098</v>
      </c>
      <c r="I1190" t="s">
        <v>659</v>
      </c>
      <c r="J1190" t="s">
        <v>93</v>
      </c>
      <c r="K1190" t="s">
        <v>633</v>
      </c>
      <c r="L1190" s="2">
        <v>3</v>
      </c>
      <c r="N1190" s="2" t="s">
        <v>602</v>
      </c>
      <c r="P1190"/>
      <c r="Z1190" t="s">
        <v>658</v>
      </c>
    </row>
    <row r="1191" spans="2:26" x14ac:dyDescent="0.2">
      <c r="B1191" t="s">
        <v>757</v>
      </c>
      <c r="C1191">
        <v>2015</v>
      </c>
      <c r="D1191" s="2">
        <v>1067</v>
      </c>
      <c r="E1191" s="1">
        <v>42123.309027777781</v>
      </c>
      <c r="F1191" s="2">
        <v>45</v>
      </c>
      <c r="G1191">
        <v>47.904887860000002</v>
      </c>
      <c r="H1191">
        <v>-122.3308576</v>
      </c>
      <c r="I1191" t="s">
        <v>659</v>
      </c>
      <c r="J1191" t="s">
        <v>93</v>
      </c>
      <c r="K1191" t="s">
        <v>633</v>
      </c>
      <c r="L1191" s="2">
        <v>3</v>
      </c>
      <c r="N1191" s="2" t="s">
        <v>601</v>
      </c>
      <c r="P1191"/>
      <c r="Z1191" t="s">
        <v>658</v>
      </c>
    </row>
    <row r="1192" spans="2:26" x14ac:dyDescent="0.2">
      <c r="B1192" t="s">
        <v>757</v>
      </c>
      <c r="C1192">
        <v>2015</v>
      </c>
      <c r="D1192" s="2">
        <v>1068</v>
      </c>
      <c r="E1192" s="1">
        <v>42123.313194444447</v>
      </c>
      <c r="F1192" s="2">
        <v>45</v>
      </c>
      <c r="G1192">
        <v>47.904354009999999</v>
      </c>
      <c r="H1192">
        <v>-122.3309265</v>
      </c>
      <c r="I1192" t="s">
        <v>659</v>
      </c>
      <c r="J1192" t="s">
        <v>93</v>
      </c>
      <c r="K1192" t="s">
        <v>633</v>
      </c>
      <c r="L1192" s="2">
        <v>3</v>
      </c>
      <c r="N1192" s="2" t="s">
        <v>602</v>
      </c>
      <c r="P1192"/>
      <c r="Z1192" t="s">
        <v>658</v>
      </c>
    </row>
    <row r="1193" spans="2:26" x14ac:dyDescent="0.2">
      <c r="B1193" t="s">
        <v>757</v>
      </c>
      <c r="C1193">
        <v>2015</v>
      </c>
      <c r="D1193" s="2">
        <v>1069</v>
      </c>
      <c r="E1193" s="1">
        <v>42123.316666666666</v>
      </c>
      <c r="F1193" s="2">
        <v>45</v>
      </c>
      <c r="G1193">
        <v>47.904880560000002</v>
      </c>
      <c r="H1193">
        <v>-122.33069709999999</v>
      </c>
      <c r="I1193" t="s">
        <v>659</v>
      </c>
      <c r="J1193" t="s">
        <v>93</v>
      </c>
      <c r="K1193" t="s">
        <v>633</v>
      </c>
      <c r="L1193" s="2">
        <v>3</v>
      </c>
      <c r="N1193" s="2" t="s">
        <v>601</v>
      </c>
      <c r="P1193"/>
      <c r="Z1193" t="s">
        <v>658</v>
      </c>
    </row>
    <row r="1194" spans="2:26" x14ac:dyDescent="0.2">
      <c r="B1194" t="s">
        <v>757</v>
      </c>
      <c r="C1194">
        <v>2015</v>
      </c>
      <c r="D1194" s="2">
        <v>1070</v>
      </c>
      <c r="E1194" s="1">
        <v>42123.319444444445</v>
      </c>
      <c r="F1194" s="2">
        <v>45</v>
      </c>
      <c r="G1194">
        <v>47.90452861</v>
      </c>
      <c r="H1194">
        <v>-122.33086179999999</v>
      </c>
      <c r="I1194" t="s">
        <v>659</v>
      </c>
      <c r="J1194" t="s">
        <v>93</v>
      </c>
      <c r="K1194" t="s">
        <v>633</v>
      </c>
      <c r="L1194" s="2">
        <v>3</v>
      </c>
      <c r="N1194" s="2" t="s">
        <v>602</v>
      </c>
      <c r="P1194"/>
      <c r="Z1194" t="s">
        <v>658</v>
      </c>
    </row>
    <row r="1195" spans="2:26" x14ac:dyDescent="0.2">
      <c r="B1195" t="s">
        <v>757</v>
      </c>
      <c r="C1195">
        <v>2015</v>
      </c>
      <c r="D1195" s="2">
        <v>1071</v>
      </c>
      <c r="E1195" s="1">
        <v>42123.321527777778</v>
      </c>
      <c r="F1195" s="2">
        <v>45</v>
      </c>
      <c r="G1195">
        <v>47.904876199999997</v>
      </c>
      <c r="H1195">
        <v>-122.33098099999999</v>
      </c>
      <c r="I1195" t="s">
        <v>659</v>
      </c>
      <c r="J1195" t="s">
        <v>93</v>
      </c>
      <c r="K1195" t="s">
        <v>633</v>
      </c>
      <c r="L1195" s="2">
        <v>3</v>
      </c>
      <c r="N1195" s="2" t="s">
        <v>601</v>
      </c>
      <c r="P1195"/>
      <c r="Z1195" t="s">
        <v>658</v>
      </c>
    </row>
    <row r="1196" spans="2:26" x14ac:dyDescent="0.2">
      <c r="B1196" t="s">
        <v>757</v>
      </c>
      <c r="C1196">
        <v>2015</v>
      </c>
      <c r="D1196" s="2">
        <v>1072</v>
      </c>
      <c r="E1196" s="1">
        <v>42123.324305555558</v>
      </c>
      <c r="F1196" s="2">
        <v>45</v>
      </c>
      <c r="G1196">
        <v>47.90450422</v>
      </c>
      <c r="H1196">
        <v>-122.3311389</v>
      </c>
      <c r="I1196" t="s">
        <v>659</v>
      </c>
      <c r="J1196" t="s">
        <v>93</v>
      </c>
      <c r="K1196" t="s">
        <v>633</v>
      </c>
      <c r="L1196" s="2">
        <v>3</v>
      </c>
      <c r="M1196" s="2">
        <v>400</v>
      </c>
      <c r="N1196" s="2" t="s">
        <v>35</v>
      </c>
      <c r="O1196" s="2">
        <v>24</v>
      </c>
      <c r="P1196" s="2">
        <v>0.15</v>
      </c>
      <c r="Q1196" t="s">
        <v>17</v>
      </c>
      <c r="R1196" t="s">
        <v>19</v>
      </c>
      <c r="S1196" t="s">
        <v>19</v>
      </c>
      <c r="T1196" t="s">
        <v>144</v>
      </c>
      <c r="U1196" t="s">
        <v>16</v>
      </c>
      <c r="Z1196" t="s">
        <v>658</v>
      </c>
    </row>
    <row r="1197" spans="2:26" x14ac:dyDescent="0.2">
      <c r="B1197" t="s">
        <v>757</v>
      </c>
      <c r="C1197">
        <v>2015</v>
      </c>
      <c r="D1197" s="2">
        <v>1072</v>
      </c>
      <c r="E1197" s="1">
        <v>42123.324305555558</v>
      </c>
      <c r="F1197" s="2">
        <v>45</v>
      </c>
      <c r="G1197">
        <v>47.90450422</v>
      </c>
      <c r="H1197">
        <v>-122.3311389</v>
      </c>
      <c r="I1197" t="s">
        <v>659</v>
      </c>
      <c r="J1197" t="s">
        <v>93</v>
      </c>
      <c r="K1197" t="s">
        <v>633</v>
      </c>
      <c r="L1197" s="2">
        <v>3</v>
      </c>
      <c r="N1197" s="2" t="s">
        <v>602</v>
      </c>
      <c r="P1197"/>
      <c r="Z1197" t="s">
        <v>658</v>
      </c>
    </row>
    <row r="1198" spans="2:26" x14ac:dyDescent="0.2">
      <c r="B1198" t="s">
        <v>757</v>
      </c>
      <c r="C1198">
        <v>2015</v>
      </c>
      <c r="D1198" s="2">
        <v>1073</v>
      </c>
      <c r="E1198" s="1">
        <v>42123.330555555556</v>
      </c>
      <c r="F1198" s="2">
        <v>45</v>
      </c>
      <c r="G1198">
        <v>47.904828600000002</v>
      </c>
      <c r="H1198">
        <v>-122.3308869</v>
      </c>
      <c r="I1198" t="s">
        <v>659</v>
      </c>
      <c r="J1198" t="s">
        <v>93</v>
      </c>
      <c r="K1198" t="s">
        <v>633</v>
      </c>
      <c r="L1198" s="2">
        <v>3</v>
      </c>
      <c r="N1198" s="2" t="s">
        <v>601</v>
      </c>
      <c r="P1198"/>
      <c r="Z1198" t="s">
        <v>658</v>
      </c>
    </row>
    <row r="1199" spans="2:26" x14ac:dyDescent="0.2">
      <c r="B1199" t="s">
        <v>757</v>
      </c>
      <c r="C1199">
        <v>2015</v>
      </c>
      <c r="D1199" s="2">
        <v>1074</v>
      </c>
      <c r="E1199" s="1">
        <v>42123.335416666669</v>
      </c>
      <c r="F1199" s="2">
        <v>45</v>
      </c>
      <c r="G1199">
        <v>47.904233060000003</v>
      </c>
      <c r="H1199">
        <v>-122.330943</v>
      </c>
      <c r="I1199" t="s">
        <v>659</v>
      </c>
      <c r="J1199" t="s">
        <v>93</v>
      </c>
      <c r="K1199" t="s">
        <v>633</v>
      </c>
      <c r="L1199" s="2">
        <v>3</v>
      </c>
      <c r="N1199" s="2" t="s">
        <v>602</v>
      </c>
      <c r="P1199"/>
      <c r="Z1199" t="s">
        <v>658</v>
      </c>
    </row>
    <row r="1200" spans="2:26" x14ac:dyDescent="0.2">
      <c r="B1200" t="s">
        <v>757</v>
      </c>
      <c r="C1200">
        <v>2015</v>
      </c>
      <c r="D1200" s="2">
        <v>1075</v>
      </c>
      <c r="E1200" s="1">
        <v>42123.338888888888</v>
      </c>
      <c r="F1200" s="2">
        <v>45</v>
      </c>
      <c r="G1200">
        <v>47.905202180000003</v>
      </c>
      <c r="H1200">
        <v>-122.3306477</v>
      </c>
      <c r="I1200" t="s">
        <v>659</v>
      </c>
      <c r="J1200" t="s">
        <v>93</v>
      </c>
      <c r="K1200" t="s">
        <v>633</v>
      </c>
      <c r="L1200" s="2">
        <v>3</v>
      </c>
      <c r="N1200" s="2" t="s">
        <v>601</v>
      </c>
      <c r="P1200"/>
      <c r="Z1200" t="s">
        <v>658</v>
      </c>
    </row>
    <row r="1201" spans="1:26" x14ac:dyDescent="0.2">
      <c r="B1201" t="s">
        <v>757</v>
      </c>
      <c r="C1201">
        <v>2015</v>
      </c>
      <c r="D1201" s="2">
        <v>1076</v>
      </c>
      <c r="E1201" s="1">
        <v>42123.345138888886</v>
      </c>
      <c r="F1201" s="2">
        <v>45</v>
      </c>
      <c r="G1201">
        <v>47.904614860000002</v>
      </c>
      <c r="H1201">
        <v>-122.3310809</v>
      </c>
      <c r="I1201" t="s">
        <v>659</v>
      </c>
      <c r="J1201" t="s">
        <v>93</v>
      </c>
      <c r="K1201" t="s">
        <v>633</v>
      </c>
      <c r="L1201" s="2">
        <v>3</v>
      </c>
      <c r="M1201" s="2">
        <v>300</v>
      </c>
      <c r="N1201" s="2" t="s">
        <v>35</v>
      </c>
      <c r="O1201" s="2">
        <v>26</v>
      </c>
      <c r="P1201" s="2">
        <v>0.2</v>
      </c>
      <c r="Q1201" t="s">
        <v>17</v>
      </c>
      <c r="R1201" t="s">
        <v>19</v>
      </c>
      <c r="S1201" t="s">
        <v>19</v>
      </c>
      <c r="T1201" t="s">
        <v>144</v>
      </c>
      <c r="U1201" t="s">
        <v>16</v>
      </c>
      <c r="Z1201" t="s">
        <v>658</v>
      </c>
    </row>
    <row r="1202" spans="1:26" x14ac:dyDescent="0.2">
      <c r="B1202" t="s">
        <v>757</v>
      </c>
      <c r="C1202">
        <v>2015</v>
      </c>
      <c r="D1202" s="2">
        <v>1076</v>
      </c>
      <c r="E1202" s="1">
        <v>42123.345138888886</v>
      </c>
      <c r="F1202" s="2">
        <v>45</v>
      </c>
      <c r="G1202">
        <v>47.904614860000002</v>
      </c>
      <c r="H1202">
        <v>-122.3310809</v>
      </c>
      <c r="I1202" t="s">
        <v>659</v>
      </c>
      <c r="J1202" t="s">
        <v>93</v>
      </c>
      <c r="K1202" t="s">
        <v>633</v>
      </c>
      <c r="L1202" s="2">
        <v>3</v>
      </c>
      <c r="N1202" s="2" t="s">
        <v>602</v>
      </c>
      <c r="P1202"/>
      <c r="Z1202" t="s">
        <v>658</v>
      </c>
    </row>
    <row r="1203" spans="1:26" x14ac:dyDescent="0.2">
      <c r="B1203" t="s">
        <v>757</v>
      </c>
      <c r="C1203">
        <v>2015</v>
      </c>
      <c r="D1203" s="2">
        <v>1077</v>
      </c>
      <c r="E1203" s="1">
        <v>42123.352083333331</v>
      </c>
      <c r="F1203" s="2">
        <v>45</v>
      </c>
      <c r="G1203">
        <v>47.91599446</v>
      </c>
      <c r="H1203">
        <v>-122.3244167</v>
      </c>
      <c r="I1203" t="s">
        <v>659</v>
      </c>
      <c r="J1203" t="s">
        <v>93</v>
      </c>
      <c r="K1203" t="s">
        <v>624</v>
      </c>
      <c r="L1203" s="2">
        <v>3</v>
      </c>
      <c r="M1203" s="2">
        <v>300</v>
      </c>
      <c r="N1203" s="2" t="s">
        <v>601</v>
      </c>
      <c r="P1203"/>
      <c r="Z1203" t="s">
        <v>658</v>
      </c>
    </row>
    <row r="1204" spans="1:26" x14ac:dyDescent="0.2">
      <c r="B1204" t="s">
        <v>757</v>
      </c>
      <c r="C1204">
        <v>2015</v>
      </c>
      <c r="D1204" s="2">
        <v>1078</v>
      </c>
      <c r="E1204" s="1">
        <v>42123.354861111111</v>
      </c>
      <c r="F1204" s="2">
        <v>45</v>
      </c>
      <c r="G1204">
        <v>47.915452070000001</v>
      </c>
      <c r="H1204">
        <v>-122.32491880000001</v>
      </c>
      <c r="I1204" t="s">
        <v>659</v>
      </c>
      <c r="J1204" t="s">
        <v>93</v>
      </c>
      <c r="K1204" t="s">
        <v>624</v>
      </c>
      <c r="L1204" s="2">
        <v>3</v>
      </c>
      <c r="N1204" s="2" t="s">
        <v>602</v>
      </c>
      <c r="P1204"/>
      <c r="Z1204" t="s">
        <v>658</v>
      </c>
    </row>
    <row r="1205" spans="1:26" x14ac:dyDescent="0.2">
      <c r="B1205" t="s">
        <v>757</v>
      </c>
      <c r="C1205">
        <v>2015</v>
      </c>
      <c r="D1205" s="2">
        <v>1079</v>
      </c>
      <c r="E1205" s="1">
        <v>42123.357638888891</v>
      </c>
      <c r="F1205" s="2">
        <v>45</v>
      </c>
      <c r="G1205">
        <v>47.916104099999998</v>
      </c>
      <c r="H1205">
        <v>-122.3244546</v>
      </c>
      <c r="I1205" t="s">
        <v>659</v>
      </c>
      <c r="J1205" t="s">
        <v>93</v>
      </c>
      <c r="K1205" t="s">
        <v>624</v>
      </c>
      <c r="L1205" s="2">
        <v>3</v>
      </c>
      <c r="N1205" s="2" t="s">
        <v>601</v>
      </c>
      <c r="P1205"/>
      <c r="Z1205" t="s">
        <v>658</v>
      </c>
    </row>
    <row r="1206" spans="1:26" x14ac:dyDescent="0.2">
      <c r="B1206" t="s">
        <v>757</v>
      </c>
      <c r="C1206">
        <v>2015</v>
      </c>
      <c r="D1206" s="2">
        <v>1080</v>
      </c>
      <c r="E1206" s="1">
        <v>42123.361805555556</v>
      </c>
      <c r="F1206" s="2">
        <v>45</v>
      </c>
      <c r="G1206">
        <v>47.915855239999999</v>
      </c>
      <c r="H1206">
        <v>-122.3252346</v>
      </c>
      <c r="I1206" t="s">
        <v>659</v>
      </c>
      <c r="J1206" t="s">
        <v>93</v>
      </c>
      <c r="K1206" t="s">
        <v>624</v>
      </c>
      <c r="L1206" s="2">
        <v>3</v>
      </c>
      <c r="N1206" s="2" t="s">
        <v>602</v>
      </c>
      <c r="P1206"/>
      <c r="Z1206" t="s">
        <v>658</v>
      </c>
    </row>
    <row r="1207" spans="1:26" x14ac:dyDescent="0.2">
      <c r="B1207" t="s">
        <v>757</v>
      </c>
      <c r="C1207">
        <v>2015</v>
      </c>
      <c r="D1207" s="2">
        <v>1081</v>
      </c>
      <c r="E1207" s="1">
        <v>42123.369444444441</v>
      </c>
      <c r="F1207" s="2">
        <v>45</v>
      </c>
      <c r="G1207">
        <v>47.915568829999998</v>
      </c>
      <c r="H1207">
        <v>-122.32452240000001</v>
      </c>
      <c r="I1207" t="s">
        <v>659</v>
      </c>
      <c r="J1207" t="s">
        <v>93</v>
      </c>
      <c r="K1207" t="s">
        <v>624</v>
      </c>
      <c r="L1207" s="2">
        <v>3</v>
      </c>
      <c r="N1207" s="2" t="s">
        <v>601</v>
      </c>
      <c r="P1207"/>
      <c r="Z1207" t="s">
        <v>658</v>
      </c>
    </row>
    <row r="1208" spans="1:26" x14ac:dyDescent="0.2">
      <c r="B1208" t="s">
        <v>757</v>
      </c>
      <c r="C1208">
        <v>2015</v>
      </c>
      <c r="D1208" s="2">
        <v>1082</v>
      </c>
      <c r="E1208" s="1">
        <v>42123.377083333333</v>
      </c>
      <c r="F1208" s="2">
        <v>45</v>
      </c>
      <c r="G1208">
        <v>47.915024850000002</v>
      </c>
      <c r="H1208">
        <v>-122.32495350000001</v>
      </c>
      <c r="I1208" t="s">
        <v>659</v>
      </c>
      <c r="J1208" t="s">
        <v>93</v>
      </c>
      <c r="K1208" t="s">
        <v>624</v>
      </c>
      <c r="L1208" s="2">
        <v>3</v>
      </c>
      <c r="N1208" s="2" t="s">
        <v>602</v>
      </c>
      <c r="P1208"/>
      <c r="Z1208" t="s">
        <v>658</v>
      </c>
    </row>
    <row r="1209" spans="1:26" x14ac:dyDescent="0.2">
      <c r="B1209" t="s">
        <v>757</v>
      </c>
      <c r="C1209">
        <v>2015</v>
      </c>
      <c r="D1209" s="2">
        <v>1083</v>
      </c>
      <c r="E1209" s="1">
        <v>42123.381249999999</v>
      </c>
      <c r="F1209" s="2">
        <v>45</v>
      </c>
      <c r="G1209">
        <v>47.915862279999999</v>
      </c>
      <c r="H1209">
        <v>-122.3242303</v>
      </c>
      <c r="I1209" t="s">
        <v>659</v>
      </c>
      <c r="J1209" t="s">
        <v>93</v>
      </c>
      <c r="K1209" t="s">
        <v>624</v>
      </c>
      <c r="L1209" s="2">
        <v>3</v>
      </c>
      <c r="M1209" s="2">
        <v>300</v>
      </c>
      <c r="N1209" s="2" t="s">
        <v>601</v>
      </c>
      <c r="P1209"/>
      <c r="Z1209" t="s">
        <v>658</v>
      </c>
    </row>
    <row r="1210" spans="1:26" x14ac:dyDescent="0.2">
      <c r="B1210" t="s">
        <v>757</v>
      </c>
      <c r="C1210">
        <v>2015</v>
      </c>
      <c r="D1210" s="2">
        <v>1084</v>
      </c>
      <c r="E1210" s="1">
        <v>42123.387499999997</v>
      </c>
      <c r="F1210" s="2">
        <v>45</v>
      </c>
      <c r="G1210">
        <v>47.915451320000003</v>
      </c>
      <c r="H1210">
        <v>-122.3245356</v>
      </c>
      <c r="I1210" t="s">
        <v>659</v>
      </c>
      <c r="J1210" t="s">
        <v>93</v>
      </c>
      <c r="K1210" t="s">
        <v>624</v>
      </c>
      <c r="L1210" s="2">
        <v>3</v>
      </c>
      <c r="N1210" s="2" t="s">
        <v>602</v>
      </c>
      <c r="P1210"/>
      <c r="Z1210" t="s">
        <v>658</v>
      </c>
    </row>
    <row r="1211" spans="1:26" x14ac:dyDescent="0.2">
      <c r="B1211" t="s">
        <v>757</v>
      </c>
      <c r="C1211">
        <v>2015</v>
      </c>
      <c r="D1211" s="2">
        <v>1085</v>
      </c>
      <c r="E1211" s="1">
        <v>42123.397916666669</v>
      </c>
      <c r="F1211" s="2">
        <v>45</v>
      </c>
      <c r="G1211">
        <v>47.915248810000001</v>
      </c>
      <c r="H1211">
        <v>-122.3243219</v>
      </c>
      <c r="I1211" t="s">
        <v>659</v>
      </c>
      <c r="J1211" t="s">
        <v>93</v>
      </c>
      <c r="K1211" t="s">
        <v>624</v>
      </c>
      <c r="L1211" s="2">
        <v>3</v>
      </c>
      <c r="N1211" s="2" t="s">
        <v>601</v>
      </c>
      <c r="P1211"/>
      <c r="Z1211" t="s">
        <v>658</v>
      </c>
    </row>
    <row r="1212" spans="1:26" x14ac:dyDescent="0.2">
      <c r="B1212" t="s">
        <v>757</v>
      </c>
      <c r="C1212">
        <v>2015</v>
      </c>
      <c r="D1212" s="2">
        <v>1086</v>
      </c>
      <c r="E1212" s="1">
        <v>42123.405555555553</v>
      </c>
      <c r="F1212" s="2">
        <v>45</v>
      </c>
      <c r="G1212">
        <v>47.946921510000003</v>
      </c>
      <c r="H1212">
        <v>-122.31380059999999</v>
      </c>
      <c r="I1212" t="s">
        <v>659</v>
      </c>
      <c r="J1212" t="s">
        <v>93</v>
      </c>
      <c r="K1212" t="s">
        <v>624</v>
      </c>
      <c r="L1212" s="2">
        <v>3</v>
      </c>
      <c r="N1212" s="2" t="s">
        <v>602</v>
      </c>
      <c r="P1212"/>
      <c r="Z1212" t="s">
        <v>658</v>
      </c>
    </row>
    <row r="1213" spans="1:26" x14ac:dyDescent="0.2">
      <c r="B1213" t="s">
        <v>757</v>
      </c>
      <c r="C1213">
        <v>2015</v>
      </c>
      <c r="D1213" s="2">
        <v>1087</v>
      </c>
      <c r="E1213" s="1">
        <v>42123.405555555553</v>
      </c>
      <c r="F1213" s="2">
        <v>45</v>
      </c>
      <c r="G1213">
        <v>47.946741629999998</v>
      </c>
      <c r="H1213">
        <v>-122.31382809999999</v>
      </c>
      <c r="I1213" t="s">
        <v>659</v>
      </c>
      <c r="J1213" t="s">
        <v>93</v>
      </c>
      <c r="K1213" t="s">
        <v>634</v>
      </c>
      <c r="L1213" s="2">
        <v>3</v>
      </c>
      <c r="N1213" s="2" t="s">
        <v>601</v>
      </c>
      <c r="P1213"/>
      <c r="Z1213" t="s">
        <v>658</v>
      </c>
    </row>
    <row r="1214" spans="1:26" x14ac:dyDescent="0.2">
      <c r="A1214">
        <v>744</v>
      </c>
      <c r="B1214" t="s">
        <v>757</v>
      </c>
      <c r="C1214">
        <v>2015</v>
      </c>
      <c r="D1214" s="2">
        <v>1088</v>
      </c>
      <c r="E1214" s="1">
        <v>42123.413888888892</v>
      </c>
      <c r="F1214" s="2">
        <v>45</v>
      </c>
      <c r="G1214">
        <v>47.946356479999999</v>
      </c>
      <c r="H1214">
        <v>-122.3133552</v>
      </c>
      <c r="I1214" t="s">
        <v>659</v>
      </c>
      <c r="J1214" t="s">
        <v>93</v>
      </c>
      <c r="K1214" t="s">
        <v>634</v>
      </c>
      <c r="L1214" s="2">
        <v>3</v>
      </c>
      <c r="M1214" s="2">
        <v>300</v>
      </c>
      <c r="N1214" s="2" t="s">
        <v>23</v>
      </c>
      <c r="O1214" s="2">
        <v>37</v>
      </c>
      <c r="P1214" s="2">
        <v>0.8</v>
      </c>
      <c r="Q1214" t="s">
        <v>17</v>
      </c>
      <c r="R1214">
        <v>517</v>
      </c>
      <c r="S1214" t="s">
        <v>19</v>
      </c>
      <c r="T1214" t="s">
        <v>144</v>
      </c>
      <c r="U1214" t="s">
        <v>16</v>
      </c>
      <c r="Z1214" t="s">
        <v>658</v>
      </c>
    </row>
    <row r="1215" spans="1:26" x14ac:dyDescent="0.2">
      <c r="A1215">
        <v>879</v>
      </c>
      <c r="B1215" t="s">
        <v>757</v>
      </c>
      <c r="C1215">
        <v>2015</v>
      </c>
      <c r="D1215" s="2">
        <v>1089</v>
      </c>
      <c r="E1215" s="1">
        <v>42123.418055555558</v>
      </c>
      <c r="F1215" s="2">
        <v>45</v>
      </c>
      <c r="G1215">
        <v>47.9468174</v>
      </c>
      <c r="H1215">
        <v>-122.3137136</v>
      </c>
      <c r="I1215" t="s">
        <v>659</v>
      </c>
      <c r="J1215" t="s">
        <v>93</v>
      </c>
      <c r="K1215" t="s">
        <v>634</v>
      </c>
      <c r="L1215" s="2">
        <v>3</v>
      </c>
      <c r="M1215" s="2">
        <v>300</v>
      </c>
      <c r="N1215" s="2" t="s">
        <v>23</v>
      </c>
      <c r="O1215" s="2">
        <v>36</v>
      </c>
      <c r="P1215" s="2">
        <v>0.8</v>
      </c>
      <c r="Q1215" t="s">
        <v>17</v>
      </c>
      <c r="R1215">
        <v>521</v>
      </c>
      <c r="S1215" t="s">
        <v>19</v>
      </c>
      <c r="T1215" t="s">
        <v>637</v>
      </c>
      <c r="U1215" t="s">
        <v>16</v>
      </c>
      <c r="Z1215" t="s">
        <v>658</v>
      </c>
    </row>
    <row r="1216" spans="1:26" x14ac:dyDescent="0.2">
      <c r="B1216" t="s">
        <v>757</v>
      </c>
      <c r="C1216">
        <v>2015</v>
      </c>
      <c r="D1216" s="2">
        <v>1090</v>
      </c>
      <c r="E1216" s="1">
        <v>42123.425000000003</v>
      </c>
      <c r="F1216" s="2">
        <v>45</v>
      </c>
      <c r="G1216">
        <v>47.946559999999998</v>
      </c>
      <c r="H1216">
        <v>-122.3137256</v>
      </c>
      <c r="I1216" t="s">
        <v>659</v>
      </c>
      <c r="J1216" t="s">
        <v>93</v>
      </c>
      <c r="K1216" t="s">
        <v>634</v>
      </c>
      <c r="L1216" s="2">
        <v>3</v>
      </c>
      <c r="N1216" s="2" t="s">
        <v>602</v>
      </c>
      <c r="P1216"/>
      <c r="Z1216" t="s">
        <v>658</v>
      </c>
    </row>
    <row r="1217" spans="1:26" x14ac:dyDescent="0.2">
      <c r="B1217" t="s">
        <v>757</v>
      </c>
      <c r="C1217">
        <v>2015</v>
      </c>
      <c r="D1217" s="2">
        <v>1090</v>
      </c>
      <c r="E1217" s="1">
        <v>42123.425000000003</v>
      </c>
      <c r="F1217" s="2">
        <v>45</v>
      </c>
      <c r="G1217">
        <v>47.946559999999998</v>
      </c>
      <c r="H1217">
        <v>-122.3137256</v>
      </c>
      <c r="I1217" t="s">
        <v>659</v>
      </c>
      <c r="J1217" t="s">
        <v>93</v>
      </c>
      <c r="K1217" t="s">
        <v>634</v>
      </c>
      <c r="L1217" s="2">
        <v>3</v>
      </c>
      <c r="N1217" s="2" t="s">
        <v>318</v>
      </c>
      <c r="O1217" s="2">
        <v>40</v>
      </c>
      <c r="P1217"/>
      <c r="Q1217" t="s">
        <v>17</v>
      </c>
      <c r="R1217" t="s">
        <v>19</v>
      </c>
      <c r="S1217" t="s">
        <v>19</v>
      </c>
      <c r="T1217" t="s">
        <v>144</v>
      </c>
      <c r="U1217" t="s">
        <v>16</v>
      </c>
      <c r="Z1217" t="s">
        <v>658</v>
      </c>
    </row>
    <row r="1218" spans="1:26" x14ac:dyDescent="0.2">
      <c r="B1218" t="s">
        <v>757</v>
      </c>
      <c r="C1218">
        <v>2015</v>
      </c>
      <c r="D1218" s="2">
        <v>1092</v>
      </c>
      <c r="E1218" s="1">
        <v>42123.430555555555</v>
      </c>
      <c r="F1218" s="2">
        <v>45</v>
      </c>
      <c r="G1218">
        <v>47.946785970000001</v>
      </c>
      <c r="H1218">
        <v>-122.3137972</v>
      </c>
      <c r="I1218" t="s">
        <v>659</v>
      </c>
      <c r="J1218" t="s">
        <v>93</v>
      </c>
      <c r="K1218" t="s">
        <v>634</v>
      </c>
      <c r="L1218" s="2">
        <v>3</v>
      </c>
      <c r="N1218" s="2" t="s">
        <v>601</v>
      </c>
      <c r="P1218"/>
      <c r="Z1218" t="s">
        <v>658</v>
      </c>
    </row>
    <row r="1219" spans="1:26" x14ac:dyDescent="0.2">
      <c r="B1219" t="s">
        <v>757</v>
      </c>
      <c r="C1219">
        <v>2015</v>
      </c>
      <c r="D1219" s="2">
        <v>1093</v>
      </c>
      <c r="E1219" s="1">
        <v>42123.433333333334</v>
      </c>
      <c r="F1219" s="2">
        <v>45</v>
      </c>
      <c r="G1219">
        <v>47.946861660000003</v>
      </c>
      <c r="H1219">
        <v>-122.3136378</v>
      </c>
      <c r="I1219" t="s">
        <v>659</v>
      </c>
      <c r="J1219" t="s">
        <v>93</v>
      </c>
      <c r="K1219" t="s">
        <v>634</v>
      </c>
      <c r="L1219" s="2">
        <v>3</v>
      </c>
      <c r="N1219" s="2" t="s">
        <v>602</v>
      </c>
      <c r="P1219"/>
      <c r="Z1219" t="s">
        <v>658</v>
      </c>
    </row>
    <row r="1220" spans="1:26" x14ac:dyDescent="0.2">
      <c r="B1220" t="s">
        <v>757</v>
      </c>
      <c r="C1220">
        <v>2015</v>
      </c>
      <c r="D1220" s="2">
        <v>1094</v>
      </c>
      <c r="E1220" s="1">
        <v>42123.436111111114</v>
      </c>
      <c r="F1220" s="2">
        <v>45</v>
      </c>
      <c r="G1220">
        <v>47.94663619</v>
      </c>
      <c r="H1220">
        <v>-122.3136447</v>
      </c>
      <c r="I1220" t="s">
        <v>659</v>
      </c>
      <c r="J1220" t="s">
        <v>93</v>
      </c>
      <c r="K1220" t="s">
        <v>634</v>
      </c>
      <c r="L1220" s="2">
        <v>3</v>
      </c>
      <c r="N1220" s="2" t="s">
        <v>601</v>
      </c>
      <c r="P1220"/>
      <c r="Z1220" t="s">
        <v>658</v>
      </c>
    </row>
    <row r="1221" spans="1:26" x14ac:dyDescent="0.2">
      <c r="A1221">
        <v>889</v>
      </c>
      <c r="B1221" t="s">
        <v>757</v>
      </c>
      <c r="C1221">
        <v>2015</v>
      </c>
      <c r="D1221" s="2">
        <v>1095</v>
      </c>
      <c r="E1221" s="1">
        <v>42123.44027777778</v>
      </c>
      <c r="F1221" s="2">
        <v>45</v>
      </c>
      <c r="G1221">
        <v>47.946687400000002</v>
      </c>
      <c r="H1221">
        <v>-122.31371559999999</v>
      </c>
      <c r="I1221" t="s">
        <v>659</v>
      </c>
      <c r="J1221" t="s">
        <v>93</v>
      </c>
      <c r="K1221" t="s">
        <v>634</v>
      </c>
      <c r="L1221" s="2">
        <v>3</v>
      </c>
      <c r="M1221" s="2">
        <v>335</v>
      </c>
      <c r="N1221" s="2" t="s">
        <v>23</v>
      </c>
      <c r="O1221" s="2">
        <v>39</v>
      </c>
      <c r="P1221" s="2">
        <v>0.8</v>
      </c>
      <c r="Q1221" t="s">
        <v>17</v>
      </c>
      <c r="R1221">
        <v>518</v>
      </c>
      <c r="S1221" t="s">
        <v>19</v>
      </c>
      <c r="T1221" t="s">
        <v>637</v>
      </c>
      <c r="U1221" t="s">
        <v>16</v>
      </c>
      <c r="Z1221" t="s">
        <v>658</v>
      </c>
    </row>
    <row r="1222" spans="1:26" x14ac:dyDescent="0.2">
      <c r="B1222" t="s">
        <v>757</v>
      </c>
      <c r="C1222">
        <v>2015</v>
      </c>
      <c r="D1222" s="2">
        <v>1095</v>
      </c>
      <c r="E1222" s="1">
        <v>42123.44027777778</v>
      </c>
      <c r="F1222" s="2">
        <v>45</v>
      </c>
      <c r="G1222">
        <v>47.946687400000002</v>
      </c>
      <c r="H1222">
        <v>-122.31371559999999</v>
      </c>
      <c r="I1222" t="s">
        <v>659</v>
      </c>
      <c r="J1222" t="s">
        <v>93</v>
      </c>
      <c r="K1222" t="s">
        <v>634</v>
      </c>
      <c r="L1222" s="2">
        <v>3</v>
      </c>
      <c r="M1222" s="2">
        <v>335</v>
      </c>
      <c r="N1222" s="2" t="s">
        <v>318</v>
      </c>
      <c r="O1222" s="2">
        <v>40</v>
      </c>
      <c r="P1222" s="2"/>
      <c r="R1222" t="s">
        <v>19</v>
      </c>
      <c r="S1222" t="s">
        <v>19</v>
      </c>
      <c r="T1222" t="s">
        <v>144</v>
      </c>
      <c r="U1222" t="s">
        <v>16</v>
      </c>
      <c r="Z1222" t="s">
        <v>658</v>
      </c>
    </row>
    <row r="1223" spans="1:26" x14ac:dyDescent="0.2">
      <c r="B1223" t="s">
        <v>757</v>
      </c>
      <c r="C1223">
        <v>2015</v>
      </c>
      <c r="D1223" s="2">
        <v>1097</v>
      </c>
      <c r="E1223" s="1">
        <v>42123.459027777775</v>
      </c>
      <c r="F1223" s="2">
        <v>45</v>
      </c>
      <c r="G1223">
        <v>47.946904320000002</v>
      </c>
      <c r="H1223">
        <v>-122.3141165</v>
      </c>
      <c r="I1223" t="s">
        <v>659</v>
      </c>
      <c r="J1223" t="s">
        <v>93</v>
      </c>
      <c r="K1223" t="s">
        <v>634</v>
      </c>
      <c r="L1223" s="2">
        <v>3</v>
      </c>
      <c r="N1223" s="2" t="s">
        <v>602</v>
      </c>
      <c r="P1223"/>
      <c r="Z1223" t="s">
        <v>658</v>
      </c>
    </row>
    <row r="1224" spans="1:26" x14ac:dyDescent="0.2">
      <c r="B1224" t="s">
        <v>757</v>
      </c>
      <c r="C1224">
        <v>2015</v>
      </c>
      <c r="D1224" s="2">
        <v>1098</v>
      </c>
      <c r="E1224" s="1">
        <v>42123.463194444441</v>
      </c>
      <c r="F1224" s="2">
        <v>45</v>
      </c>
      <c r="G1224">
        <v>47.946595449999997</v>
      </c>
      <c r="H1224">
        <v>-122.3138335</v>
      </c>
      <c r="I1224" t="s">
        <v>659</v>
      </c>
      <c r="J1224" t="s">
        <v>93</v>
      </c>
      <c r="K1224" t="s">
        <v>634</v>
      </c>
      <c r="L1224" s="2">
        <v>3</v>
      </c>
      <c r="N1224" s="2" t="s">
        <v>601</v>
      </c>
      <c r="P1224"/>
      <c r="Z1224" t="s">
        <v>658</v>
      </c>
    </row>
    <row r="1225" spans="1:26" x14ac:dyDescent="0.2">
      <c r="B1225" t="s">
        <v>757</v>
      </c>
      <c r="C1225">
        <v>2015</v>
      </c>
      <c r="D1225" s="2">
        <v>1099</v>
      </c>
      <c r="E1225" s="1">
        <v>42123.46875</v>
      </c>
      <c r="F1225" s="2">
        <v>45</v>
      </c>
      <c r="G1225">
        <v>47.946440389999999</v>
      </c>
      <c r="H1225">
        <v>-122.31334200000001</v>
      </c>
      <c r="I1225" t="s">
        <v>659</v>
      </c>
      <c r="J1225" t="s">
        <v>93</v>
      </c>
      <c r="K1225" t="s">
        <v>634</v>
      </c>
      <c r="L1225" s="2">
        <v>3</v>
      </c>
      <c r="N1225" s="2" t="s">
        <v>602</v>
      </c>
      <c r="P1225"/>
      <c r="Z1225" t="s">
        <v>658</v>
      </c>
    </row>
    <row r="1226" spans="1:26" x14ac:dyDescent="0.2">
      <c r="B1226" t="s">
        <v>757</v>
      </c>
      <c r="C1226">
        <v>2015</v>
      </c>
      <c r="D1226" s="2">
        <v>1100</v>
      </c>
      <c r="E1226" s="1">
        <v>42123.470138888886</v>
      </c>
      <c r="F1226" s="2">
        <v>45</v>
      </c>
      <c r="G1226">
        <v>47.946630239999998</v>
      </c>
      <c r="H1226">
        <v>-122.3137878</v>
      </c>
      <c r="I1226" t="s">
        <v>659</v>
      </c>
      <c r="J1226" t="s">
        <v>93</v>
      </c>
      <c r="K1226" t="s">
        <v>634</v>
      </c>
      <c r="L1226" s="2">
        <v>3</v>
      </c>
      <c r="N1226" s="2" t="s">
        <v>601</v>
      </c>
      <c r="P1226"/>
      <c r="Z1226" t="s">
        <v>658</v>
      </c>
    </row>
    <row r="1227" spans="1:26" x14ac:dyDescent="0.2">
      <c r="A1227">
        <v>871</v>
      </c>
      <c r="B1227" t="s">
        <v>757</v>
      </c>
      <c r="C1227">
        <v>2015</v>
      </c>
      <c r="D1227" s="2">
        <v>1101</v>
      </c>
      <c r="E1227" s="1">
        <v>42123.47152777778</v>
      </c>
      <c r="F1227" s="2">
        <v>45</v>
      </c>
      <c r="G1227">
        <v>47.946487159999997</v>
      </c>
      <c r="H1227">
        <v>-122.31378309999999</v>
      </c>
      <c r="I1227" t="s">
        <v>659</v>
      </c>
      <c r="J1227" t="s">
        <v>93</v>
      </c>
      <c r="K1227" t="s">
        <v>634</v>
      </c>
      <c r="L1227" s="2">
        <v>3</v>
      </c>
      <c r="M1227" s="2">
        <v>350</v>
      </c>
      <c r="N1227" s="2" t="s">
        <v>23</v>
      </c>
      <c r="O1227" s="2">
        <v>35</v>
      </c>
      <c r="P1227" s="2">
        <v>0.5</v>
      </c>
      <c r="Q1227" t="s">
        <v>17</v>
      </c>
      <c r="R1227">
        <v>504</v>
      </c>
      <c r="S1227" t="s">
        <v>19</v>
      </c>
      <c r="T1227" t="s">
        <v>632</v>
      </c>
      <c r="U1227" t="s">
        <v>16</v>
      </c>
      <c r="Z1227" t="s">
        <v>658</v>
      </c>
    </row>
    <row r="1228" spans="1:26" x14ac:dyDescent="0.2">
      <c r="B1228" t="s">
        <v>757</v>
      </c>
      <c r="C1228">
        <v>2015</v>
      </c>
      <c r="D1228" s="2">
        <v>1101</v>
      </c>
      <c r="E1228" s="1">
        <v>42123.47152777778</v>
      </c>
      <c r="F1228" s="2">
        <v>45</v>
      </c>
      <c r="G1228">
        <v>47.946487159999997</v>
      </c>
      <c r="H1228">
        <v>-122.31378309999999</v>
      </c>
      <c r="I1228" t="s">
        <v>659</v>
      </c>
      <c r="J1228" t="s">
        <v>93</v>
      </c>
      <c r="K1228" t="s">
        <v>634</v>
      </c>
      <c r="L1228" s="2">
        <v>3</v>
      </c>
      <c r="N1228" s="2" t="s">
        <v>602</v>
      </c>
      <c r="P1228"/>
      <c r="Z1228" t="s">
        <v>658</v>
      </c>
    </row>
    <row r="1229" spans="1:26" x14ac:dyDescent="0.2">
      <c r="B1229" t="s">
        <v>757</v>
      </c>
      <c r="C1229">
        <v>2015</v>
      </c>
      <c r="D1229" s="2">
        <v>1102</v>
      </c>
      <c r="E1229" s="1">
        <v>42123.481944444444</v>
      </c>
      <c r="F1229" s="2">
        <v>45</v>
      </c>
      <c r="G1229">
        <v>47.947194420000002</v>
      </c>
      <c r="H1229">
        <v>-122.3136743</v>
      </c>
      <c r="I1229" t="s">
        <v>659</v>
      </c>
      <c r="J1229" t="s">
        <v>93</v>
      </c>
      <c r="K1229" t="s">
        <v>634</v>
      </c>
      <c r="L1229" s="2">
        <v>3</v>
      </c>
      <c r="N1229" s="2" t="s">
        <v>601</v>
      </c>
      <c r="P1229"/>
      <c r="Z1229" t="s">
        <v>658</v>
      </c>
    </row>
    <row r="1230" spans="1:26" x14ac:dyDescent="0.2">
      <c r="B1230" t="s">
        <v>757</v>
      </c>
      <c r="C1230">
        <v>2015</v>
      </c>
      <c r="D1230" s="2">
        <v>1103</v>
      </c>
      <c r="E1230" s="1">
        <v>42123.493055555555</v>
      </c>
      <c r="F1230" s="2">
        <v>45</v>
      </c>
      <c r="G1230">
        <v>47.94696459</v>
      </c>
      <c r="H1230">
        <v>-122.3130381</v>
      </c>
      <c r="I1230" t="s">
        <v>659</v>
      </c>
      <c r="J1230" t="s">
        <v>93</v>
      </c>
      <c r="K1230" t="s">
        <v>634</v>
      </c>
      <c r="L1230" s="2">
        <v>3</v>
      </c>
      <c r="N1230" s="2" t="s">
        <v>602</v>
      </c>
      <c r="P1230"/>
      <c r="Z1230" t="s">
        <v>658</v>
      </c>
    </row>
    <row r="1231" spans="1:26" x14ac:dyDescent="0.2">
      <c r="B1231" t="s">
        <v>757</v>
      </c>
      <c r="C1231">
        <v>2015</v>
      </c>
      <c r="D1231" s="2">
        <v>1104</v>
      </c>
      <c r="E1231" s="1">
        <v>42123.495138888888</v>
      </c>
      <c r="F1231" s="2">
        <v>45</v>
      </c>
      <c r="G1231">
        <v>47.947239519999997</v>
      </c>
      <c r="H1231">
        <v>-122.3138629</v>
      </c>
      <c r="I1231" t="s">
        <v>659</v>
      </c>
      <c r="J1231" t="s">
        <v>93</v>
      </c>
      <c r="K1231" t="s">
        <v>634</v>
      </c>
      <c r="L1231" s="2">
        <v>3</v>
      </c>
      <c r="N1231" s="2" t="s">
        <v>601</v>
      </c>
      <c r="P1231"/>
      <c r="Z1231" t="s">
        <v>658</v>
      </c>
    </row>
    <row r="1232" spans="1:26" x14ac:dyDescent="0.2">
      <c r="B1232" t="s">
        <v>757</v>
      </c>
      <c r="C1232">
        <v>2015</v>
      </c>
      <c r="D1232" s="2">
        <v>1105</v>
      </c>
      <c r="E1232" s="1">
        <v>42123.500694444447</v>
      </c>
      <c r="F1232" s="2">
        <v>45</v>
      </c>
      <c r="G1232">
        <v>47.947427939999997</v>
      </c>
      <c r="H1232">
        <v>-122.31375800000001</v>
      </c>
      <c r="I1232" t="s">
        <v>659</v>
      </c>
      <c r="J1232" t="s">
        <v>93</v>
      </c>
      <c r="K1232" t="s">
        <v>634</v>
      </c>
      <c r="L1232" s="2">
        <v>3</v>
      </c>
      <c r="N1232" s="2" t="s">
        <v>602</v>
      </c>
      <c r="P1232"/>
      <c r="Z1232" t="s">
        <v>658</v>
      </c>
    </row>
    <row r="1233" spans="1:26" x14ac:dyDescent="0.2">
      <c r="B1233" t="s">
        <v>757</v>
      </c>
      <c r="C1233">
        <v>2015</v>
      </c>
      <c r="D1233" s="2">
        <v>1106</v>
      </c>
      <c r="E1233" s="1">
        <v>42123.505555555559</v>
      </c>
      <c r="F1233" s="2">
        <v>45</v>
      </c>
      <c r="G1233">
        <v>47.946616740000003</v>
      </c>
      <c r="H1233">
        <v>-122.314031</v>
      </c>
      <c r="I1233" t="s">
        <v>659</v>
      </c>
      <c r="J1233" t="s">
        <v>93</v>
      </c>
      <c r="K1233" t="s">
        <v>634</v>
      </c>
      <c r="L1233" s="2">
        <v>3</v>
      </c>
      <c r="N1233" s="2" t="s">
        <v>601</v>
      </c>
      <c r="P1233"/>
      <c r="Z1233" t="s">
        <v>658</v>
      </c>
    </row>
    <row r="1234" spans="1:26" x14ac:dyDescent="0.2">
      <c r="A1234">
        <v>896</v>
      </c>
      <c r="B1234" t="s">
        <v>757</v>
      </c>
      <c r="C1234">
        <v>2015</v>
      </c>
      <c r="D1234" s="2">
        <v>1107</v>
      </c>
      <c r="E1234" s="1">
        <v>42123.522222222222</v>
      </c>
      <c r="F1234" s="2">
        <v>45</v>
      </c>
      <c r="G1234">
        <v>47.946553790000003</v>
      </c>
      <c r="H1234">
        <v>-122.31406800000001</v>
      </c>
      <c r="I1234" t="s">
        <v>659</v>
      </c>
      <c r="J1234" t="s">
        <v>93</v>
      </c>
      <c r="K1234" t="s">
        <v>634</v>
      </c>
      <c r="L1234" s="2">
        <v>3</v>
      </c>
      <c r="M1234" s="2">
        <v>380</v>
      </c>
      <c r="N1234" s="2" t="s">
        <v>23</v>
      </c>
      <c r="O1234" s="2">
        <v>34</v>
      </c>
      <c r="P1234" s="2">
        <v>0.4</v>
      </c>
      <c r="Q1234" t="s">
        <v>17</v>
      </c>
      <c r="R1234">
        <v>519</v>
      </c>
      <c r="S1234" t="s">
        <v>19</v>
      </c>
      <c r="T1234" t="s">
        <v>632</v>
      </c>
      <c r="U1234" t="s">
        <v>16</v>
      </c>
      <c r="Z1234" t="s">
        <v>658</v>
      </c>
    </row>
    <row r="1235" spans="1:26" x14ac:dyDescent="0.2">
      <c r="B1235" t="s">
        <v>757</v>
      </c>
      <c r="C1235">
        <v>2015</v>
      </c>
      <c r="D1235" s="2">
        <v>1108</v>
      </c>
      <c r="E1235" s="1">
        <v>42123.52847222222</v>
      </c>
      <c r="F1235" s="2">
        <v>45</v>
      </c>
      <c r="G1235">
        <v>47.946954359999999</v>
      </c>
      <c r="H1235">
        <v>-122.3143414</v>
      </c>
      <c r="I1235" t="s">
        <v>659</v>
      </c>
      <c r="J1235" t="s">
        <v>93</v>
      </c>
      <c r="K1235" t="s">
        <v>634</v>
      </c>
      <c r="L1235" s="2">
        <v>3</v>
      </c>
      <c r="N1235" s="2" t="s">
        <v>602</v>
      </c>
      <c r="P1235"/>
      <c r="Z1235" t="s">
        <v>658</v>
      </c>
    </row>
    <row r="1236" spans="1:26" x14ac:dyDescent="0.2">
      <c r="B1236" t="s">
        <v>757</v>
      </c>
      <c r="C1236">
        <v>2015</v>
      </c>
      <c r="D1236" s="2">
        <v>1109</v>
      </c>
      <c r="E1236" s="1">
        <v>42123.53125</v>
      </c>
      <c r="F1236" s="2">
        <v>45</v>
      </c>
      <c r="G1236">
        <v>47.946319099999997</v>
      </c>
      <c r="H1236">
        <v>-122.3139267</v>
      </c>
      <c r="I1236" t="s">
        <v>659</v>
      </c>
      <c r="J1236" t="s">
        <v>93</v>
      </c>
      <c r="K1236" t="s">
        <v>634</v>
      </c>
      <c r="L1236" s="2">
        <v>3</v>
      </c>
      <c r="N1236" s="2" t="s">
        <v>601</v>
      </c>
      <c r="P1236"/>
      <c r="Z1236" t="s">
        <v>658</v>
      </c>
    </row>
    <row r="1237" spans="1:26" x14ac:dyDescent="0.2">
      <c r="B1237" t="s">
        <v>757</v>
      </c>
      <c r="C1237">
        <v>2015</v>
      </c>
      <c r="D1237" s="2">
        <v>1110</v>
      </c>
      <c r="E1237" s="1">
        <v>42123.54583333333</v>
      </c>
      <c r="F1237" s="2">
        <v>45</v>
      </c>
      <c r="G1237">
        <v>47.946388669999997</v>
      </c>
      <c r="H1237">
        <v>-122.31360599999999</v>
      </c>
      <c r="I1237" t="s">
        <v>659</v>
      </c>
      <c r="J1237" t="s">
        <v>93</v>
      </c>
      <c r="K1237" t="s">
        <v>634</v>
      </c>
      <c r="L1237" s="2">
        <v>3</v>
      </c>
      <c r="N1237" s="2" t="s">
        <v>602</v>
      </c>
      <c r="P1237"/>
      <c r="Z1237" t="s">
        <v>658</v>
      </c>
    </row>
    <row r="1238" spans="1:26" x14ac:dyDescent="0.2">
      <c r="B1238" t="s">
        <v>757</v>
      </c>
      <c r="C1238">
        <v>2015</v>
      </c>
      <c r="D1238" s="2">
        <v>1111</v>
      </c>
      <c r="E1238" s="1">
        <v>42123.576388888891</v>
      </c>
      <c r="F1238" s="2">
        <v>45</v>
      </c>
      <c r="G1238">
        <v>47.876006580000002</v>
      </c>
      <c r="H1238">
        <v>-122.4053285</v>
      </c>
      <c r="I1238" t="s">
        <v>659</v>
      </c>
      <c r="J1238" t="s">
        <v>93</v>
      </c>
      <c r="K1238" t="s">
        <v>635</v>
      </c>
      <c r="L1238" s="2">
        <v>3</v>
      </c>
      <c r="M1238" s="2">
        <v>306</v>
      </c>
      <c r="N1238" s="2" t="s">
        <v>601</v>
      </c>
      <c r="P1238"/>
      <c r="Z1238" t="s">
        <v>658</v>
      </c>
    </row>
    <row r="1239" spans="1:26" x14ac:dyDescent="0.2">
      <c r="A1239">
        <v>878</v>
      </c>
      <c r="B1239" t="s">
        <v>757</v>
      </c>
      <c r="C1239">
        <v>2015</v>
      </c>
      <c r="D1239" s="2">
        <v>1112</v>
      </c>
      <c r="E1239" s="1">
        <v>42123.582638888889</v>
      </c>
      <c r="F1239" s="2">
        <v>45</v>
      </c>
      <c r="G1239">
        <v>47.876085959999997</v>
      </c>
      <c r="H1239">
        <v>-122.4062459</v>
      </c>
      <c r="I1239" t="s">
        <v>659</v>
      </c>
      <c r="J1239" t="s">
        <v>93</v>
      </c>
      <c r="K1239" t="s">
        <v>635</v>
      </c>
      <c r="L1239" s="2">
        <v>3</v>
      </c>
      <c r="M1239" s="2">
        <v>238</v>
      </c>
      <c r="N1239" s="2" t="s">
        <v>23</v>
      </c>
      <c r="O1239" s="2">
        <v>32</v>
      </c>
      <c r="P1239" s="2">
        <v>0.4</v>
      </c>
      <c r="Q1239" t="s">
        <v>17</v>
      </c>
      <c r="R1239">
        <v>509</v>
      </c>
      <c r="S1239" t="s">
        <v>19</v>
      </c>
      <c r="T1239" t="s">
        <v>632</v>
      </c>
      <c r="U1239" t="s">
        <v>16</v>
      </c>
      <c r="Z1239" t="s">
        <v>658</v>
      </c>
    </row>
    <row r="1240" spans="1:26" x14ac:dyDescent="0.2">
      <c r="B1240" t="s">
        <v>757</v>
      </c>
      <c r="C1240">
        <v>2015</v>
      </c>
      <c r="D1240" s="2">
        <v>1112</v>
      </c>
      <c r="E1240" s="1">
        <v>42123.582638888889</v>
      </c>
      <c r="F1240" s="2">
        <v>45</v>
      </c>
      <c r="G1240">
        <v>47.876085959999997</v>
      </c>
      <c r="H1240">
        <v>-122.4062459</v>
      </c>
      <c r="I1240" t="s">
        <v>659</v>
      </c>
      <c r="J1240" t="s">
        <v>93</v>
      </c>
      <c r="K1240" t="s">
        <v>635</v>
      </c>
      <c r="L1240" s="2">
        <v>3</v>
      </c>
      <c r="N1240" s="2" t="s">
        <v>602</v>
      </c>
      <c r="P1240"/>
      <c r="Z1240" t="s">
        <v>658</v>
      </c>
    </row>
    <row r="1241" spans="1:26" x14ac:dyDescent="0.2">
      <c r="B1241" t="s">
        <v>757</v>
      </c>
      <c r="C1241">
        <v>2015</v>
      </c>
      <c r="D1241" s="2">
        <v>1114</v>
      </c>
      <c r="E1241" s="1">
        <v>42123.599305555559</v>
      </c>
      <c r="F1241" s="2">
        <v>45</v>
      </c>
      <c r="G1241">
        <v>47.876128459999997</v>
      </c>
      <c r="H1241">
        <v>-122.40548680000001</v>
      </c>
      <c r="I1241" t="s">
        <v>659</v>
      </c>
      <c r="J1241" t="s">
        <v>93</v>
      </c>
      <c r="K1241" t="s">
        <v>635</v>
      </c>
      <c r="L1241" s="2">
        <v>3</v>
      </c>
      <c r="M1241" s="2">
        <v>315</v>
      </c>
      <c r="N1241" s="2" t="s">
        <v>601</v>
      </c>
      <c r="P1241"/>
      <c r="Z1241" t="s">
        <v>658</v>
      </c>
    </row>
    <row r="1242" spans="1:26" x14ac:dyDescent="0.2">
      <c r="B1242" t="s">
        <v>757</v>
      </c>
      <c r="C1242">
        <v>2015</v>
      </c>
      <c r="D1242" s="2">
        <v>1115</v>
      </c>
      <c r="E1242" s="1">
        <v>42123.602777777778</v>
      </c>
      <c r="F1242" s="2">
        <v>45</v>
      </c>
      <c r="G1242">
        <v>47.876330879999998</v>
      </c>
      <c r="H1242">
        <v>-122.4056109</v>
      </c>
      <c r="I1242" t="s">
        <v>659</v>
      </c>
      <c r="J1242" t="s">
        <v>93</v>
      </c>
      <c r="K1242" t="s">
        <v>635</v>
      </c>
      <c r="L1242" s="2">
        <v>3</v>
      </c>
      <c r="M1242" s="2">
        <v>345</v>
      </c>
      <c r="N1242" s="2" t="s">
        <v>35</v>
      </c>
      <c r="O1242" s="2">
        <v>32</v>
      </c>
      <c r="P1242" s="2">
        <v>0.45</v>
      </c>
      <c r="Q1242" t="s">
        <v>17</v>
      </c>
      <c r="R1242" t="s">
        <v>19</v>
      </c>
      <c r="S1242" t="s">
        <v>19</v>
      </c>
      <c r="T1242" t="s">
        <v>636</v>
      </c>
      <c r="U1242" t="s">
        <v>16</v>
      </c>
      <c r="Z1242" t="s">
        <v>658</v>
      </c>
    </row>
    <row r="1243" spans="1:26" x14ac:dyDescent="0.2">
      <c r="A1243">
        <v>842</v>
      </c>
      <c r="B1243" t="s">
        <v>757</v>
      </c>
      <c r="C1243">
        <v>2015</v>
      </c>
      <c r="D1243" s="2">
        <v>1116</v>
      </c>
      <c r="E1243" s="1">
        <v>42123.611111111109</v>
      </c>
      <c r="F1243" s="2">
        <v>45</v>
      </c>
      <c r="G1243">
        <v>47.876497759999999</v>
      </c>
      <c r="H1243">
        <v>-122.405783</v>
      </c>
      <c r="I1243" t="s">
        <v>659</v>
      </c>
      <c r="J1243" t="s">
        <v>93</v>
      </c>
      <c r="K1243" t="s">
        <v>635</v>
      </c>
      <c r="L1243" s="2">
        <v>3</v>
      </c>
      <c r="M1243" s="2">
        <v>322</v>
      </c>
      <c r="N1243" s="2" t="s">
        <v>27</v>
      </c>
      <c r="O1243" s="2">
        <v>44</v>
      </c>
      <c r="P1243" s="2">
        <v>1.1000000000000001</v>
      </c>
      <c r="Q1243" t="s">
        <v>17</v>
      </c>
      <c r="R1243">
        <v>523</v>
      </c>
      <c r="S1243" t="s">
        <v>19</v>
      </c>
      <c r="T1243" t="s">
        <v>632</v>
      </c>
      <c r="U1243" t="s">
        <v>16</v>
      </c>
      <c r="Z1243" t="s">
        <v>658</v>
      </c>
    </row>
    <row r="1244" spans="1:26" x14ac:dyDescent="0.2">
      <c r="A1244">
        <v>852</v>
      </c>
      <c r="B1244" t="s">
        <v>757</v>
      </c>
      <c r="C1244">
        <v>2015</v>
      </c>
      <c r="D1244" s="2">
        <v>1116</v>
      </c>
      <c r="E1244" s="1">
        <v>42123.611111111109</v>
      </c>
      <c r="F1244" s="2">
        <v>45</v>
      </c>
      <c r="G1244">
        <v>47.876497759999999</v>
      </c>
      <c r="H1244">
        <v>-122.405783</v>
      </c>
      <c r="I1244" t="s">
        <v>659</v>
      </c>
      <c r="J1244" t="s">
        <v>93</v>
      </c>
      <c r="K1244" t="s">
        <v>635</v>
      </c>
      <c r="L1244" s="2">
        <v>3</v>
      </c>
      <c r="M1244" s="2">
        <v>322</v>
      </c>
      <c r="N1244" s="2" t="s">
        <v>23</v>
      </c>
      <c r="O1244" s="2">
        <v>38</v>
      </c>
      <c r="P1244" s="2">
        <v>0.8</v>
      </c>
      <c r="Q1244" t="s">
        <v>17</v>
      </c>
      <c r="R1244">
        <v>524</v>
      </c>
      <c r="S1244" t="s">
        <v>19</v>
      </c>
      <c r="T1244" t="s">
        <v>636</v>
      </c>
      <c r="U1244" t="s">
        <v>16</v>
      </c>
      <c r="Z1244" t="s">
        <v>658</v>
      </c>
    </row>
    <row r="1245" spans="1:26" x14ac:dyDescent="0.2">
      <c r="B1245" t="s">
        <v>757</v>
      </c>
      <c r="C1245">
        <v>2015</v>
      </c>
      <c r="D1245" s="2">
        <v>1116</v>
      </c>
      <c r="E1245" s="1">
        <v>42123.611111111109</v>
      </c>
      <c r="F1245" s="2">
        <v>45</v>
      </c>
      <c r="G1245">
        <v>47.876497759999999</v>
      </c>
      <c r="H1245">
        <v>-122.405783</v>
      </c>
      <c r="I1245" t="s">
        <v>659</v>
      </c>
      <c r="J1245" t="s">
        <v>93</v>
      </c>
      <c r="K1245" t="s">
        <v>635</v>
      </c>
      <c r="L1245" s="2">
        <v>3</v>
      </c>
      <c r="M1245" s="2">
        <v>322</v>
      </c>
      <c r="N1245" s="2" t="s">
        <v>602</v>
      </c>
      <c r="P1245" s="2"/>
      <c r="Z1245" t="s">
        <v>658</v>
      </c>
    </row>
    <row r="1246" spans="1:26" x14ac:dyDescent="0.2">
      <c r="B1246" t="s">
        <v>757</v>
      </c>
      <c r="C1246">
        <v>2015</v>
      </c>
      <c r="D1246" s="2">
        <v>1117</v>
      </c>
      <c r="E1246" s="1">
        <v>42123.620138888888</v>
      </c>
      <c r="F1246" s="2">
        <v>45</v>
      </c>
      <c r="G1246">
        <v>47.876145809999997</v>
      </c>
      <c r="H1246">
        <v>-122.40548889999999</v>
      </c>
      <c r="I1246" t="s">
        <v>659</v>
      </c>
      <c r="J1246" t="s">
        <v>93</v>
      </c>
      <c r="K1246" t="s">
        <v>635</v>
      </c>
      <c r="L1246" s="2">
        <v>3</v>
      </c>
      <c r="M1246" s="2">
        <v>332</v>
      </c>
      <c r="N1246" s="2" t="s">
        <v>601</v>
      </c>
      <c r="P1246"/>
      <c r="Z1246" t="s">
        <v>658</v>
      </c>
    </row>
    <row r="1247" spans="1:26" x14ac:dyDescent="0.2">
      <c r="A1247">
        <v>861</v>
      </c>
      <c r="B1247" t="s">
        <v>757</v>
      </c>
      <c r="C1247">
        <v>2015</v>
      </c>
      <c r="D1247" s="2">
        <v>1118</v>
      </c>
      <c r="E1247" s="1">
        <v>42123.627083333333</v>
      </c>
      <c r="F1247" s="2">
        <v>45</v>
      </c>
      <c r="G1247">
        <v>47.876600269999997</v>
      </c>
      <c r="H1247">
        <v>-122.4060559</v>
      </c>
      <c r="I1247" t="s">
        <v>659</v>
      </c>
      <c r="J1247" t="s">
        <v>93</v>
      </c>
      <c r="K1247" t="s">
        <v>635</v>
      </c>
      <c r="L1247" s="2">
        <v>3</v>
      </c>
      <c r="M1247" s="2">
        <v>300</v>
      </c>
      <c r="N1247" s="2" t="s">
        <v>116</v>
      </c>
      <c r="O1247" s="2">
        <v>25</v>
      </c>
      <c r="P1247" s="2">
        <v>0.1</v>
      </c>
      <c r="Q1247" t="s">
        <v>17</v>
      </c>
      <c r="R1247" t="s">
        <v>19</v>
      </c>
      <c r="S1247" t="s">
        <v>19</v>
      </c>
      <c r="T1247" t="s">
        <v>632</v>
      </c>
      <c r="U1247" t="s">
        <v>16</v>
      </c>
      <c r="Z1247" t="s">
        <v>658</v>
      </c>
    </row>
    <row r="1248" spans="1:26" x14ac:dyDescent="0.2">
      <c r="B1248" t="s">
        <v>757</v>
      </c>
      <c r="C1248">
        <v>2015</v>
      </c>
      <c r="D1248" s="2">
        <v>1118</v>
      </c>
      <c r="E1248" s="1">
        <v>42123.627083333333</v>
      </c>
      <c r="F1248" s="2">
        <v>45</v>
      </c>
      <c r="G1248">
        <v>47.876600269999997</v>
      </c>
      <c r="H1248">
        <v>-122.4060559</v>
      </c>
      <c r="I1248" t="s">
        <v>659</v>
      </c>
      <c r="J1248" t="s">
        <v>93</v>
      </c>
      <c r="K1248" t="s">
        <v>635</v>
      </c>
      <c r="L1248" s="2">
        <v>3</v>
      </c>
      <c r="M1248" s="2">
        <v>300</v>
      </c>
      <c r="N1248" s="2" t="s">
        <v>602</v>
      </c>
      <c r="P1248" s="2"/>
      <c r="Z1248" t="s">
        <v>658</v>
      </c>
    </row>
    <row r="1249" spans="1:26" x14ac:dyDescent="0.2">
      <c r="B1249" t="s">
        <v>757</v>
      </c>
      <c r="C1249">
        <v>2015</v>
      </c>
      <c r="D1249" s="2">
        <v>1119</v>
      </c>
      <c r="E1249" s="1">
        <v>42123.633333333331</v>
      </c>
      <c r="F1249" s="2">
        <v>45</v>
      </c>
      <c r="G1249">
        <v>47.876216890000002</v>
      </c>
      <c r="H1249">
        <v>-122.4055838</v>
      </c>
      <c r="I1249" t="s">
        <v>659</v>
      </c>
      <c r="J1249" t="s">
        <v>93</v>
      </c>
      <c r="K1249" t="s">
        <v>635</v>
      </c>
      <c r="L1249" s="2">
        <v>3</v>
      </c>
      <c r="N1249" s="2" t="s">
        <v>601</v>
      </c>
      <c r="P1249"/>
      <c r="Z1249" t="s">
        <v>658</v>
      </c>
    </row>
    <row r="1250" spans="1:26" x14ac:dyDescent="0.2">
      <c r="B1250" t="s">
        <v>757</v>
      </c>
      <c r="C1250">
        <v>2015</v>
      </c>
      <c r="D1250" s="2">
        <v>1120</v>
      </c>
      <c r="E1250" s="1">
        <v>42123.637499999997</v>
      </c>
      <c r="F1250" s="2">
        <v>45</v>
      </c>
      <c r="G1250">
        <v>47.876677219999998</v>
      </c>
      <c r="H1250">
        <v>-122.4056341</v>
      </c>
      <c r="I1250" t="s">
        <v>659</v>
      </c>
      <c r="J1250" t="s">
        <v>93</v>
      </c>
      <c r="K1250" t="s">
        <v>635</v>
      </c>
      <c r="L1250" s="2">
        <v>3</v>
      </c>
      <c r="N1250" s="2" t="s">
        <v>602</v>
      </c>
      <c r="P1250"/>
      <c r="Z1250" t="s">
        <v>658</v>
      </c>
    </row>
    <row r="1251" spans="1:26" x14ac:dyDescent="0.2">
      <c r="B1251" t="s">
        <v>757</v>
      </c>
      <c r="C1251">
        <v>2015</v>
      </c>
      <c r="D1251" s="2">
        <v>1121</v>
      </c>
      <c r="E1251" s="1">
        <v>42123.642361111109</v>
      </c>
      <c r="F1251" s="2">
        <v>45</v>
      </c>
      <c r="G1251">
        <v>47.876270699999999</v>
      </c>
      <c r="H1251">
        <v>-122.40518489999999</v>
      </c>
      <c r="I1251" t="s">
        <v>659</v>
      </c>
      <c r="J1251" t="s">
        <v>93</v>
      </c>
      <c r="K1251" t="s">
        <v>635</v>
      </c>
      <c r="L1251" s="2">
        <v>3</v>
      </c>
      <c r="M1251" s="2">
        <v>314</v>
      </c>
      <c r="N1251" s="2" t="s">
        <v>601</v>
      </c>
      <c r="P1251"/>
      <c r="Z1251" t="s">
        <v>658</v>
      </c>
    </row>
    <row r="1252" spans="1:26" x14ac:dyDescent="0.2">
      <c r="B1252" t="s">
        <v>757</v>
      </c>
      <c r="C1252">
        <v>2015</v>
      </c>
      <c r="D1252" s="2">
        <v>1122</v>
      </c>
      <c r="E1252" s="1">
        <v>42123.644444444442</v>
      </c>
      <c r="F1252" s="2">
        <v>45</v>
      </c>
      <c r="G1252">
        <v>47.876135660000003</v>
      </c>
      <c r="H1252">
        <v>-122.4056831</v>
      </c>
      <c r="I1252" t="s">
        <v>659</v>
      </c>
      <c r="J1252" t="s">
        <v>93</v>
      </c>
      <c r="K1252" t="s">
        <v>635</v>
      </c>
      <c r="L1252" s="2">
        <v>3</v>
      </c>
      <c r="M1252" s="2">
        <v>297</v>
      </c>
      <c r="N1252" s="2" t="s">
        <v>35</v>
      </c>
      <c r="O1252" s="2">
        <v>25</v>
      </c>
      <c r="P1252" s="2">
        <v>0.1</v>
      </c>
      <c r="Q1252" t="s">
        <v>17</v>
      </c>
      <c r="R1252" t="s">
        <v>19</v>
      </c>
      <c r="S1252" t="s">
        <v>19</v>
      </c>
      <c r="T1252" t="s">
        <v>636</v>
      </c>
      <c r="U1252" t="s">
        <v>16</v>
      </c>
      <c r="Z1252" t="s">
        <v>658</v>
      </c>
    </row>
    <row r="1253" spans="1:26" x14ac:dyDescent="0.2">
      <c r="B1253" t="s">
        <v>757</v>
      </c>
      <c r="C1253">
        <v>2015</v>
      </c>
      <c r="D1253" s="2">
        <v>1122</v>
      </c>
      <c r="E1253" s="1">
        <v>42123.644444444442</v>
      </c>
      <c r="F1253" s="2">
        <v>45</v>
      </c>
      <c r="G1253">
        <v>47.876135660000003</v>
      </c>
      <c r="H1253">
        <v>-122.4056831</v>
      </c>
      <c r="I1253" t="s">
        <v>659</v>
      </c>
      <c r="J1253" t="s">
        <v>93</v>
      </c>
      <c r="K1253" t="s">
        <v>635</v>
      </c>
      <c r="L1253" s="2">
        <v>3</v>
      </c>
      <c r="M1253" s="2">
        <v>297</v>
      </c>
      <c r="N1253" s="2" t="s">
        <v>35</v>
      </c>
      <c r="O1253" s="2">
        <v>42</v>
      </c>
      <c r="P1253" s="2">
        <v>1.1000000000000001</v>
      </c>
      <c r="Q1253" t="s">
        <v>17</v>
      </c>
      <c r="R1253" t="s">
        <v>19</v>
      </c>
      <c r="S1253" t="s">
        <v>19</v>
      </c>
      <c r="T1253" t="s">
        <v>636</v>
      </c>
      <c r="U1253" t="s">
        <v>16</v>
      </c>
      <c r="Z1253" t="s">
        <v>658</v>
      </c>
    </row>
    <row r="1254" spans="1:26" x14ac:dyDescent="0.2">
      <c r="B1254" t="s">
        <v>757</v>
      </c>
      <c r="C1254">
        <v>2015</v>
      </c>
      <c r="D1254" s="2">
        <v>1123</v>
      </c>
      <c r="E1254" s="1">
        <v>42123.650694444441</v>
      </c>
      <c r="F1254" s="2">
        <v>45</v>
      </c>
      <c r="G1254">
        <v>47.876458790000001</v>
      </c>
      <c r="H1254">
        <v>-122.4061293</v>
      </c>
      <c r="I1254" t="s">
        <v>659</v>
      </c>
      <c r="J1254" t="s">
        <v>93</v>
      </c>
      <c r="K1254" t="s">
        <v>635</v>
      </c>
      <c r="L1254" s="2">
        <v>3</v>
      </c>
      <c r="N1254" s="2" t="s">
        <v>602</v>
      </c>
      <c r="P1254"/>
      <c r="Z1254" t="s">
        <v>658</v>
      </c>
    </row>
    <row r="1255" spans="1:26" x14ac:dyDescent="0.2">
      <c r="B1255" t="s">
        <v>757</v>
      </c>
      <c r="C1255">
        <v>2015</v>
      </c>
      <c r="D1255" s="2">
        <v>1124</v>
      </c>
      <c r="E1255" s="1">
        <v>42123.658333333333</v>
      </c>
      <c r="F1255" s="2">
        <v>45</v>
      </c>
      <c r="G1255">
        <v>47.876131979999997</v>
      </c>
      <c r="H1255">
        <v>-122.4057734</v>
      </c>
      <c r="I1255" t="s">
        <v>659</v>
      </c>
      <c r="J1255" t="s">
        <v>93</v>
      </c>
      <c r="K1255" t="s">
        <v>635</v>
      </c>
      <c r="L1255" s="2">
        <v>3</v>
      </c>
      <c r="M1255" s="2">
        <v>290</v>
      </c>
      <c r="N1255" s="2" t="s">
        <v>35</v>
      </c>
      <c r="O1255" s="2">
        <v>40</v>
      </c>
      <c r="P1255" s="2">
        <v>1</v>
      </c>
      <c r="Q1255" t="s">
        <v>17</v>
      </c>
      <c r="R1255" t="s">
        <v>19</v>
      </c>
      <c r="S1255" t="s">
        <v>19</v>
      </c>
      <c r="T1255" t="s">
        <v>636</v>
      </c>
      <c r="U1255" t="s">
        <v>16</v>
      </c>
      <c r="Z1255" t="s">
        <v>658</v>
      </c>
    </row>
    <row r="1256" spans="1:26" x14ac:dyDescent="0.2">
      <c r="B1256" t="s">
        <v>757</v>
      </c>
      <c r="C1256">
        <v>2015</v>
      </c>
      <c r="D1256" s="2">
        <v>1124</v>
      </c>
      <c r="E1256" s="1">
        <v>42123.658333333333</v>
      </c>
      <c r="F1256" s="2">
        <v>45</v>
      </c>
      <c r="G1256">
        <v>47.876131979999997</v>
      </c>
      <c r="H1256">
        <v>-122.4057734</v>
      </c>
      <c r="I1256" t="s">
        <v>659</v>
      </c>
      <c r="J1256" t="s">
        <v>93</v>
      </c>
      <c r="K1256" t="s">
        <v>635</v>
      </c>
      <c r="L1256" s="2">
        <v>3</v>
      </c>
      <c r="N1256" s="2" t="s">
        <v>601</v>
      </c>
      <c r="P1256"/>
      <c r="Z1256" t="s">
        <v>658</v>
      </c>
    </row>
    <row r="1257" spans="1:26" x14ac:dyDescent="0.2">
      <c r="A1257">
        <v>870</v>
      </c>
      <c r="B1257" t="s">
        <v>757</v>
      </c>
      <c r="C1257">
        <v>2015</v>
      </c>
      <c r="D1257" s="2">
        <v>1125</v>
      </c>
      <c r="E1257" s="1">
        <v>42123.663194444445</v>
      </c>
      <c r="F1257" s="2">
        <v>45</v>
      </c>
      <c r="G1257">
        <v>47.876571779999999</v>
      </c>
      <c r="H1257">
        <v>-122.40616900000001</v>
      </c>
      <c r="I1257" t="s">
        <v>659</v>
      </c>
      <c r="J1257" t="s">
        <v>93</v>
      </c>
      <c r="K1257" t="s">
        <v>635</v>
      </c>
      <c r="L1257" s="2">
        <v>3</v>
      </c>
      <c r="M1257" s="2">
        <v>285</v>
      </c>
      <c r="N1257" s="2" t="s">
        <v>23</v>
      </c>
      <c r="O1257" s="2">
        <v>34</v>
      </c>
      <c r="P1257" s="2">
        <v>0.5</v>
      </c>
      <c r="Q1257" t="s">
        <v>17</v>
      </c>
      <c r="R1257">
        <v>515</v>
      </c>
      <c r="S1257" t="s">
        <v>19</v>
      </c>
      <c r="T1257" t="s">
        <v>638</v>
      </c>
      <c r="U1257" t="s">
        <v>16</v>
      </c>
      <c r="Z1257" t="s">
        <v>658</v>
      </c>
    </row>
    <row r="1258" spans="1:26" x14ac:dyDescent="0.2">
      <c r="B1258" t="s">
        <v>757</v>
      </c>
      <c r="C1258">
        <v>2015</v>
      </c>
      <c r="D1258" s="2">
        <v>1125</v>
      </c>
      <c r="E1258" s="1">
        <v>42123.663194444445</v>
      </c>
      <c r="F1258" s="2">
        <v>45</v>
      </c>
      <c r="G1258">
        <v>47.876571779999999</v>
      </c>
      <c r="H1258">
        <v>-122.40616900000001</v>
      </c>
      <c r="I1258" t="s">
        <v>659</v>
      </c>
      <c r="J1258" t="s">
        <v>93</v>
      </c>
      <c r="K1258" t="s">
        <v>635</v>
      </c>
      <c r="L1258" s="2">
        <v>3</v>
      </c>
      <c r="M1258" s="2">
        <v>285</v>
      </c>
      <c r="N1258" s="2" t="s">
        <v>602</v>
      </c>
      <c r="P1258" s="2"/>
      <c r="Z1258" t="s">
        <v>658</v>
      </c>
    </row>
    <row r="1259" spans="1:26" x14ac:dyDescent="0.2">
      <c r="B1259" t="s">
        <v>757</v>
      </c>
      <c r="C1259">
        <v>2015</v>
      </c>
      <c r="D1259" s="2">
        <v>1126</v>
      </c>
      <c r="E1259" s="1">
        <v>42136.294444444444</v>
      </c>
      <c r="F1259" s="2">
        <v>46</v>
      </c>
      <c r="G1259">
        <v>48.690481060000003</v>
      </c>
      <c r="H1259">
        <v>-122.75769793000001</v>
      </c>
      <c r="I1259" s="4" t="s">
        <v>639</v>
      </c>
      <c r="J1259" t="s">
        <v>92</v>
      </c>
      <c r="K1259" t="s">
        <v>640</v>
      </c>
      <c r="L1259" s="2">
        <v>4</v>
      </c>
      <c r="N1259" s="2" t="s">
        <v>601</v>
      </c>
      <c r="P1259"/>
      <c r="Z1259" t="s">
        <v>658</v>
      </c>
    </row>
    <row r="1260" spans="1:26" x14ac:dyDescent="0.2">
      <c r="A1260">
        <v>789</v>
      </c>
      <c r="B1260" t="s">
        <v>757</v>
      </c>
      <c r="C1260">
        <v>2015</v>
      </c>
      <c r="D1260" s="2">
        <v>1127</v>
      </c>
      <c r="E1260" s="1">
        <v>42136.298611111109</v>
      </c>
      <c r="F1260" s="2">
        <v>46</v>
      </c>
      <c r="G1260">
        <v>48.691631559999998</v>
      </c>
      <c r="H1260">
        <v>-122.75610218</v>
      </c>
      <c r="I1260" s="4" t="s">
        <v>639</v>
      </c>
      <c r="J1260" t="s">
        <v>92</v>
      </c>
      <c r="K1260" t="s">
        <v>640</v>
      </c>
      <c r="L1260" s="2">
        <v>4</v>
      </c>
      <c r="M1260">
        <v>130</v>
      </c>
      <c r="N1260" s="2" t="s">
        <v>27</v>
      </c>
      <c r="O1260" s="2">
        <v>35</v>
      </c>
      <c r="P1260" s="16">
        <v>0.49895120000000004</v>
      </c>
      <c r="Q1260" t="s">
        <v>17</v>
      </c>
      <c r="R1260">
        <v>508</v>
      </c>
      <c r="S1260" t="s">
        <v>19</v>
      </c>
      <c r="T1260" t="s">
        <v>644</v>
      </c>
      <c r="X1260" s="15"/>
      <c r="Z1260" t="s">
        <v>658</v>
      </c>
    </row>
    <row r="1261" spans="1:26" x14ac:dyDescent="0.2">
      <c r="A1261">
        <v>847</v>
      </c>
      <c r="B1261" t="s">
        <v>757</v>
      </c>
      <c r="C1261">
        <v>2015</v>
      </c>
      <c r="D1261" s="2">
        <v>1127</v>
      </c>
      <c r="E1261" s="1">
        <v>42136.298611111109</v>
      </c>
      <c r="F1261" s="2">
        <v>46</v>
      </c>
      <c r="G1261">
        <v>48.691631559999998</v>
      </c>
      <c r="H1261">
        <v>-122.75610218</v>
      </c>
      <c r="I1261" s="4" t="s">
        <v>639</v>
      </c>
      <c r="J1261" t="s">
        <v>92</v>
      </c>
      <c r="K1261" t="s">
        <v>640</v>
      </c>
      <c r="L1261" s="2">
        <v>4</v>
      </c>
      <c r="M1261">
        <v>130</v>
      </c>
      <c r="N1261" s="2" t="s">
        <v>26</v>
      </c>
      <c r="O1261" s="2">
        <v>42</v>
      </c>
      <c r="P1261" s="16">
        <v>0.63502879999999995</v>
      </c>
      <c r="Q1261" t="s">
        <v>17</v>
      </c>
      <c r="R1261" t="s">
        <v>19</v>
      </c>
      <c r="S1261" t="s">
        <v>19</v>
      </c>
      <c r="T1261" t="s">
        <v>644</v>
      </c>
      <c r="X1261" s="15"/>
      <c r="Z1261" t="s">
        <v>658</v>
      </c>
    </row>
    <row r="1262" spans="1:26" x14ac:dyDescent="0.2">
      <c r="A1262">
        <v>796</v>
      </c>
      <c r="B1262" t="s">
        <v>757</v>
      </c>
      <c r="C1262">
        <v>2015</v>
      </c>
      <c r="D1262" s="2">
        <v>1128</v>
      </c>
      <c r="E1262" s="1">
        <v>42136.304166666669</v>
      </c>
      <c r="F1262" s="2">
        <v>46</v>
      </c>
      <c r="G1262">
        <v>48.69329621</v>
      </c>
      <c r="H1262">
        <v>-122.75585264999999</v>
      </c>
      <c r="I1262" s="4" t="s">
        <v>639</v>
      </c>
      <c r="J1262" t="s">
        <v>92</v>
      </c>
      <c r="K1262" t="s">
        <v>640</v>
      </c>
      <c r="L1262" s="2">
        <v>4</v>
      </c>
      <c r="M1262">
        <v>70</v>
      </c>
      <c r="N1262" s="2" t="s">
        <v>21</v>
      </c>
      <c r="O1262" s="2">
        <v>62</v>
      </c>
      <c r="P1262" s="16">
        <v>2.5401151999999998</v>
      </c>
      <c r="Q1262" t="s">
        <v>17</v>
      </c>
      <c r="R1262" t="s">
        <v>19</v>
      </c>
      <c r="S1262" t="s">
        <v>19</v>
      </c>
      <c r="T1262" t="s">
        <v>645</v>
      </c>
      <c r="X1262" s="15"/>
      <c r="Z1262" t="s">
        <v>658</v>
      </c>
    </row>
    <row r="1263" spans="1:26" x14ac:dyDescent="0.2">
      <c r="A1263">
        <v>866</v>
      </c>
      <c r="B1263" t="s">
        <v>757</v>
      </c>
      <c r="C1263">
        <v>2015</v>
      </c>
      <c r="D1263" s="2">
        <v>1129</v>
      </c>
      <c r="E1263" s="1">
        <v>42136.326388888891</v>
      </c>
      <c r="F1263" s="2">
        <v>46</v>
      </c>
      <c r="G1263">
        <v>48.695987129999999</v>
      </c>
      <c r="H1263">
        <v>-122.75508906</v>
      </c>
      <c r="I1263" s="4" t="s">
        <v>639</v>
      </c>
      <c r="J1263" t="s">
        <v>92</v>
      </c>
      <c r="K1263" t="s">
        <v>640</v>
      </c>
      <c r="L1263" s="2">
        <v>4</v>
      </c>
      <c r="M1263">
        <v>130</v>
      </c>
      <c r="N1263" s="2" t="s">
        <v>35</v>
      </c>
      <c r="O1263" s="2">
        <v>40.5</v>
      </c>
      <c r="P1263" s="16">
        <v>1.2700575999999999</v>
      </c>
      <c r="Q1263" t="s">
        <v>17</v>
      </c>
      <c r="R1263" t="s">
        <v>19</v>
      </c>
      <c r="S1263" t="s">
        <v>19</v>
      </c>
      <c r="T1263" t="s">
        <v>646</v>
      </c>
      <c r="X1263" s="15"/>
      <c r="Z1263" t="s">
        <v>658</v>
      </c>
    </row>
    <row r="1264" spans="1:26" x14ac:dyDescent="0.2">
      <c r="B1264" t="s">
        <v>757</v>
      </c>
      <c r="C1264">
        <v>2015</v>
      </c>
      <c r="D1264" s="2">
        <v>1130</v>
      </c>
      <c r="E1264" s="1">
        <v>42136.326388888891</v>
      </c>
      <c r="F1264" s="2">
        <v>46</v>
      </c>
      <c r="G1264">
        <v>48.695987129999999</v>
      </c>
      <c r="H1264">
        <v>-122.75508906</v>
      </c>
      <c r="I1264" s="4" t="s">
        <v>639</v>
      </c>
      <c r="J1264" t="s">
        <v>92</v>
      </c>
      <c r="K1264" t="s">
        <v>640</v>
      </c>
      <c r="L1264" s="2">
        <v>4</v>
      </c>
      <c r="N1264" s="2" t="s">
        <v>602</v>
      </c>
      <c r="P1264" s="16"/>
      <c r="Z1264" t="s">
        <v>658</v>
      </c>
    </row>
    <row r="1265" spans="1:26" x14ac:dyDescent="0.2">
      <c r="B1265" t="s">
        <v>757</v>
      </c>
      <c r="C1265">
        <v>2015</v>
      </c>
      <c r="D1265" s="2">
        <v>1131</v>
      </c>
      <c r="E1265" s="1">
        <v>42136.345833333333</v>
      </c>
      <c r="F1265" s="2">
        <v>46</v>
      </c>
      <c r="G1265">
        <v>48.687863640000003</v>
      </c>
      <c r="H1265">
        <v>-122.75953138</v>
      </c>
      <c r="I1265" s="4" t="s">
        <v>639</v>
      </c>
      <c r="J1265" t="s">
        <v>92</v>
      </c>
      <c r="K1265" t="s">
        <v>640</v>
      </c>
      <c r="L1265" s="2">
        <v>4</v>
      </c>
      <c r="N1265" s="2" t="s">
        <v>601</v>
      </c>
      <c r="P1265" s="16"/>
      <c r="Z1265" t="s">
        <v>658</v>
      </c>
    </row>
    <row r="1266" spans="1:26" x14ac:dyDescent="0.2">
      <c r="A1266">
        <v>811</v>
      </c>
      <c r="B1266" t="s">
        <v>757</v>
      </c>
      <c r="C1266">
        <v>2015</v>
      </c>
      <c r="D1266" s="2">
        <v>1132</v>
      </c>
      <c r="E1266" s="1">
        <v>42136.349305555559</v>
      </c>
      <c r="F1266" s="2">
        <v>46</v>
      </c>
      <c r="G1266">
        <v>48.688441990000001</v>
      </c>
      <c r="H1266">
        <v>-122.75946232</v>
      </c>
      <c r="I1266" s="4" t="s">
        <v>639</v>
      </c>
      <c r="J1266" t="s">
        <v>92</v>
      </c>
      <c r="K1266" t="s">
        <v>640</v>
      </c>
      <c r="L1266" s="2">
        <v>4</v>
      </c>
      <c r="M1266">
        <v>150</v>
      </c>
      <c r="N1266" t="s">
        <v>35</v>
      </c>
      <c r="O1266" s="2">
        <v>41</v>
      </c>
      <c r="P1266" s="16">
        <v>1.13398</v>
      </c>
      <c r="Q1266" t="s">
        <v>17</v>
      </c>
      <c r="R1266" t="s">
        <v>19</v>
      </c>
      <c r="S1266" t="s">
        <v>19</v>
      </c>
      <c r="T1266" t="s">
        <v>647</v>
      </c>
      <c r="X1266" s="15"/>
      <c r="Z1266" t="s">
        <v>658</v>
      </c>
    </row>
    <row r="1267" spans="1:26" x14ac:dyDescent="0.2">
      <c r="A1267">
        <v>897</v>
      </c>
      <c r="B1267" t="s">
        <v>757</v>
      </c>
      <c r="C1267">
        <v>2015</v>
      </c>
      <c r="D1267" s="2">
        <v>1132</v>
      </c>
      <c r="E1267" s="1">
        <v>42136.349305555559</v>
      </c>
      <c r="F1267" s="2">
        <v>46</v>
      </c>
      <c r="G1267">
        <v>48.688441990000001</v>
      </c>
      <c r="H1267">
        <v>-122.75946232</v>
      </c>
      <c r="I1267" s="4" t="s">
        <v>639</v>
      </c>
      <c r="J1267" t="s">
        <v>92</v>
      </c>
      <c r="K1267" t="s">
        <v>640</v>
      </c>
      <c r="L1267" s="2">
        <v>4</v>
      </c>
      <c r="M1267">
        <v>150</v>
      </c>
      <c r="N1267" t="s">
        <v>35</v>
      </c>
      <c r="O1267" s="2">
        <v>38</v>
      </c>
      <c r="P1267" s="16">
        <v>0.86182479999999995</v>
      </c>
      <c r="Q1267" t="s">
        <v>17</v>
      </c>
      <c r="R1267" t="s">
        <v>19</v>
      </c>
      <c r="S1267" t="s">
        <v>19</v>
      </c>
      <c r="T1267" t="s">
        <v>647</v>
      </c>
      <c r="X1267" s="15"/>
      <c r="Z1267" t="s">
        <v>658</v>
      </c>
    </row>
    <row r="1268" spans="1:26" x14ac:dyDescent="0.2">
      <c r="B1268" t="s">
        <v>757</v>
      </c>
      <c r="C1268">
        <v>2015</v>
      </c>
      <c r="D1268" s="2">
        <v>1133</v>
      </c>
      <c r="E1268" s="1">
        <v>42136.365277777775</v>
      </c>
      <c r="F1268" s="2">
        <v>46</v>
      </c>
      <c r="G1268">
        <v>48.6901017</v>
      </c>
      <c r="H1268">
        <v>-122.75715762999999</v>
      </c>
      <c r="I1268" s="4" t="s">
        <v>639</v>
      </c>
      <c r="J1268" t="s">
        <v>92</v>
      </c>
      <c r="K1268" t="s">
        <v>640</v>
      </c>
      <c r="L1268" s="2">
        <v>4</v>
      </c>
      <c r="M1268">
        <v>180</v>
      </c>
      <c r="N1268" t="s">
        <v>26</v>
      </c>
      <c r="O1268" s="2">
        <v>33</v>
      </c>
      <c r="P1268" s="16">
        <v>0.453592</v>
      </c>
      <c r="Q1268" t="s">
        <v>17</v>
      </c>
      <c r="R1268" t="s">
        <v>19</v>
      </c>
      <c r="S1268" t="s">
        <v>19</v>
      </c>
      <c r="T1268" t="s">
        <v>647</v>
      </c>
      <c r="X1268" s="15"/>
      <c r="Z1268" t="s">
        <v>658</v>
      </c>
    </row>
    <row r="1269" spans="1:26" x14ac:dyDescent="0.2">
      <c r="A1269">
        <v>869</v>
      </c>
      <c r="B1269" t="s">
        <v>757</v>
      </c>
      <c r="C1269">
        <v>2015</v>
      </c>
      <c r="D1269" s="2">
        <v>1134</v>
      </c>
      <c r="E1269" s="1">
        <v>42136.371527777781</v>
      </c>
      <c r="F1269" s="2">
        <v>46</v>
      </c>
      <c r="G1269">
        <v>48.69075574</v>
      </c>
      <c r="H1269">
        <v>-122.75667575</v>
      </c>
      <c r="I1269" s="4" t="s">
        <v>639</v>
      </c>
      <c r="J1269" t="s">
        <v>92</v>
      </c>
      <c r="K1269" t="s">
        <v>640</v>
      </c>
      <c r="L1269" s="2">
        <v>4</v>
      </c>
      <c r="M1269">
        <v>175</v>
      </c>
      <c r="N1269" t="s">
        <v>21</v>
      </c>
      <c r="O1269" s="2">
        <v>56</v>
      </c>
      <c r="P1269" s="16">
        <v>1.360776</v>
      </c>
      <c r="Q1269" t="s">
        <v>17</v>
      </c>
      <c r="R1269" t="s">
        <v>19</v>
      </c>
      <c r="S1269" t="s">
        <v>19</v>
      </c>
      <c r="T1269" t="s">
        <v>647</v>
      </c>
      <c r="X1269" s="15"/>
      <c r="Z1269" t="s">
        <v>658</v>
      </c>
    </row>
    <row r="1270" spans="1:26" x14ac:dyDescent="0.2">
      <c r="A1270">
        <v>854</v>
      </c>
      <c r="B1270" t="s">
        <v>757</v>
      </c>
      <c r="C1270">
        <v>2015</v>
      </c>
      <c r="D1270" s="2">
        <v>1135</v>
      </c>
      <c r="E1270" s="1">
        <v>42136.375694444447</v>
      </c>
      <c r="F1270" s="2">
        <v>46</v>
      </c>
      <c r="G1270">
        <v>48.691227300000001</v>
      </c>
      <c r="H1270">
        <v>-122.75642120000001</v>
      </c>
      <c r="I1270" s="4" t="s">
        <v>639</v>
      </c>
      <c r="J1270" t="s">
        <v>92</v>
      </c>
      <c r="K1270" t="s">
        <v>640</v>
      </c>
      <c r="L1270" s="2">
        <v>4</v>
      </c>
      <c r="M1270">
        <v>160</v>
      </c>
      <c r="N1270" t="s">
        <v>35</v>
      </c>
      <c r="O1270" s="2">
        <v>35</v>
      </c>
      <c r="P1270" s="16">
        <v>0.54431039999999997</v>
      </c>
      <c r="Q1270" t="s">
        <v>17</v>
      </c>
      <c r="R1270" t="s">
        <v>19</v>
      </c>
      <c r="S1270" t="s">
        <v>19</v>
      </c>
      <c r="T1270" t="s">
        <v>647</v>
      </c>
      <c r="X1270" s="15"/>
      <c r="Z1270" t="s">
        <v>658</v>
      </c>
    </row>
    <row r="1271" spans="1:26" x14ac:dyDescent="0.2">
      <c r="B1271" t="s">
        <v>757</v>
      </c>
      <c r="C1271">
        <v>2015</v>
      </c>
      <c r="D1271" s="2">
        <v>1136</v>
      </c>
      <c r="E1271" s="1">
        <v>42136.382638888892</v>
      </c>
      <c r="F1271" s="2">
        <v>46</v>
      </c>
      <c r="G1271">
        <v>48.692160960000002</v>
      </c>
      <c r="H1271">
        <v>-122.7562124</v>
      </c>
      <c r="I1271" s="4" t="s">
        <v>639</v>
      </c>
      <c r="J1271" t="s">
        <v>92</v>
      </c>
      <c r="K1271" t="s">
        <v>640</v>
      </c>
      <c r="L1271" s="2">
        <v>4</v>
      </c>
      <c r="M1271">
        <v>100</v>
      </c>
      <c r="N1271" t="s">
        <v>21</v>
      </c>
      <c r="O1271" s="2">
        <v>57</v>
      </c>
      <c r="P1271" s="16">
        <v>1.587572</v>
      </c>
      <c r="Q1271" t="s">
        <v>17</v>
      </c>
      <c r="R1271" t="s">
        <v>19</v>
      </c>
      <c r="S1271" t="s">
        <v>19</v>
      </c>
      <c r="T1271" t="s">
        <v>647</v>
      </c>
      <c r="X1271" s="15"/>
      <c r="Z1271" t="s">
        <v>658</v>
      </c>
    </row>
    <row r="1272" spans="1:26" x14ac:dyDescent="0.2">
      <c r="B1272" t="s">
        <v>757</v>
      </c>
      <c r="C1272">
        <v>2015</v>
      </c>
      <c r="D1272" s="2">
        <v>1137</v>
      </c>
      <c r="E1272" s="1">
        <v>42136.388888888891</v>
      </c>
      <c r="F1272" s="2">
        <v>46</v>
      </c>
      <c r="G1272">
        <v>48.692611659999997</v>
      </c>
      <c r="H1272">
        <v>-122.75567805999999</v>
      </c>
      <c r="I1272" s="4" t="s">
        <v>639</v>
      </c>
      <c r="J1272" t="s">
        <v>92</v>
      </c>
      <c r="K1272" t="s">
        <v>640</v>
      </c>
      <c r="L1272" s="2">
        <v>4</v>
      </c>
      <c r="M1272">
        <v>130</v>
      </c>
      <c r="N1272" t="s">
        <v>21</v>
      </c>
      <c r="O1272" s="2">
        <v>55</v>
      </c>
      <c r="P1272" s="16">
        <v>1.5422127999999999</v>
      </c>
      <c r="Q1272" t="s">
        <v>17</v>
      </c>
      <c r="R1272" t="s">
        <v>19</v>
      </c>
      <c r="S1272" t="s">
        <v>19</v>
      </c>
      <c r="T1272" t="s">
        <v>647</v>
      </c>
      <c r="X1272" s="15"/>
      <c r="Z1272" t="s">
        <v>658</v>
      </c>
    </row>
    <row r="1273" spans="1:26" x14ac:dyDescent="0.2">
      <c r="B1273" t="s">
        <v>757</v>
      </c>
      <c r="C1273">
        <v>2015</v>
      </c>
      <c r="D1273" s="2">
        <v>1138</v>
      </c>
      <c r="E1273" s="1">
        <v>42136.390277777777</v>
      </c>
      <c r="F1273" s="2">
        <v>46</v>
      </c>
      <c r="G1273">
        <v>48.692642499999998</v>
      </c>
      <c r="H1273">
        <v>-122.75565978</v>
      </c>
      <c r="I1273" s="4" t="s">
        <v>639</v>
      </c>
      <c r="J1273" t="s">
        <v>92</v>
      </c>
      <c r="K1273" t="s">
        <v>640</v>
      </c>
      <c r="L1273" s="2">
        <v>4</v>
      </c>
      <c r="N1273" t="s">
        <v>602</v>
      </c>
      <c r="P1273" s="16"/>
      <c r="Z1273" t="s">
        <v>658</v>
      </c>
    </row>
    <row r="1274" spans="1:26" x14ac:dyDescent="0.2">
      <c r="B1274" t="s">
        <v>757</v>
      </c>
      <c r="C1274">
        <v>2015</v>
      </c>
      <c r="D1274" s="2">
        <v>1139</v>
      </c>
      <c r="E1274" s="1">
        <v>42136.394444444442</v>
      </c>
      <c r="F1274" s="2">
        <v>46</v>
      </c>
      <c r="G1274">
        <v>48.702887619999998</v>
      </c>
      <c r="H1274">
        <v>-122.76025583000001</v>
      </c>
      <c r="I1274" s="4" t="s">
        <v>639</v>
      </c>
      <c r="J1274" t="s">
        <v>92</v>
      </c>
      <c r="K1274" t="s">
        <v>640</v>
      </c>
      <c r="L1274" s="2">
        <v>4</v>
      </c>
      <c r="M1274">
        <v>120</v>
      </c>
      <c r="N1274" t="s">
        <v>601</v>
      </c>
      <c r="P1274" s="16"/>
      <c r="Z1274" t="s">
        <v>658</v>
      </c>
    </row>
    <row r="1275" spans="1:26" x14ac:dyDescent="0.2">
      <c r="B1275" t="s">
        <v>757</v>
      </c>
      <c r="C1275">
        <v>2015</v>
      </c>
      <c r="D1275" s="2">
        <v>1140</v>
      </c>
      <c r="E1275" s="1">
        <v>42136.399305555555</v>
      </c>
      <c r="F1275" s="2">
        <v>46</v>
      </c>
      <c r="G1275">
        <v>48.704949820000003</v>
      </c>
      <c r="H1275">
        <v>-122.76074366</v>
      </c>
      <c r="I1275" s="4" t="s">
        <v>639</v>
      </c>
      <c r="J1275" t="s">
        <v>92</v>
      </c>
      <c r="K1275" t="s">
        <v>640</v>
      </c>
      <c r="L1275" s="2">
        <v>4</v>
      </c>
      <c r="N1275" t="s">
        <v>602</v>
      </c>
      <c r="P1275" s="16"/>
      <c r="Z1275" t="s">
        <v>658</v>
      </c>
    </row>
    <row r="1276" spans="1:26" x14ac:dyDescent="0.2">
      <c r="B1276" t="s">
        <v>757</v>
      </c>
      <c r="C1276">
        <v>2015</v>
      </c>
      <c r="D1276" s="2">
        <v>1141</v>
      </c>
      <c r="E1276" s="1">
        <v>42136.401388888888</v>
      </c>
      <c r="F1276" s="2">
        <v>46</v>
      </c>
      <c r="G1276">
        <v>48.70591675</v>
      </c>
      <c r="H1276">
        <v>-122.76331774000001</v>
      </c>
      <c r="I1276" s="4" t="s">
        <v>639</v>
      </c>
      <c r="J1276" t="s">
        <v>92</v>
      </c>
      <c r="K1276" t="s">
        <v>640</v>
      </c>
      <c r="L1276" s="2">
        <v>4</v>
      </c>
      <c r="M1276">
        <v>60</v>
      </c>
      <c r="N1276" t="s">
        <v>601</v>
      </c>
      <c r="P1276" s="16"/>
      <c r="Z1276" t="s">
        <v>658</v>
      </c>
    </row>
    <row r="1277" spans="1:26" x14ac:dyDescent="0.2">
      <c r="B1277" t="s">
        <v>757</v>
      </c>
      <c r="C1277">
        <v>2015</v>
      </c>
      <c r="D1277" s="2">
        <v>1142</v>
      </c>
      <c r="E1277" s="1">
        <v>42136.406944444447</v>
      </c>
      <c r="F1277" s="2">
        <v>46</v>
      </c>
      <c r="G1277">
        <v>48.708764670000001</v>
      </c>
      <c r="H1277">
        <v>-122.76452809</v>
      </c>
      <c r="I1277" s="4" t="s">
        <v>639</v>
      </c>
      <c r="J1277" t="s">
        <v>92</v>
      </c>
      <c r="K1277" t="s">
        <v>640</v>
      </c>
      <c r="L1277" s="2">
        <v>4</v>
      </c>
      <c r="M1277">
        <v>80</v>
      </c>
      <c r="N1277" t="s">
        <v>21</v>
      </c>
      <c r="O1277" s="2">
        <v>45</v>
      </c>
      <c r="P1277" s="16">
        <v>0.63502879999999995</v>
      </c>
      <c r="Q1277" t="s">
        <v>17</v>
      </c>
      <c r="R1277" t="s">
        <v>19</v>
      </c>
      <c r="S1277" t="s">
        <v>19</v>
      </c>
      <c r="T1277" t="s">
        <v>647</v>
      </c>
      <c r="X1277" s="15"/>
      <c r="Z1277" t="s">
        <v>658</v>
      </c>
    </row>
    <row r="1278" spans="1:26" x14ac:dyDescent="0.2">
      <c r="B1278" t="s">
        <v>757</v>
      </c>
      <c r="C1278">
        <v>2015</v>
      </c>
      <c r="D1278" s="2">
        <v>1143</v>
      </c>
      <c r="E1278" s="1">
        <v>42136.40902777778</v>
      </c>
      <c r="F1278" s="2">
        <v>46</v>
      </c>
      <c r="G1278">
        <v>48.709515690000003</v>
      </c>
      <c r="H1278">
        <v>-122.76484098</v>
      </c>
      <c r="I1278" s="4" t="s">
        <v>639</v>
      </c>
      <c r="J1278" t="s">
        <v>92</v>
      </c>
      <c r="K1278" t="s">
        <v>640</v>
      </c>
      <c r="L1278" s="2">
        <v>4</v>
      </c>
      <c r="M1278">
        <v>120</v>
      </c>
      <c r="N1278" t="s">
        <v>602</v>
      </c>
      <c r="P1278" s="16"/>
      <c r="Z1278" t="s">
        <v>658</v>
      </c>
    </row>
    <row r="1279" spans="1:26" x14ac:dyDescent="0.2">
      <c r="B1279" t="s">
        <v>757</v>
      </c>
      <c r="C1279">
        <v>2015</v>
      </c>
      <c r="D1279" s="2">
        <v>1143</v>
      </c>
      <c r="E1279" s="1">
        <v>42136.40902777778</v>
      </c>
      <c r="F1279" s="2">
        <v>46</v>
      </c>
      <c r="G1279">
        <v>48.709515690000003</v>
      </c>
      <c r="H1279">
        <v>-122.76484098</v>
      </c>
      <c r="I1279" s="4" t="s">
        <v>639</v>
      </c>
      <c r="J1279" t="s">
        <v>92</v>
      </c>
      <c r="K1279" t="s">
        <v>640</v>
      </c>
      <c r="L1279" s="2">
        <v>4</v>
      </c>
      <c r="M1279">
        <v>120</v>
      </c>
      <c r="N1279" t="s">
        <v>21</v>
      </c>
      <c r="O1279" s="2">
        <v>52</v>
      </c>
      <c r="P1279" s="16">
        <v>0.95254320000000003</v>
      </c>
      <c r="Q1279" t="s">
        <v>17</v>
      </c>
      <c r="R1279" t="s">
        <v>19</v>
      </c>
      <c r="S1279" t="s">
        <v>19</v>
      </c>
      <c r="T1279" t="s">
        <v>647</v>
      </c>
      <c r="X1279" s="15"/>
      <c r="Z1279" t="s">
        <v>658</v>
      </c>
    </row>
    <row r="1280" spans="1:26" x14ac:dyDescent="0.2">
      <c r="B1280" t="s">
        <v>757</v>
      </c>
      <c r="C1280">
        <v>2015</v>
      </c>
      <c r="D1280" s="2">
        <v>1144</v>
      </c>
      <c r="E1280" s="1">
        <v>42136.412499999999</v>
      </c>
      <c r="F1280" s="2">
        <v>46</v>
      </c>
      <c r="G1280">
        <v>48.709322819999997</v>
      </c>
      <c r="H1280">
        <v>-122.76553568</v>
      </c>
      <c r="I1280" s="4" t="s">
        <v>639</v>
      </c>
      <c r="J1280" t="s">
        <v>92</v>
      </c>
      <c r="K1280" t="s">
        <v>640</v>
      </c>
      <c r="L1280" s="2">
        <v>4</v>
      </c>
      <c r="N1280" t="s">
        <v>601</v>
      </c>
      <c r="P1280" s="16"/>
      <c r="Z1280" t="s">
        <v>658</v>
      </c>
    </row>
    <row r="1281" spans="1:26" x14ac:dyDescent="0.2">
      <c r="B1281" t="s">
        <v>757</v>
      </c>
      <c r="C1281">
        <v>2015</v>
      </c>
      <c r="D1281" s="2">
        <v>1145</v>
      </c>
      <c r="E1281" s="1">
        <v>42136.415277777778</v>
      </c>
      <c r="F1281" s="2">
        <v>46</v>
      </c>
      <c r="G1281">
        <v>48.710593019999997</v>
      </c>
      <c r="H1281">
        <v>-122.76548941</v>
      </c>
      <c r="I1281" s="4" t="s">
        <v>639</v>
      </c>
      <c r="J1281" t="s">
        <v>92</v>
      </c>
      <c r="K1281" t="s">
        <v>640</v>
      </c>
      <c r="L1281" s="2">
        <v>4</v>
      </c>
      <c r="N1281" t="s">
        <v>602</v>
      </c>
      <c r="P1281" s="16"/>
      <c r="Z1281" t="s">
        <v>658</v>
      </c>
    </row>
    <row r="1282" spans="1:26" x14ac:dyDescent="0.2">
      <c r="B1282" t="s">
        <v>757</v>
      </c>
      <c r="C1282">
        <v>2015</v>
      </c>
      <c r="D1282" s="2">
        <v>1146</v>
      </c>
      <c r="E1282" s="1">
        <v>42136.416666666664</v>
      </c>
      <c r="F1282" s="2">
        <v>46</v>
      </c>
      <c r="G1282">
        <v>48.711345710000003</v>
      </c>
      <c r="H1282">
        <v>-122.76892993</v>
      </c>
      <c r="I1282" s="4" t="s">
        <v>639</v>
      </c>
      <c r="J1282" t="s">
        <v>92</v>
      </c>
      <c r="K1282" t="s">
        <v>640</v>
      </c>
      <c r="L1282" s="2">
        <v>4</v>
      </c>
      <c r="N1282" t="s">
        <v>601</v>
      </c>
      <c r="P1282" s="16"/>
      <c r="Z1282" t="s">
        <v>658</v>
      </c>
    </row>
    <row r="1283" spans="1:26" x14ac:dyDescent="0.2">
      <c r="B1283" t="s">
        <v>757</v>
      </c>
      <c r="C1283">
        <v>2015</v>
      </c>
      <c r="D1283" s="2">
        <v>1147</v>
      </c>
      <c r="E1283" s="1">
        <v>42136.421527777777</v>
      </c>
      <c r="F1283" s="2">
        <v>46</v>
      </c>
      <c r="G1283">
        <v>48.717407340000001</v>
      </c>
      <c r="H1283">
        <v>-122.77229644000001</v>
      </c>
      <c r="I1283" s="4" t="s">
        <v>639</v>
      </c>
      <c r="J1283" t="s">
        <v>92</v>
      </c>
      <c r="K1283" t="s">
        <v>640</v>
      </c>
      <c r="L1283" s="2">
        <v>4</v>
      </c>
      <c r="N1283" t="s">
        <v>602</v>
      </c>
      <c r="P1283" s="16"/>
      <c r="Z1283" t="s">
        <v>658</v>
      </c>
    </row>
    <row r="1284" spans="1:26" x14ac:dyDescent="0.2">
      <c r="B1284" t="s">
        <v>757</v>
      </c>
      <c r="C1284">
        <v>2015</v>
      </c>
      <c r="D1284" s="2">
        <v>1148</v>
      </c>
      <c r="E1284" s="1">
        <v>42136.429166666669</v>
      </c>
      <c r="F1284" s="2">
        <v>46</v>
      </c>
      <c r="G1284">
        <v>48.746286179999998</v>
      </c>
      <c r="H1284">
        <v>-122.82282347</v>
      </c>
      <c r="I1284" s="4" t="s">
        <v>639</v>
      </c>
      <c r="J1284" t="s">
        <v>92</v>
      </c>
      <c r="K1284" t="s">
        <v>641</v>
      </c>
      <c r="L1284" s="2">
        <v>4</v>
      </c>
      <c r="N1284" t="s">
        <v>601</v>
      </c>
      <c r="P1284" s="16"/>
      <c r="Z1284" t="s">
        <v>658</v>
      </c>
    </row>
    <row r="1285" spans="1:26" x14ac:dyDescent="0.2">
      <c r="A1285">
        <v>826</v>
      </c>
      <c r="B1285" t="s">
        <v>757</v>
      </c>
      <c r="C1285">
        <v>2015</v>
      </c>
      <c r="D1285" s="2">
        <v>1149</v>
      </c>
      <c r="E1285" s="1">
        <v>42136.430555555555</v>
      </c>
      <c r="F1285" s="2">
        <v>46</v>
      </c>
      <c r="G1285">
        <v>48.746322139999997</v>
      </c>
      <c r="H1285">
        <v>-122.82368873</v>
      </c>
      <c r="I1285" s="4" t="s">
        <v>639</v>
      </c>
      <c r="J1285" t="s">
        <v>92</v>
      </c>
      <c r="K1285" t="s">
        <v>641</v>
      </c>
      <c r="L1285" s="2">
        <v>4</v>
      </c>
      <c r="M1285">
        <v>75</v>
      </c>
      <c r="N1285" t="s">
        <v>35</v>
      </c>
      <c r="O1285" s="2">
        <v>35</v>
      </c>
      <c r="P1285" s="16">
        <v>0.77110639999999997</v>
      </c>
      <c r="Q1285" t="s">
        <v>17</v>
      </c>
      <c r="R1285" t="s">
        <v>19</v>
      </c>
      <c r="S1285" t="s">
        <v>19</v>
      </c>
      <c r="T1285" t="s">
        <v>647</v>
      </c>
      <c r="X1285" s="15"/>
      <c r="Z1285" t="s">
        <v>658</v>
      </c>
    </row>
    <row r="1286" spans="1:26" x14ac:dyDescent="0.2">
      <c r="B1286" t="s">
        <v>757</v>
      </c>
      <c r="C1286">
        <v>2015</v>
      </c>
      <c r="D1286" s="2">
        <v>1150</v>
      </c>
      <c r="E1286" s="1">
        <v>42136.43472222222</v>
      </c>
      <c r="F1286" s="2">
        <v>46</v>
      </c>
      <c r="G1286">
        <v>48.747200139999997</v>
      </c>
      <c r="H1286">
        <v>-122.82524836</v>
      </c>
      <c r="I1286" s="4" t="s">
        <v>639</v>
      </c>
      <c r="J1286" t="s">
        <v>92</v>
      </c>
      <c r="K1286" t="s">
        <v>641</v>
      </c>
      <c r="L1286" s="2">
        <v>4</v>
      </c>
      <c r="M1286">
        <v>120</v>
      </c>
      <c r="N1286" t="s">
        <v>21</v>
      </c>
      <c r="O1286" s="2">
        <v>47</v>
      </c>
      <c r="P1286" s="16">
        <v>0.90718399999999999</v>
      </c>
      <c r="Q1286" t="s">
        <v>17</v>
      </c>
      <c r="R1286" t="s">
        <v>19</v>
      </c>
      <c r="S1286" t="s">
        <v>19</v>
      </c>
      <c r="T1286" t="s">
        <v>647</v>
      </c>
      <c r="X1286" s="15"/>
      <c r="Z1286" t="s">
        <v>658</v>
      </c>
    </row>
    <row r="1287" spans="1:26" x14ac:dyDescent="0.2">
      <c r="B1287" t="s">
        <v>757</v>
      </c>
      <c r="C1287">
        <v>2015</v>
      </c>
      <c r="D1287" s="2">
        <v>1151</v>
      </c>
      <c r="E1287" s="1">
        <v>42136.438194444447</v>
      </c>
      <c r="F1287" s="2">
        <v>46</v>
      </c>
      <c r="G1287">
        <v>48.748170260000002</v>
      </c>
      <c r="H1287">
        <v>-122.82640019999999</v>
      </c>
      <c r="I1287" s="4" t="s">
        <v>639</v>
      </c>
      <c r="J1287" t="s">
        <v>92</v>
      </c>
      <c r="K1287" t="s">
        <v>641</v>
      </c>
      <c r="L1287" s="2">
        <v>4</v>
      </c>
      <c r="N1287" t="s">
        <v>602</v>
      </c>
      <c r="P1287" s="16"/>
      <c r="Z1287" t="s">
        <v>658</v>
      </c>
    </row>
    <row r="1288" spans="1:26" x14ac:dyDescent="0.2">
      <c r="B1288" t="s">
        <v>757</v>
      </c>
      <c r="C1288">
        <v>2015</v>
      </c>
      <c r="D1288" s="2">
        <v>1152</v>
      </c>
      <c r="E1288" s="1">
        <v>42136.439583333333</v>
      </c>
      <c r="F1288" s="2">
        <v>46</v>
      </c>
      <c r="G1288">
        <v>48.748038999999999</v>
      </c>
      <c r="H1288">
        <v>-122.82844747999999</v>
      </c>
      <c r="I1288" s="4" t="s">
        <v>639</v>
      </c>
      <c r="J1288" t="s">
        <v>92</v>
      </c>
      <c r="K1288" t="s">
        <v>642</v>
      </c>
      <c r="L1288" s="2">
        <v>4</v>
      </c>
      <c r="N1288" t="s">
        <v>601</v>
      </c>
      <c r="P1288" s="16"/>
      <c r="Z1288" t="s">
        <v>658</v>
      </c>
    </row>
    <row r="1289" spans="1:26" x14ac:dyDescent="0.2">
      <c r="A1289">
        <v>823</v>
      </c>
      <c r="B1289" t="s">
        <v>757</v>
      </c>
      <c r="C1289">
        <v>2015</v>
      </c>
      <c r="D1289" s="2">
        <v>1153</v>
      </c>
      <c r="E1289" s="1">
        <v>42136.441666666666</v>
      </c>
      <c r="F1289" s="2">
        <v>46</v>
      </c>
      <c r="G1289">
        <v>48.748407469999997</v>
      </c>
      <c r="H1289">
        <v>-122.82979017</v>
      </c>
      <c r="I1289" s="4" t="s">
        <v>639</v>
      </c>
      <c r="J1289" t="s">
        <v>92</v>
      </c>
      <c r="K1289" t="s">
        <v>642</v>
      </c>
      <c r="L1289" s="2">
        <v>4</v>
      </c>
      <c r="M1289">
        <v>100</v>
      </c>
      <c r="N1289" t="s">
        <v>35</v>
      </c>
      <c r="O1289" s="2">
        <v>33</v>
      </c>
      <c r="P1289" s="16">
        <v>0.49895120000000004</v>
      </c>
      <c r="Q1289" t="s">
        <v>17</v>
      </c>
      <c r="R1289" t="s">
        <v>19</v>
      </c>
      <c r="S1289" t="s">
        <v>19</v>
      </c>
      <c r="T1289" t="s">
        <v>647</v>
      </c>
      <c r="X1289" s="15"/>
      <c r="Z1289" t="s">
        <v>658</v>
      </c>
    </row>
    <row r="1290" spans="1:26" x14ac:dyDescent="0.2">
      <c r="B1290" t="s">
        <v>757</v>
      </c>
      <c r="C1290">
        <v>2015</v>
      </c>
      <c r="D1290" s="2">
        <v>1154</v>
      </c>
      <c r="E1290" s="1">
        <v>42136.45208333333</v>
      </c>
      <c r="F1290" s="2">
        <v>46</v>
      </c>
      <c r="G1290">
        <v>48.750083429999997</v>
      </c>
      <c r="H1290">
        <v>-122.83448194</v>
      </c>
      <c r="I1290" s="4" t="s">
        <v>639</v>
      </c>
      <c r="J1290" t="s">
        <v>92</v>
      </c>
      <c r="K1290" t="s">
        <v>642</v>
      </c>
      <c r="L1290" s="2">
        <v>4</v>
      </c>
      <c r="N1290" t="s">
        <v>602</v>
      </c>
      <c r="P1290" s="16"/>
      <c r="Z1290" t="s">
        <v>658</v>
      </c>
    </row>
    <row r="1291" spans="1:26" x14ac:dyDescent="0.2">
      <c r="B1291" t="s">
        <v>757</v>
      </c>
      <c r="C1291">
        <v>2015</v>
      </c>
      <c r="D1291" s="2">
        <v>1155</v>
      </c>
      <c r="E1291" s="1">
        <v>42136.45416666667</v>
      </c>
      <c r="F1291" s="2">
        <v>46</v>
      </c>
      <c r="G1291">
        <v>48.749585799999998</v>
      </c>
      <c r="H1291">
        <v>-122.83606277</v>
      </c>
      <c r="I1291" s="4" t="s">
        <v>639</v>
      </c>
      <c r="J1291" t="s">
        <v>92</v>
      </c>
      <c r="K1291" t="s">
        <v>642</v>
      </c>
      <c r="L1291" s="2">
        <v>4</v>
      </c>
      <c r="N1291" t="s">
        <v>601</v>
      </c>
      <c r="P1291" s="16"/>
      <c r="Z1291" t="s">
        <v>658</v>
      </c>
    </row>
    <row r="1292" spans="1:26" x14ac:dyDescent="0.2">
      <c r="A1292">
        <v>926</v>
      </c>
      <c r="B1292" t="s">
        <v>757</v>
      </c>
      <c r="C1292">
        <v>2015</v>
      </c>
      <c r="D1292" s="2">
        <v>1156</v>
      </c>
      <c r="E1292" s="1">
        <v>42136.457638888889</v>
      </c>
      <c r="F1292" s="2">
        <v>46</v>
      </c>
      <c r="G1292">
        <v>48.749824680000003</v>
      </c>
      <c r="H1292">
        <v>-122.83715116</v>
      </c>
      <c r="I1292" s="4" t="s">
        <v>639</v>
      </c>
      <c r="J1292" t="s">
        <v>92</v>
      </c>
      <c r="K1292" t="s">
        <v>642</v>
      </c>
      <c r="L1292" s="2">
        <v>4</v>
      </c>
      <c r="M1292">
        <v>100</v>
      </c>
      <c r="N1292" t="s">
        <v>35</v>
      </c>
      <c r="O1292" s="2">
        <v>36</v>
      </c>
      <c r="P1292" s="16">
        <v>0.68038799999999999</v>
      </c>
      <c r="Q1292" t="s">
        <v>17</v>
      </c>
      <c r="R1292" t="s">
        <v>19</v>
      </c>
      <c r="S1292" t="s">
        <v>19</v>
      </c>
      <c r="T1292" t="s">
        <v>647</v>
      </c>
      <c r="X1292" s="15"/>
      <c r="Z1292" t="s">
        <v>658</v>
      </c>
    </row>
    <row r="1293" spans="1:26" x14ac:dyDescent="0.2">
      <c r="B1293" t="s">
        <v>757</v>
      </c>
      <c r="C1293">
        <v>2015</v>
      </c>
      <c r="D1293" s="2">
        <v>1157</v>
      </c>
      <c r="E1293" s="1">
        <v>42136.464583333334</v>
      </c>
      <c r="F1293" s="2">
        <v>46</v>
      </c>
      <c r="G1293">
        <v>48.749817470000004</v>
      </c>
      <c r="H1293">
        <v>-122.83874439</v>
      </c>
      <c r="I1293" s="4" t="s">
        <v>639</v>
      </c>
      <c r="J1293" t="s">
        <v>92</v>
      </c>
      <c r="K1293" t="s">
        <v>642</v>
      </c>
      <c r="L1293" s="2">
        <v>4</v>
      </c>
      <c r="N1293" t="s">
        <v>602</v>
      </c>
      <c r="P1293" s="16"/>
      <c r="Z1293" t="s">
        <v>658</v>
      </c>
    </row>
    <row r="1294" spans="1:26" x14ac:dyDescent="0.2">
      <c r="B1294" t="s">
        <v>757</v>
      </c>
      <c r="C1294">
        <v>2015</v>
      </c>
      <c r="D1294" s="2">
        <v>1158</v>
      </c>
      <c r="E1294" s="1">
        <v>42136.473611111112</v>
      </c>
      <c r="F1294" s="2">
        <v>46</v>
      </c>
      <c r="G1294">
        <v>48.750538740000003</v>
      </c>
      <c r="H1294">
        <v>-122.94260581</v>
      </c>
      <c r="I1294" s="4" t="s">
        <v>639</v>
      </c>
      <c r="J1294" t="s">
        <v>92</v>
      </c>
      <c r="K1294" t="s">
        <v>643</v>
      </c>
      <c r="L1294" s="2">
        <v>4</v>
      </c>
      <c r="N1294" t="s">
        <v>601</v>
      </c>
      <c r="P1294" s="16"/>
      <c r="Z1294" t="s">
        <v>658</v>
      </c>
    </row>
    <row r="1295" spans="1:26" x14ac:dyDescent="0.2">
      <c r="B1295" t="s">
        <v>757</v>
      </c>
      <c r="C1295">
        <v>2015</v>
      </c>
      <c r="D1295" s="2">
        <v>1159</v>
      </c>
      <c r="E1295" s="1">
        <v>42136.488194444442</v>
      </c>
      <c r="F1295" s="2">
        <v>46</v>
      </c>
      <c r="G1295">
        <v>48.753124390000004</v>
      </c>
      <c r="H1295">
        <v>-122.93808788</v>
      </c>
      <c r="I1295" s="4" t="s">
        <v>639</v>
      </c>
      <c r="J1295" t="s">
        <v>92</v>
      </c>
      <c r="K1295" t="s">
        <v>643</v>
      </c>
      <c r="L1295" s="2">
        <v>4</v>
      </c>
      <c r="M1295">
        <v>90</v>
      </c>
      <c r="N1295" t="s">
        <v>35</v>
      </c>
      <c r="O1295" s="2">
        <v>38</v>
      </c>
      <c r="P1295" s="16">
        <v>0.90718399999999999</v>
      </c>
      <c r="Q1295" t="s">
        <v>648</v>
      </c>
      <c r="R1295" t="s">
        <v>19</v>
      </c>
      <c r="S1295" t="s">
        <v>19</v>
      </c>
      <c r="T1295" t="s">
        <v>647</v>
      </c>
      <c r="X1295" s="15"/>
      <c r="Z1295" t="s">
        <v>658</v>
      </c>
    </row>
    <row r="1296" spans="1:26" x14ac:dyDescent="0.2">
      <c r="A1296">
        <v>978</v>
      </c>
      <c r="B1296" t="s">
        <v>757</v>
      </c>
      <c r="C1296">
        <v>2015</v>
      </c>
      <c r="D1296" s="2">
        <v>1160</v>
      </c>
      <c r="E1296" s="1">
        <v>42136.503472222219</v>
      </c>
      <c r="F1296" s="2">
        <v>46</v>
      </c>
      <c r="G1296">
        <v>48.751569539999998</v>
      </c>
      <c r="H1296">
        <v>-122.93529436</v>
      </c>
      <c r="I1296" s="4" t="s">
        <v>639</v>
      </c>
      <c r="J1296" t="s">
        <v>92</v>
      </c>
      <c r="K1296" t="s">
        <v>643</v>
      </c>
      <c r="L1296" s="2">
        <v>4</v>
      </c>
      <c r="M1296">
        <v>65</v>
      </c>
      <c r="N1296" t="s">
        <v>35</v>
      </c>
      <c r="O1296" s="2">
        <v>35</v>
      </c>
      <c r="P1296" s="16">
        <v>0.54431039999999997</v>
      </c>
      <c r="Q1296" t="s">
        <v>17</v>
      </c>
      <c r="R1296" t="s">
        <v>19</v>
      </c>
      <c r="S1296" t="s">
        <v>19</v>
      </c>
      <c r="T1296" t="s">
        <v>647</v>
      </c>
      <c r="X1296" s="15"/>
      <c r="Z1296" t="s">
        <v>658</v>
      </c>
    </row>
    <row r="1297" spans="1:26" x14ac:dyDescent="0.2">
      <c r="B1297" t="s">
        <v>757</v>
      </c>
      <c r="C1297">
        <v>2015</v>
      </c>
      <c r="D1297" s="2">
        <v>1161</v>
      </c>
      <c r="E1297" s="1">
        <v>42136.505555555559</v>
      </c>
      <c r="F1297" s="2">
        <v>46</v>
      </c>
      <c r="G1297">
        <v>48.750671590000003</v>
      </c>
      <c r="H1297">
        <v>-122.93537022</v>
      </c>
      <c r="I1297" s="4" t="s">
        <v>639</v>
      </c>
      <c r="J1297" t="s">
        <v>92</v>
      </c>
      <c r="K1297" t="s">
        <v>643</v>
      </c>
      <c r="L1297" s="2">
        <v>4</v>
      </c>
      <c r="N1297" t="s">
        <v>21</v>
      </c>
      <c r="O1297" s="2">
        <v>45</v>
      </c>
      <c r="P1297" s="16">
        <v>0.72574720000000004</v>
      </c>
      <c r="Q1297" t="s">
        <v>17</v>
      </c>
      <c r="R1297" t="s">
        <v>19</v>
      </c>
      <c r="S1297" t="s">
        <v>19</v>
      </c>
      <c r="T1297" t="s">
        <v>647</v>
      </c>
      <c r="X1297" s="15"/>
      <c r="Z1297" t="s">
        <v>658</v>
      </c>
    </row>
    <row r="1298" spans="1:26" x14ac:dyDescent="0.2">
      <c r="B1298" t="s">
        <v>757</v>
      </c>
      <c r="C1298">
        <v>2015</v>
      </c>
      <c r="D1298" s="2">
        <v>1162</v>
      </c>
      <c r="E1298" s="1">
        <v>42136.509027777778</v>
      </c>
      <c r="F1298" s="2">
        <v>46</v>
      </c>
      <c r="G1298">
        <v>48.750180829999998</v>
      </c>
      <c r="H1298">
        <v>-122.93467242</v>
      </c>
      <c r="I1298" s="4" t="s">
        <v>639</v>
      </c>
      <c r="J1298" t="s">
        <v>92</v>
      </c>
      <c r="K1298" t="s">
        <v>643</v>
      </c>
      <c r="L1298" s="2">
        <v>4</v>
      </c>
      <c r="M1298">
        <v>70</v>
      </c>
      <c r="N1298" t="s">
        <v>21</v>
      </c>
      <c r="O1298" s="2">
        <v>42</v>
      </c>
      <c r="P1298" s="16">
        <v>0.54431039999999997</v>
      </c>
      <c r="Q1298" t="s">
        <v>17</v>
      </c>
      <c r="R1298" t="s">
        <v>19</v>
      </c>
      <c r="S1298" t="s">
        <v>19</v>
      </c>
      <c r="T1298" t="s">
        <v>647</v>
      </c>
      <c r="X1298" s="15"/>
      <c r="Z1298" t="s">
        <v>658</v>
      </c>
    </row>
    <row r="1299" spans="1:26" x14ac:dyDescent="0.2">
      <c r="A1299">
        <v>937</v>
      </c>
      <c r="B1299" t="s">
        <v>757</v>
      </c>
      <c r="C1299">
        <v>2015</v>
      </c>
      <c r="D1299" s="2">
        <v>1163</v>
      </c>
      <c r="E1299" s="1">
        <v>42136.512499999997</v>
      </c>
      <c r="F1299" s="2">
        <v>46</v>
      </c>
      <c r="G1299">
        <v>48.748591869999998</v>
      </c>
      <c r="H1299">
        <v>-122.93370901</v>
      </c>
      <c r="I1299" s="4" t="s">
        <v>639</v>
      </c>
      <c r="J1299" t="s">
        <v>92</v>
      </c>
      <c r="K1299" t="s">
        <v>643</v>
      </c>
      <c r="L1299" s="2">
        <v>4</v>
      </c>
      <c r="M1299">
        <v>75</v>
      </c>
      <c r="N1299" t="s">
        <v>35</v>
      </c>
      <c r="O1299" s="2">
        <v>37</v>
      </c>
      <c r="P1299" s="16">
        <v>0.86182479999999995</v>
      </c>
      <c r="Q1299" t="s">
        <v>17</v>
      </c>
      <c r="R1299" t="s">
        <v>19</v>
      </c>
      <c r="S1299" t="s">
        <v>19</v>
      </c>
      <c r="T1299" t="s">
        <v>647</v>
      </c>
      <c r="X1299" s="15"/>
      <c r="Z1299" t="s">
        <v>658</v>
      </c>
    </row>
    <row r="1300" spans="1:26" x14ac:dyDescent="0.2">
      <c r="B1300" t="s">
        <v>757</v>
      </c>
      <c r="C1300">
        <v>2015</v>
      </c>
      <c r="D1300" s="2">
        <v>1164</v>
      </c>
      <c r="E1300" s="1">
        <v>42136.515277777777</v>
      </c>
      <c r="F1300" s="2">
        <v>46</v>
      </c>
      <c r="G1300">
        <v>48.747870859999999</v>
      </c>
      <c r="H1300">
        <v>-122.93322018000001</v>
      </c>
      <c r="I1300" s="4" t="s">
        <v>639</v>
      </c>
      <c r="J1300" t="s">
        <v>92</v>
      </c>
      <c r="K1300" t="s">
        <v>643</v>
      </c>
      <c r="L1300" s="2">
        <v>4</v>
      </c>
      <c r="N1300" t="s">
        <v>602</v>
      </c>
      <c r="P1300" s="16"/>
      <c r="Z1300" t="s">
        <v>658</v>
      </c>
    </row>
    <row r="1301" spans="1:26" x14ac:dyDescent="0.2">
      <c r="B1301" t="s">
        <v>757</v>
      </c>
      <c r="C1301">
        <v>2015</v>
      </c>
      <c r="D1301" s="2">
        <v>1165</v>
      </c>
      <c r="E1301" s="1">
        <v>42136.518750000003</v>
      </c>
      <c r="F1301" s="2">
        <v>46</v>
      </c>
      <c r="G1301">
        <v>48.75432945</v>
      </c>
      <c r="H1301">
        <v>-122.93357272</v>
      </c>
      <c r="I1301" s="4" t="s">
        <v>639</v>
      </c>
      <c r="J1301" t="s">
        <v>92</v>
      </c>
      <c r="K1301" t="s">
        <v>643</v>
      </c>
      <c r="L1301" s="2">
        <v>4</v>
      </c>
      <c r="N1301" t="s">
        <v>601</v>
      </c>
      <c r="P1301" s="16"/>
      <c r="Z1301" t="s">
        <v>658</v>
      </c>
    </row>
    <row r="1302" spans="1:26" x14ac:dyDescent="0.2">
      <c r="B1302" t="s">
        <v>757</v>
      </c>
      <c r="C1302">
        <v>2015</v>
      </c>
      <c r="D1302" s="2">
        <v>1166</v>
      </c>
      <c r="E1302" s="1">
        <v>42136.523611111108</v>
      </c>
      <c r="F1302" s="2">
        <v>46</v>
      </c>
      <c r="G1302">
        <v>48.753268890000001</v>
      </c>
      <c r="H1302">
        <v>-122.93355151</v>
      </c>
      <c r="I1302" s="4" t="s">
        <v>639</v>
      </c>
      <c r="J1302" t="s">
        <v>92</v>
      </c>
      <c r="K1302" t="s">
        <v>643</v>
      </c>
      <c r="L1302" s="2">
        <v>4</v>
      </c>
      <c r="M1302">
        <v>160</v>
      </c>
      <c r="N1302" t="s">
        <v>21</v>
      </c>
      <c r="O1302" s="2">
        <v>60</v>
      </c>
      <c r="P1302" s="16">
        <v>1.814368</v>
      </c>
      <c r="Q1302" t="s">
        <v>17</v>
      </c>
      <c r="R1302" t="s">
        <v>19</v>
      </c>
      <c r="S1302" t="s">
        <v>19</v>
      </c>
      <c r="T1302" t="s">
        <v>647</v>
      </c>
      <c r="X1302" s="15"/>
      <c r="Z1302" t="s">
        <v>658</v>
      </c>
    </row>
    <row r="1303" spans="1:26" x14ac:dyDescent="0.2">
      <c r="B1303" t="s">
        <v>757</v>
      </c>
      <c r="C1303">
        <v>2015</v>
      </c>
      <c r="D1303" s="2">
        <v>1167</v>
      </c>
      <c r="E1303" s="1">
        <v>42136.525000000001</v>
      </c>
      <c r="F1303" s="2">
        <v>46</v>
      </c>
      <c r="G1303">
        <v>48.752767820000003</v>
      </c>
      <c r="H1303">
        <v>-122.93359409</v>
      </c>
      <c r="I1303" s="4" t="s">
        <v>639</v>
      </c>
      <c r="J1303" t="s">
        <v>92</v>
      </c>
      <c r="K1303" t="s">
        <v>643</v>
      </c>
      <c r="L1303" s="2">
        <v>4</v>
      </c>
      <c r="N1303" t="s">
        <v>602</v>
      </c>
      <c r="P1303" s="16"/>
      <c r="Z1303" t="s">
        <v>658</v>
      </c>
    </row>
    <row r="1304" spans="1:26" x14ac:dyDescent="0.2">
      <c r="B1304" t="s">
        <v>757</v>
      </c>
      <c r="C1304">
        <v>2015</v>
      </c>
      <c r="D1304" s="2">
        <v>1168</v>
      </c>
      <c r="E1304" s="1">
        <v>42136.527083333334</v>
      </c>
      <c r="F1304" s="2">
        <v>46</v>
      </c>
      <c r="G1304">
        <v>48.75301735</v>
      </c>
      <c r="H1304">
        <v>-122.92847702</v>
      </c>
      <c r="I1304" s="4" t="s">
        <v>639</v>
      </c>
      <c r="J1304" t="s">
        <v>92</v>
      </c>
      <c r="K1304" t="s">
        <v>643</v>
      </c>
      <c r="L1304" s="2">
        <v>4</v>
      </c>
      <c r="N1304" t="s">
        <v>601</v>
      </c>
      <c r="P1304" s="16"/>
      <c r="Z1304" t="s">
        <v>658</v>
      </c>
    </row>
    <row r="1305" spans="1:26" x14ac:dyDescent="0.2">
      <c r="B1305" t="s">
        <v>757</v>
      </c>
      <c r="C1305">
        <v>2015</v>
      </c>
      <c r="D1305" s="2">
        <v>1168</v>
      </c>
      <c r="E1305" s="1">
        <v>42136.529166666667</v>
      </c>
      <c r="F1305" s="2">
        <v>46</v>
      </c>
      <c r="G1305">
        <v>48.75301735</v>
      </c>
      <c r="H1305">
        <v>-122.92847702</v>
      </c>
      <c r="I1305" s="4" t="s">
        <v>639</v>
      </c>
      <c r="J1305" t="s">
        <v>92</v>
      </c>
      <c r="K1305" t="s">
        <v>643</v>
      </c>
      <c r="L1305" s="2">
        <v>4</v>
      </c>
      <c r="M1305">
        <v>80</v>
      </c>
      <c r="N1305" t="s">
        <v>21</v>
      </c>
      <c r="O1305" s="2">
        <v>61</v>
      </c>
      <c r="P1305" s="16">
        <v>1.9050864000000001</v>
      </c>
      <c r="Q1305" t="s">
        <v>17</v>
      </c>
      <c r="R1305" t="s">
        <v>19</v>
      </c>
      <c r="S1305" t="s">
        <v>19</v>
      </c>
      <c r="T1305" t="s">
        <v>647</v>
      </c>
      <c r="X1305" s="15"/>
      <c r="Z1305" t="s">
        <v>658</v>
      </c>
    </row>
    <row r="1306" spans="1:26" x14ac:dyDescent="0.2">
      <c r="B1306" t="s">
        <v>757</v>
      </c>
      <c r="C1306">
        <v>2015</v>
      </c>
      <c r="D1306" s="2">
        <v>1168</v>
      </c>
      <c r="E1306" s="1">
        <v>42136.53125</v>
      </c>
      <c r="F1306" s="2">
        <v>46</v>
      </c>
      <c r="G1306">
        <v>48.75301735</v>
      </c>
      <c r="H1306">
        <v>-122.92847702</v>
      </c>
      <c r="I1306" s="4" t="s">
        <v>639</v>
      </c>
      <c r="J1306" t="s">
        <v>92</v>
      </c>
      <c r="K1306" t="s">
        <v>643</v>
      </c>
      <c r="L1306" s="2">
        <v>4</v>
      </c>
      <c r="N1306" t="s">
        <v>601</v>
      </c>
      <c r="P1306" s="16"/>
      <c r="Z1306" t="s">
        <v>658</v>
      </c>
    </row>
    <row r="1307" spans="1:26" x14ac:dyDescent="0.2">
      <c r="B1307" t="s">
        <v>757</v>
      </c>
      <c r="C1307">
        <v>2015</v>
      </c>
      <c r="D1307" s="2">
        <v>1169</v>
      </c>
      <c r="E1307" s="1">
        <v>42136.536805555559</v>
      </c>
      <c r="F1307" s="2">
        <v>46</v>
      </c>
      <c r="G1307">
        <v>48.76287086</v>
      </c>
      <c r="H1307">
        <v>-122.95561168</v>
      </c>
      <c r="I1307" s="4" t="s">
        <v>639</v>
      </c>
      <c r="J1307" t="s">
        <v>92</v>
      </c>
      <c r="K1307" t="s">
        <v>643</v>
      </c>
      <c r="L1307" s="2">
        <v>4</v>
      </c>
      <c r="N1307" t="s">
        <v>601</v>
      </c>
      <c r="P1307" s="16"/>
      <c r="Z1307" t="s">
        <v>658</v>
      </c>
    </row>
    <row r="1308" spans="1:26" x14ac:dyDescent="0.2">
      <c r="B1308" t="s">
        <v>757</v>
      </c>
      <c r="C1308">
        <v>2015</v>
      </c>
      <c r="D1308" s="2">
        <v>1170</v>
      </c>
      <c r="E1308" s="1">
        <v>42136.539583333331</v>
      </c>
      <c r="F1308" s="2">
        <v>46</v>
      </c>
      <c r="G1308">
        <v>48.762426619999999</v>
      </c>
      <c r="H1308">
        <v>-122.95621509</v>
      </c>
      <c r="I1308" s="4" t="s">
        <v>639</v>
      </c>
      <c r="J1308" t="s">
        <v>92</v>
      </c>
      <c r="K1308" t="s">
        <v>643</v>
      </c>
      <c r="L1308" s="2">
        <v>4</v>
      </c>
      <c r="M1308">
        <v>60</v>
      </c>
      <c r="N1308" t="s">
        <v>21</v>
      </c>
      <c r="O1308" s="2">
        <v>60</v>
      </c>
      <c r="P1308" s="16">
        <v>1.814368</v>
      </c>
      <c r="Q1308" t="s">
        <v>17</v>
      </c>
      <c r="R1308" t="s">
        <v>19</v>
      </c>
      <c r="S1308" t="s">
        <v>19</v>
      </c>
      <c r="T1308" t="s">
        <v>647</v>
      </c>
      <c r="X1308" s="15"/>
      <c r="Z1308" t="s">
        <v>658</v>
      </c>
    </row>
    <row r="1309" spans="1:26" x14ac:dyDescent="0.2">
      <c r="B1309" t="s">
        <v>757</v>
      </c>
      <c r="C1309">
        <v>2015</v>
      </c>
      <c r="D1309" s="2">
        <v>1171</v>
      </c>
      <c r="E1309" s="1">
        <v>42136.54583333333</v>
      </c>
      <c r="F1309" s="2">
        <v>46</v>
      </c>
      <c r="G1309">
        <v>48.760952830000001</v>
      </c>
      <c r="H1309">
        <v>-122.95815374</v>
      </c>
      <c r="I1309" s="4" t="s">
        <v>639</v>
      </c>
      <c r="J1309" t="s">
        <v>92</v>
      </c>
      <c r="K1309" t="s">
        <v>643</v>
      </c>
      <c r="L1309" s="2">
        <v>4</v>
      </c>
      <c r="N1309" t="s">
        <v>602</v>
      </c>
      <c r="Z1309" t="s">
        <v>658</v>
      </c>
    </row>
    <row r="1310" spans="1:26" x14ac:dyDescent="0.2">
      <c r="B1310" t="s">
        <v>757</v>
      </c>
      <c r="C1310">
        <v>2015</v>
      </c>
      <c r="D1310" s="2">
        <v>1172</v>
      </c>
      <c r="E1310" s="1">
        <v>42136.547222222223</v>
      </c>
      <c r="F1310" s="2">
        <v>46</v>
      </c>
      <c r="G1310">
        <v>48.760078270000001</v>
      </c>
      <c r="H1310">
        <v>-122.95609908</v>
      </c>
      <c r="I1310" s="4" t="s">
        <v>639</v>
      </c>
      <c r="J1310" t="s">
        <v>92</v>
      </c>
      <c r="K1310" t="s">
        <v>643</v>
      </c>
      <c r="L1310" s="2">
        <v>4</v>
      </c>
      <c r="N1310" t="s">
        <v>601</v>
      </c>
      <c r="Z1310" t="s">
        <v>658</v>
      </c>
    </row>
    <row r="1311" spans="1:26" x14ac:dyDescent="0.2">
      <c r="B1311" t="s">
        <v>757</v>
      </c>
      <c r="C1311">
        <v>2015</v>
      </c>
      <c r="D1311" s="2">
        <v>1173</v>
      </c>
      <c r="E1311" s="1">
        <v>42136.558333333334</v>
      </c>
      <c r="F1311" s="2">
        <v>46</v>
      </c>
      <c r="G1311">
        <v>48.757942890000002</v>
      </c>
      <c r="H1311">
        <v>-122.95809020999999</v>
      </c>
      <c r="I1311" s="4" t="s">
        <v>639</v>
      </c>
      <c r="J1311" t="s">
        <v>92</v>
      </c>
      <c r="K1311" t="s">
        <v>643</v>
      </c>
      <c r="L1311" s="2">
        <v>4</v>
      </c>
      <c r="N1311" t="s">
        <v>602</v>
      </c>
      <c r="Z1311" t="s">
        <v>658</v>
      </c>
    </row>
    <row r="1312" spans="1:26" x14ac:dyDescent="0.2">
      <c r="B1312" t="s">
        <v>757</v>
      </c>
      <c r="C1312">
        <v>2015</v>
      </c>
      <c r="D1312" s="2">
        <v>1174</v>
      </c>
      <c r="E1312" s="1">
        <v>42136.559027777781</v>
      </c>
      <c r="F1312" s="2">
        <v>46</v>
      </c>
      <c r="G1312">
        <v>48.754993470000002</v>
      </c>
      <c r="H1312">
        <v>-122.95875623000001</v>
      </c>
      <c r="I1312" s="4" t="s">
        <v>639</v>
      </c>
      <c r="J1312" t="s">
        <v>92</v>
      </c>
      <c r="K1312" t="s">
        <v>643</v>
      </c>
      <c r="L1312" s="2">
        <v>4</v>
      </c>
      <c r="N1312" t="s">
        <v>601</v>
      </c>
      <c r="Z1312" t="s">
        <v>658</v>
      </c>
    </row>
    <row r="1313" spans="1:26" x14ac:dyDescent="0.2">
      <c r="B1313" t="s">
        <v>757</v>
      </c>
      <c r="C1313">
        <v>2015</v>
      </c>
      <c r="D1313" s="2">
        <v>1175</v>
      </c>
      <c r="E1313" s="1">
        <v>42136.564583333333</v>
      </c>
      <c r="F1313" s="2">
        <v>46</v>
      </c>
      <c r="G1313">
        <v>48.752712250000002</v>
      </c>
      <c r="H1313">
        <v>-122.96051466999999</v>
      </c>
      <c r="I1313" s="4" t="s">
        <v>639</v>
      </c>
      <c r="J1313" t="s">
        <v>92</v>
      </c>
      <c r="K1313" t="s">
        <v>643</v>
      </c>
      <c r="L1313" s="2">
        <v>4</v>
      </c>
      <c r="N1313" t="s">
        <v>602</v>
      </c>
      <c r="Z1313" t="s">
        <v>658</v>
      </c>
    </row>
    <row r="1314" spans="1:26" x14ac:dyDescent="0.2">
      <c r="B1314" t="s">
        <v>757</v>
      </c>
      <c r="C1314">
        <v>2015</v>
      </c>
      <c r="D1314" s="2">
        <v>1176</v>
      </c>
      <c r="E1314" s="1">
        <v>42137.301388888889</v>
      </c>
      <c r="F1314" s="2">
        <v>47</v>
      </c>
      <c r="G1314">
        <v>48.45935746</v>
      </c>
      <c r="H1314">
        <v>-123.03923717000001</v>
      </c>
      <c r="I1314" s="4" t="s">
        <v>639</v>
      </c>
      <c r="J1314" t="s">
        <v>92</v>
      </c>
      <c r="L1314" s="2">
        <v>4</v>
      </c>
      <c r="N1314" t="s">
        <v>601</v>
      </c>
      <c r="P1314"/>
      <c r="Z1314" t="s">
        <v>658</v>
      </c>
    </row>
    <row r="1315" spans="1:26" x14ac:dyDescent="0.2">
      <c r="A1315">
        <v>966</v>
      </c>
      <c r="B1315" t="s">
        <v>757</v>
      </c>
      <c r="C1315">
        <v>2015</v>
      </c>
      <c r="D1315" s="2">
        <v>1177</v>
      </c>
      <c r="E1315" s="1">
        <v>42137.306944444441</v>
      </c>
      <c r="F1315" s="2">
        <v>47</v>
      </c>
      <c r="G1315">
        <v>48.458592860000003</v>
      </c>
      <c r="H1315">
        <v>-123.03977235000001</v>
      </c>
      <c r="I1315" s="4" t="s">
        <v>639</v>
      </c>
      <c r="J1315" t="s">
        <v>92</v>
      </c>
      <c r="L1315" s="2">
        <v>4</v>
      </c>
      <c r="M1315">
        <v>120</v>
      </c>
      <c r="N1315" t="s">
        <v>21</v>
      </c>
      <c r="O1315" s="2">
        <v>64</v>
      </c>
      <c r="P1315" s="2">
        <v>2.5</v>
      </c>
      <c r="Q1315" t="s">
        <v>17</v>
      </c>
      <c r="R1315" t="s">
        <v>19</v>
      </c>
      <c r="S1315" t="s">
        <v>19</v>
      </c>
      <c r="T1315" t="s">
        <v>649</v>
      </c>
      <c r="Z1315" t="s">
        <v>658</v>
      </c>
    </row>
    <row r="1316" spans="1:26" x14ac:dyDescent="0.2">
      <c r="B1316" t="s">
        <v>757</v>
      </c>
      <c r="C1316">
        <v>2015</v>
      </c>
      <c r="D1316" s="2">
        <v>1178</v>
      </c>
      <c r="E1316" s="1">
        <v>42137.321527777778</v>
      </c>
      <c r="F1316" s="2">
        <v>47</v>
      </c>
      <c r="G1316">
        <v>48.459923320000001</v>
      </c>
      <c r="H1316">
        <v>-123.04077718000001</v>
      </c>
      <c r="I1316" s="4" t="s">
        <v>639</v>
      </c>
      <c r="J1316" t="s">
        <v>92</v>
      </c>
      <c r="L1316" s="2">
        <v>4</v>
      </c>
      <c r="N1316" t="s">
        <v>601</v>
      </c>
      <c r="P1316"/>
      <c r="Z1316" t="s">
        <v>658</v>
      </c>
    </row>
    <row r="1317" spans="1:26" x14ac:dyDescent="0.2">
      <c r="A1317">
        <v>929</v>
      </c>
      <c r="B1317" t="s">
        <v>757</v>
      </c>
      <c r="C1317">
        <v>2015</v>
      </c>
      <c r="D1317" s="2">
        <v>1180</v>
      </c>
      <c r="E1317" s="1">
        <v>42137.345138888886</v>
      </c>
      <c r="F1317" s="2">
        <v>47</v>
      </c>
      <c r="G1317">
        <v>48.46087911</v>
      </c>
      <c r="H1317">
        <v>-123.04697853</v>
      </c>
      <c r="I1317" s="4" t="s">
        <v>639</v>
      </c>
      <c r="J1317" t="s">
        <v>92</v>
      </c>
      <c r="L1317" s="2">
        <v>4</v>
      </c>
      <c r="N1317" t="s">
        <v>21</v>
      </c>
      <c r="O1317" s="2">
        <v>57</v>
      </c>
      <c r="P1317">
        <v>1.6</v>
      </c>
      <c r="Q1317" t="s">
        <v>17</v>
      </c>
      <c r="R1317" t="s">
        <v>19</v>
      </c>
      <c r="S1317" t="s">
        <v>19</v>
      </c>
      <c r="T1317" t="s">
        <v>649</v>
      </c>
      <c r="Z1317" t="s">
        <v>658</v>
      </c>
    </row>
    <row r="1318" spans="1:26" x14ac:dyDescent="0.2">
      <c r="B1318" t="s">
        <v>757</v>
      </c>
      <c r="C1318">
        <v>2015</v>
      </c>
      <c r="D1318" s="2">
        <v>1181</v>
      </c>
      <c r="E1318" s="1">
        <v>42137.361111111109</v>
      </c>
      <c r="F1318" s="2">
        <v>47</v>
      </c>
      <c r="G1318">
        <v>48.464711819999998</v>
      </c>
      <c r="H1318">
        <v>-123.05699582</v>
      </c>
      <c r="I1318" s="4" t="s">
        <v>639</v>
      </c>
      <c r="J1318" t="s">
        <v>92</v>
      </c>
      <c r="L1318" s="2">
        <v>4</v>
      </c>
      <c r="N1318" t="s">
        <v>601</v>
      </c>
      <c r="P1318"/>
      <c r="Z1318" t="s">
        <v>658</v>
      </c>
    </row>
    <row r="1319" spans="1:26" x14ac:dyDescent="0.2">
      <c r="A1319">
        <v>944</v>
      </c>
      <c r="B1319" t="s">
        <v>757</v>
      </c>
      <c r="C1319">
        <v>2015</v>
      </c>
      <c r="D1319" s="2">
        <v>1182</v>
      </c>
      <c r="E1319" s="1">
        <v>42137.365277777775</v>
      </c>
      <c r="F1319" s="2">
        <v>47</v>
      </c>
      <c r="G1319">
        <v>48.464849280000003</v>
      </c>
      <c r="H1319">
        <v>-123.05840121999999</v>
      </c>
      <c r="I1319" s="4" t="s">
        <v>639</v>
      </c>
      <c r="J1319" t="s">
        <v>92</v>
      </c>
      <c r="L1319" s="2">
        <v>4</v>
      </c>
      <c r="M1319">
        <v>200</v>
      </c>
      <c r="N1319" t="s">
        <v>26</v>
      </c>
      <c r="O1319" s="2">
        <v>35</v>
      </c>
      <c r="P1319" s="2">
        <v>0.9</v>
      </c>
      <c r="Q1319" t="s">
        <v>30</v>
      </c>
      <c r="R1319" t="s">
        <v>19</v>
      </c>
      <c r="S1319" t="s">
        <v>19</v>
      </c>
      <c r="T1319" t="s">
        <v>649</v>
      </c>
      <c r="Z1319" t="s">
        <v>658</v>
      </c>
    </row>
    <row r="1320" spans="1:26" x14ac:dyDescent="0.2">
      <c r="A1320">
        <v>947</v>
      </c>
      <c r="B1320" t="s">
        <v>757</v>
      </c>
      <c r="C1320">
        <v>2015</v>
      </c>
      <c r="D1320" s="2">
        <v>1183</v>
      </c>
      <c r="E1320" s="1">
        <v>42137.376388888886</v>
      </c>
      <c r="F1320" s="2">
        <v>47</v>
      </c>
      <c r="G1320">
        <v>48.466689189999997</v>
      </c>
      <c r="H1320">
        <v>-123.06124226</v>
      </c>
      <c r="I1320" s="4" t="s">
        <v>639</v>
      </c>
      <c r="J1320" t="s">
        <v>92</v>
      </c>
      <c r="L1320" s="2">
        <v>4</v>
      </c>
      <c r="M1320">
        <v>200</v>
      </c>
      <c r="N1320" t="s">
        <v>21</v>
      </c>
      <c r="O1320" s="2">
        <v>93</v>
      </c>
      <c r="P1320" s="2">
        <v>8.8000000000000007</v>
      </c>
      <c r="Q1320" t="s">
        <v>17</v>
      </c>
      <c r="R1320" t="s">
        <v>19</v>
      </c>
      <c r="S1320" t="s">
        <v>19</v>
      </c>
      <c r="T1320" t="s">
        <v>649</v>
      </c>
      <c r="Z1320" t="s">
        <v>658</v>
      </c>
    </row>
    <row r="1321" spans="1:26" x14ac:dyDescent="0.2">
      <c r="A1321">
        <v>943</v>
      </c>
      <c r="B1321" t="s">
        <v>757</v>
      </c>
      <c r="C1321">
        <v>2015</v>
      </c>
      <c r="D1321" s="2">
        <v>1184</v>
      </c>
      <c r="E1321" s="1">
        <v>42137.381944444445</v>
      </c>
      <c r="F1321" s="2">
        <v>47</v>
      </c>
      <c r="G1321">
        <v>48.467279359999999</v>
      </c>
      <c r="H1321">
        <v>-123.06221951000001</v>
      </c>
      <c r="I1321" s="4" t="s">
        <v>639</v>
      </c>
      <c r="J1321" t="s">
        <v>92</v>
      </c>
      <c r="L1321" s="2">
        <v>4</v>
      </c>
      <c r="M1321">
        <v>150</v>
      </c>
      <c r="N1321" t="s">
        <v>21</v>
      </c>
      <c r="O1321" s="2">
        <v>47</v>
      </c>
      <c r="P1321" s="2">
        <v>0.82</v>
      </c>
      <c r="Q1321" t="s">
        <v>17</v>
      </c>
      <c r="R1321" t="s">
        <v>19</v>
      </c>
      <c r="S1321" t="s">
        <v>19</v>
      </c>
      <c r="T1321" t="s">
        <v>649</v>
      </c>
      <c r="Z1321" t="s">
        <v>658</v>
      </c>
    </row>
    <row r="1322" spans="1:26" x14ac:dyDescent="0.2">
      <c r="A1322">
        <v>865</v>
      </c>
      <c r="B1322" t="s">
        <v>757</v>
      </c>
      <c r="C1322">
        <v>2015</v>
      </c>
      <c r="D1322" s="2">
        <v>1186</v>
      </c>
      <c r="E1322" s="1">
        <v>42137.386805555558</v>
      </c>
      <c r="F1322" s="2">
        <v>47</v>
      </c>
      <c r="G1322">
        <v>48.468854819999997</v>
      </c>
      <c r="H1322">
        <v>-123.06455185999999</v>
      </c>
      <c r="I1322" s="4" t="s">
        <v>639</v>
      </c>
      <c r="J1322" t="s">
        <v>92</v>
      </c>
      <c r="L1322" s="2">
        <v>4</v>
      </c>
      <c r="M1322">
        <v>150</v>
      </c>
      <c r="N1322" t="s">
        <v>26</v>
      </c>
      <c r="O1322" s="2">
        <v>31</v>
      </c>
      <c r="P1322" s="2">
        <v>0.6</v>
      </c>
      <c r="Q1322" t="s">
        <v>30</v>
      </c>
      <c r="R1322" t="s">
        <v>19</v>
      </c>
      <c r="S1322" t="s">
        <v>19</v>
      </c>
      <c r="T1322" t="s">
        <v>649</v>
      </c>
      <c r="Z1322" t="s">
        <v>658</v>
      </c>
    </row>
    <row r="1323" spans="1:26" x14ac:dyDescent="0.2">
      <c r="A1323">
        <v>972</v>
      </c>
      <c r="B1323" t="s">
        <v>757</v>
      </c>
      <c r="C1323">
        <v>2015</v>
      </c>
      <c r="D1323" s="2">
        <v>1187</v>
      </c>
      <c r="E1323" s="1">
        <v>42137.393055555556</v>
      </c>
      <c r="F1323" s="2">
        <v>47</v>
      </c>
      <c r="G1323">
        <v>48.469806249999998</v>
      </c>
      <c r="H1323">
        <v>-123.06748854</v>
      </c>
      <c r="I1323" s="4" t="s">
        <v>639</v>
      </c>
      <c r="J1323" t="s">
        <v>92</v>
      </c>
      <c r="L1323" s="2">
        <v>4</v>
      </c>
      <c r="M1323">
        <v>100</v>
      </c>
      <c r="N1323" t="s">
        <v>21</v>
      </c>
      <c r="O1323" s="2">
        <v>49</v>
      </c>
      <c r="P1323" s="2">
        <v>1</v>
      </c>
      <c r="Q1323" t="s">
        <v>17</v>
      </c>
      <c r="R1323" t="s">
        <v>19</v>
      </c>
      <c r="S1323" t="s">
        <v>19</v>
      </c>
      <c r="T1323" t="s">
        <v>649</v>
      </c>
      <c r="Z1323" t="s">
        <v>658</v>
      </c>
    </row>
    <row r="1324" spans="1:26" x14ac:dyDescent="0.2">
      <c r="B1324" t="s">
        <v>757</v>
      </c>
      <c r="C1324">
        <v>2015</v>
      </c>
      <c r="D1324" s="2">
        <v>1187</v>
      </c>
      <c r="E1324" s="1">
        <v>42137.393055555556</v>
      </c>
      <c r="F1324" s="2">
        <v>47</v>
      </c>
      <c r="G1324">
        <v>48.469806249999998</v>
      </c>
      <c r="H1324">
        <v>-123.06748854</v>
      </c>
      <c r="I1324" s="4" t="s">
        <v>639</v>
      </c>
      <c r="J1324" t="s">
        <v>92</v>
      </c>
      <c r="L1324" s="2">
        <v>4</v>
      </c>
      <c r="N1324" t="s">
        <v>601</v>
      </c>
      <c r="P1324"/>
      <c r="Z1324" t="s">
        <v>658</v>
      </c>
    </row>
    <row r="1325" spans="1:26" x14ac:dyDescent="0.2">
      <c r="A1325">
        <v>945</v>
      </c>
      <c r="B1325" t="s">
        <v>757</v>
      </c>
      <c r="C1325">
        <v>2015</v>
      </c>
      <c r="D1325" s="2">
        <v>1188</v>
      </c>
      <c r="E1325" s="1">
        <v>42137.402777777781</v>
      </c>
      <c r="F1325" s="2">
        <v>47</v>
      </c>
      <c r="G1325">
        <v>48.470280500000001</v>
      </c>
      <c r="H1325">
        <v>-123.06811399999999</v>
      </c>
      <c r="I1325" s="4" t="s">
        <v>639</v>
      </c>
      <c r="J1325" t="s">
        <v>92</v>
      </c>
      <c r="L1325" s="2">
        <v>4</v>
      </c>
      <c r="M1325">
        <v>200</v>
      </c>
      <c r="N1325" t="s">
        <v>26</v>
      </c>
      <c r="O1325" s="2">
        <v>42</v>
      </c>
      <c r="P1325" s="2">
        <v>1.7</v>
      </c>
      <c r="Q1325" t="s">
        <v>30</v>
      </c>
      <c r="R1325" t="s">
        <v>19</v>
      </c>
      <c r="S1325" t="s">
        <v>19</v>
      </c>
      <c r="T1325" t="s">
        <v>649</v>
      </c>
      <c r="Z1325" t="s">
        <v>658</v>
      </c>
    </row>
    <row r="1326" spans="1:26" x14ac:dyDescent="0.2">
      <c r="A1326">
        <v>950</v>
      </c>
      <c r="B1326" t="s">
        <v>757</v>
      </c>
      <c r="C1326">
        <v>2015</v>
      </c>
      <c r="D1326" s="2">
        <v>1188</v>
      </c>
      <c r="E1326" s="1">
        <v>42137.402777777781</v>
      </c>
      <c r="F1326" s="2">
        <v>47</v>
      </c>
      <c r="G1326">
        <v>48.470280500000001</v>
      </c>
      <c r="H1326">
        <v>-123.06811399999999</v>
      </c>
      <c r="I1326" s="4" t="s">
        <v>639</v>
      </c>
      <c r="J1326" t="s">
        <v>92</v>
      </c>
      <c r="L1326" s="2">
        <v>4</v>
      </c>
      <c r="M1326">
        <v>200</v>
      </c>
      <c r="N1326" t="s">
        <v>21</v>
      </c>
      <c r="O1326" s="2">
        <v>94</v>
      </c>
      <c r="P1326" s="2">
        <v>9.5</v>
      </c>
      <c r="Q1326" t="s">
        <v>17</v>
      </c>
      <c r="R1326" t="s">
        <v>19</v>
      </c>
      <c r="S1326" t="s">
        <v>19</v>
      </c>
      <c r="T1326" t="s">
        <v>649</v>
      </c>
      <c r="Z1326" t="s">
        <v>658</v>
      </c>
    </row>
    <row r="1327" spans="1:26" x14ac:dyDescent="0.2">
      <c r="A1327">
        <v>960</v>
      </c>
      <c r="B1327" t="s">
        <v>757</v>
      </c>
      <c r="C1327">
        <v>2015</v>
      </c>
      <c r="D1327" s="2">
        <v>1189</v>
      </c>
      <c r="E1327" s="1">
        <v>42137.407638888886</v>
      </c>
      <c r="F1327" s="2">
        <v>47</v>
      </c>
      <c r="G1327">
        <v>48.471985629999999</v>
      </c>
      <c r="H1327">
        <v>-123.07424679</v>
      </c>
      <c r="I1327" s="4" t="s">
        <v>639</v>
      </c>
      <c r="J1327" t="s">
        <v>92</v>
      </c>
      <c r="L1327" s="2">
        <v>4</v>
      </c>
      <c r="M1327">
        <v>200</v>
      </c>
      <c r="N1327" t="s">
        <v>26</v>
      </c>
      <c r="O1327" s="2">
        <v>40</v>
      </c>
      <c r="P1327" s="2">
        <v>1.23</v>
      </c>
      <c r="Q1327" t="s">
        <v>29</v>
      </c>
      <c r="R1327" t="s">
        <v>19</v>
      </c>
      <c r="S1327" t="s">
        <v>19</v>
      </c>
      <c r="T1327" t="s">
        <v>649</v>
      </c>
      <c r="Z1327" t="s">
        <v>658</v>
      </c>
    </row>
    <row r="1328" spans="1:26" x14ac:dyDescent="0.2">
      <c r="B1328" t="s">
        <v>757</v>
      </c>
      <c r="C1328">
        <v>2015</v>
      </c>
      <c r="D1328" s="2">
        <v>1189</v>
      </c>
      <c r="E1328" s="1">
        <v>42137.407638888886</v>
      </c>
      <c r="F1328" s="2">
        <v>47</v>
      </c>
      <c r="G1328">
        <v>48.471985629999999</v>
      </c>
      <c r="H1328">
        <v>-123.07424679</v>
      </c>
      <c r="I1328" s="4" t="s">
        <v>639</v>
      </c>
      <c r="J1328" t="s">
        <v>92</v>
      </c>
      <c r="L1328" s="2">
        <v>4</v>
      </c>
      <c r="N1328" t="s">
        <v>601</v>
      </c>
      <c r="P1328"/>
      <c r="Z1328" t="s">
        <v>658</v>
      </c>
    </row>
    <row r="1329" spans="1:26" x14ac:dyDescent="0.2">
      <c r="A1329">
        <v>901</v>
      </c>
      <c r="B1329" t="s">
        <v>757</v>
      </c>
      <c r="C1329">
        <v>2015</v>
      </c>
      <c r="D1329" s="2">
        <v>1190</v>
      </c>
      <c r="E1329" s="1">
        <v>42137.424305555556</v>
      </c>
      <c r="F1329" s="2">
        <v>47</v>
      </c>
      <c r="G1329">
        <v>48.479449549999998</v>
      </c>
      <c r="H1329">
        <v>-123.0835574</v>
      </c>
      <c r="I1329" s="4" t="s">
        <v>639</v>
      </c>
      <c r="J1329" t="s">
        <v>92</v>
      </c>
      <c r="L1329" s="2">
        <v>4</v>
      </c>
      <c r="M1329">
        <v>150</v>
      </c>
      <c r="N1329" t="s">
        <v>21</v>
      </c>
      <c r="O1329" s="2">
        <v>59</v>
      </c>
      <c r="P1329" s="2">
        <v>1.9</v>
      </c>
      <c r="Q1329" t="s">
        <v>17</v>
      </c>
      <c r="R1329" t="s">
        <v>19</v>
      </c>
      <c r="S1329" t="s">
        <v>19</v>
      </c>
      <c r="T1329" t="s">
        <v>649</v>
      </c>
      <c r="Z1329" t="s">
        <v>658</v>
      </c>
    </row>
    <row r="1330" spans="1:26" x14ac:dyDescent="0.2">
      <c r="A1330">
        <v>905</v>
      </c>
      <c r="B1330" t="s">
        <v>757</v>
      </c>
      <c r="C1330">
        <v>2015</v>
      </c>
      <c r="D1330" s="2">
        <v>1190</v>
      </c>
      <c r="E1330" s="1">
        <v>42137.424305555556</v>
      </c>
      <c r="F1330" s="2">
        <v>47</v>
      </c>
      <c r="G1330">
        <v>48.479449549999998</v>
      </c>
      <c r="H1330">
        <v>-123.0835574</v>
      </c>
      <c r="I1330" s="4" t="s">
        <v>639</v>
      </c>
      <c r="J1330" t="s">
        <v>92</v>
      </c>
      <c r="L1330" s="2">
        <v>4</v>
      </c>
      <c r="M1330">
        <v>100</v>
      </c>
      <c r="N1330" t="s">
        <v>21</v>
      </c>
      <c r="O1330" s="2">
        <v>89</v>
      </c>
      <c r="P1330" s="2">
        <v>8.3000000000000007</v>
      </c>
      <c r="Q1330" t="s">
        <v>17</v>
      </c>
      <c r="R1330" t="s">
        <v>19</v>
      </c>
      <c r="S1330" t="s">
        <v>19</v>
      </c>
      <c r="T1330" t="s">
        <v>649</v>
      </c>
      <c r="Z1330" t="s">
        <v>658</v>
      </c>
    </row>
    <row r="1331" spans="1:26" x14ac:dyDescent="0.2">
      <c r="A1331">
        <v>986</v>
      </c>
      <c r="B1331" t="s">
        <v>757</v>
      </c>
      <c r="C1331">
        <v>2015</v>
      </c>
      <c r="D1331" s="2">
        <v>1190</v>
      </c>
      <c r="E1331" s="1">
        <v>42137.424305555556</v>
      </c>
      <c r="F1331" s="2">
        <v>47</v>
      </c>
      <c r="G1331">
        <v>48.479449549999998</v>
      </c>
      <c r="H1331">
        <v>-123.0835574</v>
      </c>
      <c r="I1331" s="4" t="s">
        <v>639</v>
      </c>
      <c r="J1331" t="s">
        <v>92</v>
      </c>
      <c r="L1331" s="2">
        <v>4</v>
      </c>
      <c r="M1331">
        <v>100</v>
      </c>
      <c r="N1331" t="s">
        <v>21</v>
      </c>
      <c r="O1331" s="2">
        <v>56</v>
      </c>
      <c r="P1331" s="2">
        <v>1.5</v>
      </c>
      <c r="Q1331" t="s">
        <v>17</v>
      </c>
      <c r="R1331" t="s">
        <v>19</v>
      </c>
      <c r="S1331" t="s">
        <v>19</v>
      </c>
      <c r="T1331" t="s">
        <v>649</v>
      </c>
      <c r="Z1331" t="s">
        <v>658</v>
      </c>
    </row>
    <row r="1332" spans="1:26" x14ac:dyDescent="0.2">
      <c r="B1332" t="s">
        <v>757</v>
      </c>
      <c r="C1332">
        <v>2015</v>
      </c>
      <c r="D1332" s="2">
        <v>1190</v>
      </c>
      <c r="E1332" s="1">
        <v>42137.424305555556</v>
      </c>
      <c r="F1332" s="2">
        <v>47</v>
      </c>
      <c r="G1332">
        <v>48.479449549999998</v>
      </c>
      <c r="H1332">
        <v>-123.0835574</v>
      </c>
      <c r="I1332" s="4" t="s">
        <v>639</v>
      </c>
      <c r="J1332" t="s">
        <v>92</v>
      </c>
      <c r="L1332" s="2">
        <v>4</v>
      </c>
      <c r="N1332" t="s">
        <v>601</v>
      </c>
      <c r="P1332"/>
      <c r="Z1332" t="s">
        <v>658</v>
      </c>
    </row>
    <row r="1333" spans="1:26" x14ac:dyDescent="0.2">
      <c r="B1333" t="s">
        <v>757</v>
      </c>
      <c r="C1333">
        <v>2015</v>
      </c>
      <c r="D1333" s="2">
        <v>1191</v>
      </c>
      <c r="E1333" s="1">
        <v>42137.487500000003</v>
      </c>
      <c r="F1333" s="2">
        <v>47</v>
      </c>
      <c r="G1333">
        <v>48.409431150000003</v>
      </c>
      <c r="H1333">
        <v>-122.67227946</v>
      </c>
      <c r="I1333" s="4" t="s">
        <v>639</v>
      </c>
      <c r="J1333" t="s">
        <v>92</v>
      </c>
      <c r="L1333" s="2">
        <v>4</v>
      </c>
      <c r="N1333" t="s">
        <v>601</v>
      </c>
      <c r="P1333"/>
      <c r="Z1333" t="s">
        <v>658</v>
      </c>
    </row>
    <row r="1334" spans="1:26" x14ac:dyDescent="0.2">
      <c r="B1334" t="s">
        <v>757</v>
      </c>
      <c r="C1334">
        <v>2015</v>
      </c>
      <c r="D1334" s="2">
        <v>1192</v>
      </c>
      <c r="E1334" s="1">
        <v>42137.494444444441</v>
      </c>
      <c r="F1334" s="2">
        <v>47</v>
      </c>
      <c r="G1334">
        <v>48.406606699999998</v>
      </c>
      <c r="H1334">
        <v>-122.67327179</v>
      </c>
      <c r="I1334" s="4" t="s">
        <v>639</v>
      </c>
      <c r="J1334" t="s">
        <v>92</v>
      </c>
      <c r="L1334" s="2">
        <v>4</v>
      </c>
      <c r="N1334" t="s">
        <v>601</v>
      </c>
      <c r="P1334"/>
      <c r="Z1334" t="s">
        <v>658</v>
      </c>
    </row>
    <row r="1335" spans="1:26" x14ac:dyDescent="0.2">
      <c r="B1335" t="s">
        <v>757</v>
      </c>
      <c r="C1335">
        <v>2015</v>
      </c>
      <c r="D1335" s="2">
        <v>1193</v>
      </c>
      <c r="E1335" s="1">
        <v>42137.505555555559</v>
      </c>
      <c r="F1335" s="2">
        <v>47</v>
      </c>
      <c r="G1335">
        <v>48.408546280000003</v>
      </c>
      <c r="H1335">
        <v>-122.6577071</v>
      </c>
      <c r="I1335" s="4" t="s">
        <v>639</v>
      </c>
      <c r="J1335" t="s">
        <v>92</v>
      </c>
      <c r="L1335" s="2">
        <v>4</v>
      </c>
      <c r="N1335" t="s">
        <v>601</v>
      </c>
      <c r="P1335"/>
      <c r="Z1335" t="s">
        <v>658</v>
      </c>
    </row>
    <row r="1336" spans="1:26" x14ac:dyDescent="0.2">
      <c r="B1336" t="s">
        <v>757</v>
      </c>
      <c r="C1336">
        <v>2015</v>
      </c>
      <c r="D1336" s="2">
        <v>1194</v>
      </c>
      <c r="E1336" s="1">
        <v>42137.540972222225</v>
      </c>
      <c r="F1336" s="2">
        <v>47</v>
      </c>
      <c r="G1336">
        <v>48.407171140000003</v>
      </c>
      <c r="H1336">
        <v>-122.64045916000001</v>
      </c>
      <c r="I1336" s="4" t="s">
        <v>639</v>
      </c>
      <c r="J1336" t="s">
        <v>92</v>
      </c>
      <c r="L1336" s="2">
        <v>4</v>
      </c>
      <c r="N1336" t="s">
        <v>602</v>
      </c>
      <c r="P1336"/>
      <c r="Z1336" t="s">
        <v>658</v>
      </c>
    </row>
    <row r="1337" spans="1:26" x14ac:dyDescent="0.2">
      <c r="B1337" t="s">
        <v>757</v>
      </c>
      <c r="C1337">
        <v>2015</v>
      </c>
      <c r="D1337" s="2">
        <v>1195</v>
      </c>
      <c r="E1337" s="1">
        <v>42137.543749999997</v>
      </c>
      <c r="F1337" s="2">
        <v>47</v>
      </c>
      <c r="G1337">
        <v>48.405812849999997</v>
      </c>
      <c r="H1337">
        <v>-122.64117028</v>
      </c>
      <c r="I1337" s="4" t="s">
        <v>639</v>
      </c>
      <c r="J1337" t="s">
        <v>92</v>
      </c>
      <c r="L1337" s="2">
        <v>4</v>
      </c>
      <c r="N1337" t="s">
        <v>601</v>
      </c>
      <c r="P1337"/>
      <c r="Z1337" t="s">
        <v>658</v>
      </c>
    </row>
    <row r="1338" spans="1:26" x14ac:dyDescent="0.2">
      <c r="A1338">
        <v>940</v>
      </c>
      <c r="B1338" t="s">
        <v>757</v>
      </c>
      <c r="C1338">
        <v>2015</v>
      </c>
      <c r="D1338" s="2">
        <v>1196</v>
      </c>
      <c r="E1338" s="1">
        <v>42137.552083333336</v>
      </c>
      <c r="F1338" s="2">
        <v>47</v>
      </c>
      <c r="G1338">
        <v>48.40991588</v>
      </c>
      <c r="H1338">
        <v>-122.63506716000001</v>
      </c>
      <c r="I1338" s="4" t="s">
        <v>639</v>
      </c>
      <c r="J1338" t="s">
        <v>92</v>
      </c>
      <c r="L1338" s="2">
        <v>4</v>
      </c>
      <c r="M1338">
        <v>100</v>
      </c>
      <c r="N1338" t="s">
        <v>21</v>
      </c>
      <c r="O1338" s="2">
        <v>65</v>
      </c>
      <c r="P1338" s="2">
        <v>2.6</v>
      </c>
      <c r="Q1338" t="s">
        <v>17</v>
      </c>
      <c r="R1338" t="s">
        <v>19</v>
      </c>
      <c r="S1338" t="s">
        <v>19</v>
      </c>
      <c r="T1338" t="s">
        <v>649</v>
      </c>
      <c r="Z1338" t="s">
        <v>658</v>
      </c>
    </row>
    <row r="1339" spans="1:26" x14ac:dyDescent="0.2">
      <c r="B1339" t="s">
        <v>757</v>
      </c>
      <c r="C1339">
        <v>2015</v>
      </c>
      <c r="D1339" s="2">
        <v>1197</v>
      </c>
      <c r="E1339" s="1">
        <v>42137.564583333333</v>
      </c>
      <c r="F1339" s="2">
        <v>47</v>
      </c>
      <c r="G1339">
        <v>48.409080709999998</v>
      </c>
      <c r="H1339">
        <v>-122.63897925000001</v>
      </c>
      <c r="I1339" s="4" t="s">
        <v>639</v>
      </c>
      <c r="J1339" t="s">
        <v>92</v>
      </c>
      <c r="L1339" s="2">
        <v>4</v>
      </c>
      <c r="N1339" t="s">
        <v>602</v>
      </c>
      <c r="P1339"/>
      <c r="Z1339" t="s">
        <v>658</v>
      </c>
    </row>
    <row r="1340" spans="1:26" x14ac:dyDescent="0.2">
      <c r="B1340" t="s">
        <v>757</v>
      </c>
      <c r="C1340">
        <v>2015</v>
      </c>
      <c r="D1340" s="2">
        <v>1198</v>
      </c>
      <c r="E1340" s="1">
        <v>42149.304861111108</v>
      </c>
      <c r="F1340" s="2">
        <v>48</v>
      </c>
      <c r="G1340">
        <v>47.33206113</v>
      </c>
      <c r="H1340">
        <v>-122.55108258999999</v>
      </c>
      <c r="I1340" s="4" t="s">
        <v>470</v>
      </c>
      <c r="J1340" t="s">
        <v>93</v>
      </c>
      <c r="K1340" t="s">
        <v>650</v>
      </c>
      <c r="L1340" s="2">
        <v>4</v>
      </c>
      <c r="M1340">
        <v>160</v>
      </c>
      <c r="N1340" t="s">
        <v>601</v>
      </c>
      <c r="P1340"/>
      <c r="Z1340" t="s">
        <v>658</v>
      </c>
    </row>
    <row r="1341" spans="1:26" x14ac:dyDescent="0.2">
      <c r="B1341" t="s">
        <v>757</v>
      </c>
      <c r="C1341">
        <v>2015</v>
      </c>
      <c r="D1341" s="2">
        <v>1199</v>
      </c>
      <c r="E1341" s="1">
        <v>42149.335416666669</v>
      </c>
      <c r="F1341" s="2">
        <v>48</v>
      </c>
      <c r="G1341">
        <v>47.332977280000001</v>
      </c>
      <c r="H1341">
        <v>-122.55348518</v>
      </c>
      <c r="I1341" s="4" t="s">
        <v>470</v>
      </c>
      <c r="J1341" t="s">
        <v>93</v>
      </c>
      <c r="K1341" t="s">
        <v>650</v>
      </c>
      <c r="L1341" s="2">
        <v>4</v>
      </c>
      <c r="M1341">
        <v>146</v>
      </c>
      <c r="N1341" t="s">
        <v>67</v>
      </c>
      <c r="O1341" s="2">
        <v>98</v>
      </c>
      <c r="P1341"/>
      <c r="Q1341" t="s">
        <v>30</v>
      </c>
      <c r="T1341" t="s">
        <v>141</v>
      </c>
      <c r="U1341" t="s">
        <v>109</v>
      </c>
      <c r="Z1341" t="s">
        <v>658</v>
      </c>
    </row>
    <row r="1342" spans="1:26" x14ac:dyDescent="0.2">
      <c r="B1342" t="s">
        <v>757</v>
      </c>
      <c r="C1342">
        <v>2015</v>
      </c>
      <c r="D1342" s="2">
        <v>1200</v>
      </c>
      <c r="E1342" s="1">
        <v>42149.342361111114</v>
      </c>
      <c r="F1342" s="2">
        <v>48</v>
      </c>
      <c r="G1342">
        <v>47.332479390000003</v>
      </c>
      <c r="H1342">
        <v>-122.55400871000001</v>
      </c>
      <c r="I1342" s="4" t="s">
        <v>470</v>
      </c>
      <c r="J1342" t="s">
        <v>93</v>
      </c>
      <c r="K1342" t="s">
        <v>650</v>
      </c>
      <c r="L1342" s="2">
        <v>4</v>
      </c>
      <c r="M1342">
        <v>145</v>
      </c>
      <c r="N1342" t="s">
        <v>77</v>
      </c>
      <c r="O1342" s="2">
        <v>39</v>
      </c>
      <c r="P1342" s="2">
        <v>0.5</v>
      </c>
      <c r="Q1342" t="s">
        <v>17</v>
      </c>
      <c r="R1342" t="s">
        <v>19</v>
      </c>
      <c r="S1342" t="s">
        <v>19</v>
      </c>
      <c r="T1342" t="s">
        <v>141</v>
      </c>
      <c r="U1342" t="s">
        <v>109</v>
      </c>
      <c r="Z1342" t="s">
        <v>658</v>
      </c>
    </row>
    <row r="1343" spans="1:26" x14ac:dyDescent="0.2">
      <c r="B1343" t="s">
        <v>757</v>
      </c>
      <c r="C1343">
        <v>2015</v>
      </c>
      <c r="D1343" s="2">
        <v>1200</v>
      </c>
      <c r="E1343" s="1">
        <v>42149.342361111114</v>
      </c>
      <c r="F1343" s="2">
        <v>48</v>
      </c>
      <c r="G1343">
        <v>47.332479390000003</v>
      </c>
      <c r="H1343">
        <v>-122.55400871000001</v>
      </c>
      <c r="I1343" s="4" t="s">
        <v>470</v>
      </c>
      <c r="J1343" t="s">
        <v>93</v>
      </c>
      <c r="K1343" t="s">
        <v>650</v>
      </c>
      <c r="L1343" s="2">
        <v>4</v>
      </c>
      <c r="M1343">
        <v>145</v>
      </c>
      <c r="N1343" t="s">
        <v>67</v>
      </c>
      <c r="O1343" s="2">
        <v>95</v>
      </c>
      <c r="P1343"/>
      <c r="Q1343" t="s">
        <v>30</v>
      </c>
      <c r="R1343" t="s">
        <v>19</v>
      </c>
      <c r="S1343" t="s">
        <v>19</v>
      </c>
      <c r="T1343" t="s">
        <v>141</v>
      </c>
      <c r="U1343" t="s">
        <v>109</v>
      </c>
      <c r="Z1343" t="s">
        <v>658</v>
      </c>
    </row>
    <row r="1344" spans="1:26" x14ac:dyDescent="0.2">
      <c r="B1344" t="s">
        <v>757</v>
      </c>
      <c r="C1344">
        <v>2015</v>
      </c>
      <c r="D1344" s="2">
        <v>1201</v>
      </c>
      <c r="E1344" s="1">
        <v>42149.352083333331</v>
      </c>
      <c r="F1344" s="2">
        <v>48</v>
      </c>
      <c r="G1344">
        <v>47.331647150000002</v>
      </c>
      <c r="H1344">
        <v>-122.55436025</v>
      </c>
      <c r="I1344" s="4" t="s">
        <v>470</v>
      </c>
      <c r="J1344" t="s">
        <v>93</v>
      </c>
      <c r="K1344" t="s">
        <v>650</v>
      </c>
      <c r="L1344" s="2">
        <v>4</v>
      </c>
      <c r="M1344">
        <v>148</v>
      </c>
      <c r="N1344" t="s">
        <v>77</v>
      </c>
      <c r="O1344" s="2">
        <v>32</v>
      </c>
      <c r="P1344" s="2">
        <v>0.3</v>
      </c>
      <c r="Q1344" t="s">
        <v>17</v>
      </c>
      <c r="R1344" t="s">
        <v>19</v>
      </c>
      <c r="S1344" t="s">
        <v>19</v>
      </c>
      <c r="T1344" t="s">
        <v>487</v>
      </c>
      <c r="U1344" t="s">
        <v>109</v>
      </c>
      <c r="Z1344" t="s">
        <v>658</v>
      </c>
    </row>
    <row r="1345" spans="1:26" x14ac:dyDescent="0.2">
      <c r="B1345" t="s">
        <v>757</v>
      </c>
      <c r="C1345">
        <v>2015</v>
      </c>
      <c r="D1345" s="2">
        <v>1201</v>
      </c>
      <c r="E1345" s="1">
        <v>42149.352083333331</v>
      </c>
      <c r="F1345" s="2">
        <v>48</v>
      </c>
      <c r="G1345">
        <v>47.331647150000002</v>
      </c>
      <c r="H1345">
        <v>-122.55436025</v>
      </c>
      <c r="I1345" s="4" t="s">
        <v>470</v>
      </c>
      <c r="J1345" t="s">
        <v>93</v>
      </c>
      <c r="K1345" t="s">
        <v>650</v>
      </c>
      <c r="L1345" s="2">
        <v>4</v>
      </c>
      <c r="M1345">
        <v>147</v>
      </c>
      <c r="N1345" t="s">
        <v>77</v>
      </c>
      <c r="O1345" s="2">
        <v>33</v>
      </c>
      <c r="P1345" s="2">
        <v>0.4</v>
      </c>
      <c r="Q1345" t="s">
        <v>17</v>
      </c>
      <c r="R1345" t="s">
        <v>19</v>
      </c>
      <c r="S1345" t="s">
        <v>19</v>
      </c>
      <c r="T1345" t="s">
        <v>487</v>
      </c>
      <c r="U1345" t="s">
        <v>109</v>
      </c>
      <c r="Z1345" t="s">
        <v>658</v>
      </c>
    </row>
    <row r="1346" spans="1:26" x14ac:dyDescent="0.2">
      <c r="B1346" t="s">
        <v>757</v>
      </c>
      <c r="C1346">
        <v>2015</v>
      </c>
      <c r="D1346" s="2">
        <v>1202</v>
      </c>
      <c r="E1346" s="1">
        <v>42149.361111111109</v>
      </c>
      <c r="F1346" s="2">
        <v>48</v>
      </c>
      <c r="G1346">
        <v>47.330970139999998</v>
      </c>
      <c r="H1346">
        <v>-122.55533690999999</v>
      </c>
      <c r="I1346" s="4" t="s">
        <v>470</v>
      </c>
      <c r="J1346" t="s">
        <v>93</v>
      </c>
      <c r="K1346" t="s">
        <v>650</v>
      </c>
      <c r="L1346" s="2">
        <v>4</v>
      </c>
      <c r="N1346" t="s">
        <v>602</v>
      </c>
      <c r="P1346"/>
      <c r="Z1346" t="s">
        <v>658</v>
      </c>
    </row>
    <row r="1347" spans="1:26" x14ac:dyDescent="0.2">
      <c r="B1347" t="s">
        <v>757</v>
      </c>
      <c r="C1347">
        <v>2015</v>
      </c>
      <c r="D1347" s="2">
        <v>1203</v>
      </c>
      <c r="E1347" s="1">
        <v>42149.365277777775</v>
      </c>
      <c r="F1347" s="2">
        <v>48</v>
      </c>
      <c r="G1347">
        <v>47.333060510000003</v>
      </c>
      <c r="H1347">
        <v>-122.54516219999999</v>
      </c>
      <c r="I1347" s="4" t="s">
        <v>470</v>
      </c>
      <c r="J1347" t="s">
        <v>93</v>
      </c>
      <c r="K1347" t="s">
        <v>650</v>
      </c>
      <c r="L1347" s="2">
        <v>4</v>
      </c>
      <c r="M1347">
        <v>133</v>
      </c>
      <c r="N1347" t="s">
        <v>77</v>
      </c>
      <c r="O1347" s="2">
        <v>24</v>
      </c>
      <c r="P1347" s="2">
        <v>0.08</v>
      </c>
      <c r="Q1347" t="s">
        <v>17</v>
      </c>
      <c r="R1347" t="s">
        <v>19</v>
      </c>
      <c r="S1347" t="s">
        <v>19</v>
      </c>
      <c r="T1347" t="s">
        <v>487</v>
      </c>
      <c r="U1347" t="s">
        <v>109</v>
      </c>
      <c r="Z1347" t="s">
        <v>658</v>
      </c>
    </row>
    <row r="1348" spans="1:26" x14ac:dyDescent="0.2">
      <c r="B1348" t="s">
        <v>757</v>
      </c>
      <c r="C1348">
        <v>2015</v>
      </c>
      <c r="D1348" s="2">
        <v>1203</v>
      </c>
      <c r="E1348" s="1">
        <v>42149.365277777775</v>
      </c>
      <c r="F1348" s="2">
        <v>48</v>
      </c>
      <c r="G1348">
        <v>47.333060510000003</v>
      </c>
      <c r="H1348">
        <v>-122.54516219999999</v>
      </c>
      <c r="I1348" s="4" t="s">
        <v>470</v>
      </c>
      <c r="J1348" t="s">
        <v>93</v>
      </c>
      <c r="K1348" t="s">
        <v>650</v>
      </c>
      <c r="L1348" s="2">
        <v>4</v>
      </c>
      <c r="M1348">
        <v>141</v>
      </c>
      <c r="N1348" t="s">
        <v>77</v>
      </c>
      <c r="O1348" s="2">
        <v>30</v>
      </c>
      <c r="P1348" s="2">
        <v>0.3</v>
      </c>
      <c r="Q1348" t="s">
        <v>17</v>
      </c>
      <c r="R1348" t="s">
        <v>19</v>
      </c>
      <c r="S1348" t="s">
        <v>19</v>
      </c>
      <c r="T1348" t="s">
        <v>487</v>
      </c>
      <c r="U1348" t="s">
        <v>109</v>
      </c>
      <c r="Z1348" t="s">
        <v>658</v>
      </c>
    </row>
    <row r="1349" spans="1:26" x14ac:dyDescent="0.2">
      <c r="B1349" t="s">
        <v>757</v>
      </c>
      <c r="C1349">
        <v>2015</v>
      </c>
      <c r="D1349" s="2">
        <v>1203</v>
      </c>
      <c r="E1349" s="1">
        <v>42149.365277777775</v>
      </c>
      <c r="F1349" s="2">
        <v>48</v>
      </c>
      <c r="G1349">
        <v>47.333060510000003</v>
      </c>
      <c r="H1349">
        <v>-122.54516219999999</v>
      </c>
      <c r="I1349" s="4" t="s">
        <v>470</v>
      </c>
      <c r="J1349" t="s">
        <v>93</v>
      </c>
      <c r="K1349" t="s">
        <v>650</v>
      </c>
      <c r="L1349" s="2">
        <v>4</v>
      </c>
      <c r="M1349">
        <v>141</v>
      </c>
      <c r="N1349" t="s">
        <v>601</v>
      </c>
      <c r="P1349"/>
      <c r="Z1349" t="s">
        <v>658</v>
      </c>
    </row>
    <row r="1350" spans="1:26" x14ac:dyDescent="0.2">
      <c r="B1350" t="s">
        <v>757</v>
      </c>
      <c r="C1350">
        <v>2015</v>
      </c>
      <c r="D1350" s="2">
        <v>1204</v>
      </c>
      <c r="E1350" s="1">
        <v>42149.388194444444</v>
      </c>
      <c r="F1350" s="2">
        <v>48</v>
      </c>
      <c r="G1350">
        <v>47.334004479999997</v>
      </c>
      <c r="H1350">
        <v>-122.54915182000001</v>
      </c>
      <c r="I1350" s="4" t="s">
        <v>470</v>
      </c>
      <c r="J1350" t="s">
        <v>93</v>
      </c>
      <c r="K1350" t="s">
        <v>650</v>
      </c>
      <c r="L1350" s="2">
        <v>4</v>
      </c>
      <c r="N1350" t="s">
        <v>602</v>
      </c>
      <c r="P1350"/>
      <c r="Z1350" t="s">
        <v>658</v>
      </c>
    </row>
    <row r="1351" spans="1:26" x14ac:dyDescent="0.2">
      <c r="B1351" t="s">
        <v>757</v>
      </c>
      <c r="C1351">
        <v>2015</v>
      </c>
      <c r="D1351" s="2">
        <v>1205</v>
      </c>
      <c r="E1351" s="1">
        <v>42149.395138888889</v>
      </c>
      <c r="F1351" s="2">
        <v>48</v>
      </c>
      <c r="G1351">
        <v>47.321346630000001</v>
      </c>
      <c r="H1351">
        <v>-122.54812621000001</v>
      </c>
      <c r="I1351" s="4" t="s">
        <v>470</v>
      </c>
      <c r="J1351" t="s">
        <v>93</v>
      </c>
      <c r="K1351" t="s">
        <v>650</v>
      </c>
      <c r="L1351" s="2">
        <v>4</v>
      </c>
      <c r="M1351">
        <v>194</v>
      </c>
      <c r="N1351" t="s">
        <v>77</v>
      </c>
      <c r="O1351" s="2">
        <v>36</v>
      </c>
      <c r="P1351" s="2">
        <v>0.5</v>
      </c>
      <c r="Q1351" t="s">
        <v>17</v>
      </c>
      <c r="R1351" t="s">
        <v>19</v>
      </c>
      <c r="S1351" t="s">
        <v>19</v>
      </c>
      <c r="T1351" t="s">
        <v>487</v>
      </c>
      <c r="U1351" t="s">
        <v>109</v>
      </c>
      <c r="Z1351" t="s">
        <v>658</v>
      </c>
    </row>
    <row r="1352" spans="1:26" x14ac:dyDescent="0.2">
      <c r="B1352" t="s">
        <v>757</v>
      </c>
      <c r="C1352">
        <v>2015</v>
      </c>
      <c r="D1352" s="2">
        <v>1205</v>
      </c>
      <c r="E1352" s="1">
        <v>42149.395138888889</v>
      </c>
      <c r="F1352" s="2">
        <v>48</v>
      </c>
      <c r="G1352">
        <v>47.321346630000001</v>
      </c>
      <c r="H1352">
        <v>-122.54812621000001</v>
      </c>
      <c r="I1352" s="4" t="s">
        <v>470</v>
      </c>
      <c r="J1352" t="s">
        <v>93</v>
      </c>
      <c r="K1352" t="s">
        <v>650</v>
      </c>
      <c r="L1352" s="2">
        <v>4</v>
      </c>
      <c r="M1352">
        <v>194</v>
      </c>
      <c r="N1352" t="s">
        <v>601</v>
      </c>
      <c r="P1352"/>
      <c r="Z1352" t="s">
        <v>658</v>
      </c>
    </row>
    <row r="1353" spans="1:26" x14ac:dyDescent="0.2">
      <c r="B1353" t="s">
        <v>757</v>
      </c>
      <c r="C1353">
        <v>2015</v>
      </c>
      <c r="D1353" s="2">
        <v>1206</v>
      </c>
      <c r="E1353" s="1">
        <v>42149.406944444447</v>
      </c>
      <c r="F1353" s="2">
        <v>48</v>
      </c>
      <c r="G1353">
        <v>47.318322100000003</v>
      </c>
      <c r="H1353">
        <v>-122.55438674</v>
      </c>
      <c r="I1353" s="4" t="s">
        <v>470</v>
      </c>
      <c r="J1353" t="s">
        <v>93</v>
      </c>
      <c r="K1353" t="s">
        <v>650</v>
      </c>
      <c r="L1353" s="2">
        <v>4</v>
      </c>
      <c r="N1353" t="s">
        <v>602</v>
      </c>
      <c r="P1353"/>
      <c r="Z1353" t="s">
        <v>658</v>
      </c>
    </row>
    <row r="1354" spans="1:26" x14ac:dyDescent="0.2">
      <c r="A1354">
        <v>921</v>
      </c>
      <c r="B1354" t="s">
        <v>757</v>
      </c>
      <c r="C1354">
        <v>2015</v>
      </c>
      <c r="D1354" s="2">
        <v>1207</v>
      </c>
      <c r="E1354" s="1">
        <v>42149.411111111112</v>
      </c>
      <c r="F1354" s="2">
        <v>48</v>
      </c>
      <c r="G1354">
        <v>47.32072436</v>
      </c>
      <c r="H1354">
        <v>-122.54718717999999</v>
      </c>
      <c r="I1354" s="4" t="s">
        <v>470</v>
      </c>
      <c r="J1354" t="s">
        <v>93</v>
      </c>
      <c r="K1354" t="s">
        <v>650</v>
      </c>
      <c r="L1354" s="2">
        <v>4</v>
      </c>
      <c r="M1354">
        <v>194</v>
      </c>
      <c r="N1354" t="s">
        <v>76</v>
      </c>
      <c r="O1354" s="2">
        <v>26</v>
      </c>
      <c r="P1354" s="2">
        <v>0.42</v>
      </c>
      <c r="Q1354" t="s">
        <v>17</v>
      </c>
      <c r="R1354" t="s">
        <v>19</v>
      </c>
      <c r="S1354" t="s">
        <v>19</v>
      </c>
      <c r="T1354" t="s">
        <v>141</v>
      </c>
      <c r="U1354" t="s">
        <v>109</v>
      </c>
      <c r="Z1354" t="s">
        <v>658</v>
      </c>
    </row>
    <row r="1355" spans="1:26" x14ac:dyDescent="0.2">
      <c r="B1355" t="s">
        <v>757</v>
      </c>
      <c r="C1355">
        <v>2015</v>
      </c>
      <c r="D1355" s="2">
        <v>1207</v>
      </c>
      <c r="E1355" s="1">
        <v>42149.411111111112</v>
      </c>
      <c r="F1355" s="2">
        <v>48</v>
      </c>
      <c r="G1355">
        <v>47.32072436</v>
      </c>
      <c r="H1355">
        <v>-122.54718717999999</v>
      </c>
      <c r="I1355" s="4" t="s">
        <v>470</v>
      </c>
      <c r="J1355" t="s">
        <v>93</v>
      </c>
      <c r="K1355" t="s">
        <v>650</v>
      </c>
      <c r="L1355" s="2">
        <v>4</v>
      </c>
      <c r="M1355">
        <v>194</v>
      </c>
      <c r="N1355" t="s">
        <v>601</v>
      </c>
      <c r="P1355"/>
      <c r="Z1355" t="s">
        <v>658</v>
      </c>
    </row>
    <row r="1356" spans="1:26" x14ac:dyDescent="0.2">
      <c r="B1356" t="s">
        <v>757</v>
      </c>
      <c r="C1356">
        <v>2015</v>
      </c>
      <c r="D1356" s="2">
        <v>1208</v>
      </c>
      <c r="E1356" s="1">
        <v>42149.426388888889</v>
      </c>
      <c r="F1356" s="2">
        <v>48</v>
      </c>
      <c r="G1356">
        <v>47.317859929999997</v>
      </c>
      <c r="H1356">
        <v>-122.55491370999999</v>
      </c>
      <c r="I1356" s="4" t="s">
        <v>470</v>
      </c>
      <c r="J1356" t="s">
        <v>93</v>
      </c>
      <c r="K1356" t="s">
        <v>650</v>
      </c>
      <c r="L1356" s="2">
        <v>4</v>
      </c>
      <c r="N1356" t="s">
        <v>602</v>
      </c>
      <c r="P1356"/>
      <c r="Z1356" t="s">
        <v>658</v>
      </c>
    </row>
    <row r="1357" spans="1:26" x14ac:dyDescent="0.2">
      <c r="B1357" t="s">
        <v>757</v>
      </c>
      <c r="C1357">
        <v>2015</v>
      </c>
      <c r="D1357" s="2">
        <v>1209</v>
      </c>
      <c r="E1357" s="1">
        <v>42149.429861111108</v>
      </c>
      <c r="F1357" s="2">
        <v>48</v>
      </c>
      <c r="G1357">
        <v>47.315413079999999</v>
      </c>
      <c r="H1357">
        <v>-122.55024096</v>
      </c>
      <c r="I1357" s="4" t="s">
        <v>470</v>
      </c>
      <c r="J1357" t="s">
        <v>93</v>
      </c>
      <c r="K1357" t="s">
        <v>650</v>
      </c>
      <c r="L1357" s="2">
        <v>4</v>
      </c>
      <c r="N1357" t="s">
        <v>601</v>
      </c>
      <c r="P1357"/>
      <c r="Z1357" t="s">
        <v>658</v>
      </c>
    </row>
    <row r="1358" spans="1:26" x14ac:dyDescent="0.2">
      <c r="B1358" t="s">
        <v>757</v>
      </c>
      <c r="C1358">
        <v>2015</v>
      </c>
      <c r="D1358" s="2">
        <v>1210</v>
      </c>
      <c r="E1358" s="1">
        <v>42149.440972222219</v>
      </c>
      <c r="F1358" s="2">
        <v>48</v>
      </c>
      <c r="G1358">
        <v>47.316221429999999</v>
      </c>
      <c r="H1358">
        <v>-122.55100195999999</v>
      </c>
      <c r="I1358" s="4" t="s">
        <v>470</v>
      </c>
      <c r="J1358" t="s">
        <v>93</v>
      </c>
      <c r="K1358" t="s">
        <v>650</v>
      </c>
      <c r="L1358" s="2">
        <v>4</v>
      </c>
      <c r="N1358" t="s">
        <v>602</v>
      </c>
      <c r="P1358"/>
      <c r="Z1358" t="s">
        <v>658</v>
      </c>
    </row>
    <row r="1359" spans="1:26" x14ac:dyDescent="0.2">
      <c r="B1359" t="s">
        <v>757</v>
      </c>
      <c r="C1359">
        <v>2015</v>
      </c>
      <c r="D1359" s="2">
        <v>1211</v>
      </c>
      <c r="E1359" s="1">
        <v>42149.448611111111</v>
      </c>
      <c r="F1359" s="2">
        <v>48</v>
      </c>
      <c r="G1359">
        <v>47.322748750000002</v>
      </c>
      <c r="H1359">
        <v>-122.49099071000001</v>
      </c>
      <c r="I1359" s="4" t="s">
        <v>470</v>
      </c>
      <c r="J1359" t="s">
        <v>93</v>
      </c>
      <c r="K1359" t="s">
        <v>476</v>
      </c>
      <c r="L1359" s="2">
        <v>4</v>
      </c>
      <c r="N1359" t="s">
        <v>601</v>
      </c>
      <c r="P1359"/>
      <c r="Z1359" t="s">
        <v>658</v>
      </c>
    </row>
    <row r="1360" spans="1:26" x14ac:dyDescent="0.2">
      <c r="B1360" t="s">
        <v>757</v>
      </c>
      <c r="C1360">
        <v>2015</v>
      </c>
      <c r="D1360" s="2">
        <v>1212</v>
      </c>
      <c r="E1360" s="1">
        <v>42149.457638888889</v>
      </c>
      <c r="F1360" s="2">
        <v>48</v>
      </c>
      <c r="G1360">
        <v>47.323935300000002</v>
      </c>
      <c r="H1360">
        <v>-122.49113672999999</v>
      </c>
      <c r="I1360" s="4" t="s">
        <v>470</v>
      </c>
      <c r="J1360" t="s">
        <v>93</v>
      </c>
      <c r="K1360" t="s">
        <v>476</v>
      </c>
      <c r="L1360" s="2">
        <v>4</v>
      </c>
      <c r="N1360" t="s">
        <v>602</v>
      </c>
      <c r="P1360"/>
      <c r="Z1360" t="s">
        <v>658</v>
      </c>
    </row>
    <row r="1361" spans="1:26" x14ac:dyDescent="0.2">
      <c r="A1361">
        <v>957</v>
      </c>
      <c r="B1361" t="s">
        <v>757</v>
      </c>
      <c r="C1361">
        <v>2015</v>
      </c>
      <c r="D1361" s="2">
        <v>1213</v>
      </c>
      <c r="E1361" s="1">
        <v>42149.461805555555</v>
      </c>
      <c r="F1361" s="2">
        <v>48</v>
      </c>
      <c r="G1361">
        <v>47.323178159999998</v>
      </c>
      <c r="H1361">
        <v>-122.48385150999999</v>
      </c>
      <c r="I1361" s="4" t="s">
        <v>470</v>
      </c>
      <c r="J1361" t="s">
        <v>93</v>
      </c>
      <c r="K1361" t="s">
        <v>476</v>
      </c>
      <c r="L1361" s="2">
        <v>4</v>
      </c>
      <c r="M1361">
        <v>250</v>
      </c>
      <c r="N1361" t="s">
        <v>79</v>
      </c>
      <c r="O1361" s="2">
        <v>26</v>
      </c>
      <c r="P1361" s="2">
        <v>0.3</v>
      </c>
      <c r="Q1361" t="s">
        <v>29</v>
      </c>
      <c r="R1361" t="s">
        <v>19</v>
      </c>
      <c r="S1361" t="s">
        <v>19</v>
      </c>
      <c r="T1361" t="s">
        <v>141</v>
      </c>
      <c r="U1361" t="s">
        <v>109</v>
      </c>
      <c r="Z1361" t="s">
        <v>658</v>
      </c>
    </row>
    <row r="1362" spans="1:26" x14ac:dyDescent="0.2">
      <c r="B1362" t="s">
        <v>757</v>
      </c>
      <c r="C1362">
        <v>2015</v>
      </c>
      <c r="D1362" s="2">
        <v>1213</v>
      </c>
      <c r="E1362" s="1">
        <v>42149.461805555555</v>
      </c>
      <c r="F1362" s="2">
        <v>48</v>
      </c>
      <c r="G1362">
        <v>47.323178159999998</v>
      </c>
      <c r="H1362">
        <v>-122.48385150999999</v>
      </c>
      <c r="I1362" s="4" t="s">
        <v>470</v>
      </c>
      <c r="J1362" t="s">
        <v>93</v>
      </c>
      <c r="K1362" t="s">
        <v>476</v>
      </c>
      <c r="L1362" s="2">
        <v>4</v>
      </c>
      <c r="M1362">
        <v>250</v>
      </c>
      <c r="N1362" t="s">
        <v>601</v>
      </c>
      <c r="P1362"/>
      <c r="Z1362" t="s">
        <v>658</v>
      </c>
    </row>
    <row r="1363" spans="1:26" x14ac:dyDescent="0.2">
      <c r="A1363">
        <v>997</v>
      </c>
      <c r="B1363" t="s">
        <v>757</v>
      </c>
      <c r="C1363">
        <v>2015</v>
      </c>
      <c r="D1363" s="2">
        <v>1214</v>
      </c>
      <c r="E1363" s="1">
        <v>42149.476388888892</v>
      </c>
      <c r="F1363" s="2">
        <v>48</v>
      </c>
      <c r="G1363">
        <v>47.324234109999999</v>
      </c>
      <c r="H1363">
        <v>-122.48541247</v>
      </c>
      <c r="I1363" s="4" t="s">
        <v>470</v>
      </c>
      <c r="J1363" t="s">
        <v>93</v>
      </c>
      <c r="K1363" t="s">
        <v>476</v>
      </c>
      <c r="L1363" s="2">
        <v>4</v>
      </c>
      <c r="M1363">
        <v>200</v>
      </c>
      <c r="N1363" t="s">
        <v>316</v>
      </c>
      <c r="O1363" s="2">
        <v>32</v>
      </c>
      <c r="P1363" s="2">
        <v>0.48</v>
      </c>
      <c r="Q1363" t="s">
        <v>17</v>
      </c>
      <c r="R1363" t="s">
        <v>19</v>
      </c>
      <c r="S1363" t="s">
        <v>19</v>
      </c>
      <c r="T1363" t="s">
        <v>141</v>
      </c>
      <c r="U1363" t="s">
        <v>109</v>
      </c>
      <c r="Z1363" t="s">
        <v>658</v>
      </c>
    </row>
    <row r="1364" spans="1:26" x14ac:dyDescent="0.2">
      <c r="B1364" t="s">
        <v>757</v>
      </c>
      <c r="C1364">
        <v>2015</v>
      </c>
      <c r="D1364" s="2">
        <v>1215</v>
      </c>
      <c r="E1364" s="1">
        <v>42149.481944444444</v>
      </c>
      <c r="F1364" s="2">
        <v>48</v>
      </c>
      <c r="G1364">
        <v>47.324797709999999</v>
      </c>
      <c r="H1364">
        <v>-122.48578698</v>
      </c>
      <c r="I1364" s="4" t="s">
        <v>470</v>
      </c>
      <c r="J1364" t="s">
        <v>93</v>
      </c>
      <c r="K1364" t="s">
        <v>476</v>
      </c>
      <c r="L1364" s="2">
        <v>4</v>
      </c>
      <c r="N1364" t="s">
        <v>602</v>
      </c>
      <c r="P1364"/>
      <c r="Z1364" t="s">
        <v>658</v>
      </c>
    </row>
    <row r="1365" spans="1:26" x14ac:dyDescent="0.2">
      <c r="B1365" t="s">
        <v>757</v>
      </c>
      <c r="C1365">
        <v>2015</v>
      </c>
      <c r="D1365" s="2">
        <v>1216</v>
      </c>
      <c r="E1365" s="1">
        <v>42149.48333333333</v>
      </c>
      <c r="F1365" s="2">
        <v>48</v>
      </c>
      <c r="G1365">
        <v>47.324438299999997</v>
      </c>
      <c r="H1365">
        <v>-122.48233346000001</v>
      </c>
      <c r="I1365" s="4" t="s">
        <v>470</v>
      </c>
      <c r="J1365" t="s">
        <v>93</v>
      </c>
      <c r="K1365" t="s">
        <v>476</v>
      </c>
      <c r="L1365" s="2">
        <v>4</v>
      </c>
      <c r="N1365" t="s">
        <v>601</v>
      </c>
      <c r="P1365"/>
      <c r="Z1365" t="s">
        <v>658</v>
      </c>
    </row>
    <row r="1366" spans="1:26" x14ac:dyDescent="0.2">
      <c r="B1366" t="s">
        <v>757</v>
      </c>
      <c r="C1366">
        <v>2015</v>
      </c>
      <c r="D1366" s="2">
        <v>1217</v>
      </c>
      <c r="E1366" s="1">
        <v>42149.504166666666</v>
      </c>
      <c r="F1366" s="2">
        <v>48</v>
      </c>
      <c r="G1366">
        <v>47.324773989999997</v>
      </c>
      <c r="H1366">
        <v>-122.48359662</v>
      </c>
      <c r="I1366" s="4" t="s">
        <v>470</v>
      </c>
      <c r="J1366" t="s">
        <v>93</v>
      </c>
      <c r="K1366" t="s">
        <v>476</v>
      </c>
      <c r="L1366" s="2">
        <v>4</v>
      </c>
      <c r="N1366" t="s">
        <v>602</v>
      </c>
      <c r="P1366"/>
      <c r="Z1366" t="s">
        <v>658</v>
      </c>
    </row>
    <row r="1367" spans="1:26" x14ac:dyDescent="0.2">
      <c r="B1367" t="s">
        <v>757</v>
      </c>
      <c r="C1367">
        <v>2015</v>
      </c>
      <c r="D1367" s="2">
        <v>1218</v>
      </c>
      <c r="E1367" s="1">
        <v>42149.506249999999</v>
      </c>
      <c r="F1367" s="2">
        <v>48</v>
      </c>
      <c r="G1367">
        <v>47.325629110000001</v>
      </c>
      <c r="H1367">
        <v>-122.4790553</v>
      </c>
      <c r="I1367" s="4" t="s">
        <v>470</v>
      </c>
      <c r="J1367" t="s">
        <v>93</v>
      </c>
      <c r="K1367" t="s">
        <v>476</v>
      </c>
      <c r="L1367" s="2">
        <v>4</v>
      </c>
      <c r="N1367" t="s">
        <v>601</v>
      </c>
      <c r="P1367"/>
      <c r="Z1367" t="s">
        <v>658</v>
      </c>
    </row>
    <row r="1368" spans="1:26" x14ac:dyDescent="0.2">
      <c r="B1368" t="s">
        <v>757</v>
      </c>
      <c r="C1368">
        <v>2015</v>
      </c>
      <c r="D1368" s="2">
        <v>1219</v>
      </c>
      <c r="E1368" s="1">
        <v>42149.525000000001</v>
      </c>
      <c r="F1368" s="2">
        <v>48</v>
      </c>
      <c r="G1368">
        <v>47.3271309</v>
      </c>
      <c r="H1368">
        <v>-122.47895698000001</v>
      </c>
      <c r="I1368" s="4" t="s">
        <v>470</v>
      </c>
      <c r="J1368" t="s">
        <v>93</v>
      </c>
      <c r="K1368" t="s">
        <v>476</v>
      </c>
      <c r="L1368" s="2">
        <v>4</v>
      </c>
      <c r="N1368" t="s">
        <v>602</v>
      </c>
      <c r="P1368"/>
      <c r="Z1368" t="s">
        <v>658</v>
      </c>
    </row>
    <row r="1369" spans="1:26" x14ac:dyDescent="0.2">
      <c r="B1369" t="s">
        <v>757</v>
      </c>
      <c r="C1369">
        <v>2015</v>
      </c>
      <c r="D1369" s="2">
        <v>1220</v>
      </c>
      <c r="E1369" s="1">
        <v>42150.285416666666</v>
      </c>
      <c r="F1369" s="2">
        <v>49</v>
      </c>
      <c r="G1369">
        <v>47.877290019999997</v>
      </c>
      <c r="H1369">
        <v>-122.4046546</v>
      </c>
      <c r="I1369" s="4" t="s">
        <v>470</v>
      </c>
      <c r="J1369" t="s">
        <v>93</v>
      </c>
      <c r="K1369" t="s">
        <v>651</v>
      </c>
      <c r="L1369" s="2">
        <v>3</v>
      </c>
      <c r="M1369">
        <v>370</v>
      </c>
      <c r="N1369" t="s">
        <v>601</v>
      </c>
      <c r="P1369"/>
      <c r="Z1369" t="s">
        <v>658</v>
      </c>
    </row>
    <row r="1370" spans="1:26" x14ac:dyDescent="0.2">
      <c r="B1370" t="s">
        <v>757</v>
      </c>
      <c r="C1370">
        <v>2015</v>
      </c>
      <c r="D1370" s="2">
        <v>1221</v>
      </c>
      <c r="E1370" s="1">
        <v>42150.320833333331</v>
      </c>
      <c r="F1370" s="2">
        <v>49</v>
      </c>
      <c r="G1370">
        <v>47.878988280000002</v>
      </c>
      <c r="H1370">
        <v>-122.40225015999999</v>
      </c>
      <c r="I1370" s="4" t="s">
        <v>470</v>
      </c>
      <c r="J1370" t="s">
        <v>93</v>
      </c>
      <c r="K1370" t="s">
        <v>651</v>
      </c>
      <c r="L1370" s="2">
        <v>3</v>
      </c>
      <c r="M1370">
        <v>208</v>
      </c>
      <c r="N1370" t="s">
        <v>602</v>
      </c>
      <c r="P1370" s="2"/>
      <c r="Z1370" t="s">
        <v>658</v>
      </c>
    </row>
    <row r="1371" spans="1:26" x14ac:dyDescent="0.2">
      <c r="B1371" t="s">
        <v>757</v>
      </c>
      <c r="C1371">
        <v>2015</v>
      </c>
      <c r="D1371" s="2">
        <v>1221</v>
      </c>
      <c r="E1371" s="1">
        <v>42150.320833333331</v>
      </c>
      <c r="F1371" s="2">
        <v>49</v>
      </c>
      <c r="G1371">
        <v>47.878988280000002</v>
      </c>
      <c r="H1371">
        <v>-122.40225015999999</v>
      </c>
      <c r="I1371" s="4" t="s">
        <v>470</v>
      </c>
      <c r="J1371" t="s">
        <v>93</v>
      </c>
      <c r="K1371" t="s">
        <v>651</v>
      </c>
      <c r="L1371" s="2">
        <v>3</v>
      </c>
      <c r="M1371">
        <v>208</v>
      </c>
      <c r="N1371" t="s">
        <v>13</v>
      </c>
      <c r="O1371" s="2">
        <v>35</v>
      </c>
      <c r="P1371" s="2">
        <v>0.3</v>
      </c>
      <c r="Q1371" t="s">
        <v>17</v>
      </c>
      <c r="R1371" t="s">
        <v>19</v>
      </c>
      <c r="S1371" t="s">
        <v>19</v>
      </c>
      <c r="T1371" t="s">
        <v>323</v>
      </c>
      <c r="U1371" t="s">
        <v>109</v>
      </c>
      <c r="Z1371" t="s">
        <v>658</v>
      </c>
    </row>
    <row r="1372" spans="1:26" x14ac:dyDescent="0.2">
      <c r="B1372" t="s">
        <v>757</v>
      </c>
      <c r="C1372">
        <v>2015</v>
      </c>
      <c r="D1372" s="2">
        <v>1222</v>
      </c>
      <c r="E1372" s="1">
        <v>42150.336111111108</v>
      </c>
      <c r="F1372" s="2">
        <v>49</v>
      </c>
      <c r="G1372">
        <v>47.914340209999999</v>
      </c>
      <c r="H1372">
        <v>-122.48546141999999</v>
      </c>
      <c r="I1372" s="4" t="s">
        <v>470</v>
      </c>
      <c r="J1372" t="s">
        <v>93</v>
      </c>
      <c r="K1372" t="s">
        <v>562</v>
      </c>
      <c r="L1372" s="2">
        <v>3</v>
      </c>
      <c r="M1372">
        <v>250</v>
      </c>
      <c r="N1372" t="s">
        <v>35</v>
      </c>
      <c r="O1372" s="2">
        <v>31</v>
      </c>
      <c r="P1372" s="2">
        <v>0.5</v>
      </c>
      <c r="Q1372" t="s">
        <v>29</v>
      </c>
      <c r="R1372" t="s">
        <v>19</v>
      </c>
      <c r="S1372" t="s">
        <v>19</v>
      </c>
      <c r="T1372" t="s">
        <v>323</v>
      </c>
      <c r="U1372" t="s">
        <v>109</v>
      </c>
      <c r="Z1372" t="s">
        <v>658</v>
      </c>
    </row>
    <row r="1373" spans="1:26" x14ac:dyDescent="0.2">
      <c r="B1373" t="s">
        <v>757</v>
      </c>
      <c r="C1373">
        <v>2015</v>
      </c>
      <c r="D1373" s="2">
        <v>1222</v>
      </c>
      <c r="E1373" s="1">
        <v>42150.336111111108</v>
      </c>
      <c r="F1373" s="2">
        <v>49</v>
      </c>
      <c r="G1373">
        <v>47.914340209999999</v>
      </c>
      <c r="H1373">
        <v>-122.48546141999999</v>
      </c>
      <c r="I1373" s="4" t="s">
        <v>470</v>
      </c>
      <c r="J1373" t="s">
        <v>93</v>
      </c>
      <c r="K1373" t="s">
        <v>562</v>
      </c>
      <c r="L1373" s="2">
        <v>3</v>
      </c>
      <c r="N1373" t="s">
        <v>601</v>
      </c>
      <c r="P1373"/>
      <c r="Z1373" t="s">
        <v>658</v>
      </c>
    </row>
    <row r="1374" spans="1:26" x14ac:dyDescent="0.2">
      <c r="B1374" t="s">
        <v>757</v>
      </c>
      <c r="C1374">
        <v>2015</v>
      </c>
      <c r="D1374" s="2">
        <v>1223</v>
      </c>
      <c r="E1374" s="1">
        <v>42150.354861111111</v>
      </c>
      <c r="F1374" s="2">
        <v>49</v>
      </c>
      <c r="G1374">
        <v>47.915593309999998</v>
      </c>
      <c r="H1374">
        <v>-122.48531389999999</v>
      </c>
      <c r="I1374" s="4" t="s">
        <v>470</v>
      </c>
      <c r="J1374" t="s">
        <v>93</v>
      </c>
      <c r="K1374" t="s">
        <v>562</v>
      </c>
      <c r="L1374" s="2">
        <v>3</v>
      </c>
      <c r="N1374" t="s">
        <v>602</v>
      </c>
      <c r="P1374"/>
      <c r="Z1374" t="s">
        <v>658</v>
      </c>
    </row>
    <row r="1375" spans="1:26" x14ac:dyDescent="0.2">
      <c r="B1375" t="s">
        <v>757</v>
      </c>
      <c r="C1375">
        <v>2015</v>
      </c>
      <c r="D1375" s="2">
        <v>1224</v>
      </c>
      <c r="E1375" s="1">
        <v>42150.359027777777</v>
      </c>
      <c r="F1375" s="2">
        <v>49</v>
      </c>
      <c r="G1375">
        <v>47.911895209999997</v>
      </c>
      <c r="H1375">
        <v>-122.48494359</v>
      </c>
      <c r="I1375" s="4" t="s">
        <v>470</v>
      </c>
      <c r="J1375" t="s">
        <v>93</v>
      </c>
      <c r="K1375" t="s">
        <v>562</v>
      </c>
      <c r="L1375" s="2">
        <v>3</v>
      </c>
      <c r="M1375">
        <v>241</v>
      </c>
      <c r="N1375" t="s">
        <v>35</v>
      </c>
      <c r="O1375" s="2">
        <v>29</v>
      </c>
      <c r="P1375" s="2">
        <v>0.5</v>
      </c>
      <c r="Q1375" t="s">
        <v>29</v>
      </c>
      <c r="R1375" t="s">
        <v>19</v>
      </c>
      <c r="S1375" t="s">
        <v>19</v>
      </c>
      <c r="T1375" t="s">
        <v>323</v>
      </c>
      <c r="U1375" t="s">
        <v>109</v>
      </c>
      <c r="X1375" t="s">
        <v>653</v>
      </c>
      <c r="Z1375" t="s">
        <v>658</v>
      </c>
    </row>
    <row r="1376" spans="1:26" x14ac:dyDescent="0.2">
      <c r="B1376" t="s">
        <v>757</v>
      </c>
      <c r="C1376">
        <v>2015</v>
      </c>
      <c r="D1376" s="2">
        <v>1224</v>
      </c>
      <c r="E1376" s="1">
        <v>42150.359027777777</v>
      </c>
      <c r="F1376" s="2">
        <v>49</v>
      </c>
      <c r="G1376">
        <v>47.911895209999997</v>
      </c>
      <c r="H1376">
        <v>-122.48494359</v>
      </c>
      <c r="I1376" s="4" t="s">
        <v>470</v>
      </c>
      <c r="J1376" t="s">
        <v>93</v>
      </c>
      <c r="K1376" t="s">
        <v>562</v>
      </c>
      <c r="L1376" s="2">
        <v>3</v>
      </c>
      <c r="N1376" t="s">
        <v>601</v>
      </c>
      <c r="P1376"/>
      <c r="Z1376" t="s">
        <v>658</v>
      </c>
    </row>
    <row r="1377" spans="1:26" x14ac:dyDescent="0.2">
      <c r="B1377" t="s">
        <v>757</v>
      </c>
      <c r="C1377">
        <v>2015</v>
      </c>
      <c r="D1377" s="2">
        <v>1225</v>
      </c>
      <c r="E1377" s="1">
        <v>42150.374305555553</v>
      </c>
      <c r="F1377" s="2">
        <v>49</v>
      </c>
      <c r="G1377">
        <v>47.912881589999998</v>
      </c>
      <c r="H1377">
        <v>-122.48508047</v>
      </c>
      <c r="I1377" s="4" t="s">
        <v>470</v>
      </c>
      <c r="J1377" t="s">
        <v>93</v>
      </c>
      <c r="K1377" t="s">
        <v>562</v>
      </c>
      <c r="L1377" s="2">
        <v>3</v>
      </c>
      <c r="M1377">
        <v>230</v>
      </c>
      <c r="N1377" t="s">
        <v>35</v>
      </c>
      <c r="O1377" s="2">
        <v>39</v>
      </c>
      <c r="P1377" s="2">
        <v>1.2</v>
      </c>
      <c r="Q1377" t="s">
        <v>29</v>
      </c>
      <c r="R1377" t="s">
        <v>19</v>
      </c>
      <c r="S1377" t="s">
        <v>19</v>
      </c>
      <c r="T1377" t="s">
        <v>323</v>
      </c>
      <c r="U1377" t="s">
        <v>109</v>
      </c>
      <c r="Z1377" t="s">
        <v>658</v>
      </c>
    </row>
    <row r="1378" spans="1:26" x14ac:dyDescent="0.2">
      <c r="B1378" t="s">
        <v>757</v>
      </c>
      <c r="C1378">
        <v>2015</v>
      </c>
      <c r="D1378" s="2">
        <v>1225</v>
      </c>
      <c r="E1378" s="1">
        <v>42150.374305555553</v>
      </c>
      <c r="F1378" s="2">
        <v>49</v>
      </c>
      <c r="G1378">
        <v>47.912881589999998</v>
      </c>
      <c r="H1378">
        <v>-122.48508047</v>
      </c>
      <c r="I1378" s="4" t="s">
        <v>470</v>
      </c>
      <c r="J1378" t="s">
        <v>93</v>
      </c>
      <c r="K1378" t="s">
        <v>562</v>
      </c>
      <c r="L1378" s="2">
        <v>3</v>
      </c>
      <c r="M1378">
        <v>230</v>
      </c>
      <c r="N1378" t="s">
        <v>602</v>
      </c>
      <c r="P1378" s="2"/>
      <c r="Z1378" t="s">
        <v>658</v>
      </c>
    </row>
    <row r="1379" spans="1:26" x14ac:dyDescent="0.2">
      <c r="B1379" t="s">
        <v>757</v>
      </c>
      <c r="C1379">
        <v>2015</v>
      </c>
      <c r="D1379" s="2">
        <v>1226</v>
      </c>
      <c r="E1379" s="1">
        <v>42150.376388888886</v>
      </c>
      <c r="F1379" s="2">
        <v>49</v>
      </c>
      <c r="G1379">
        <v>47.912125879999998</v>
      </c>
      <c r="H1379">
        <v>-122.48495281</v>
      </c>
      <c r="I1379" s="4" t="s">
        <v>470</v>
      </c>
      <c r="J1379" t="s">
        <v>93</v>
      </c>
      <c r="K1379" t="s">
        <v>562</v>
      </c>
      <c r="L1379" s="2">
        <v>3</v>
      </c>
      <c r="M1379">
        <v>250</v>
      </c>
      <c r="N1379" t="s">
        <v>35</v>
      </c>
      <c r="O1379" s="2">
        <v>34</v>
      </c>
      <c r="P1379" s="2">
        <v>0.8</v>
      </c>
      <c r="Q1379" t="s">
        <v>30</v>
      </c>
      <c r="R1379" t="s">
        <v>19</v>
      </c>
      <c r="S1379" t="s">
        <v>19</v>
      </c>
      <c r="T1379" t="s">
        <v>323</v>
      </c>
      <c r="U1379" t="s">
        <v>109</v>
      </c>
      <c r="Z1379" t="s">
        <v>658</v>
      </c>
    </row>
    <row r="1380" spans="1:26" x14ac:dyDescent="0.2">
      <c r="B1380" t="s">
        <v>757</v>
      </c>
      <c r="C1380">
        <v>2015</v>
      </c>
      <c r="D1380" s="2">
        <v>1226</v>
      </c>
      <c r="E1380" s="1">
        <v>42150.376388888886</v>
      </c>
      <c r="F1380" s="2">
        <v>49</v>
      </c>
      <c r="G1380">
        <v>47.912125879999998</v>
      </c>
      <c r="H1380">
        <v>-122.48495281</v>
      </c>
      <c r="I1380" s="4" t="s">
        <v>470</v>
      </c>
      <c r="J1380" t="s">
        <v>93</v>
      </c>
      <c r="K1380" t="s">
        <v>562</v>
      </c>
      <c r="L1380" s="2">
        <v>3</v>
      </c>
      <c r="N1380" t="s">
        <v>601</v>
      </c>
      <c r="P1380"/>
      <c r="Z1380" t="s">
        <v>658</v>
      </c>
    </row>
    <row r="1381" spans="1:26" x14ac:dyDescent="0.2">
      <c r="B1381" t="s">
        <v>757</v>
      </c>
      <c r="C1381">
        <v>2015</v>
      </c>
      <c r="D1381" s="2">
        <v>1227</v>
      </c>
      <c r="E1381" s="1">
        <v>42150.388888888891</v>
      </c>
      <c r="F1381" s="2">
        <v>49</v>
      </c>
      <c r="G1381">
        <v>47.912287990000003</v>
      </c>
      <c r="H1381">
        <v>-122.48403742000001</v>
      </c>
      <c r="I1381" s="4" t="s">
        <v>470</v>
      </c>
      <c r="J1381" t="s">
        <v>93</v>
      </c>
      <c r="K1381" t="s">
        <v>562</v>
      </c>
      <c r="L1381" s="2">
        <v>3</v>
      </c>
      <c r="M1381">
        <v>280</v>
      </c>
      <c r="N1381" t="s">
        <v>35</v>
      </c>
      <c r="O1381" s="2">
        <v>40</v>
      </c>
      <c r="P1381" s="2">
        <v>1.2</v>
      </c>
      <c r="Q1381" t="s">
        <v>29</v>
      </c>
      <c r="R1381" t="s">
        <v>19</v>
      </c>
      <c r="S1381" t="s">
        <v>19</v>
      </c>
      <c r="T1381" t="s">
        <v>323</v>
      </c>
      <c r="U1381" t="s">
        <v>109</v>
      </c>
      <c r="Z1381" t="s">
        <v>658</v>
      </c>
    </row>
    <row r="1382" spans="1:26" x14ac:dyDescent="0.2">
      <c r="B1382" t="s">
        <v>757</v>
      </c>
      <c r="C1382">
        <v>2015</v>
      </c>
      <c r="D1382" s="2">
        <v>1227</v>
      </c>
      <c r="E1382" s="1">
        <v>42150.388888888891</v>
      </c>
      <c r="F1382" s="2">
        <v>49</v>
      </c>
      <c r="G1382">
        <v>47.912287990000003</v>
      </c>
      <c r="H1382">
        <v>-122.48403742000001</v>
      </c>
      <c r="I1382" s="4" t="s">
        <v>470</v>
      </c>
      <c r="J1382" t="s">
        <v>93</v>
      </c>
      <c r="K1382" t="s">
        <v>562</v>
      </c>
      <c r="L1382" s="2">
        <v>3</v>
      </c>
      <c r="N1382" t="s">
        <v>602</v>
      </c>
      <c r="P1382"/>
      <c r="Z1382" t="s">
        <v>658</v>
      </c>
    </row>
    <row r="1383" spans="1:26" x14ac:dyDescent="0.2">
      <c r="B1383" t="s">
        <v>757</v>
      </c>
      <c r="C1383">
        <v>2015</v>
      </c>
      <c r="D1383" s="2">
        <v>1228</v>
      </c>
      <c r="E1383" s="1">
        <v>42150.390277777777</v>
      </c>
      <c r="F1383" s="2">
        <v>49</v>
      </c>
      <c r="G1383">
        <v>47.911762019999998</v>
      </c>
      <c r="H1383">
        <v>-122.48511834999999</v>
      </c>
      <c r="I1383" s="4" t="s">
        <v>470</v>
      </c>
      <c r="J1383" t="s">
        <v>93</v>
      </c>
      <c r="K1383" t="s">
        <v>562</v>
      </c>
      <c r="L1383" s="2">
        <v>3</v>
      </c>
      <c r="N1383" t="s">
        <v>67</v>
      </c>
      <c r="O1383" s="2">
        <v>65</v>
      </c>
      <c r="P1383"/>
      <c r="Q1383" t="s">
        <v>29</v>
      </c>
      <c r="R1383" t="s">
        <v>19</v>
      </c>
      <c r="S1383" t="s">
        <v>19</v>
      </c>
      <c r="T1383" t="s">
        <v>323</v>
      </c>
      <c r="U1383" t="s">
        <v>109</v>
      </c>
      <c r="Z1383" t="s">
        <v>658</v>
      </c>
    </row>
    <row r="1384" spans="1:26" x14ac:dyDescent="0.2">
      <c r="B1384" t="s">
        <v>757</v>
      </c>
      <c r="C1384">
        <v>2015</v>
      </c>
      <c r="D1384" s="2">
        <v>1228</v>
      </c>
      <c r="E1384" s="1">
        <v>42150.390277777777</v>
      </c>
      <c r="F1384" s="2">
        <v>49</v>
      </c>
      <c r="G1384">
        <v>47.911762019999998</v>
      </c>
      <c r="H1384">
        <v>-122.48511834999999</v>
      </c>
      <c r="I1384" s="4" t="s">
        <v>470</v>
      </c>
      <c r="J1384" t="s">
        <v>93</v>
      </c>
      <c r="K1384" t="s">
        <v>562</v>
      </c>
      <c r="L1384" s="2">
        <v>3</v>
      </c>
      <c r="N1384" t="s">
        <v>601</v>
      </c>
      <c r="P1384"/>
      <c r="Z1384" t="s">
        <v>658</v>
      </c>
    </row>
    <row r="1385" spans="1:26" x14ac:dyDescent="0.2">
      <c r="B1385" t="s">
        <v>757</v>
      </c>
      <c r="C1385">
        <v>2015</v>
      </c>
      <c r="D1385" s="2">
        <v>1229</v>
      </c>
      <c r="E1385" s="1">
        <v>42150.405555555553</v>
      </c>
      <c r="F1385" s="2">
        <v>49</v>
      </c>
      <c r="G1385">
        <v>47.912020179999999</v>
      </c>
      <c r="H1385">
        <v>-122.48500193</v>
      </c>
      <c r="I1385" s="4" t="s">
        <v>470</v>
      </c>
      <c r="J1385" t="s">
        <v>93</v>
      </c>
      <c r="K1385" t="s">
        <v>562</v>
      </c>
      <c r="L1385" s="2">
        <v>3</v>
      </c>
      <c r="M1385">
        <v>295</v>
      </c>
      <c r="N1385" t="s">
        <v>35</v>
      </c>
      <c r="O1385" s="2">
        <v>39</v>
      </c>
      <c r="P1385" s="2">
        <v>0.9</v>
      </c>
      <c r="Q1385" t="s">
        <v>17</v>
      </c>
      <c r="R1385" t="s">
        <v>19</v>
      </c>
      <c r="S1385" t="s">
        <v>19</v>
      </c>
      <c r="T1385" t="s">
        <v>323</v>
      </c>
      <c r="U1385" t="s">
        <v>109</v>
      </c>
      <c r="Z1385" t="s">
        <v>658</v>
      </c>
    </row>
    <row r="1386" spans="1:26" x14ac:dyDescent="0.2">
      <c r="B1386" t="s">
        <v>757</v>
      </c>
      <c r="C1386">
        <v>2015</v>
      </c>
      <c r="D1386" s="2">
        <v>1229</v>
      </c>
      <c r="E1386" s="1">
        <v>42150.405555555553</v>
      </c>
      <c r="F1386" s="2">
        <v>49</v>
      </c>
      <c r="G1386">
        <v>47.912020179999999</v>
      </c>
      <c r="H1386">
        <v>-122.48500193</v>
      </c>
      <c r="I1386" s="4" t="s">
        <v>470</v>
      </c>
      <c r="J1386" t="s">
        <v>93</v>
      </c>
      <c r="K1386" t="s">
        <v>562</v>
      </c>
      <c r="L1386" s="2">
        <v>3</v>
      </c>
      <c r="N1386" t="s">
        <v>602</v>
      </c>
      <c r="P1386"/>
      <c r="Z1386" t="s">
        <v>658</v>
      </c>
    </row>
    <row r="1387" spans="1:26" x14ac:dyDescent="0.2">
      <c r="B1387" t="s">
        <v>757</v>
      </c>
      <c r="C1387">
        <v>2015</v>
      </c>
      <c r="D1387" s="2">
        <v>1230</v>
      </c>
      <c r="E1387" s="1">
        <v>42150.407638888886</v>
      </c>
      <c r="F1387" s="2">
        <v>49</v>
      </c>
      <c r="G1387">
        <v>47.912529550000002</v>
      </c>
      <c r="H1387">
        <v>-122.48555915999999</v>
      </c>
      <c r="I1387" s="4" t="s">
        <v>470</v>
      </c>
      <c r="J1387" t="s">
        <v>93</v>
      </c>
      <c r="K1387" t="s">
        <v>562</v>
      </c>
      <c r="L1387" s="2">
        <v>3</v>
      </c>
      <c r="M1387">
        <v>220</v>
      </c>
      <c r="N1387" t="s">
        <v>35</v>
      </c>
      <c r="O1387" s="2">
        <v>37</v>
      </c>
      <c r="P1387" s="2">
        <v>1.1000000000000001</v>
      </c>
      <c r="Q1387" t="s">
        <v>30</v>
      </c>
      <c r="R1387" t="s">
        <v>19</v>
      </c>
      <c r="S1387" t="s">
        <v>19</v>
      </c>
      <c r="T1387" t="s">
        <v>323</v>
      </c>
      <c r="U1387" t="s">
        <v>109</v>
      </c>
      <c r="X1387" t="s">
        <v>654</v>
      </c>
      <c r="Z1387" t="s">
        <v>658</v>
      </c>
    </row>
    <row r="1388" spans="1:26" x14ac:dyDescent="0.2">
      <c r="B1388" t="s">
        <v>757</v>
      </c>
      <c r="C1388">
        <v>2015</v>
      </c>
      <c r="D1388" s="2">
        <v>1230</v>
      </c>
      <c r="E1388" s="1">
        <v>42150.407638888886</v>
      </c>
      <c r="F1388" s="2">
        <v>49</v>
      </c>
      <c r="G1388">
        <v>47.912529550000002</v>
      </c>
      <c r="H1388">
        <v>-122.48555915999999</v>
      </c>
      <c r="I1388" s="4" t="s">
        <v>470</v>
      </c>
      <c r="J1388" t="s">
        <v>93</v>
      </c>
      <c r="K1388" t="s">
        <v>562</v>
      </c>
      <c r="L1388" s="2">
        <v>3</v>
      </c>
      <c r="N1388" t="s">
        <v>601</v>
      </c>
      <c r="P1388"/>
      <c r="Z1388" t="s">
        <v>658</v>
      </c>
    </row>
    <row r="1389" spans="1:26" x14ac:dyDescent="0.2">
      <c r="A1389">
        <v>933</v>
      </c>
      <c r="B1389" t="s">
        <v>757</v>
      </c>
      <c r="C1389">
        <v>2015</v>
      </c>
      <c r="D1389" s="2">
        <v>1231</v>
      </c>
      <c r="E1389" s="1">
        <v>42150.415277777778</v>
      </c>
      <c r="F1389" s="2">
        <v>49</v>
      </c>
      <c r="G1389">
        <v>47.912822579999997</v>
      </c>
      <c r="H1389">
        <v>-122.48487192</v>
      </c>
      <c r="I1389" s="4" t="s">
        <v>470</v>
      </c>
      <c r="J1389" t="s">
        <v>93</v>
      </c>
      <c r="K1389" t="s">
        <v>562</v>
      </c>
      <c r="L1389" s="2">
        <v>3</v>
      </c>
      <c r="M1389">
        <v>220</v>
      </c>
      <c r="N1389" t="s">
        <v>27</v>
      </c>
      <c r="O1389" s="2">
        <v>29</v>
      </c>
      <c r="P1389" s="2">
        <v>0.4</v>
      </c>
      <c r="Q1389" t="s">
        <v>17</v>
      </c>
      <c r="R1389">
        <v>505</v>
      </c>
      <c r="S1389" t="s">
        <v>19</v>
      </c>
      <c r="T1389" t="s">
        <v>323</v>
      </c>
      <c r="U1389" t="s">
        <v>109</v>
      </c>
      <c r="Z1389" t="s">
        <v>658</v>
      </c>
    </row>
    <row r="1390" spans="1:26" x14ac:dyDescent="0.2">
      <c r="A1390">
        <v>951</v>
      </c>
      <c r="B1390" t="s">
        <v>757</v>
      </c>
      <c r="C1390">
        <v>2015</v>
      </c>
      <c r="D1390" s="2">
        <v>1231</v>
      </c>
      <c r="E1390" s="1">
        <v>42150.415277777778</v>
      </c>
      <c r="F1390" s="2">
        <v>49</v>
      </c>
      <c r="G1390">
        <v>47.912822579999997</v>
      </c>
      <c r="H1390">
        <v>-122.48487192</v>
      </c>
      <c r="I1390" s="4" t="s">
        <v>470</v>
      </c>
      <c r="J1390" t="s">
        <v>93</v>
      </c>
      <c r="K1390" t="s">
        <v>562</v>
      </c>
      <c r="L1390" s="2">
        <v>3</v>
      </c>
      <c r="M1390">
        <v>230</v>
      </c>
      <c r="N1390" t="s">
        <v>79</v>
      </c>
      <c r="O1390" s="2">
        <v>26</v>
      </c>
      <c r="P1390" s="2">
        <v>0.3</v>
      </c>
      <c r="Q1390" t="s">
        <v>17</v>
      </c>
      <c r="R1390" t="s">
        <v>19</v>
      </c>
      <c r="S1390" t="s">
        <v>19</v>
      </c>
      <c r="T1390" t="s">
        <v>487</v>
      </c>
      <c r="U1390" t="s">
        <v>109</v>
      </c>
      <c r="Z1390" t="s">
        <v>658</v>
      </c>
    </row>
    <row r="1391" spans="1:26" x14ac:dyDescent="0.2">
      <c r="B1391" t="s">
        <v>757</v>
      </c>
      <c r="C1391">
        <v>2015</v>
      </c>
      <c r="D1391" s="2">
        <v>1231</v>
      </c>
      <c r="E1391" s="1">
        <v>42150.415277777778</v>
      </c>
      <c r="F1391" s="2">
        <v>49</v>
      </c>
      <c r="G1391">
        <v>47.912822579999997</v>
      </c>
      <c r="H1391">
        <v>-122.48487192</v>
      </c>
      <c r="I1391" s="4" t="s">
        <v>470</v>
      </c>
      <c r="J1391" t="s">
        <v>93</v>
      </c>
      <c r="K1391" t="s">
        <v>562</v>
      </c>
      <c r="L1391" s="2">
        <v>3</v>
      </c>
      <c r="M1391">
        <v>230</v>
      </c>
      <c r="N1391" t="s">
        <v>35</v>
      </c>
      <c r="O1391" s="2">
        <v>36</v>
      </c>
      <c r="P1391" s="2">
        <v>0.9</v>
      </c>
      <c r="Q1391" t="s">
        <v>29</v>
      </c>
      <c r="R1391" t="s">
        <v>19</v>
      </c>
      <c r="S1391" t="s">
        <v>19</v>
      </c>
      <c r="T1391" t="s">
        <v>323</v>
      </c>
      <c r="U1391" t="s">
        <v>109</v>
      </c>
      <c r="Z1391" t="s">
        <v>658</v>
      </c>
    </row>
    <row r="1392" spans="1:26" x14ac:dyDescent="0.2">
      <c r="B1392" t="s">
        <v>757</v>
      </c>
      <c r="C1392">
        <v>2015</v>
      </c>
      <c r="D1392" s="2">
        <v>1232</v>
      </c>
      <c r="E1392" s="1">
        <v>42150.431944444441</v>
      </c>
      <c r="F1392" s="2">
        <v>49</v>
      </c>
      <c r="G1392">
        <v>47.912882600000003</v>
      </c>
      <c r="H1392">
        <v>-122.48478172999999</v>
      </c>
      <c r="I1392" s="4" t="s">
        <v>470</v>
      </c>
      <c r="J1392" t="s">
        <v>93</v>
      </c>
      <c r="K1392" t="s">
        <v>562</v>
      </c>
      <c r="L1392" s="2">
        <v>3</v>
      </c>
      <c r="M1392">
        <v>235</v>
      </c>
      <c r="N1392" t="s">
        <v>35</v>
      </c>
      <c r="O1392" s="2">
        <v>25</v>
      </c>
      <c r="P1392" s="2">
        <v>0.3</v>
      </c>
      <c r="Q1392" t="s">
        <v>30</v>
      </c>
      <c r="R1392" t="s">
        <v>19</v>
      </c>
      <c r="S1392" t="s">
        <v>19</v>
      </c>
      <c r="T1392" t="s">
        <v>323</v>
      </c>
      <c r="U1392" t="s">
        <v>109</v>
      </c>
      <c r="Z1392" t="s">
        <v>658</v>
      </c>
    </row>
    <row r="1393" spans="2:26" x14ac:dyDescent="0.2">
      <c r="B1393" t="s">
        <v>757</v>
      </c>
      <c r="C1393">
        <v>2015</v>
      </c>
      <c r="D1393" s="2">
        <v>1232</v>
      </c>
      <c r="E1393" s="1">
        <v>42150.431944444441</v>
      </c>
      <c r="F1393" s="2">
        <v>49</v>
      </c>
      <c r="G1393">
        <v>47.912882600000003</v>
      </c>
      <c r="H1393">
        <v>-122.48478172999999</v>
      </c>
      <c r="I1393" s="4" t="s">
        <v>470</v>
      </c>
      <c r="J1393" t="s">
        <v>93</v>
      </c>
      <c r="K1393" t="s">
        <v>562</v>
      </c>
      <c r="L1393" s="2">
        <v>3</v>
      </c>
      <c r="M1393">
        <v>246</v>
      </c>
      <c r="N1393" t="s">
        <v>35</v>
      </c>
      <c r="O1393" s="2">
        <v>27</v>
      </c>
      <c r="P1393" s="2">
        <v>0.4</v>
      </c>
      <c r="Q1393" t="s">
        <v>30</v>
      </c>
      <c r="R1393" t="s">
        <v>19</v>
      </c>
      <c r="S1393" t="s">
        <v>19</v>
      </c>
      <c r="T1393" t="s">
        <v>323</v>
      </c>
      <c r="U1393" t="s">
        <v>109</v>
      </c>
      <c r="Z1393" t="s">
        <v>658</v>
      </c>
    </row>
    <row r="1394" spans="2:26" x14ac:dyDescent="0.2">
      <c r="B1394" t="s">
        <v>757</v>
      </c>
      <c r="C1394">
        <v>2015</v>
      </c>
      <c r="D1394" s="2">
        <v>1232</v>
      </c>
      <c r="E1394" s="1">
        <v>42150.431944444441</v>
      </c>
      <c r="F1394" s="2">
        <v>49</v>
      </c>
      <c r="G1394">
        <v>47.912882600000003</v>
      </c>
      <c r="H1394">
        <v>-122.48478172999999</v>
      </c>
      <c r="I1394" s="4" t="s">
        <v>470</v>
      </c>
      <c r="J1394" t="s">
        <v>93</v>
      </c>
      <c r="K1394" t="s">
        <v>562</v>
      </c>
      <c r="L1394" s="2">
        <v>3</v>
      </c>
      <c r="M1394">
        <v>235</v>
      </c>
      <c r="N1394" t="s">
        <v>35</v>
      </c>
      <c r="O1394" s="2">
        <v>36</v>
      </c>
      <c r="P1394" s="2">
        <v>0.9</v>
      </c>
      <c r="Q1394" t="s">
        <v>29</v>
      </c>
      <c r="R1394" t="s">
        <v>19</v>
      </c>
      <c r="S1394" t="s">
        <v>19</v>
      </c>
      <c r="T1394" t="s">
        <v>323</v>
      </c>
      <c r="U1394" t="s">
        <v>109</v>
      </c>
      <c r="Z1394" t="s">
        <v>658</v>
      </c>
    </row>
    <row r="1395" spans="2:26" x14ac:dyDescent="0.2">
      <c r="B1395" t="s">
        <v>757</v>
      </c>
      <c r="C1395">
        <v>2015</v>
      </c>
      <c r="D1395" s="2">
        <v>1232</v>
      </c>
      <c r="E1395" s="1">
        <v>42150.431944444441</v>
      </c>
      <c r="F1395" s="2">
        <v>49</v>
      </c>
      <c r="G1395">
        <v>47.912882600000003</v>
      </c>
      <c r="H1395">
        <v>-122.48478172999999</v>
      </c>
      <c r="I1395" s="4" t="s">
        <v>470</v>
      </c>
      <c r="J1395" t="s">
        <v>93</v>
      </c>
      <c r="K1395" t="s">
        <v>562</v>
      </c>
      <c r="L1395" s="2">
        <v>3</v>
      </c>
      <c r="M1395">
        <v>235</v>
      </c>
      <c r="N1395" t="s">
        <v>35</v>
      </c>
      <c r="O1395" s="2">
        <v>37</v>
      </c>
      <c r="P1395" s="2">
        <v>0.9</v>
      </c>
      <c r="Q1395" t="s">
        <v>29</v>
      </c>
      <c r="R1395" t="s">
        <v>19</v>
      </c>
      <c r="S1395" t="s">
        <v>19</v>
      </c>
      <c r="T1395" t="s">
        <v>323</v>
      </c>
      <c r="U1395" t="s">
        <v>109</v>
      </c>
      <c r="Z1395" t="s">
        <v>658</v>
      </c>
    </row>
    <row r="1396" spans="2:26" x14ac:dyDescent="0.2">
      <c r="B1396" t="s">
        <v>757</v>
      </c>
      <c r="C1396">
        <v>2015</v>
      </c>
      <c r="D1396" s="2">
        <v>1232</v>
      </c>
      <c r="E1396" s="1">
        <v>42150.431944444441</v>
      </c>
      <c r="F1396" s="2">
        <v>49</v>
      </c>
      <c r="G1396">
        <v>47.912882600000003</v>
      </c>
      <c r="H1396">
        <v>-122.48478172999999</v>
      </c>
      <c r="I1396" s="4" t="s">
        <v>470</v>
      </c>
      <c r="J1396" t="s">
        <v>93</v>
      </c>
      <c r="K1396" t="s">
        <v>562</v>
      </c>
      <c r="L1396" s="2">
        <v>3</v>
      </c>
      <c r="M1396">
        <v>231</v>
      </c>
      <c r="N1396" t="s">
        <v>67</v>
      </c>
      <c r="O1396" s="2">
        <v>73</v>
      </c>
      <c r="P1396"/>
      <c r="Q1396" t="s">
        <v>29</v>
      </c>
      <c r="R1396" t="s">
        <v>19</v>
      </c>
      <c r="S1396" t="s">
        <v>19</v>
      </c>
      <c r="T1396" t="s">
        <v>323</v>
      </c>
      <c r="U1396" t="s">
        <v>109</v>
      </c>
      <c r="Z1396" t="s">
        <v>658</v>
      </c>
    </row>
    <row r="1397" spans="2:26" x14ac:dyDescent="0.2">
      <c r="B1397" t="s">
        <v>757</v>
      </c>
      <c r="C1397">
        <v>2015</v>
      </c>
      <c r="D1397" s="2">
        <v>1233</v>
      </c>
      <c r="E1397" s="1">
        <v>42150.45416666667</v>
      </c>
      <c r="F1397" s="2">
        <v>49</v>
      </c>
      <c r="G1397">
        <v>47.913934779999998</v>
      </c>
      <c r="H1397">
        <v>-122.48472516</v>
      </c>
      <c r="I1397" s="4" t="s">
        <v>470</v>
      </c>
      <c r="J1397" t="s">
        <v>93</v>
      </c>
      <c r="K1397" t="s">
        <v>562</v>
      </c>
      <c r="L1397" s="2">
        <v>3</v>
      </c>
      <c r="M1397">
        <v>246</v>
      </c>
      <c r="N1397" t="s">
        <v>35</v>
      </c>
      <c r="O1397" s="2">
        <v>30</v>
      </c>
      <c r="P1397" s="2">
        <v>0.6</v>
      </c>
      <c r="Q1397" t="s">
        <v>30</v>
      </c>
      <c r="R1397" t="s">
        <v>19</v>
      </c>
      <c r="S1397" t="s">
        <v>19</v>
      </c>
      <c r="T1397" t="s">
        <v>323</v>
      </c>
      <c r="U1397" t="s">
        <v>109</v>
      </c>
      <c r="Z1397" t="s">
        <v>658</v>
      </c>
    </row>
    <row r="1398" spans="2:26" x14ac:dyDescent="0.2">
      <c r="B1398" t="s">
        <v>757</v>
      </c>
      <c r="C1398">
        <v>2015</v>
      </c>
      <c r="D1398" s="2">
        <v>1233</v>
      </c>
      <c r="E1398" s="1">
        <v>42150.45416666667</v>
      </c>
      <c r="F1398" s="2">
        <v>49</v>
      </c>
      <c r="G1398">
        <v>47.913934779999998</v>
      </c>
      <c r="H1398">
        <v>-122.48472516</v>
      </c>
      <c r="I1398" s="4" t="s">
        <v>470</v>
      </c>
      <c r="J1398" t="s">
        <v>93</v>
      </c>
      <c r="K1398" t="s">
        <v>562</v>
      </c>
      <c r="L1398" s="2">
        <v>3</v>
      </c>
      <c r="N1398" t="s">
        <v>602</v>
      </c>
      <c r="P1398"/>
      <c r="Z1398" t="s">
        <v>658</v>
      </c>
    </row>
    <row r="1399" spans="2:26" x14ac:dyDescent="0.2">
      <c r="B1399" t="s">
        <v>757</v>
      </c>
      <c r="C1399">
        <v>2015</v>
      </c>
      <c r="D1399" s="2">
        <v>1234</v>
      </c>
      <c r="E1399" s="1">
        <v>42150.463888888888</v>
      </c>
      <c r="F1399" s="2">
        <v>49</v>
      </c>
      <c r="G1399">
        <v>47.912447409999999</v>
      </c>
      <c r="H1399">
        <v>-122.48564666</v>
      </c>
      <c r="I1399" s="4" t="s">
        <v>470</v>
      </c>
      <c r="J1399" t="s">
        <v>93</v>
      </c>
      <c r="K1399" t="s">
        <v>562</v>
      </c>
      <c r="L1399" s="2">
        <v>3</v>
      </c>
      <c r="M1399">
        <v>260</v>
      </c>
      <c r="N1399" t="s">
        <v>35</v>
      </c>
      <c r="O1399" s="2">
        <v>37</v>
      </c>
      <c r="P1399" s="2">
        <v>1</v>
      </c>
      <c r="Q1399" t="s">
        <v>655</v>
      </c>
      <c r="R1399" t="s">
        <v>19</v>
      </c>
      <c r="S1399" t="s">
        <v>19</v>
      </c>
      <c r="T1399" t="s">
        <v>323</v>
      </c>
      <c r="U1399" t="s">
        <v>109</v>
      </c>
      <c r="Z1399" t="s">
        <v>658</v>
      </c>
    </row>
    <row r="1400" spans="2:26" x14ac:dyDescent="0.2">
      <c r="B1400" t="s">
        <v>757</v>
      </c>
      <c r="C1400">
        <v>2015</v>
      </c>
      <c r="D1400" s="2">
        <v>1234</v>
      </c>
      <c r="E1400" s="1">
        <v>42150.463888888888</v>
      </c>
      <c r="F1400" s="2">
        <v>49</v>
      </c>
      <c r="G1400">
        <v>47.912447409999999</v>
      </c>
      <c r="H1400">
        <v>-122.48564666</v>
      </c>
      <c r="I1400" s="4" t="s">
        <v>470</v>
      </c>
      <c r="J1400" t="s">
        <v>93</v>
      </c>
      <c r="K1400" t="s">
        <v>562</v>
      </c>
      <c r="L1400" s="2">
        <v>3</v>
      </c>
      <c r="M1400">
        <v>237</v>
      </c>
      <c r="N1400" t="s">
        <v>35</v>
      </c>
      <c r="O1400" s="2">
        <v>37</v>
      </c>
      <c r="P1400" s="2">
        <v>0.9</v>
      </c>
      <c r="Q1400" t="s">
        <v>655</v>
      </c>
      <c r="R1400" t="s">
        <v>19</v>
      </c>
      <c r="S1400" t="s">
        <v>19</v>
      </c>
      <c r="T1400" t="s">
        <v>323</v>
      </c>
      <c r="U1400" t="s">
        <v>109</v>
      </c>
      <c r="Z1400" t="s">
        <v>658</v>
      </c>
    </row>
    <row r="1401" spans="2:26" x14ac:dyDescent="0.2">
      <c r="B1401" t="s">
        <v>757</v>
      </c>
      <c r="C1401">
        <v>2015</v>
      </c>
      <c r="D1401" s="2">
        <v>1234</v>
      </c>
      <c r="E1401" s="1">
        <v>42150.463888888888</v>
      </c>
      <c r="F1401" s="2">
        <v>49</v>
      </c>
      <c r="G1401">
        <v>47.912447409999999</v>
      </c>
      <c r="H1401">
        <v>-122.48564666</v>
      </c>
      <c r="I1401" s="4" t="s">
        <v>470</v>
      </c>
      <c r="J1401" t="s">
        <v>93</v>
      </c>
      <c r="K1401" t="s">
        <v>562</v>
      </c>
      <c r="L1401" s="2">
        <v>3</v>
      </c>
      <c r="N1401" t="s">
        <v>601</v>
      </c>
      <c r="P1401"/>
      <c r="Z1401" t="s">
        <v>658</v>
      </c>
    </row>
    <row r="1402" spans="2:26" x14ac:dyDescent="0.2">
      <c r="B1402" t="s">
        <v>757</v>
      </c>
      <c r="C1402">
        <v>2015</v>
      </c>
      <c r="D1402" s="2">
        <v>1235</v>
      </c>
      <c r="E1402" s="1">
        <v>42150.475694444445</v>
      </c>
      <c r="F1402" s="2">
        <v>49</v>
      </c>
      <c r="G1402">
        <v>47.913150899999998</v>
      </c>
      <c r="H1402">
        <v>-122.48557525</v>
      </c>
      <c r="I1402" s="4" t="s">
        <v>470</v>
      </c>
      <c r="J1402" t="s">
        <v>93</v>
      </c>
      <c r="K1402" t="s">
        <v>562</v>
      </c>
      <c r="L1402" s="2">
        <v>3</v>
      </c>
      <c r="M1402">
        <v>233</v>
      </c>
      <c r="N1402" t="s">
        <v>35</v>
      </c>
      <c r="O1402" s="2">
        <v>43</v>
      </c>
      <c r="P1402" s="2">
        <v>1.6</v>
      </c>
      <c r="Q1402" t="s">
        <v>29</v>
      </c>
      <c r="R1402" t="s">
        <v>19</v>
      </c>
      <c r="S1402" t="s">
        <v>19</v>
      </c>
      <c r="T1402" t="s">
        <v>323</v>
      </c>
      <c r="U1402" t="s">
        <v>109</v>
      </c>
      <c r="Z1402" t="s">
        <v>658</v>
      </c>
    </row>
    <row r="1403" spans="2:26" x14ac:dyDescent="0.2">
      <c r="B1403" t="s">
        <v>757</v>
      </c>
      <c r="C1403">
        <v>2015</v>
      </c>
      <c r="D1403" s="2">
        <v>1236</v>
      </c>
      <c r="E1403" s="1">
        <v>42150.481944444444</v>
      </c>
      <c r="F1403" s="2">
        <v>49</v>
      </c>
      <c r="G1403">
        <v>47.912701380000001</v>
      </c>
      <c r="H1403">
        <v>-122.48608629</v>
      </c>
      <c r="I1403" s="4" t="s">
        <v>470</v>
      </c>
      <c r="J1403" t="s">
        <v>93</v>
      </c>
      <c r="K1403" t="s">
        <v>562</v>
      </c>
      <c r="L1403" s="2">
        <v>3</v>
      </c>
      <c r="M1403">
        <v>260</v>
      </c>
      <c r="N1403" t="s">
        <v>35</v>
      </c>
      <c r="O1403" s="2">
        <v>33</v>
      </c>
      <c r="P1403" s="2">
        <v>0.7</v>
      </c>
      <c r="Q1403" t="s">
        <v>29</v>
      </c>
      <c r="R1403" t="s">
        <v>19</v>
      </c>
      <c r="S1403" t="s">
        <v>19</v>
      </c>
      <c r="T1403" t="s">
        <v>323</v>
      </c>
      <c r="U1403" t="s">
        <v>109</v>
      </c>
      <c r="Z1403" t="s">
        <v>658</v>
      </c>
    </row>
    <row r="1404" spans="2:26" x14ac:dyDescent="0.2">
      <c r="B1404" t="s">
        <v>757</v>
      </c>
      <c r="C1404">
        <v>2015</v>
      </c>
      <c r="D1404" s="2">
        <v>1236</v>
      </c>
      <c r="E1404" s="1">
        <v>42150.481944444444</v>
      </c>
      <c r="F1404" s="2">
        <v>49</v>
      </c>
      <c r="G1404">
        <v>47.912701380000001</v>
      </c>
      <c r="H1404">
        <v>-122.48608629</v>
      </c>
      <c r="I1404" s="4" t="s">
        <v>470</v>
      </c>
      <c r="J1404" t="s">
        <v>93</v>
      </c>
      <c r="K1404" t="s">
        <v>562</v>
      </c>
      <c r="L1404" s="2">
        <v>3</v>
      </c>
      <c r="N1404" t="s">
        <v>602</v>
      </c>
      <c r="P1404"/>
      <c r="Z1404" t="s">
        <v>658</v>
      </c>
    </row>
    <row r="1405" spans="2:26" x14ac:dyDescent="0.2">
      <c r="B1405" t="s">
        <v>757</v>
      </c>
      <c r="C1405">
        <v>2015</v>
      </c>
      <c r="D1405" s="2">
        <v>1237</v>
      </c>
      <c r="E1405" s="1">
        <v>42150.500694444447</v>
      </c>
      <c r="F1405" s="2">
        <v>49</v>
      </c>
      <c r="G1405">
        <v>47.916106190000001</v>
      </c>
      <c r="H1405">
        <v>-122.4861241</v>
      </c>
      <c r="I1405" s="4" t="s">
        <v>470</v>
      </c>
      <c r="J1405" t="s">
        <v>93</v>
      </c>
      <c r="K1405" t="s">
        <v>562</v>
      </c>
      <c r="L1405" s="2">
        <v>3</v>
      </c>
      <c r="M1405">
        <v>250</v>
      </c>
      <c r="N1405" t="s">
        <v>35</v>
      </c>
      <c r="O1405" s="2">
        <v>29</v>
      </c>
      <c r="P1405" s="2">
        <v>0.5</v>
      </c>
      <c r="Q1405" t="s">
        <v>30</v>
      </c>
      <c r="R1405" t="s">
        <v>19</v>
      </c>
      <c r="S1405" t="s">
        <v>19</v>
      </c>
      <c r="T1405" t="s">
        <v>323</v>
      </c>
      <c r="U1405" t="s">
        <v>109</v>
      </c>
      <c r="Z1405" t="s">
        <v>658</v>
      </c>
    </row>
    <row r="1406" spans="2:26" x14ac:dyDescent="0.2">
      <c r="B1406" t="s">
        <v>757</v>
      </c>
      <c r="C1406">
        <v>2015</v>
      </c>
      <c r="D1406" s="2">
        <v>1237</v>
      </c>
      <c r="E1406" s="1">
        <v>42150.500694444447</v>
      </c>
      <c r="F1406" s="2">
        <v>49</v>
      </c>
      <c r="G1406">
        <v>47.916106190000001</v>
      </c>
      <c r="H1406">
        <v>-122.4861241</v>
      </c>
      <c r="I1406" s="4" t="s">
        <v>470</v>
      </c>
      <c r="J1406" t="s">
        <v>93</v>
      </c>
      <c r="K1406" t="s">
        <v>562</v>
      </c>
      <c r="L1406" s="2">
        <v>3</v>
      </c>
      <c r="N1406" t="s">
        <v>601</v>
      </c>
      <c r="P1406"/>
      <c r="Z1406" t="s">
        <v>658</v>
      </c>
    </row>
    <row r="1407" spans="2:26" x14ac:dyDescent="0.2">
      <c r="B1407" t="s">
        <v>757</v>
      </c>
      <c r="C1407">
        <v>2015</v>
      </c>
      <c r="D1407" s="2">
        <v>1238</v>
      </c>
      <c r="E1407" s="1">
        <v>42150.515277777777</v>
      </c>
      <c r="F1407" s="2">
        <v>49</v>
      </c>
      <c r="G1407">
        <v>47.916820420000001</v>
      </c>
      <c r="H1407">
        <v>-122.48703337000001</v>
      </c>
      <c r="I1407" s="4" t="s">
        <v>470</v>
      </c>
      <c r="J1407" t="s">
        <v>93</v>
      </c>
      <c r="K1407" t="s">
        <v>562</v>
      </c>
      <c r="L1407" s="2">
        <v>3</v>
      </c>
      <c r="N1407" t="s">
        <v>602</v>
      </c>
      <c r="P1407"/>
      <c r="Z1407" t="s">
        <v>658</v>
      </c>
    </row>
    <row r="1408" spans="2:26" x14ac:dyDescent="0.2">
      <c r="B1408" t="s">
        <v>757</v>
      </c>
      <c r="C1408">
        <v>2015</v>
      </c>
      <c r="D1408" s="2">
        <v>1239</v>
      </c>
      <c r="E1408" s="1">
        <v>42150.518055555556</v>
      </c>
      <c r="F1408" s="2">
        <v>49</v>
      </c>
      <c r="G1408">
        <v>47.915261469999997</v>
      </c>
      <c r="H1408">
        <v>-122.48585705000001</v>
      </c>
      <c r="I1408" s="4" t="s">
        <v>470</v>
      </c>
      <c r="J1408" t="s">
        <v>93</v>
      </c>
      <c r="K1408" t="s">
        <v>562</v>
      </c>
      <c r="L1408" s="2">
        <v>3</v>
      </c>
      <c r="M1408">
        <v>245</v>
      </c>
      <c r="N1408" t="s">
        <v>35</v>
      </c>
      <c r="O1408" s="2">
        <v>33</v>
      </c>
      <c r="P1408" s="2">
        <v>0.7</v>
      </c>
      <c r="Q1408" t="s">
        <v>30</v>
      </c>
      <c r="R1408" t="s">
        <v>19</v>
      </c>
      <c r="S1408" t="s">
        <v>19</v>
      </c>
      <c r="T1408" t="s">
        <v>323</v>
      </c>
      <c r="U1408" t="s">
        <v>109</v>
      </c>
      <c r="Z1408" t="s">
        <v>658</v>
      </c>
    </row>
    <row r="1409" spans="1:26" x14ac:dyDescent="0.2">
      <c r="B1409" t="s">
        <v>757</v>
      </c>
      <c r="C1409">
        <v>2015</v>
      </c>
      <c r="D1409" s="2">
        <v>1239</v>
      </c>
      <c r="E1409" s="1">
        <v>42150.518055555556</v>
      </c>
      <c r="F1409" s="2">
        <v>49</v>
      </c>
      <c r="G1409">
        <v>47.915261469999997</v>
      </c>
      <c r="H1409">
        <v>-122.48585705000001</v>
      </c>
      <c r="I1409" s="4" t="s">
        <v>470</v>
      </c>
      <c r="J1409" t="s">
        <v>93</v>
      </c>
      <c r="K1409" t="s">
        <v>562</v>
      </c>
      <c r="L1409" s="2">
        <v>3</v>
      </c>
      <c r="N1409" t="s">
        <v>601</v>
      </c>
      <c r="P1409"/>
      <c r="Z1409" t="s">
        <v>658</v>
      </c>
    </row>
    <row r="1410" spans="1:26" x14ac:dyDescent="0.2">
      <c r="B1410" t="s">
        <v>757</v>
      </c>
      <c r="C1410">
        <v>2015</v>
      </c>
      <c r="D1410" s="2">
        <v>1240</v>
      </c>
      <c r="E1410" s="1">
        <v>42150.526388888888</v>
      </c>
      <c r="F1410" s="2">
        <v>49</v>
      </c>
      <c r="G1410">
        <v>47.915909720000002</v>
      </c>
      <c r="H1410">
        <v>-122.48668778</v>
      </c>
      <c r="I1410" s="4" t="s">
        <v>470</v>
      </c>
      <c r="J1410" t="s">
        <v>93</v>
      </c>
      <c r="K1410" t="s">
        <v>562</v>
      </c>
      <c r="L1410" s="2">
        <v>3</v>
      </c>
      <c r="M1410">
        <v>253</v>
      </c>
      <c r="N1410" t="s">
        <v>35</v>
      </c>
      <c r="O1410" s="2">
        <v>24</v>
      </c>
      <c r="P1410" s="2">
        <v>0.5</v>
      </c>
      <c r="Q1410" t="s">
        <v>30</v>
      </c>
      <c r="R1410" t="s">
        <v>19</v>
      </c>
      <c r="S1410" t="s">
        <v>19</v>
      </c>
      <c r="T1410" t="s">
        <v>323</v>
      </c>
      <c r="U1410" t="s">
        <v>109</v>
      </c>
      <c r="X1410" t="s">
        <v>653</v>
      </c>
      <c r="Z1410" t="s">
        <v>658</v>
      </c>
    </row>
    <row r="1411" spans="1:26" x14ac:dyDescent="0.2">
      <c r="B1411" t="s">
        <v>757</v>
      </c>
      <c r="C1411">
        <v>2015</v>
      </c>
      <c r="D1411" s="2">
        <v>1241</v>
      </c>
      <c r="E1411" s="1">
        <v>42150.529861111114</v>
      </c>
      <c r="F1411" s="2">
        <v>49</v>
      </c>
      <c r="G1411">
        <v>47.915913580000002</v>
      </c>
      <c r="H1411">
        <v>-122.48717870999999</v>
      </c>
      <c r="I1411" s="4" t="s">
        <v>470</v>
      </c>
      <c r="J1411" t="s">
        <v>93</v>
      </c>
      <c r="K1411" t="s">
        <v>562</v>
      </c>
      <c r="L1411" s="2">
        <v>3</v>
      </c>
      <c r="M1411">
        <v>278</v>
      </c>
      <c r="N1411" t="s">
        <v>35</v>
      </c>
      <c r="O1411" s="2">
        <v>31</v>
      </c>
      <c r="P1411" s="2">
        <v>0.6</v>
      </c>
      <c r="Q1411" t="s">
        <v>30</v>
      </c>
      <c r="R1411" t="s">
        <v>19</v>
      </c>
      <c r="S1411" t="s">
        <v>19</v>
      </c>
      <c r="T1411" t="s">
        <v>323</v>
      </c>
      <c r="U1411" t="s">
        <v>109</v>
      </c>
      <c r="Z1411" t="s">
        <v>658</v>
      </c>
    </row>
    <row r="1412" spans="1:26" x14ac:dyDescent="0.2">
      <c r="B1412" t="s">
        <v>757</v>
      </c>
      <c r="C1412">
        <v>2015</v>
      </c>
      <c r="D1412" s="2">
        <v>1242</v>
      </c>
      <c r="E1412" s="1">
        <v>42150.536111111112</v>
      </c>
      <c r="F1412" s="2">
        <v>49</v>
      </c>
      <c r="G1412">
        <v>47.916247849999998</v>
      </c>
      <c r="H1412">
        <v>-122.48789377</v>
      </c>
      <c r="I1412" s="4" t="s">
        <v>470</v>
      </c>
      <c r="J1412" t="s">
        <v>93</v>
      </c>
      <c r="K1412" t="s">
        <v>562</v>
      </c>
      <c r="L1412" s="2">
        <v>3</v>
      </c>
      <c r="N1412" t="s">
        <v>602</v>
      </c>
      <c r="P1412"/>
      <c r="Z1412" t="s">
        <v>658</v>
      </c>
    </row>
    <row r="1413" spans="1:26" x14ac:dyDescent="0.2">
      <c r="B1413" t="s">
        <v>757</v>
      </c>
      <c r="C1413">
        <v>2015</v>
      </c>
      <c r="D1413" s="2">
        <v>1243</v>
      </c>
      <c r="E1413" s="1">
        <v>42150.538194444445</v>
      </c>
      <c r="F1413" s="2">
        <v>49</v>
      </c>
      <c r="G1413">
        <v>47.914458979999999</v>
      </c>
      <c r="H1413">
        <v>-122.48529873</v>
      </c>
      <c r="I1413" s="4" t="s">
        <v>470</v>
      </c>
      <c r="J1413" t="s">
        <v>93</v>
      </c>
      <c r="K1413" t="s">
        <v>562</v>
      </c>
      <c r="L1413" s="2">
        <v>3</v>
      </c>
      <c r="M1413">
        <v>258</v>
      </c>
      <c r="N1413" t="s">
        <v>35</v>
      </c>
      <c r="O1413" s="2">
        <v>37</v>
      </c>
      <c r="P1413" s="2">
        <v>1</v>
      </c>
      <c r="Q1413" t="s">
        <v>29</v>
      </c>
      <c r="R1413" t="s">
        <v>19</v>
      </c>
      <c r="S1413" t="s">
        <v>19</v>
      </c>
      <c r="T1413" t="s">
        <v>323</v>
      </c>
      <c r="U1413" t="s">
        <v>109</v>
      </c>
      <c r="Z1413" t="s">
        <v>658</v>
      </c>
    </row>
    <row r="1414" spans="1:26" x14ac:dyDescent="0.2">
      <c r="B1414" t="s">
        <v>757</v>
      </c>
      <c r="C1414">
        <v>2015</v>
      </c>
      <c r="D1414" s="2">
        <v>1243</v>
      </c>
      <c r="E1414" s="1">
        <v>42150.538194444445</v>
      </c>
      <c r="F1414" s="2">
        <v>49</v>
      </c>
      <c r="G1414">
        <v>47.914458979999999</v>
      </c>
      <c r="H1414">
        <v>-122.48529873</v>
      </c>
      <c r="I1414" s="4" t="s">
        <v>470</v>
      </c>
      <c r="J1414" t="s">
        <v>93</v>
      </c>
      <c r="K1414" t="s">
        <v>562</v>
      </c>
      <c r="L1414" s="2">
        <v>3</v>
      </c>
      <c r="N1414" t="s">
        <v>601</v>
      </c>
      <c r="P1414"/>
      <c r="Z1414" t="s">
        <v>658</v>
      </c>
    </row>
    <row r="1415" spans="1:26" x14ac:dyDescent="0.2">
      <c r="B1415" t="s">
        <v>757</v>
      </c>
      <c r="C1415">
        <v>2015</v>
      </c>
      <c r="D1415" s="2">
        <v>1244</v>
      </c>
      <c r="E1415" s="1">
        <v>42150.552777777775</v>
      </c>
      <c r="F1415" s="2">
        <v>49</v>
      </c>
      <c r="G1415">
        <v>47.915758179999997</v>
      </c>
      <c r="H1415">
        <v>-122.48681401</v>
      </c>
      <c r="I1415" s="4" t="s">
        <v>470</v>
      </c>
      <c r="J1415" t="s">
        <v>93</v>
      </c>
      <c r="K1415" t="s">
        <v>562</v>
      </c>
      <c r="L1415" s="2">
        <v>3</v>
      </c>
      <c r="N1415" t="s">
        <v>602</v>
      </c>
      <c r="P1415"/>
      <c r="Z1415" t="s">
        <v>658</v>
      </c>
    </row>
    <row r="1416" spans="1:26" x14ac:dyDescent="0.2">
      <c r="B1416" t="s">
        <v>757</v>
      </c>
      <c r="C1416">
        <v>2015</v>
      </c>
      <c r="D1416" s="2">
        <v>1252</v>
      </c>
      <c r="E1416" s="1">
        <v>42151.015972222223</v>
      </c>
      <c r="F1416" s="2">
        <v>50</v>
      </c>
      <c r="G1416">
        <v>47.779156460000003</v>
      </c>
      <c r="H1416">
        <v>-122.40198169</v>
      </c>
      <c r="I1416" s="4" t="s">
        <v>470</v>
      </c>
      <c r="J1416" t="s">
        <v>93</v>
      </c>
      <c r="K1416" t="s">
        <v>652</v>
      </c>
      <c r="L1416" s="2">
        <v>3</v>
      </c>
      <c r="M1416">
        <v>180</v>
      </c>
      <c r="N1416" t="s">
        <v>602</v>
      </c>
      <c r="P1416"/>
      <c r="Z1416" t="s">
        <v>658</v>
      </c>
    </row>
    <row r="1417" spans="1:26" x14ac:dyDescent="0.2">
      <c r="B1417" t="s">
        <v>757</v>
      </c>
      <c r="C1417">
        <v>2015</v>
      </c>
      <c r="D1417" s="2">
        <v>1245</v>
      </c>
      <c r="E1417" s="1">
        <v>42151.277777777781</v>
      </c>
      <c r="F1417" s="2">
        <v>50</v>
      </c>
      <c r="G1417">
        <v>47.875900000000001</v>
      </c>
      <c r="H1417">
        <v>-122.40543</v>
      </c>
      <c r="I1417" s="4" t="s">
        <v>470</v>
      </c>
      <c r="J1417" t="s">
        <v>93</v>
      </c>
      <c r="K1417" t="s">
        <v>651</v>
      </c>
      <c r="L1417" s="2">
        <v>3</v>
      </c>
      <c r="M1417">
        <v>320</v>
      </c>
      <c r="N1417" t="s">
        <v>601</v>
      </c>
      <c r="P1417"/>
      <c r="Z1417" t="s">
        <v>658</v>
      </c>
    </row>
    <row r="1418" spans="1:26" x14ac:dyDescent="0.2">
      <c r="B1418" t="s">
        <v>757</v>
      </c>
      <c r="C1418">
        <v>2015</v>
      </c>
      <c r="D1418" s="2">
        <v>1245</v>
      </c>
      <c r="E1418" s="1">
        <v>42151.28125</v>
      </c>
      <c r="F1418" s="2">
        <v>50</v>
      </c>
      <c r="G1418">
        <v>47.875900000000001</v>
      </c>
      <c r="H1418">
        <v>-122.40543</v>
      </c>
      <c r="I1418" s="4" t="s">
        <v>470</v>
      </c>
      <c r="J1418" t="s">
        <v>93</v>
      </c>
      <c r="K1418" t="s">
        <v>651</v>
      </c>
      <c r="L1418" s="2">
        <v>3</v>
      </c>
      <c r="M1418">
        <v>319</v>
      </c>
      <c r="N1418" t="s">
        <v>26</v>
      </c>
      <c r="O1418" s="2">
        <v>32</v>
      </c>
      <c r="P1418" s="2">
        <v>0.78</v>
      </c>
      <c r="Q1418" t="s">
        <v>29</v>
      </c>
      <c r="R1418" t="s">
        <v>19</v>
      </c>
      <c r="S1418" t="s">
        <v>19</v>
      </c>
      <c r="T1418" t="s">
        <v>323</v>
      </c>
      <c r="U1418" t="s">
        <v>109</v>
      </c>
      <c r="Z1418" t="s">
        <v>658</v>
      </c>
    </row>
    <row r="1419" spans="1:26" x14ac:dyDescent="0.2">
      <c r="B1419" t="s">
        <v>757</v>
      </c>
      <c r="C1419">
        <v>2015</v>
      </c>
      <c r="D1419" s="2">
        <v>1245</v>
      </c>
      <c r="E1419" s="1">
        <v>42151.283333333333</v>
      </c>
      <c r="F1419" s="2">
        <v>50</v>
      </c>
      <c r="G1419">
        <v>47.875900000000001</v>
      </c>
      <c r="H1419">
        <v>-122.40543</v>
      </c>
      <c r="I1419" s="4" t="s">
        <v>470</v>
      </c>
      <c r="J1419" t="s">
        <v>93</v>
      </c>
      <c r="K1419" t="s">
        <v>651</v>
      </c>
      <c r="L1419" s="2">
        <v>3</v>
      </c>
      <c r="M1419">
        <v>272</v>
      </c>
      <c r="N1419" t="s">
        <v>26</v>
      </c>
      <c r="O1419" s="2">
        <v>28</v>
      </c>
      <c r="P1419" s="2">
        <v>0.46</v>
      </c>
      <c r="Q1419" t="s">
        <v>30</v>
      </c>
      <c r="R1419" t="s">
        <v>19</v>
      </c>
      <c r="S1419" t="s">
        <v>19</v>
      </c>
      <c r="T1419" t="s">
        <v>323</v>
      </c>
      <c r="U1419" t="s">
        <v>109</v>
      </c>
      <c r="Z1419" t="s">
        <v>658</v>
      </c>
    </row>
    <row r="1420" spans="1:26" x14ac:dyDescent="0.2">
      <c r="B1420" t="s">
        <v>757</v>
      </c>
      <c r="C1420">
        <v>2015</v>
      </c>
      <c r="D1420" s="2">
        <v>1245</v>
      </c>
      <c r="E1420" s="1">
        <v>42151.290277777778</v>
      </c>
      <c r="F1420" s="2">
        <v>50</v>
      </c>
      <c r="G1420">
        <v>47.875900000000001</v>
      </c>
      <c r="H1420">
        <v>-122.40543</v>
      </c>
      <c r="I1420" s="4" t="s">
        <v>470</v>
      </c>
      <c r="J1420" t="s">
        <v>93</v>
      </c>
      <c r="K1420" t="s">
        <v>651</v>
      </c>
      <c r="L1420" s="2">
        <v>3</v>
      </c>
      <c r="M1420">
        <v>240</v>
      </c>
      <c r="N1420" t="s">
        <v>67</v>
      </c>
      <c r="O1420" s="2">
        <v>82</v>
      </c>
      <c r="P1420"/>
      <c r="Q1420" t="s">
        <v>30</v>
      </c>
      <c r="R1420" t="s">
        <v>19</v>
      </c>
      <c r="S1420" t="s">
        <v>19</v>
      </c>
      <c r="U1420" t="s">
        <v>16</v>
      </c>
      <c r="Z1420" t="s">
        <v>658</v>
      </c>
    </row>
    <row r="1421" spans="1:26" x14ac:dyDescent="0.2">
      <c r="A1421">
        <v>941</v>
      </c>
      <c r="B1421" t="s">
        <v>757</v>
      </c>
      <c r="C1421">
        <v>2015</v>
      </c>
      <c r="D1421" s="2">
        <v>1245</v>
      </c>
      <c r="E1421" s="1">
        <v>42151.298611111109</v>
      </c>
      <c r="F1421" s="2">
        <v>50</v>
      </c>
      <c r="G1421">
        <v>47.875900000000001</v>
      </c>
      <c r="H1421">
        <v>-122.40543</v>
      </c>
      <c r="I1421" s="4" t="s">
        <v>470</v>
      </c>
      <c r="J1421" t="s">
        <v>93</v>
      </c>
      <c r="K1421" t="s">
        <v>651</v>
      </c>
      <c r="L1421" s="2">
        <v>3</v>
      </c>
      <c r="M1421">
        <v>238</v>
      </c>
      <c r="N1421" t="s">
        <v>116</v>
      </c>
      <c r="O1421" s="2">
        <v>28</v>
      </c>
      <c r="P1421" s="2">
        <v>0.27</v>
      </c>
      <c r="Q1421" t="s">
        <v>30</v>
      </c>
      <c r="R1421" t="s">
        <v>19</v>
      </c>
      <c r="S1421" t="s">
        <v>19</v>
      </c>
      <c r="T1421" t="s">
        <v>323</v>
      </c>
      <c r="U1421" t="s">
        <v>109</v>
      </c>
      <c r="Z1421" t="s">
        <v>658</v>
      </c>
    </row>
    <row r="1422" spans="1:26" x14ac:dyDescent="0.2">
      <c r="A1422">
        <v>895</v>
      </c>
      <c r="B1422" t="s">
        <v>757</v>
      </c>
      <c r="C1422">
        <v>2015</v>
      </c>
      <c r="D1422" s="2">
        <v>1245</v>
      </c>
      <c r="E1422" s="1">
        <v>42151.308333333334</v>
      </c>
      <c r="F1422" s="2">
        <v>50</v>
      </c>
      <c r="G1422">
        <v>47.875900000000001</v>
      </c>
      <c r="H1422">
        <v>-122.40543</v>
      </c>
      <c r="I1422" s="4" t="s">
        <v>470</v>
      </c>
      <c r="J1422" t="s">
        <v>93</v>
      </c>
      <c r="K1422" t="s">
        <v>651</v>
      </c>
      <c r="L1422" s="2">
        <v>3</v>
      </c>
      <c r="M1422">
        <v>188</v>
      </c>
      <c r="N1422" t="s">
        <v>116</v>
      </c>
      <c r="O1422" s="2">
        <v>30</v>
      </c>
      <c r="P1422" s="2">
        <v>0.34</v>
      </c>
      <c r="Q1422" t="s">
        <v>29</v>
      </c>
      <c r="R1422" t="s">
        <v>19</v>
      </c>
      <c r="S1422" t="s">
        <v>19</v>
      </c>
      <c r="T1422" t="s">
        <v>323</v>
      </c>
      <c r="U1422" t="s">
        <v>109</v>
      </c>
      <c r="Z1422" t="s">
        <v>658</v>
      </c>
    </row>
    <row r="1423" spans="1:26" x14ac:dyDescent="0.2">
      <c r="A1423">
        <v>987</v>
      </c>
      <c r="B1423" t="s">
        <v>757</v>
      </c>
      <c r="C1423">
        <v>2015</v>
      </c>
      <c r="D1423" s="2">
        <v>1245</v>
      </c>
      <c r="E1423" s="1">
        <v>42151.311111111114</v>
      </c>
      <c r="F1423" s="2">
        <v>50</v>
      </c>
      <c r="G1423">
        <v>47.875900000000001</v>
      </c>
      <c r="H1423">
        <v>-122.40543</v>
      </c>
      <c r="I1423" s="4" t="s">
        <v>470</v>
      </c>
      <c r="J1423" t="s">
        <v>93</v>
      </c>
      <c r="K1423" t="s">
        <v>651</v>
      </c>
      <c r="L1423" s="2">
        <v>3</v>
      </c>
      <c r="M1423">
        <v>210</v>
      </c>
      <c r="N1423" t="s">
        <v>23</v>
      </c>
      <c r="O1423" s="2">
        <v>21</v>
      </c>
      <c r="P1423" s="2">
        <v>0.12</v>
      </c>
      <c r="Q1423" t="s">
        <v>29</v>
      </c>
      <c r="R1423">
        <v>96</v>
      </c>
      <c r="S1423" t="s">
        <v>19</v>
      </c>
      <c r="T1423" t="s">
        <v>323</v>
      </c>
      <c r="U1423" t="s">
        <v>109</v>
      </c>
      <c r="X1423" t="s">
        <v>656</v>
      </c>
      <c r="Z1423" t="s">
        <v>658</v>
      </c>
    </row>
    <row r="1424" spans="1:26" x14ac:dyDescent="0.2">
      <c r="B1424" t="s">
        <v>757</v>
      </c>
      <c r="C1424">
        <v>2015</v>
      </c>
      <c r="D1424" s="2">
        <v>1245</v>
      </c>
      <c r="E1424" s="1">
        <v>42151.320833333331</v>
      </c>
      <c r="F1424" s="2">
        <v>50</v>
      </c>
      <c r="G1424">
        <v>47.875900000000001</v>
      </c>
      <c r="H1424">
        <v>-122.40543</v>
      </c>
      <c r="I1424" s="4" t="s">
        <v>470</v>
      </c>
      <c r="J1424" t="s">
        <v>93</v>
      </c>
      <c r="K1424" t="s">
        <v>651</v>
      </c>
      <c r="L1424" s="2">
        <v>3</v>
      </c>
      <c r="M1424">
        <v>210</v>
      </c>
      <c r="N1424" t="s">
        <v>602</v>
      </c>
      <c r="P1424"/>
      <c r="Z1424" t="s">
        <v>658</v>
      </c>
    </row>
    <row r="1425" spans="2:26" x14ac:dyDescent="0.2">
      <c r="B1425" t="s">
        <v>757</v>
      </c>
      <c r="C1425">
        <v>2015</v>
      </c>
      <c r="D1425" s="2">
        <v>1246</v>
      </c>
      <c r="E1425" s="1">
        <v>42151.322222222225</v>
      </c>
      <c r="F1425" s="2">
        <v>50</v>
      </c>
      <c r="G1425">
        <v>47.877003360000003</v>
      </c>
      <c r="H1425">
        <v>-122.40424288</v>
      </c>
      <c r="I1425" s="4" t="s">
        <v>470</v>
      </c>
      <c r="J1425" t="s">
        <v>93</v>
      </c>
      <c r="K1425" t="s">
        <v>651</v>
      </c>
      <c r="L1425" s="2">
        <v>3</v>
      </c>
      <c r="M1425">
        <v>401</v>
      </c>
      <c r="N1425" t="s">
        <v>601</v>
      </c>
      <c r="P1425"/>
      <c r="Z1425" t="s">
        <v>658</v>
      </c>
    </row>
    <row r="1426" spans="2:26" x14ac:dyDescent="0.2">
      <c r="B1426" t="s">
        <v>757</v>
      </c>
      <c r="C1426">
        <v>2015</v>
      </c>
      <c r="D1426" s="2"/>
      <c r="E1426" s="1">
        <v>42151.336805555555</v>
      </c>
      <c r="F1426" s="2">
        <v>50</v>
      </c>
      <c r="I1426" s="4" t="s">
        <v>470</v>
      </c>
      <c r="J1426" t="s">
        <v>93</v>
      </c>
      <c r="K1426" t="s">
        <v>651</v>
      </c>
      <c r="L1426" s="2">
        <v>3</v>
      </c>
      <c r="M1426">
        <v>407</v>
      </c>
      <c r="N1426" t="s">
        <v>602</v>
      </c>
      <c r="P1426"/>
      <c r="Z1426" t="s">
        <v>658</v>
      </c>
    </row>
    <row r="1427" spans="2:26" x14ac:dyDescent="0.2">
      <c r="B1427" t="s">
        <v>757</v>
      </c>
      <c r="C1427">
        <v>2015</v>
      </c>
      <c r="D1427" s="2">
        <v>1247</v>
      </c>
      <c r="E1427" s="1">
        <v>42151.348611111112</v>
      </c>
      <c r="F1427" s="2">
        <v>50</v>
      </c>
      <c r="G1427">
        <v>47.91542433</v>
      </c>
      <c r="H1427">
        <v>-122.32373042</v>
      </c>
      <c r="I1427" s="4" t="s">
        <v>470</v>
      </c>
      <c r="J1427" t="s">
        <v>93</v>
      </c>
      <c r="K1427" t="s">
        <v>624</v>
      </c>
      <c r="L1427" s="2">
        <v>3</v>
      </c>
      <c r="M1427">
        <v>235</v>
      </c>
      <c r="N1427" t="s">
        <v>601</v>
      </c>
      <c r="P1427"/>
      <c r="Z1427" t="s">
        <v>658</v>
      </c>
    </row>
    <row r="1428" spans="2:26" x14ac:dyDescent="0.2">
      <c r="B1428" t="s">
        <v>757</v>
      </c>
      <c r="C1428">
        <v>2015</v>
      </c>
      <c r="D1428" s="2"/>
      <c r="E1428" s="1">
        <v>42151.355555555558</v>
      </c>
      <c r="F1428" s="2">
        <v>50</v>
      </c>
      <c r="I1428" s="4" t="s">
        <v>470</v>
      </c>
      <c r="J1428" t="s">
        <v>93</v>
      </c>
      <c r="K1428" t="s">
        <v>624</v>
      </c>
      <c r="L1428" s="2">
        <v>3</v>
      </c>
      <c r="M1428">
        <v>191</v>
      </c>
      <c r="N1428" t="s">
        <v>602</v>
      </c>
      <c r="P1428"/>
      <c r="Z1428" t="s">
        <v>658</v>
      </c>
    </row>
    <row r="1429" spans="2:26" x14ac:dyDescent="0.2">
      <c r="B1429" t="s">
        <v>757</v>
      </c>
      <c r="C1429">
        <v>2015</v>
      </c>
      <c r="D1429" s="2">
        <v>1248</v>
      </c>
      <c r="E1429" s="1">
        <v>42151.356944444444</v>
      </c>
      <c r="F1429" s="2">
        <v>50</v>
      </c>
      <c r="G1429">
        <v>47.916161770000002</v>
      </c>
      <c r="H1429">
        <v>-122.32341099</v>
      </c>
      <c r="I1429" s="4" t="s">
        <v>470</v>
      </c>
      <c r="J1429" t="s">
        <v>93</v>
      </c>
      <c r="K1429" t="s">
        <v>624</v>
      </c>
      <c r="L1429" s="2">
        <v>3</v>
      </c>
      <c r="M1429">
        <v>204</v>
      </c>
      <c r="N1429" t="s">
        <v>601</v>
      </c>
      <c r="P1429"/>
      <c r="Z1429" t="s">
        <v>658</v>
      </c>
    </row>
    <row r="1430" spans="2:26" x14ac:dyDescent="0.2">
      <c r="B1430" t="s">
        <v>757</v>
      </c>
      <c r="C1430">
        <v>2015</v>
      </c>
      <c r="D1430" s="2"/>
      <c r="E1430" s="1">
        <v>42151.368750000001</v>
      </c>
      <c r="F1430" s="2">
        <v>50</v>
      </c>
      <c r="I1430" s="4" t="s">
        <v>470</v>
      </c>
      <c r="J1430" t="s">
        <v>93</v>
      </c>
      <c r="K1430" t="s">
        <v>624</v>
      </c>
      <c r="L1430" s="2">
        <v>3</v>
      </c>
      <c r="M1430">
        <v>202</v>
      </c>
      <c r="N1430" t="s">
        <v>602</v>
      </c>
      <c r="P1430"/>
      <c r="Z1430" t="s">
        <v>658</v>
      </c>
    </row>
    <row r="1431" spans="2:26" x14ac:dyDescent="0.2">
      <c r="B1431" t="s">
        <v>757</v>
      </c>
      <c r="C1431">
        <v>2015</v>
      </c>
      <c r="D1431" s="2">
        <v>1249</v>
      </c>
      <c r="E1431" s="1">
        <v>42151.370833333334</v>
      </c>
      <c r="F1431" s="2">
        <v>50</v>
      </c>
      <c r="G1431">
        <v>47.915571679999999</v>
      </c>
      <c r="H1431">
        <v>-122.32359816</v>
      </c>
      <c r="I1431" s="4" t="s">
        <v>470</v>
      </c>
      <c r="J1431" t="s">
        <v>93</v>
      </c>
      <c r="K1431" t="s">
        <v>624</v>
      </c>
      <c r="L1431" s="2">
        <v>3</v>
      </c>
      <c r="M1431">
        <v>218</v>
      </c>
      <c r="N1431" t="s">
        <v>601</v>
      </c>
      <c r="P1431"/>
      <c r="Z1431" t="s">
        <v>658</v>
      </c>
    </row>
    <row r="1432" spans="2:26" x14ac:dyDescent="0.2">
      <c r="B1432" t="s">
        <v>757</v>
      </c>
      <c r="C1432">
        <v>2015</v>
      </c>
      <c r="D1432" s="2"/>
      <c r="E1432" s="1">
        <v>42151.379166666666</v>
      </c>
      <c r="F1432" s="2">
        <v>50</v>
      </c>
      <c r="I1432" s="4" t="s">
        <v>470</v>
      </c>
      <c r="J1432" t="s">
        <v>93</v>
      </c>
      <c r="K1432" t="s">
        <v>624</v>
      </c>
      <c r="L1432" s="2">
        <v>3</v>
      </c>
      <c r="M1432">
        <v>174</v>
      </c>
      <c r="N1432" t="s">
        <v>602</v>
      </c>
      <c r="P1432"/>
      <c r="Z1432" t="s">
        <v>658</v>
      </c>
    </row>
    <row r="1433" spans="2:26" x14ac:dyDescent="0.2">
      <c r="B1433" t="s">
        <v>757</v>
      </c>
      <c r="C1433">
        <v>2015</v>
      </c>
      <c r="D1433" s="2">
        <v>1250</v>
      </c>
      <c r="E1433" s="1">
        <v>42151.386805555558</v>
      </c>
      <c r="F1433" s="2">
        <v>50</v>
      </c>
      <c r="G1433">
        <v>47.949535660000002</v>
      </c>
      <c r="H1433">
        <v>-122.31215426</v>
      </c>
      <c r="I1433" s="4" t="s">
        <v>470</v>
      </c>
      <c r="J1433" t="s">
        <v>93</v>
      </c>
      <c r="K1433" t="s">
        <v>634</v>
      </c>
      <c r="L1433" s="2">
        <v>3</v>
      </c>
      <c r="M1433">
        <v>434</v>
      </c>
      <c r="N1433" t="s">
        <v>601</v>
      </c>
      <c r="P1433"/>
      <c r="Z1433" t="s">
        <v>658</v>
      </c>
    </row>
    <row r="1434" spans="2:26" x14ac:dyDescent="0.2">
      <c r="B1434" t="s">
        <v>757</v>
      </c>
      <c r="C1434">
        <v>2015</v>
      </c>
      <c r="D1434" s="2"/>
      <c r="E1434" s="1">
        <v>42151.412499999999</v>
      </c>
      <c r="F1434" s="2">
        <v>50</v>
      </c>
      <c r="I1434" s="4" t="s">
        <v>470</v>
      </c>
      <c r="J1434" t="s">
        <v>93</v>
      </c>
      <c r="K1434" t="s">
        <v>634</v>
      </c>
      <c r="L1434" s="2">
        <v>3</v>
      </c>
      <c r="M1434">
        <v>393</v>
      </c>
      <c r="N1434" t="s">
        <v>602</v>
      </c>
      <c r="P1434"/>
      <c r="Z1434" t="s">
        <v>658</v>
      </c>
    </row>
    <row r="1435" spans="2:26" x14ac:dyDescent="0.2">
      <c r="B1435" t="s">
        <v>757</v>
      </c>
      <c r="C1435">
        <v>2015</v>
      </c>
      <c r="D1435" s="2">
        <v>1251</v>
      </c>
      <c r="E1435" s="1">
        <v>42151.413888888892</v>
      </c>
      <c r="F1435" s="2">
        <v>50</v>
      </c>
      <c r="G1435">
        <v>47.949242120000001</v>
      </c>
      <c r="H1435">
        <v>-122.31224469999999</v>
      </c>
      <c r="I1435" s="4" t="s">
        <v>470</v>
      </c>
      <c r="J1435" t="s">
        <v>93</v>
      </c>
      <c r="K1435" t="s">
        <v>634</v>
      </c>
      <c r="L1435" s="2">
        <v>3</v>
      </c>
      <c r="M1435">
        <v>419</v>
      </c>
      <c r="N1435" t="s">
        <v>601</v>
      </c>
      <c r="P1435"/>
      <c r="Z1435" t="s">
        <v>658</v>
      </c>
    </row>
    <row r="1436" spans="2:26" x14ac:dyDescent="0.2">
      <c r="B1436" t="s">
        <v>757</v>
      </c>
      <c r="C1436">
        <v>2015</v>
      </c>
      <c r="D1436" s="2"/>
      <c r="E1436" s="1">
        <v>42151.430555555555</v>
      </c>
      <c r="F1436" s="2">
        <v>50</v>
      </c>
      <c r="I1436" s="4" t="s">
        <v>470</v>
      </c>
      <c r="J1436" t="s">
        <v>93</v>
      </c>
      <c r="K1436" t="s">
        <v>634</v>
      </c>
      <c r="L1436" s="2">
        <v>3</v>
      </c>
      <c r="M1436">
        <v>380</v>
      </c>
      <c r="N1436" t="s">
        <v>602</v>
      </c>
      <c r="P1436"/>
      <c r="Z1436" t="s">
        <v>658</v>
      </c>
    </row>
    <row r="1437" spans="2:26" x14ac:dyDescent="0.2">
      <c r="B1437" t="s">
        <v>757</v>
      </c>
      <c r="C1437">
        <v>2015</v>
      </c>
      <c r="D1437" s="2">
        <v>1252</v>
      </c>
      <c r="E1437" s="1">
        <v>42151.482638888891</v>
      </c>
      <c r="F1437" s="2">
        <v>50</v>
      </c>
      <c r="G1437">
        <v>47.779156460000003</v>
      </c>
      <c r="H1437">
        <v>-122.40198169</v>
      </c>
      <c r="I1437" s="4" t="s">
        <v>470</v>
      </c>
      <c r="J1437" t="s">
        <v>93</v>
      </c>
      <c r="K1437" t="s">
        <v>652</v>
      </c>
      <c r="L1437" s="2">
        <v>3</v>
      </c>
      <c r="M1437">
        <v>246</v>
      </c>
      <c r="N1437" t="s">
        <v>315</v>
      </c>
      <c r="O1437" s="2">
        <v>32</v>
      </c>
      <c r="P1437"/>
      <c r="Q1437" t="s">
        <v>30</v>
      </c>
      <c r="R1437" t="s">
        <v>19</v>
      </c>
      <c r="S1437" t="s">
        <v>19</v>
      </c>
      <c r="T1437" t="s">
        <v>323</v>
      </c>
      <c r="U1437" t="s">
        <v>109</v>
      </c>
      <c r="Z1437" t="s">
        <v>658</v>
      </c>
    </row>
    <row r="1438" spans="2:26" x14ac:dyDescent="0.2">
      <c r="B1438" t="s">
        <v>757</v>
      </c>
      <c r="C1438">
        <v>2015</v>
      </c>
      <c r="D1438" s="2">
        <v>1252</v>
      </c>
      <c r="E1438" s="1">
        <v>42151.482638888891</v>
      </c>
      <c r="F1438" s="2">
        <v>50</v>
      </c>
      <c r="G1438">
        <v>47.779156460000003</v>
      </c>
      <c r="H1438">
        <v>-122.40198169</v>
      </c>
      <c r="I1438" s="4" t="s">
        <v>470</v>
      </c>
      <c r="J1438" t="s">
        <v>93</v>
      </c>
      <c r="K1438" t="s">
        <v>652</v>
      </c>
      <c r="L1438" s="2">
        <v>3</v>
      </c>
      <c r="M1438">
        <v>248</v>
      </c>
      <c r="N1438" t="s">
        <v>77</v>
      </c>
      <c r="O1438" s="2">
        <v>29</v>
      </c>
      <c r="P1438"/>
      <c r="Q1438" t="s">
        <v>30</v>
      </c>
      <c r="R1438" t="s">
        <v>19</v>
      </c>
      <c r="S1438" t="s">
        <v>19</v>
      </c>
      <c r="T1438" t="s">
        <v>323</v>
      </c>
      <c r="U1438" t="s">
        <v>109</v>
      </c>
      <c r="Z1438" t="s">
        <v>658</v>
      </c>
    </row>
    <row r="1439" spans="2:26" x14ac:dyDescent="0.2">
      <c r="B1439" t="s">
        <v>757</v>
      </c>
      <c r="C1439">
        <v>2015</v>
      </c>
      <c r="D1439" s="2">
        <v>1252</v>
      </c>
      <c r="E1439" s="1">
        <v>42151.482638888891</v>
      </c>
      <c r="F1439" s="2">
        <v>50</v>
      </c>
      <c r="G1439">
        <v>47.779156460000003</v>
      </c>
      <c r="H1439">
        <v>-122.40198169</v>
      </c>
      <c r="I1439" s="4" t="s">
        <v>470</v>
      </c>
      <c r="J1439" t="s">
        <v>93</v>
      </c>
      <c r="K1439" t="s">
        <v>652</v>
      </c>
      <c r="L1439" s="2">
        <v>3</v>
      </c>
      <c r="M1439">
        <v>224</v>
      </c>
      <c r="N1439" t="s">
        <v>26</v>
      </c>
      <c r="P1439"/>
      <c r="X1439" t="s">
        <v>628</v>
      </c>
      <c r="Z1439" t="s">
        <v>658</v>
      </c>
    </row>
    <row r="1440" spans="2:26" x14ac:dyDescent="0.2">
      <c r="B1440" t="s">
        <v>757</v>
      </c>
      <c r="C1440">
        <v>2015</v>
      </c>
      <c r="D1440" s="2">
        <v>1252</v>
      </c>
      <c r="E1440" s="1">
        <v>42151.482638888891</v>
      </c>
      <c r="F1440" s="2">
        <v>50</v>
      </c>
      <c r="G1440">
        <v>47.779156460000003</v>
      </c>
      <c r="H1440">
        <v>-122.40198169</v>
      </c>
      <c r="I1440" s="4" t="s">
        <v>470</v>
      </c>
      <c r="J1440" t="s">
        <v>93</v>
      </c>
      <c r="K1440" t="s">
        <v>652</v>
      </c>
      <c r="L1440" s="2">
        <v>3</v>
      </c>
      <c r="M1440">
        <v>209</v>
      </c>
      <c r="N1440" t="s">
        <v>601</v>
      </c>
      <c r="P1440"/>
      <c r="Z1440" t="s">
        <v>658</v>
      </c>
    </row>
    <row r="1441" spans="1:26" x14ac:dyDescent="0.2">
      <c r="B1441" t="s">
        <v>757</v>
      </c>
      <c r="C1441">
        <v>2015</v>
      </c>
      <c r="D1441" s="2">
        <v>1253</v>
      </c>
      <c r="E1441" s="1">
        <v>42151.518055555556</v>
      </c>
      <c r="F1441" s="2">
        <v>50</v>
      </c>
      <c r="G1441">
        <v>47.779505729999997</v>
      </c>
      <c r="H1441">
        <v>-122.40136871999999</v>
      </c>
      <c r="I1441" s="4" t="s">
        <v>470</v>
      </c>
      <c r="J1441" t="s">
        <v>93</v>
      </c>
      <c r="K1441" t="s">
        <v>652</v>
      </c>
      <c r="L1441" s="2">
        <v>3</v>
      </c>
      <c r="M1441">
        <v>228</v>
      </c>
      <c r="N1441" t="s">
        <v>26</v>
      </c>
      <c r="O1441" s="2">
        <v>29</v>
      </c>
      <c r="P1441" s="2">
        <v>0.41</v>
      </c>
      <c r="Q1441" t="s">
        <v>30</v>
      </c>
      <c r="R1441" t="s">
        <v>19</v>
      </c>
      <c r="S1441" t="s">
        <v>19</v>
      </c>
      <c r="T1441" t="s">
        <v>323</v>
      </c>
      <c r="U1441" t="s">
        <v>109</v>
      </c>
      <c r="Z1441" t="s">
        <v>658</v>
      </c>
    </row>
    <row r="1442" spans="1:26" x14ac:dyDescent="0.2">
      <c r="B1442" t="s">
        <v>757</v>
      </c>
      <c r="C1442">
        <v>2015</v>
      </c>
      <c r="D1442" s="2">
        <v>1253</v>
      </c>
      <c r="E1442" s="1">
        <v>42151.518055555556</v>
      </c>
      <c r="F1442" s="2">
        <v>50</v>
      </c>
      <c r="G1442">
        <v>47.779505729999997</v>
      </c>
      <c r="H1442">
        <v>-122.40136871999999</v>
      </c>
      <c r="I1442" s="4" t="s">
        <v>470</v>
      </c>
      <c r="J1442" t="s">
        <v>93</v>
      </c>
      <c r="K1442" t="s">
        <v>652</v>
      </c>
      <c r="L1442" s="2">
        <v>3</v>
      </c>
      <c r="M1442">
        <v>238</v>
      </c>
      <c r="N1442" t="s">
        <v>26</v>
      </c>
      <c r="O1442" s="2">
        <v>33</v>
      </c>
      <c r="P1442" s="2">
        <v>0.71</v>
      </c>
      <c r="Q1442" t="s">
        <v>30</v>
      </c>
      <c r="R1442" t="s">
        <v>19</v>
      </c>
      <c r="S1442" t="s">
        <v>19</v>
      </c>
      <c r="T1442" t="s">
        <v>323</v>
      </c>
      <c r="U1442" t="s">
        <v>109</v>
      </c>
      <c r="Z1442" t="s">
        <v>658</v>
      </c>
    </row>
    <row r="1443" spans="1:26" x14ac:dyDescent="0.2">
      <c r="B1443" t="s">
        <v>757</v>
      </c>
      <c r="C1443">
        <v>2015</v>
      </c>
      <c r="D1443" s="2">
        <v>1253</v>
      </c>
      <c r="E1443" s="1">
        <v>42151.518055555556</v>
      </c>
      <c r="F1443" s="2">
        <v>50</v>
      </c>
      <c r="G1443">
        <v>47.779505729999997</v>
      </c>
      <c r="H1443">
        <v>-122.40136871999999</v>
      </c>
      <c r="I1443" s="4" t="s">
        <v>470</v>
      </c>
      <c r="J1443" t="s">
        <v>93</v>
      </c>
      <c r="K1443" t="s">
        <v>652</v>
      </c>
      <c r="L1443" s="2">
        <v>3</v>
      </c>
      <c r="M1443">
        <v>195</v>
      </c>
      <c r="N1443" t="s">
        <v>26</v>
      </c>
      <c r="O1443" s="2">
        <v>25</v>
      </c>
      <c r="P1443" s="2">
        <v>0.24</v>
      </c>
      <c r="Q1443" t="s">
        <v>29</v>
      </c>
      <c r="R1443" t="s">
        <v>19</v>
      </c>
      <c r="S1443" t="s">
        <v>19</v>
      </c>
      <c r="T1443" t="s">
        <v>657</v>
      </c>
      <c r="U1443" t="s">
        <v>16</v>
      </c>
      <c r="Z1443" t="s">
        <v>658</v>
      </c>
    </row>
    <row r="1444" spans="1:26" x14ac:dyDescent="0.2">
      <c r="B1444" t="s">
        <v>757</v>
      </c>
      <c r="C1444">
        <v>2015</v>
      </c>
      <c r="D1444" s="2">
        <v>1253</v>
      </c>
      <c r="E1444" s="1">
        <v>42151.518055555556</v>
      </c>
      <c r="F1444" s="2">
        <v>50</v>
      </c>
      <c r="G1444">
        <v>47.779505729999997</v>
      </c>
      <c r="H1444">
        <v>-122.40136871999999</v>
      </c>
      <c r="I1444" s="4" t="s">
        <v>470</v>
      </c>
      <c r="J1444" t="s">
        <v>93</v>
      </c>
      <c r="K1444" t="s">
        <v>652</v>
      </c>
      <c r="L1444" s="2">
        <v>3</v>
      </c>
      <c r="M1444">
        <v>170</v>
      </c>
      <c r="N1444" t="s">
        <v>26</v>
      </c>
      <c r="O1444" s="2">
        <v>26</v>
      </c>
      <c r="P1444" s="2">
        <v>0.3</v>
      </c>
      <c r="Q1444" t="s">
        <v>29</v>
      </c>
      <c r="R1444" t="s">
        <v>19</v>
      </c>
      <c r="S1444" t="s">
        <v>19</v>
      </c>
      <c r="T1444" t="s">
        <v>323</v>
      </c>
      <c r="U1444" t="s">
        <v>109</v>
      </c>
      <c r="Z1444" t="s">
        <v>658</v>
      </c>
    </row>
    <row r="1445" spans="1:26" x14ac:dyDescent="0.2">
      <c r="B1445" t="s">
        <v>757</v>
      </c>
      <c r="C1445">
        <v>2015</v>
      </c>
      <c r="D1445" s="2">
        <v>1253</v>
      </c>
      <c r="E1445" s="1">
        <v>42151.518055555556</v>
      </c>
      <c r="F1445" s="2">
        <v>50</v>
      </c>
      <c r="G1445">
        <v>47.779505729999997</v>
      </c>
      <c r="H1445">
        <v>-122.40136871999999</v>
      </c>
      <c r="I1445" s="4" t="s">
        <v>470</v>
      </c>
      <c r="J1445" t="s">
        <v>93</v>
      </c>
      <c r="K1445" t="s">
        <v>652</v>
      </c>
      <c r="L1445" s="2">
        <v>3</v>
      </c>
      <c r="M1445">
        <v>208</v>
      </c>
      <c r="N1445" t="s">
        <v>26</v>
      </c>
      <c r="O1445" s="2">
        <v>28</v>
      </c>
      <c r="P1445" s="2">
        <v>0.4</v>
      </c>
      <c r="Q1445" t="s">
        <v>29</v>
      </c>
      <c r="R1445" t="s">
        <v>19</v>
      </c>
      <c r="S1445" t="s">
        <v>19</v>
      </c>
      <c r="T1445" t="s">
        <v>323</v>
      </c>
      <c r="U1445" t="s">
        <v>109</v>
      </c>
      <c r="Z1445" t="s">
        <v>658</v>
      </c>
    </row>
    <row r="1446" spans="1:26" x14ac:dyDescent="0.2">
      <c r="B1446" t="s">
        <v>757</v>
      </c>
      <c r="C1446">
        <v>2015</v>
      </c>
      <c r="D1446" s="2">
        <v>1253</v>
      </c>
      <c r="E1446" s="1">
        <v>42151.518055555556</v>
      </c>
      <c r="F1446" s="2">
        <v>50</v>
      </c>
      <c r="G1446">
        <v>47.779505729999997</v>
      </c>
      <c r="H1446">
        <v>-122.40136871999999</v>
      </c>
      <c r="I1446" s="4" t="s">
        <v>470</v>
      </c>
      <c r="J1446" t="s">
        <v>93</v>
      </c>
      <c r="K1446" t="s">
        <v>652</v>
      </c>
      <c r="L1446" s="2">
        <v>3</v>
      </c>
      <c r="M1446">
        <v>181</v>
      </c>
      <c r="N1446" t="s">
        <v>601</v>
      </c>
      <c r="P1446"/>
      <c r="Z1446" t="s">
        <v>658</v>
      </c>
    </row>
    <row r="1447" spans="1:26" x14ac:dyDescent="0.2">
      <c r="B1447" t="s">
        <v>757</v>
      </c>
      <c r="C1447">
        <v>2015</v>
      </c>
      <c r="D1447" s="2">
        <v>1254</v>
      </c>
      <c r="E1447" s="1">
        <v>42151.56527777778</v>
      </c>
      <c r="F1447" s="2">
        <v>50</v>
      </c>
      <c r="G1447">
        <v>47.7788848</v>
      </c>
      <c r="H1447">
        <v>-122.40266255</v>
      </c>
      <c r="I1447" s="4" t="s">
        <v>470</v>
      </c>
      <c r="J1447" t="s">
        <v>93</v>
      </c>
      <c r="K1447" t="s">
        <v>652</v>
      </c>
      <c r="L1447" s="2">
        <v>3</v>
      </c>
      <c r="N1447" t="s">
        <v>602</v>
      </c>
      <c r="P1447"/>
      <c r="Z1447" t="s">
        <v>658</v>
      </c>
    </row>
    <row r="1448" spans="1:26" x14ac:dyDescent="0.2">
      <c r="B1448" t="s">
        <v>757</v>
      </c>
      <c r="C1448">
        <v>2015</v>
      </c>
      <c r="D1448">
        <v>1255</v>
      </c>
      <c r="E1448" s="1">
        <v>42163.337500000001</v>
      </c>
      <c r="F1448" s="2">
        <v>51</v>
      </c>
      <c r="G1448">
        <v>47.875277779999998</v>
      </c>
      <c r="H1448">
        <v>-122.40539278999999</v>
      </c>
      <c r="I1448" s="4" t="s">
        <v>659</v>
      </c>
      <c r="J1448" t="s">
        <v>93</v>
      </c>
      <c r="K1448" t="s">
        <v>651</v>
      </c>
      <c r="L1448" s="2">
        <v>3</v>
      </c>
      <c r="M1448">
        <v>390</v>
      </c>
      <c r="N1448" t="s">
        <v>601</v>
      </c>
      <c r="P1448"/>
      <c r="Z1448" t="s">
        <v>672</v>
      </c>
    </row>
    <row r="1449" spans="1:26" x14ac:dyDescent="0.2">
      <c r="B1449" t="s">
        <v>757</v>
      </c>
      <c r="C1449">
        <v>2015</v>
      </c>
      <c r="D1449">
        <v>1256</v>
      </c>
      <c r="E1449" s="1">
        <v>42163.340277777781</v>
      </c>
      <c r="F1449" s="2">
        <v>51</v>
      </c>
      <c r="G1449">
        <v>47.875149790000002</v>
      </c>
      <c r="H1449">
        <v>-122.40611556</v>
      </c>
      <c r="I1449" s="4" t="s">
        <v>659</v>
      </c>
      <c r="J1449" t="s">
        <v>93</v>
      </c>
      <c r="K1449" t="s">
        <v>651</v>
      </c>
      <c r="L1449" s="2">
        <v>3</v>
      </c>
      <c r="M1449">
        <v>280</v>
      </c>
      <c r="N1449" t="s">
        <v>602</v>
      </c>
      <c r="P1449"/>
      <c r="Z1449" t="s">
        <v>672</v>
      </c>
    </row>
    <row r="1450" spans="1:26" x14ac:dyDescent="0.2">
      <c r="B1450" t="s">
        <v>757</v>
      </c>
      <c r="C1450">
        <v>2015</v>
      </c>
      <c r="D1450">
        <v>1257</v>
      </c>
      <c r="E1450" s="1">
        <v>42163.352083333331</v>
      </c>
      <c r="F1450" s="2">
        <v>51</v>
      </c>
      <c r="G1450">
        <v>47.904798169999999</v>
      </c>
      <c r="H1450">
        <v>-122.33097406</v>
      </c>
      <c r="I1450" s="4" t="s">
        <v>659</v>
      </c>
      <c r="J1450" t="s">
        <v>93</v>
      </c>
      <c r="K1450" t="s">
        <v>624</v>
      </c>
      <c r="L1450" s="2">
        <v>3</v>
      </c>
      <c r="M1450">
        <v>275</v>
      </c>
      <c r="N1450" t="s">
        <v>601</v>
      </c>
      <c r="P1450"/>
      <c r="Z1450" t="s">
        <v>672</v>
      </c>
    </row>
    <row r="1451" spans="1:26" x14ac:dyDescent="0.2">
      <c r="A1451">
        <v>988</v>
      </c>
      <c r="B1451" t="s">
        <v>757</v>
      </c>
      <c r="C1451">
        <v>2015</v>
      </c>
      <c r="D1451">
        <v>1258</v>
      </c>
      <c r="E1451" s="1">
        <v>42163.357638888891</v>
      </c>
      <c r="F1451" s="2">
        <v>51</v>
      </c>
      <c r="G1451">
        <v>47.905091540000001</v>
      </c>
      <c r="H1451">
        <v>-122.33112594000001</v>
      </c>
      <c r="I1451" s="4" t="s">
        <v>659</v>
      </c>
      <c r="J1451" t="s">
        <v>93</v>
      </c>
      <c r="K1451" t="s">
        <v>624</v>
      </c>
      <c r="L1451" s="2">
        <v>3</v>
      </c>
      <c r="M1451">
        <v>300</v>
      </c>
      <c r="N1451" t="s">
        <v>116</v>
      </c>
      <c r="O1451" s="2">
        <v>24</v>
      </c>
      <c r="P1451">
        <v>0.15</v>
      </c>
      <c r="Q1451" t="s">
        <v>29</v>
      </c>
      <c r="R1451" t="s">
        <v>19</v>
      </c>
      <c r="S1451" t="s">
        <v>19</v>
      </c>
      <c r="T1451" t="s">
        <v>661</v>
      </c>
      <c r="U1451" t="s">
        <v>16</v>
      </c>
      <c r="Z1451" t="s">
        <v>672</v>
      </c>
    </row>
    <row r="1452" spans="1:26" x14ac:dyDescent="0.2">
      <c r="B1452" t="s">
        <v>757</v>
      </c>
      <c r="C1452">
        <v>2015</v>
      </c>
      <c r="D1452">
        <v>1258</v>
      </c>
      <c r="E1452" s="1">
        <v>42163.357638888891</v>
      </c>
      <c r="F1452" s="2">
        <v>51</v>
      </c>
      <c r="G1452">
        <v>47.905091540000001</v>
      </c>
      <c r="H1452">
        <v>-122.33112594000001</v>
      </c>
      <c r="I1452" s="4" t="s">
        <v>659</v>
      </c>
      <c r="J1452" t="s">
        <v>93</v>
      </c>
      <c r="K1452" t="s">
        <v>624</v>
      </c>
      <c r="L1452" s="2">
        <v>3</v>
      </c>
      <c r="M1452">
        <v>300</v>
      </c>
      <c r="N1452" t="s">
        <v>602</v>
      </c>
      <c r="P1452"/>
      <c r="Z1452" t="s">
        <v>672</v>
      </c>
    </row>
    <row r="1453" spans="1:26" x14ac:dyDescent="0.2">
      <c r="B1453" t="s">
        <v>757</v>
      </c>
      <c r="C1453">
        <v>2015</v>
      </c>
      <c r="D1453">
        <v>1259</v>
      </c>
      <c r="E1453" s="1">
        <v>42163.365972222222</v>
      </c>
      <c r="F1453" s="2">
        <v>51</v>
      </c>
      <c r="G1453">
        <v>47.90469641</v>
      </c>
      <c r="H1453">
        <v>-122.33104833</v>
      </c>
      <c r="I1453" s="4" t="s">
        <v>659</v>
      </c>
      <c r="J1453" t="s">
        <v>93</v>
      </c>
      <c r="K1453" t="s">
        <v>624</v>
      </c>
      <c r="L1453" s="2">
        <v>3</v>
      </c>
      <c r="M1453">
        <v>240</v>
      </c>
      <c r="N1453" t="s">
        <v>601</v>
      </c>
      <c r="P1453"/>
      <c r="Z1453" t="s">
        <v>672</v>
      </c>
    </row>
    <row r="1454" spans="1:26" x14ac:dyDescent="0.2">
      <c r="B1454" t="s">
        <v>757</v>
      </c>
      <c r="C1454">
        <v>2015</v>
      </c>
      <c r="D1454">
        <v>1263</v>
      </c>
      <c r="E1454" s="1">
        <v>42163.379861111112</v>
      </c>
      <c r="F1454" s="2">
        <v>51</v>
      </c>
      <c r="G1454">
        <v>47.904396509999998</v>
      </c>
      <c r="H1454">
        <v>-122.33110013</v>
      </c>
      <c r="I1454" s="4" t="s">
        <v>659</v>
      </c>
      <c r="J1454" t="s">
        <v>93</v>
      </c>
      <c r="K1454" t="s">
        <v>624</v>
      </c>
      <c r="L1454" s="2">
        <v>3</v>
      </c>
      <c r="M1454">
        <v>236</v>
      </c>
      <c r="N1454" t="s">
        <v>602</v>
      </c>
      <c r="P1454"/>
      <c r="Z1454" t="s">
        <v>672</v>
      </c>
    </row>
    <row r="1455" spans="1:26" x14ac:dyDescent="0.2">
      <c r="B1455" t="s">
        <v>757</v>
      </c>
      <c r="C1455">
        <v>2015</v>
      </c>
      <c r="D1455">
        <v>1264</v>
      </c>
      <c r="E1455" s="1">
        <v>42163.381944444445</v>
      </c>
      <c r="F1455" s="2">
        <v>51</v>
      </c>
      <c r="G1455">
        <v>47.904732709999998</v>
      </c>
      <c r="H1455">
        <v>-122.33098855999999</v>
      </c>
      <c r="I1455" s="4" t="s">
        <v>659</v>
      </c>
      <c r="J1455" t="s">
        <v>93</v>
      </c>
      <c r="K1455" t="s">
        <v>624</v>
      </c>
      <c r="L1455" s="2">
        <v>3</v>
      </c>
      <c r="M1455">
        <v>258</v>
      </c>
      <c r="N1455" t="s">
        <v>601</v>
      </c>
      <c r="P1455"/>
      <c r="Z1455" t="s">
        <v>672</v>
      </c>
    </row>
    <row r="1456" spans="1:26" x14ac:dyDescent="0.2">
      <c r="B1456" t="s">
        <v>757</v>
      </c>
      <c r="C1456">
        <v>2015</v>
      </c>
      <c r="D1456">
        <v>1266</v>
      </c>
      <c r="E1456" s="1">
        <v>42163.390972222223</v>
      </c>
      <c r="F1456" s="2">
        <v>51</v>
      </c>
      <c r="G1456">
        <v>47.90468577</v>
      </c>
      <c r="H1456">
        <v>-122.33128972999999</v>
      </c>
      <c r="I1456" s="4" t="s">
        <v>659</v>
      </c>
      <c r="J1456" t="s">
        <v>93</v>
      </c>
      <c r="K1456" t="s">
        <v>624</v>
      </c>
      <c r="L1456" s="2">
        <v>3</v>
      </c>
      <c r="M1456">
        <v>273</v>
      </c>
      <c r="N1456" t="s">
        <v>602</v>
      </c>
      <c r="P1456"/>
      <c r="Z1456" t="s">
        <v>672</v>
      </c>
    </row>
    <row r="1457" spans="1:26" x14ac:dyDescent="0.2">
      <c r="B1457" t="s">
        <v>757</v>
      </c>
      <c r="C1457">
        <v>2015</v>
      </c>
      <c r="D1457">
        <v>1267</v>
      </c>
      <c r="E1457" s="1">
        <v>42163.399305555555</v>
      </c>
      <c r="F1457" s="2">
        <v>51</v>
      </c>
      <c r="G1457">
        <v>47.915607719999997</v>
      </c>
      <c r="H1457">
        <v>-122.32365616</v>
      </c>
      <c r="I1457" s="4" t="s">
        <v>659</v>
      </c>
      <c r="J1457" t="s">
        <v>93</v>
      </c>
      <c r="K1457" t="s">
        <v>624</v>
      </c>
      <c r="L1457" s="2">
        <v>3</v>
      </c>
      <c r="M1457">
        <v>222</v>
      </c>
      <c r="N1457" t="s">
        <v>601</v>
      </c>
      <c r="P1457"/>
      <c r="Z1457" t="s">
        <v>672</v>
      </c>
    </row>
    <row r="1458" spans="1:26" x14ac:dyDescent="0.2">
      <c r="B1458" t="s">
        <v>757</v>
      </c>
      <c r="C1458">
        <v>2015</v>
      </c>
      <c r="D1458">
        <v>1268</v>
      </c>
      <c r="E1458" s="1">
        <v>42163.40625</v>
      </c>
      <c r="F1458" s="2">
        <v>51</v>
      </c>
      <c r="G1458">
        <v>47.91543841</v>
      </c>
      <c r="H1458">
        <v>-122.32399328</v>
      </c>
      <c r="I1458" s="4" t="s">
        <v>659</v>
      </c>
      <c r="J1458" t="s">
        <v>93</v>
      </c>
      <c r="K1458" t="s">
        <v>624</v>
      </c>
      <c r="L1458" s="2">
        <v>3</v>
      </c>
      <c r="M1458">
        <v>244</v>
      </c>
      <c r="N1458" t="s">
        <v>602</v>
      </c>
      <c r="P1458"/>
      <c r="Z1458" t="s">
        <v>672</v>
      </c>
    </row>
    <row r="1459" spans="1:26" x14ac:dyDescent="0.2">
      <c r="B1459" t="s">
        <v>757</v>
      </c>
      <c r="C1459">
        <v>2015</v>
      </c>
      <c r="D1459">
        <v>1269</v>
      </c>
      <c r="E1459" s="1">
        <v>42163.40902777778</v>
      </c>
      <c r="F1459" s="2">
        <v>51</v>
      </c>
      <c r="G1459">
        <v>47.915552069999997</v>
      </c>
      <c r="H1459">
        <v>-122.32362673999999</v>
      </c>
      <c r="I1459" s="4" t="s">
        <v>659</v>
      </c>
      <c r="J1459" t="s">
        <v>93</v>
      </c>
      <c r="K1459" t="s">
        <v>624</v>
      </c>
      <c r="L1459" s="2">
        <v>3</v>
      </c>
      <c r="M1459">
        <v>225</v>
      </c>
      <c r="N1459" t="s">
        <v>601</v>
      </c>
      <c r="P1459"/>
      <c r="Z1459" t="s">
        <v>672</v>
      </c>
    </row>
    <row r="1460" spans="1:26" x14ac:dyDescent="0.2">
      <c r="B1460" t="s">
        <v>757</v>
      </c>
      <c r="C1460">
        <v>2015</v>
      </c>
      <c r="D1460">
        <v>1270</v>
      </c>
      <c r="E1460" s="1">
        <v>42163.418749999997</v>
      </c>
      <c r="F1460" s="2">
        <v>51</v>
      </c>
      <c r="G1460">
        <v>47.91571442</v>
      </c>
      <c r="H1460">
        <v>-122.32371735</v>
      </c>
      <c r="I1460" s="4" t="s">
        <v>659</v>
      </c>
      <c r="J1460" t="s">
        <v>93</v>
      </c>
      <c r="K1460" t="s">
        <v>624</v>
      </c>
      <c r="L1460" s="2">
        <v>3</v>
      </c>
      <c r="M1460">
        <v>221</v>
      </c>
      <c r="N1460" t="s">
        <v>602</v>
      </c>
      <c r="P1460"/>
      <c r="Z1460" t="s">
        <v>672</v>
      </c>
    </row>
    <row r="1461" spans="1:26" x14ac:dyDescent="0.2">
      <c r="B1461" t="s">
        <v>757</v>
      </c>
      <c r="C1461">
        <v>2015</v>
      </c>
      <c r="D1461">
        <v>1271</v>
      </c>
      <c r="E1461" s="1">
        <v>42163.428472222222</v>
      </c>
      <c r="F1461" s="2">
        <v>51</v>
      </c>
      <c r="G1461">
        <v>47.946753950000002</v>
      </c>
      <c r="H1461">
        <v>-122.31389476</v>
      </c>
      <c r="I1461" s="4" t="s">
        <v>659</v>
      </c>
      <c r="J1461" t="s">
        <v>93</v>
      </c>
      <c r="K1461" t="s">
        <v>634</v>
      </c>
      <c r="L1461" s="2">
        <v>3</v>
      </c>
      <c r="M1461">
        <v>358</v>
      </c>
      <c r="N1461" t="s">
        <v>601</v>
      </c>
      <c r="P1461"/>
      <c r="Z1461" t="s">
        <v>672</v>
      </c>
    </row>
    <row r="1462" spans="1:26" x14ac:dyDescent="0.2">
      <c r="B1462" t="s">
        <v>757</v>
      </c>
      <c r="C1462">
        <v>2015</v>
      </c>
      <c r="D1462">
        <v>1272</v>
      </c>
      <c r="E1462" s="1">
        <v>42163.436111111114</v>
      </c>
      <c r="F1462" s="2">
        <v>51</v>
      </c>
      <c r="G1462">
        <v>47.946718830000002</v>
      </c>
      <c r="H1462">
        <v>-122.31403415</v>
      </c>
      <c r="I1462" s="4" t="s">
        <v>659</v>
      </c>
      <c r="J1462" t="s">
        <v>93</v>
      </c>
      <c r="K1462" t="s">
        <v>634</v>
      </c>
      <c r="L1462" s="2">
        <v>3</v>
      </c>
      <c r="M1462">
        <v>377</v>
      </c>
      <c r="N1462" t="s">
        <v>602</v>
      </c>
      <c r="P1462"/>
      <c r="Z1462" t="s">
        <v>672</v>
      </c>
    </row>
    <row r="1463" spans="1:26" x14ac:dyDescent="0.2">
      <c r="B1463" t="s">
        <v>757</v>
      </c>
      <c r="C1463">
        <v>2015</v>
      </c>
      <c r="D1463">
        <v>1273</v>
      </c>
      <c r="E1463" s="1">
        <v>42163.440972222219</v>
      </c>
      <c r="F1463" s="2">
        <v>51</v>
      </c>
      <c r="G1463">
        <v>47.947041030000001</v>
      </c>
      <c r="H1463">
        <v>-122.31382838</v>
      </c>
      <c r="I1463" s="4" t="s">
        <v>659</v>
      </c>
      <c r="J1463" t="s">
        <v>93</v>
      </c>
      <c r="K1463" t="s">
        <v>634</v>
      </c>
      <c r="L1463" s="2">
        <v>3</v>
      </c>
      <c r="M1463">
        <v>360</v>
      </c>
      <c r="N1463" t="s">
        <v>601</v>
      </c>
      <c r="P1463"/>
      <c r="Z1463" t="s">
        <v>672</v>
      </c>
    </row>
    <row r="1464" spans="1:26" x14ac:dyDescent="0.2">
      <c r="A1464">
        <v>857</v>
      </c>
      <c r="B1464" t="s">
        <v>757</v>
      </c>
      <c r="C1464">
        <v>2015</v>
      </c>
      <c r="D1464">
        <v>1274</v>
      </c>
      <c r="E1464" s="1">
        <v>42163.442361111112</v>
      </c>
      <c r="F1464" s="2">
        <v>51</v>
      </c>
      <c r="G1464">
        <v>47.94696501</v>
      </c>
      <c r="H1464">
        <v>-122.31384573</v>
      </c>
      <c r="I1464" s="4" t="s">
        <v>659</v>
      </c>
      <c r="J1464" t="s">
        <v>93</v>
      </c>
      <c r="K1464" t="s">
        <v>634</v>
      </c>
      <c r="L1464" s="2">
        <v>3</v>
      </c>
      <c r="M1464">
        <v>360</v>
      </c>
      <c r="N1464" t="s">
        <v>662</v>
      </c>
      <c r="O1464" s="2">
        <v>48</v>
      </c>
      <c r="P1464">
        <v>2.8</v>
      </c>
      <c r="Q1464" t="s">
        <v>29</v>
      </c>
      <c r="R1464">
        <v>512</v>
      </c>
      <c r="S1464" t="s">
        <v>19</v>
      </c>
      <c r="T1464" t="s">
        <v>661</v>
      </c>
      <c r="U1464" t="s">
        <v>16</v>
      </c>
      <c r="Z1464" t="s">
        <v>672</v>
      </c>
    </row>
    <row r="1465" spans="1:26" x14ac:dyDescent="0.2">
      <c r="A1465">
        <v>935</v>
      </c>
      <c r="B1465" t="s">
        <v>757</v>
      </c>
      <c r="C1465">
        <v>2015</v>
      </c>
      <c r="D1465">
        <v>1274</v>
      </c>
      <c r="E1465" s="1">
        <v>42163.442361111112</v>
      </c>
      <c r="F1465" s="2">
        <v>51</v>
      </c>
      <c r="G1465">
        <v>47.94696501</v>
      </c>
      <c r="H1465">
        <v>-122.31384573</v>
      </c>
      <c r="I1465" s="4" t="s">
        <v>659</v>
      </c>
      <c r="J1465" t="s">
        <v>93</v>
      </c>
      <c r="K1465" t="s">
        <v>634</v>
      </c>
      <c r="L1465" s="2">
        <v>3</v>
      </c>
      <c r="M1465">
        <v>360</v>
      </c>
      <c r="N1465" t="s">
        <v>662</v>
      </c>
      <c r="O1465" s="2">
        <v>63</v>
      </c>
      <c r="P1465">
        <v>3</v>
      </c>
      <c r="Q1465" t="s">
        <v>29</v>
      </c>
      <c r="R1465">
        <v>511</v>
      </c>
      <c r="S1465" t="s">
        <v>19</v>
      </c>
      <c r="T1465" t="s">
        <v>661</v>
      </c>
      <c r="U1465" t="s">
        <v>16</v>
      </c>
      <c r="Z1465" t="s">
        <v>672</v>
      </c>
    </row>
    <row r="1466" spans="1:26" x14ac:dyDescent="0.2">
      <c r="B1466" t="s">
        <v>757</v>
      </c>
      <c r="C1466">
        <v>2015</v>
      </c>
      <c r="D1466">
        <v>1274</v>
      </c>
      <c r="E1466" s="1">
        <v>42163.442361111112</v>
      </c>
      <c r="F1466" s="2">
        <v>51</v>
      </c>
      <c r="G1466">
        <v>47.94696501</v>
      </c>
      <c r="H1466">
        <v>-122.31384573</v>
      </c>
      <c r="I1466" s="4" t="s">
        <v>659</v>
      </c>
      <c r="J1466" t="s">
        <v>93</v>
      </c>
      <c r="K1466" t="s">
        <v>634</v>
      </c>
      <c r="L1466" s="2">
        <v>3</v>
      </c>
      <c r="M1466">
        <v>360</v>
      </c>
      <c r="N1466" t="s">
        <v>602</v>
      </c>
      <c r="P1466"/>
      <c r="Z1466" t="s">
        <v>672</v>
      </c>
    </row>
    <row r="1467" spans="1:26" x14ac:dyDescent="0.2">
      <c r="B1467" t="s">
        <v>757</v>
      </c>
      <c r="C1467">
        <v>2015</v>
      </c>
      <c r="D1467">
        <v>1275</v>
      </c>
      <c r="E1467" s="1">
        <v>42163.463888888888</v>
      </c>
      <c r="F1467" s="2">
        <v>51</v>
      </c>
      <c r="G1467">
        <v>47.946992170000001</v>
      </c>
      <c r="H1467">
        <v>-122.31387314</v>
      </c>
      <c r="I1467" s="4" t="s">
        <v>659</v>
      </c>
      <c r="J1467" t="s">
        <v>93</v>
      </c>
      <c r="K1467" t="s">
        <v>634</v>
      </c>
      <c r="L1467" s="2">
        <v>3</v>
      </c>
      <c r="M1467">
        <v>339</v>
      </c>
      <c r="N1467" t="s">
        <v>601</v>
      </c>
      <c r="P1467"/>
      <c r="Z1467" t="s">
        <v>672</v>
      </c>
    </row>
    <row r="1468" spans="1:26" x14ac:dyDescent="0.2">
      <c r="B1468" t="s">
        <v>757</v>
      </c>
      <c r="C1468">
        <v>2015</v>
      </c>
      <c r="D1468">
        <v>1277</v>
      </c>
      <c r="E1468" s="1">
        <v>42163.473611111112</v>
      </c>
      <c r="F1468" s="2">
        <v>51</v>
      </c>
      <c r="G1468">
        <v>47.946427730000003</v>
      </c>
      <c r="H1468">
        <v>-122.31404621999999</v>
      </c>
      <c r="I1468" s="4" t="s">
        <v>659</v>
      </c>
      <c r="J1468" t="s">
        <v>93</v>
      </c>
      <c r="K1468" t="s">
        <v>634</v>
      </c>
      <c r="L1468" s="2">
        <v>3</v>
      </c>
      <c r="N1468" t="s">
        <v>602</v>
      </c>
      <c r="P1468"/>
      <c r="Z1468" t="s">
        <v>672</v>
      </c>
    </row>
    <row r="1469" spans="1:26" x14ac:dyDescent="0.2">
      <c r="B1469" t="s">
        <v>757</v>
      </c>
      <c r="C1469">
        <v>2015</v>
      </c>
      <c r="D1469">
        <v>1278</v>
      </c>
      <c r="E1469" s="1">
        <v>42163.477777777778</v>
      </c>
      <c r="F1469" s="2">
        <v>51</v>
      </c>
      <c r="G1469">
        <v>47.946910019999997</v>
      </c>
      <c r="H1469">
        <v>-122.31384087000001</v>
      </c>
      <c r="I1469" s="4" t="s">
        <v>659</v>
      </c>
      <c r="J1469" t="s">
        <v>93</v>
      </c>
      <c r="K1469" t="s">
        <v>634</v>
      </c>
      <c r="L1469" s="2">
        <v>3</v>
      </c>
      <c r="M1469">
        <v>380</v>
      </c>
      <c r="N1469" t="s">
        <v>601</v>
      </c>
      <c r="P1469"/>
      <c r="Z1469" t="s">
        <v>672</v>
      </c>
    </row>
    <row r="1470" spans="1:26" x14ac:dyDescent="0.2">
      <c r="B1470" t="s">
        <v>757</v>
      </c>
      <c r="C1470">
        <v>2015</v>
      </c>
      <c r="D1470">
        <v>1281</v>
      </c>
      <c r="E1470" s="1">
        <v>42163.487500000003</v>
      </c>
      <c r="F1470" s="2">
        <v>51</v>
      </c>
      <c r="G1470">
        <v>47.946882870000003</v>
      </c>
      <c r="H1470">
        <v>-122.31424764</v>
      </c>
      <c r="I1470" s="4" t="s">
        <v>659</v>
      </c>
      <c r="J1470" t="s">
        <v>93</v>
      </c>
      <c r="K1470" t="s">
        <v>634</v>
      </c>
      <c r="L1470" s="2">
        <v>3</v>
      </c>
      <c r="N1470" t="s">
        <v>602</v>
      </c>
      <c r="P1470"/>
      <c r="Z1470" t="s">
        <v>672</v>
      </c>
    </row>
    <row r="1471" spans="1:26" x14ac:dyDescent="0.2">
      <c r="B1471" t="s">
        <v>757</v>
      </c>
      <c r="C1471">
        <v>2015</v>
      </c>
      <c r="D1471">
        <v>1282</v>
      </c>
      <c r="E1471" s="1">
        <v>42163.495138888888</v>
      </c>
      <c r="F1471" s="2">
        <v>51</v>
      </c>
      <c r="G1471">
        <v>47.947413609999998</v>
      </c>
      <c r="H1471">
        <v>-122.31385444</v>
      </c>
      <c r="I1471" s="4" t="s">
        <v>659</v>
      </c>
      <c r="J1471" t="s">
        <v>93</v>
      </c>
      <c r="K1471" t="s">
        <v>634</v>
      </c>
      <c r="L1471" s="2">
        <v>3</v>
      </c>
      <c r="N1471" t="s">
        <v>601</v>
      </c>
      <c r="P1471"/>
      <c r="Z1471" t="s">
        <v>672</v>
      </c>
    </row>
    <row r="1472" spans="1:26" x14ac:dyDescent="0.2">
      <c r="B1472" t="s">
        <v>757</v>
      </c>
      <c r="C1472">
        <v>2015</v>
      </c>
      <c r="D1472">
        <v>1283</v>
      </c>
      <c r="E1472" s="1">
        <v>42163.496527777781</v>
      </c>
      <c r="F1472" s="2">
        <v>51</v>
      </c>
      <c r="G1472">
        <v>47.947184870000001</v>
      </c>
      <c r="H1472">
        <v>-122.31410682000001</v>
      </c>
      <c r="I1472" s="4" t="s">
        <v>659</v>
      </c>
      <c r="J1472" t="s">
        <v>93</v>
      </c>
      <c r="K1472" t="s">
        <v>634</v>
      </c>
      <c r="L1472" s="2">
        <v>3</v>
      </c>
      <c r="N1472" t="s">
        <v>602</v>
      </c>
      <c r="P1472"/>
      <c r="Z1472" t="s">
        <v>672</v>
      </c>
    </row>
    <row r="1473" spans="1:26" x14ac:dyDescent="0.2">
      <c r="B1473" t="s">
        <v>757</v>
      </c>
      <c r="C1473">
        <v>2015</v>
      </c>
      <c r="D1473">
        <v>1284</v>
      </c>
      <c r="E1473" s="1">
        <v>42163.498611111114</v>
      </c>
      <c r="F1473" s="2">
        <v>51</v>
      </c>
      <c r="G1473">
        <v>47.947425180000003</v>
      </c>
      <c r="H1473">
        <v>-122.31351615</v>
      </c>
      <c r="I1473" s="4" t="s">
        <v>659</v>
      </c>
      <c r="J1473" t="s">
        <v>93</v>
      </c>
      <c r="K1473" t="s">
        <v>634</v>
      </c>
      <c r="L1473" s="2">
        <v>3</v>
      </c>
      <c r="M1473">
        <v>352</v>
      </c>
      <c r="N1473" t="s">
        <v>601</v>
      </c>
      <c r="P1473"/>
      <c r="Z1473" t="s">
        <v>672</v>
      </c>
    </row>
    <row r="1474" spans="1:26" x14ac:dyDescent="0.2">
      <c r="B1474" t="s">
        <v>757</v>
      </c>
      <c r="C1474">
        <v>2015</v>
      </c>
      <c r="D1474">
        <v>1286</v>
      </c>
      <c r="E1474" s="1">
        <v>42163.503472222219</v>
      </c>
      <c r="F1474" s="2">
        <v>51</v>
      </c>
      <c r="G1474">
        <v>47.947112199999999</v>
      </c>
      <c r="H1474">
        <v>-122.31434873000001</v>
      </c>
      <c r="I1474" s="4" t="s">
        <v>659</v>
      </c>
      <c r="J1474" t="s">
        <v>93</v>
      </c>
      <c r="K1474" t="s">
        <v>634</v>
      </c>
      <c r="L1474" s="2">
        <v>3</v>
      </c>
      <c r="N1474" t="s">
        <v>602</v>
      </c>
      <c r="P1474"/>
      <c r="Z1474" t="s">
        <v>672</v>
      </c>
    </row>
    <row r="1475" spans="1:26" x14ac:dyDescent="0.2">
      <c r="B1475" t="s">
        <v>757</v>
      </c>
      <c r="C1475">
        <v>2015</v>
      </c>
      <c r="D1475">
        <v>1287</v>
      </c>
      <c r="E1475" s="1">
        <v>42163.509027777778</v>
      </c>
      <c r="F1475" s="2">
        <v>51</v>
      </c>
      <c r="G1475">
        <v>47.949410090000001</v>
      </c>
      <c r="H1475">
        <v>-122.31222081</v>
      </c>
      <c r="I1475" s="4" t="s">
        <v>659</v>
      </c>
      <c r="J1475" t="s">
        <v>93</v>
      </c>
      <c r="K1475" t="s">
        <v>634</v>
      </c>
      <c r="L1475" s="2">
        <v>3</v>
      </c>
      <c r="M1475">
        <v>418</v>
      </c>
      <c r="N1475" t="s">
        <v>601</v>
      </c>
      <c r="P1475"/>
      <c r="Z1475" t="s">
        <v>672</v>
      </c>
    </row>
    <row r="1476" spans="1:26" x14ac:dyDescent="0.2">
      <c r="B1476" t="s">
        <v>757</v>
      </c>
      <c r="C1476">
        <v>2015</v>
      </c>
      <c r="D1476">
        <v>1288</v>
      </c>
      <c r="E1476" s="1">
        <v>42163.515277777777</v>
      </c>
      <c r="F1476" s="2">
        <v>51</v>
      </c>
      <c r="G1476">
        <v>47.949023519999997</v>
      </c>
      <c r="H1476">
        <v>-122.31345966000001</v>
      </c>
      <c r="I1476" s="4" t="s">
        <v>659</v>
      </c>
      <c r="J1476" t="s">
        <v>93</v>
      </c>
      <c r="K1476" t="s">
        <v>634</v>
      </c>
      <c r="L1476" s="2">
        <v>3</v>
      </c>
      <c r="M1476">
        <v>402</v>
      </c>
      <c r="N1476" t="s">
        <v>602</v>
      </c>
      <c r="P1476"/>
      <c r="Z1476" t="s">
        <v>672</v>
      </c>
    </row>
    <row r="1477" spans="1:26" x14ac:dyDescent="0.2">
      <c r="B1477" t="s">
        <v>757</v>
      </c>
      <c r="C1477">
        <v>2015</v>
      </c>
      <c r="D1477">
        <v>1289</v>
      </c>
      <c r="E1477" s="1">
        <v>42163.51666666667</v>
      </c>
      <c r="F1477" s="2">
        <v>51</v>
      </c>
      <c r="G1477">
        <v>47.949498269999999</v>
      </c>
      <c r="H1477">
        <v>-122.31211134</v>
      </c>
      <c r="I1477" s="4" t="s">
        <v>659</v>
      </c>
      <c r="J1477" t="s">
        <v>93</v>
      </c>
      <c r="K1477" t="s">
        <v>634</v>
      </c>
      <c r="L1477" s="2">
        <v>3</v>
      </c>
      <c r="M1477">
        <v>418</v>
      </c>
      <c r="N1477" t="s">
        <v>601</v>
      </c>
      <c r="P1477"/>
      <c r="Z1477" t="s">
        <v>672</v>
      </c>
    </row>
    <row r="1478" spans="1:26" x14ac:dyDescent="0.2">
      <c r="B1478" t="s">
        <v>757</v>
      </c>
      <c r="C1478">
        <v>2015</v>
      </c>
      <c r="D1478">
        <v>1290</v>
      </c>
      <c r="E1478" s="1">
        <v>42163.529166666667</v>
      </c>
      <c r="F1478" s="2">
        <v>51</v>
      </c>
      <c r="G1478">
        <v>47.948935929999998</v>
      </c>
      <c r="H1478">
        <v>-122.31272364</v>
      </c>
      <c r="I1478" s="4" t="s">
        <v>659</v>
      </c>
      <c r="J1478" t="s">
        <v>93</v>
      </c>
      <c r="K1478" t="s">
        <v>634</v>
      </c>
      <c r="L1478" s="2">
        <v>3</v>
      </c>
      <c r="M1478">
        <v>415</v>
      </c>
      <c r="N1478" t="s">
        <v>602</v>
      </c>
      <c r="P1478"/>
      <c r="Z1478" t="s">
        <v>672</v>
      </c>
    </row>
    <row r="1479" spans="1:26" x14ac:dyDescent="0.2">
      <c r="B1479" t="s">
        <v>757</v>
      </c>
      <c r="C1479">
        <v>2015</v>
      </c>
      <c r="D1479">
        <v>1291</v>
      </c>
      <c r="E1479" s="1">
        <v>42163.535416666666</v>
      </c>
      <c r="F1479" s="2">
        <v>51</v>
      </c>
      <c r="G1479">
        <v>47.947137759999997</v>
      </c>
      <c r="H1479">
        <v>-122.31358371</v>
      </c>
      <c r="I1479" s="4" t="s">
        <v>659</v>
      </c>
      <c r="J1479" t="s">
        <v>93</v>
      </c>
      <c r="K1479" t="s">
        <v>634</v>
      </c>
      <c r="L1479" s="2">
        <v>3</v>
      </c>
      <c r="M1479">
        <v>347</v>
      </c>
      <c r="N1479" t="s">
        <v>601</v>
      </c>
      <c r="P1479"/>
      <c r="Z1479" t="s">
        <v>672</v>
      </c>
    </row>
    <row r="1480" spans="1:26" x14ac:dyDescent="0.2">
      <c r="B1480" t="s">
        <v>757</v>
      </c>
      <c r="C1480">
        <v>2015</v>
      </c>
      <c r="D1480">
        <v>1293</v>
      </c>
      <c r="E1480" s="1">
        <v>42163.540972222225</v>
      </c>
      <c r="F1480" s="2">
        <v>51</v>
      </c>
      <c r="G1480">
        <v>47.946623529999997</v>
      </c>
      <c r="H1480">
        <v>-122.31433967</v>
      </c>
      <c r="I1480" s="4" t="s">
        <v>659</v>
      </c>
      <c r="J1480" t="s">
        <v>93</v>
      </c>
      <c r="K1480" t="s">
        <v>634</v>
      </c>
      <c r="L1480" s="2">
        <v>3</v>
      </c>
      <c r="M1480">
        <v>396</v>
      </c>
      <c r="N1480" t="s">
        <v>602</v>
      </c>
      <c r="P1480"/>
      <c r="Z1480" t="s">
        <v>672</v>
      </c>
    </row>
    <row r="1481" spans="1:26" x14ac:dyDescent="0.2">
      <c r="B1481" t="s">
        <v>757</v>
      </c>
      <c r="C1481">
        <v>2015</v>
      </c>
      <c r="D1481">
        <v>1294</v>
      </c>
      <c r="E1481" s="1">
        <v>42163.544444444444</v>
      </c>
      <c r="F1481" s="2">
        <v>51</v>
      </c>
      <c r="G1481">
        <v>47.947179499999997</v>
      </c>
      <c r="H1481">
        <v>-122.31348816000001</v>
      </c>
      <c r="I1481" s="4" t="s">
        <v>659</v>
      </c>
      <c r="J1481" t="s">
        <v>93</v>
      </c>
      <c r="K1481" t="s">
        <v>634</v>
      </c>
      <c r="L1481" s="2">
        <v>3</v>
      </c>
      <c r="M1481">
        <v>385</v>
      </c>
      <c r="N1481" t="s">
        <v>601</v>
      </c>
      <c r="P1481"/>
      <c r="Z1481" t="s">
        <v>672</v>
      </c>
    </row>
    <row r="1482" spans="1:26" x14ac:dyDescent="0.2">
      <c r="A1482">
        <v>927</v>
      </c>
      <c r="B1482" t="s">
        <v>757</v>
      </c>
      <c r="C1482">
        <v>2015</v>
      </c>
      <c r="D1482">
        <v>1295</v>
      </c>
      <c r="E1482" s="1">
        <v>42163.54791666667</v>
      </c>
      <c r="F1482" s="2">
        <v>51</v>
      </c>
      <c r="G1482">
        <v>47.946756469999997</v>
      </c>
      <c r="H1482">
        <v>-122.31398143</v>
      </c>
      <c r="I1482" s="4" t="s">
        <v>659</v>
      </c>
      <c r="J1482" t="s">
        <v>93</v>
      </c>
      <c r="K1482" t="s">
        <v>634</v>
      </c>
      <c r="L1482" s="2">
        <v>3</v>
      </c>
      <c r="M1482">
        <v>373</v>
      </c>
      <c r="N1482" t="s">
        <v>35</v>
      </c>
      <c r="O1482" s="2">
        <v>44</v>
      </c>
      <c r="P1482">
        <v>1.65</v>
      </c>
      <c r="Q1482" t="s">
        <v>30</v>
      </c>
      <c r="S1482" t="s">
        <v>19</v>
      </c>
      <c r="T1482" t="s">
        <v>661</v>
      </c>
      <c r="U1482" t="s">
        <v>16</v>
      </c>
      <c r="Z1482" t="s">
        <v>672</v>
      </c>
    </row>
    <row r="1483" spans="1:26" x14ac:dyDescent="0.2">
      <c r="B1483" t="s">
        <v>757</v>
      </c>
      <c r="C1483">
        <v>2015</v>
      </c>
      <c r="D1483">
        <v>1295</v>
      </c>
      <c r="E1483" s="1">
        <v>42163.54791666667</v>
      </c>
      <c r="F1483" s="2">
        <v>51</v>
      </c>
      <c r="G1483">
        <v>47.946756469999997</v>
      </c>
      <c r="H1483">
        <v>-122.31398143</v>
      </c>
      <c r="I1483" s="4" t="s">
        <v>659</v>
      </c>
      <c r="J1483" t="s">
        <v>93</v>
      </c>
      <c r="K1483" t="s">
        <v>634</v>
      </c>
      <c r="L1483" s="2">
        <v>3</v>
      </c>
      <c r="M1483">
        <v>373</v>
      </c>
      <c r="N1483" t="s">
        <v>602</v>
      </c>
      <c r="P1483"/>
      <c r="Z1483" t="s">
        <v>672</v>
      </c>
    </row>
    <row r="1484" spans="1:26" x14ac:dyDescent="0.2">
      <c r="B1484" t="s">
        <v>757</v>
      </c>
      <c r="C1484">
        <v>2015</v>
      </c>
      <c r="D1484">
        <v>1296</v>
      </c>
      <c r="E1484" s="1">
        <v>42163.55972222222</v>
      </c>
      <c r="F1484" s="2">
        <v>51</v>
      </c>
      <c r="G1484">
        <v>47.947071459999997</v>
      </c>
      <c r="H1484">
        <v>-122.31389543</v>
      </c>
      <c r="I1484" s="4" t="s">
        <v>659</v>
      </c>
      <c r="J1484" t="s">
        <v>93</v>
      </c>
      <c r="K1484" t="s">
        <v>634</v>
      </c>
      <c r="L1484" s="2">
        <v>3</v>
      </c>
      <c r="M1484">
        <v>364</v>
      </c>
      <c r="N1484" t="s">
        <v>601</v>
      </c>
      <c r="P1484"/>
      <c r="Z1484" t="s">
        <v>672</v>
      </c>
    </row>
    <row r="1485" spans="1:26" x14ac:dyDescent="0.2">
      <c r="B1485" t="s">
        <v>757</v>
      </c>
      <c r="C1485">
        <v>2015</v>
      </c>
      <c r="D1485">
        <v>1297</v>
      </c>
      <c r="E1485" s="1">
        <v>42163.563194444447</v>
      </c>
      <c r="F1485" s="2">
        <v>51</v>
      </c>
      <c r="G1485">
        <v>47.94639445</v>
      </c>
      <c r="H1485">
        <v>-122.31452969</v>
      </c>
      <c r="I1485" s="4" t="s">
        <v>659</v>
      </c>
      <c r="J1485" t="s">
        <v>93</v>
      </c>
      <c r="K1485" t="s">
        <v>634</v>
      </c>
      <c r="L1485" s="2">
        <v>3</v>
      </c>
      <c r="M1485">
        <v>421</v>
      </c>
      <c r="N1485" t="s">
        <v>602</v>
      </c>
      <c r="P1485"/>
      <c r="Z1485" t="s">
        <v>672</v>
      </c>
    </row>
    <row r="1486" spans="1:26" x14ac:dyDescent="0.2">
      <c r="B1486" t="s">
        <v>757</v>
      </c>
      <c r="C1486">
        <v>2015</v>
      </c>
      <c r="D1486">
        <v>1298</v>
      </c>
      <c r="E1486" s="1">
        <v>42163.568055555559</v>
      </c>
      <c r="F1486" s="2">
        <v>51</v>
      </c>
      <c r="G1486">
        <v>47.947235749999997</v>
      </c>
      <c r="H1486">
        <v>-122.31360608999999</v>
      </c>
      <c r="I1486" s="4" t="s">
        <v>659</v>
      </c>
      <c r="J1486" t="s">
        <v>93</v>
      </c>
      <c r="K1486" t="s">
        <v>634</v>
      </c>
      <c r="L1486" s="2">
        <v>3</v>
      </c>
      <c r="N1486" t="s">
        <v>601</v>
      </c>
      <c r="P1486"/>
      <c r="Z1486" t="s">
        <v>672</v>
      </c>
    </row>
    <row r="1487" spans="1:26" x14ac:dyDescent="0.2">
      <c r="B1487" t="s">
        <v>757</v>
      </c>
      <c r="C1487">
        <v>2015</v>
      </c>
      <c r="D1487">
        <v>1300</v>
      </c>
      <c r="E1487" s="1">
        <v>42163.571527777778</v>
      </c>
      <c r="F1487" s="2">
        <v>51</v>
      </c>
      <c r="G1487">
        <v>47.947130129999998</v>
      </c>
      <c r="H1487">
        <v>-122.31469138</v>
      </c>
      <c r="I1487" s="4" t="s">
        <v>659</v>
      </c>
      <c r="J1487" t="s">
        <v>93</v>
      </c>
      <c r="K1487" t="s">
        <v>634</v>
      </c>
      <c r="L1487" s="2">
        <v>3</v>
      </c>
      <c r="N1487" t="s">
        <v>602</v>
      </c>
      <c r="P1487"/>
      <c r="Z1487" t="s">
        <v>672</v>
      </c>
    </row>
    <row r="1488" spans="1:26" x14ac:dyDescent="0.2">
      <c r="B1488" t="s">
        <v>757</v>
      </c>
      <c r="C1488">
        <v>2015</v>
      </c>
      <c r="D1488">
        <v>1301</v>
      </c>
      <c r="E1488" s="1">
        <v>42163.574305555558</v>
      </c>
      <c r="F1488" s="2">
        <v>51</v>
      </c>
      <c r="G1488">
        <v>47.947037260000002</v>
      </c>
      <c r="H1488">
        <v>-122.31324868</v>
      </c>
      <c r="I1488" s="4" t="s">
        <v>659</v>
      </c>
      <c r="J1488" t="s">
        <v>93</v>
      </c>
      <c r="K1488" t="s">
        <v>634</v>
      </c>
      <c r="L1488" s="2">
        <v>3</v>
      </c>
      <c r="M1488">
        <v>315</v>
      </c>
      <c r="N1488" t="s">
        <v>601</v>
      </c>
      <c r="P1488"/>
      <c r="Z1488" t="s">
        <v>672</v>
      </c>
    </row>
    <row r="1489" spans="1:26" x14ac:dyDescent="0.2">
      <c r="B1489" t="s">
        <v>757</v>
      </c>
      <c r="C1489">
        <v>2015</v>
      </c>
      <c r="D1489">
        <v>1302</v>
      </c>
      <c r="E1489" s="1">
        <v>42163.578472222223</v>
      </c>
      <c r="F1489" s="2">
        <v>51</v>
      </c>
      <c r="G1489">
        <v>47.946596790000001</v>
      </c>
      <c r="H1489">
        <v>-122.31454595</v>
      </c>
      <c r="I1489" s="4" t="s">
        <v>659</v>
      </c>
      <c r="J1489" t="s">
        <v>93</v>
      </c>
      <c r="K1489" t="s">
        <v>634</v>
      </c>
      <c r="L1489" s="2">
        <v>3</v>
      </c>
      <c r="M1489">
        <v>448</v>
      </c>
      <c r="N1489" t="s">
        <v>602</v>
      </c>
      <c r="P1489"/>
      <c r="Z1489" t="s">
        <v>672</v>
      </c>
    </row>
    <row r="1490" spans="1:26" x14ac:dyDescent="0.2">
      <c r="B1490" t="s">
        <v>757</v>
      </c>
      <c r="C1490">
        <v>2015</v>
      </c>
      <c r="D1490">
        <v>1303</v>
      </c>
      <c r="E1490" s="1">
        <v>42163.581944444442</v>
      </c>
      <c r="F1490" s="2">
        <v>51</v>
      </c>
      <c r="G1490">
        <v>47.947208840000002</v>
      </c>
      <c r="H1490">
        <v>-122.31339939</v>
      </c>
      <c r="I1490" s="4" t="s">
        <v>659</v>
      </c>
      <c r="J1490" t="s">
        <v>93</v>
      </c>
      <c r="K1490" t="s">
        <v>634</v>
      </c>
      <c r="L1490" s="2">
        <v>3</v>
      </c>
      <c r="M1490">
        <v>330</v>
      </c>
      <c r="N1490" t="s">
        <v>601</v>
      </c>
      <c r="P1490"/>
      <c r="Z1490" t="s">
        <v>672</v>
      </c>
    </row>
    <row r="1491" spans="1:26" x14ac:dyDescent="0.2">
      <c r="B1491" t="s">
        <v>757</v>
      </c>
      <c r="C1491">
        <v>2015</v>
      </c>
      <c r="D1491">
        <v>1304</v>
      </c>
      <c r="E1491" s="1">
        <v>42163.585416666669</v>
      </c>
      <c r="F1491" s="2">
        <v>51</v>
      </c>
      <c r="G1491">
        <v>47.947113450000003</v>
      </c>
      <c r="H1491">
        <v>-122.31433740999999</v>
      </c>
      <c r="I1491" s="4" t="s">
        <v>659</v>
      </c>
      <c r="J1491" t="s">
        <v>93</v>
      </c>
      <c r="K1491" t="s">
        <v>634</v>
      </c>
      <c r="L1491" s="2">
        <v>3</v>
      </c>
      <c r="M1491">
        <v>424</v>
      </c>
      <c r="N1491" t="s">
        <v>602</v>
      </c>
      <c r="P1491"/>
      <c r="Z1491" t="s">
        <v>672</v>
      </c>
    </row>
    <row r="1492" spans="1:26" x14ac:dyDescent="0.2">
      <c r="B1492" t="s">
        <v>757</v>
      </c>
      <c r="C1492">
        <v>2015</v>
      </c>
      <c r="D1492">
        <v>1305</v>
      </c>
      <c r="E1492" s="1">
        <v>42163.588888888888</v>
      </c>
      <c r="F1492" s="2">
        <v>51</v>
      </c>
      <c r="G1492">
        <v>47.946920669999997</v>
      </c>
      <c r="H1492">
        <v>-122.3135211</v>
      </c>
      <c r="I1492" s="4" t="s">
        <v>659</v>
      </c>
      <c r="J1492" t="s">
        <v>93</v>
      </c>
      <c r="K1492" t="s">
        <v>634</v>
      </c>
      <c r="L1492" s="2">
        <v>3</v>
      </c>
      <c r="M1492">
        <v>328</v>
      </c>
      <c r="N1492" t="s">
        <v>601</v>
      </c>
      <c r="P1492"/>
      <c r="Z1492" t="s">
        <v>672</v>
      </c>
    </row>
    <row r="1493" spans="1:26" x14ac:dyDescent="0.2">
      <c r="B1493" t="s">
        <v>757</v>
      </c>
      <c r="C1493">
        <v>2015</v>
      </c>
      <c r="D1493">
        <v>1306</v>
      </c>
      <c r="E1493" s="1">
        <v>42163.593055555553</v>
      </c>
      <c r="F1493" s="2">
        <v>51</v>
      </c>
      <c r="G1493">
        <v>47.946728049999997</v>
      </c>
      <c r="H1493">
        <v>-122.31413272</v>
      </c>
      <c r="I1493" s="4" t="s">
        <v>659</v>
      </c>
      <c r="J1493" t="s">
        <v>93</v>
      </c>
      <c r="K1493" t="s">
        <v>634</v>
      </c>
      <c r="L1493" s="2">
        <v>3</v>
      </c>
      <c r="N1493" t="s">
        <v>602</v>
      </c>
      <c r="P1493"/>
      <c r="Z1493" t="s">
        <v>672</v>
      </c>
    </row>
    <row r="1494" spans="1:26" x14ac:dyDescent="0.2">
      <c r="B1494" t="s">
        <v>757</v>
      </c>
      <c r="C1494">
        <v>2015</v>
      </c>
      <c r="D1494">
        <v>1307</v>
      </c>
      <c r="E1494" s="1">
        <v>42163.602083333331</v>
      </c>
      <c r="F1494" s="2">
        <v>51</v>
      </c>
      <c r="G1494">
        <v>47.946694270000002</v>
      </c>
      <c r="H1494">
        <v>-122.3135273</v>
      </c>
      <c r="I1494" s="4" t="s">
        <v>659</v>
      </c>
      <c r="J1494" t="s">
        <v>93</v>
      </c>
      <c r="K1494" t="s">
        <v>634</v>
      </c>
      <c r="L1494" s="2">
        <v>3</v>
      </c>
      <c r="N1494" t="s">
        <v>601</v>
      </c>
      <c r="P1494"/>
      <c r="Z1494" t="s">
        <v>672</v>
      </c>
    </row>
    <row r="1495" spans="1:26" x14ac:dyDescent="0.2">
      <c r="A1495">
        <v>916</v>
      </c>
      <c r="B1495" t="s">
        <v>757</v>
      </c>
      <c r="C1495">
        <v>2015</v>
      </c>
      <c r="D1495">
        <v>1308</v>
      </c>
      <c r="E1495" s="1">
        <v>42163.606249999997</v>
      </c>
      <c r="F1495" s="2">
        <v>51</v>
      </c>
      <c r="G1495">
        <v>47.946166050000002</v>
      </c>
      <c r="H1495">
        <v>-122.31460194</v>
      </c>
      <c r="I1495" s="4" t="s">
        <v>659</v>
      </c>
      <c r="J1495" t="s">
        <v>93</v>
      </c>
      <c r="K1495" t="s">
        <v>634</v>
      </c>
      <c r="L1495" s="2">
        <v>3</v>
      </c>
      <c r="M1495">
        <v>432</v>
      </c>
      <c r="N1495" t="s">
        <v>35</v>
      </c>
      <c r="O1495" s="2">
        <v>33</v>
      </c>
      <c r="P1495">
        <v>0.62</v>
      </c>
      <c r="Q1495" t="s">
        <v>29</v>
      </c>
      <c r="S1495" t="s">
        <v>19</v>
      </c>
      <c r="T1495" t="s">
        <v>661</v>
      </c>
      <c r="U1495" t="s">
        <v>16</v>
      </c>
      <c r="Z1495" t="s">
        <v>672</v>
      </c>
    </row>
    <row r="1496" spans="1:26" x14ac:dyDescent="0.2">
      <c r="B1496" t="s">
        <v>757</v>
      </c>
      <c r="C1496">
        <v>2015</v>
      </c>
      <c r="D1496">
        <v>1308</v>
      </c>
      <c r="E1496" s="1">
        <v>42163.606249999997</v>
      </c>
      <c r="F1496" s="2">
        <v>51</v>
      </c>
      <c r="G1496">
        <v>47.946166050000002</v>
      </c>
      <c r="H1496">
        <v>-122.31460194</v>
      </c>
      <c r="I1496" s="4" t="s">
        <v>659</v>
      </c>
      <c r="J1496" t="s">
        <v>93</v>
      </c>
      <c r="K1496" t="s">
        <v>634</v>
      </c>
      <c r="L1496" s="2">
        <v>3</v>
      </c>
      <c r="M1496">
        <v>432</v>
      </c>
      <c r="N1496" t="s">
        <v>602</v>
      </c>
      <c r="P1496"/>
      <c r="Z1496" t="s">
        <v>672</v>
      </c>
    </row>
    <row r="1497" spans="1:26" x14ac:dyDescent="0.2">
      <c r="A1497">
        <v>994</v>
      </c>
      <c r="B1497" t="s">
        <v>757</v>
      </c>
      <c r="C1497">
        <v>2015</v>
      </c>
      <c r="D1497">
        <v>1310</v>
      </c>
      <c r="E1497" s="1">
        <v>42164.345138888886</v>
      </c>
      <c r="F1497" s="2">
        <v>52</v>
      </c>
      <c r="G1497">
        <v>47.94658665</v>
      </c>
      <c r="H1497">
        <v>-122.31454168</v>
      </c>
      <c r="I1497" s="4" t="s">
        <v>659</v>
      </c>
      <c r="J1497" t="s">
        <v>93</v>
      </c>
      <c r="K1497" t="s">
        <v>576</v>
      </c>
      <c r="L1497" s="2">
        <v>3</v>
      </c>
      <c r="M1497">
        <v>200</v>
      </c>
      <c r="N1497" t="s">
        <v>26</v>
      </c>
      <c r="O1497" s="2">
        <v>40</v>
      </c>
      <c r="P1497">
        <v>1.1200000000000001</v>
      </c>
      <c r="Q1497" t="s">
        <v>30</v>
      </c>
      <c r="S1497" t="s">
        <v>19</v>
      </c>
      <c r="T1497" t="s">
        <v>661</v>
      </c>
      <c r="U1497" t="s">
        <v>16</v>
      </c>
      <c r="X1497" t="s">
        <v>663</v>
      </c>
      <c r="Z1497" t="s">
        <v>672</v>
      </c>
    </row>
    <row r="1498" spans="1:26" x14ac:dyDescent="0.2">
      <c r="A1498">
        <v>932</v>
      </c>
      <c r="B1498" t="s">
        <v>757</v>
      </c>
      <c r="C1498">
        <v>2015</v>
      </c>
      <c r="D1498">
        <v>1312</v>
      </c>
      <c r="E1498" s="1">
        <v>42164.39166666667</v>
      </c>
      <c r="F1498" s="2">
        <v>52</v>
      </c>
      <c r="G1498">
        <v>47.912642120000001</v>
      </c>
      <c r="H1498">
        <v>-122.48509353999999</v>
      </c>
      <c r="I1498" s="4" t="s">
        <v>659</v>
      </c>
      <c r="J1498" t="s">
        <v>93</v>
      </c>
      <c r="K1498" t="s">
        <v>562</v>
      </c>
      <c r="L1498" s="2">
        <v>3</v>
      </c>
      <c r="M1498">
        <v>300</v>
      </c>
      <c r="N1498" t="s">
        <v>26</v>
      </c>
      <c r="O1498" s="2">
        <v>29</v>
      </c>
      <c r="P1498">
        <v>0.45</v>
      </c>
      <c r="Q1498" t="s">
        <v>29</v>
      </c>
      <c r="S1498" t="s">
        <v>19</v>
      </c>
      <c r="T1498" t="s">
        <v>661</v>
      </c>
      <c r="U1498" t="s">
        <v>16</v>
      </c>
      <c r="Z1498" t="s">
        <v>672</v>
      </c>
    </row>
    <row r="1499" spans="1:26" x14ac:dyDescent="0.2">
      <c r="A1499">
        <v>934</v>
      </c>
      <c r="B1499" t="s">
        <v>757</v>
      </c>
      <c r="C1499">
        <v>2015</v>
      </c>
      <c r="D1499">
        <v>1312</v>
      </c>
      <c r="E1499" s="1">
        <v>42164.39166666667</v>
      </c>
      <c r="F1499" s="2">
        <v>52</v>
      </c>
      <c r="G1499">
        <v>47.912642120000001</v>
      </c>
      <c r="H1499">
        <v>-122.48509353999999</v>
      </c>
      <c r="I1499" s="4" t="s">
        <v>659</v>
      </c>
      <c r="J1499" t="s">
        <v>93</v>
      </c>
      <c r="K1499" t="s">
        <v>562</v>
      </c>
      <c r="L1499" s="2">
        <v>3</v>
      </c>
      <c r="M1499">
        <v>300</v>
      </c>
      <c r="N1499" t="s">
        <v>26</v>
      </c>
      <c r="O1499" s="2">
        <v>28</v>
      </c>
      <c r="P1499">
        <v>0.5</v>
      </c>
      <c r="Q1499" t="s">
        <v>29</v>
      </c>
      <c r="S1499" t="s">
        <v>19</v>
      </c>
      <c r="T1499" t="s">
        <v>661</v>
      </c>
      <c r="U1499" t="s">
        <v>16</v>
      </c>
      <c r="Z1499" t="s">
        <v>672</v>
      </c>
    </row>
    <row r="1500" spans="1:26" x14ac:dyDescent="0.2">
      <c r="A1500">
        <v>946</v>
      </c>
      <c r="B1500" t="s">
        <v>757</v>
      </c>
      <c r="C1500">
        <v>2015</v>
      </c>
      <c r="D1500">
        <v>1312</v>
      </c>
      <c r="E1500" s="1">
        <v>42164.39166666667</v>
      </c>
      <c r="F1500" s="2">
        <v>52</v>
      </c>
      <c r="G1500">
        <v>47.912642120000001</v>
      </c>
      <c r="H1500">
        <v>-122.48509353999999</v>
      </c>
      <c r="I1500" s="4" t="s">
        <v>659</v>
      </c>
      <c r="J1500" t="s">
        <v>93</v>
      </c>
      <c r="K1500" t="s">
        <v>562</v>
      </c>
      <c r="L1500" s="2">
        <v>3</v>
      </c>
      <c r="M1500">
        <v>300</v>
      </c>
      <c r="N1500" t="s">
        <v>21</v>
      </c>
      <c r="O1500" s="2">
        <v>69</v>
      </c>
      <c r="P1500">
        <v>2.4</v>
      </c>
      <c r="Q1500" t="s">
        <v>29</v>
      </c>
      <c r="S1500" t="s">
        <v>19</v>
      </c>
      <c r="T1500" t="s">
        <v>661</v>
      </c>
      <c r="U1500" t="s">
        <v>16</v>
      </c>
      <c r="Z1500" t="s">
        <v>672</v>
      </c>
    </row>
    <row r="1501" spans="1:26" x14ac:dyDescent="0.2">
      <c r="A1501">
        <v>958</v>
      </c>
      <c r="B1501" t="s">
        <v>757</v>
      </c>
      <c r="C1501">
        <v>2015</v>
      </c>
      <c r="D1501">
        <v>1312</v>
      </c>
      <c r="E1501" s="1">
        <v>42164.39166666667</v>
      </c>
      <c r="F1501" s="2">
        <v>52</v>
      </c>
      <c r="G1501">
        <v>47.912642120000001</v>
      </c>
      <c r="H1501">
        <v>-122.48509353999999</v>
      </c>
      <c r="I1501" s="4" t="s">
        <v>659</v>
      </c>
      <c r="J1501" t="s">
        <v>93</v>
      </c>
      <c r="K1501" t="s">
        <v>562</v>
      </c>
      <c r="L1501" s="2">
        <v>3</v>
      </c>
      <c r="M1501">
        <v>300</v>
      </c>
      <c r="N1501" t="s">
        <v>35</v>
      </c>
      <c r="O1501" s="2">
        <v>40</v>
      </c>
      <c r="P1501">
        <v>1.1200000000000001</v>
      </c>
      <c r="Q1501" t="s">
        <v>30</v>
      </c>
      <c r="S1501" t="s">
        <v>19</v>
      </c>
      <c r="T1501" t="s">
        <v>661</v>
      </c>
      <c r="U1501" t="s">
        <v>16</v>
      </c>
      <c r="X1501" t="s">
        <v>663</v>
      </c>
      <c r="Z1501" t="s">
        <v>672</v>
      </c>
    </row>
    <row r="1502" spans="1:26" x14ac:dyDescent="0.2">
      <c r="A1502">
        <v>980</v>
      </c>
      <c r="B1502" t="s">
        <v>757</v>
      </c>
      <c r="C1502">
        <v>2015</v>
      </c>
      <c r="D1502">
        <v>1312</v>
      </c>
      <c r="E1502" s="1">
        <v>42164.39166666667</v>
      </c>
      <c r="F1502" s="2">
        <v>52</v>
      </c>
      <c r="G1502">
        <v>47.912642120000001</v>
      </c>
      <c r="H1502">
        <v>-122.48509353999999</v>
      </c>
      <c r="I1502" s="4" t="s">
        <v>659</v>
      </c>
      <c r="J1502" t="s">
        <v>93</v>
      </c>
      <c r="K1502" t="s">
        <v>562</v>
      </c>
      <c r="L1502" s="2">
        <v>3</v>
      </c>
      <c r="M1502">
        <v>300</v>
      </c>
      <c r="N1502" t="s">
        <v>26</v>
      </c>
      <c r="O1502" s="2">
        <v>27</v>
      </c>
      <c r="P1502">
        <v>0.4</v>
      </c>
      <c r="Q1502" t="s">
        <v>29</v>
      </c>
      <c r="S1502" t="s">
        <v>19</v>
      </c>
      <c r="T1502" t="s">
        <v>661</v>
      </c>
      <c r="U1502" t="s">
        <v>16</v>
      </c>
      <c r="Z1502" t="s">
        <v>672</v>
      </c>
    </row>
    <row r="1503" spans="1:26" x14ac:dyDescent="0.2">
      <c r="B1503" t="s">
        <v>757</v>
      </c>
      <c r="C1503">
        <v>2015</v>
      </c>
      <c r="D1503">
        <v>1312</v>
      </c>
      <c r="E1503" s="1">
        <v>42164.39166666667</v>
      </c>
      <c r="F1503" s="2">
        <v>52</v>
      </c>
      <c r="G1503">
        <v>47.912642120000001</v>
      </c>
      <c r="H1503">
        <v>-122.48509353999999</v>
      </c>
      <c r="I1503" s="4" t="s">
        <v>659</v>
      </c>
      <c r="J1503" t="s">
        <v>93</v>
      </c>
      <c r="K1503" t="s">
        <v>562</v>
      </c>
      <c r="L1503" s="2">
        <v>3</v>
      </c>
      <c r="M1503">
        <v>300</v>
      </c>
      <c r="N1503" t="s">
        <v>26</v>
      </c>
      <c r="O1503" s="2">
        <v>28</v>
      </c>
      <c r="P1503">
        <v>0.48</v>
      </c>
      <c r="Q1503" t="s">
        <v>29</v>
      </c>
      <c r="S1503" t="s">
        <v>19</v>
      </c>
      <c r="T1503" t="s">
        <v>661</v>
      </c>
      <c r="U1503" t="s">
        <v>16</v>
      </c>
      <c r="Z1503" t="s">
        <v>672</v>
      </c>
    </row>
    <row r="1504" spans="1:26" x14ac:dyDescent="0.2">
      <c r="B1504" t="s">
        <v>757</v>
      </c>
      <c r="C1504">
        <v>2015</v>
      </c>
      <c r="D1504">
        <v>1312</v>
      </c>
      <c r="E1504" s="1">
        <v>42164.39166666667</v>
      </c>
      <c r="F1504" s="2">
        <v>52</v>
      </c>
      <c r="G1504">
        <v>47.912642120000001</v>
      </c>
      <c r="H1504">
        <v>-122.48509353999999</v>
      </c>
      <c r="I1504" s="4" t="s">
        <v>659</v>
      </c>
      <c r="J1504" t="s">
        <v>93</v>
      </c>
      <c r="K1504" t="s">
        <v>562</v>
      </c>
      <c r="L1504" s="2">
        <v>3</v>
      </c>
      <c r="M1504">
        <v>300</v>
      </c>
      <c r="N1504" t="s">
        <v>26</v>
      </c>
      <c r="O1504" s="2">
        <v>28</v>
      </c>
      <c r="P1504">
        <v>0.42</v>
      </c>
      <c r="Q1504" t="s">
        <v>29</v>
      </c>
      <c r="S1504" t="s">
        <v>19</v>
      </c>
      <c r="T1504" t="s">
        <v>661</v>
      </c>
      <c r="U1504" t="s">
        <v>16</v>
      </c>
      <c r="Z1504" t="s">
        <v>672</v>
      </c>
    </row>
    <row r="1505" spans="1:26" x14ac:dyDescent="0.2">
      <c r="B1505" t="s">
        <v>757</v>
      </c>
      <c r="C1505">
        <v>2015</v>
      </c>
      <c r="D1505">
        <v>1312</v>
      </c>
      <c r="E1505" s="1">
        <v>42164.39166666667</v>
      </c>
      <c r="F1505" s="2">
        <v>52</v>
      </c>
      <c r="G1505">
        <v>47.912642120000001</v>
      </c>
      <c r="H1505">
        <v>-122.48509353999999</v>
      </c>
      <c r="I1505" s="4" t="s">
        <v>659</v>
      </c>
      <c r="J1505" t="s">
        <v>93</v>
      </c>
      <c r="K1505" t="s">
        <v>562</v>
      </c>
      <c r="L1505" s="2">
        <v>3</v>
      </c>
      <c r="M1505">
        <v>300</v>
      </c>
      <c r="N1505" t="s">
        <v>26</v>
      </c>
      <c r="O1505" s="2">
        <v>36</v>
      </c>
      <c r="P1505">
        <v>0.92</v>
      </c>
      <c r="Q1505" t="s">
        <v>29</v>
      </c>
      <c r="S1505" t="s">
        <v>19</v>
      </c>
      <c r="T1505" t="s">
        <v>661</v>
      </c>
      <c r="U1505" t="s">
        <v>16</v>
      </c>
      <c r="Z1505" t="s">
        <v>672</v>
      </c>
    </row>
    <row r="1506" spans="1:26" x14ac:dyDescent="0.2">
      <c r="B1506" t="s">
        <v>757</v>
      </c>
      <c r="C1506">
        <v>2015</v>
      </c>
      <c r="D1506">
        <v>1312</v>
      </c>
      <c r="E1506" s="1">
        <v>42164.39166666667</v>
      </c>
      <c r="F1506" s="2">
        <v>52</v>
      </c>
      <c r="G1506">
        <v>47.912642120000001</v>
      </c>
      <c r="H1506">
        <v>-122.48509353999999</v>
      </c>
      <c r="I1506" s="4" t="s">
        <v>659</v>
      </c>
      <c r="J1506" t="s">
        <v>93</v>
      </c>
      <c r="K1506" t="s">
        <v>562</v>
      </c>
      <c r="L1506" s="2">
        <v>3</v>
      </c>
      <c r="M1506">
        <v>300</v>
      </c>
      <c r="N1506" t="s">
        <v>67</v>
      </c>
      <c r="P1506"/>
      <c r="Z1506" t="s">
        <v>672</v>
      </c>
    </row>
    <row r="1507" spans="1:26" x14ac:dyDescent="0.2">
      <c r="B1507" t="s">
        <v>757</v>
      </c>
      <c r="C1507">
        <v>2015</v>
      </c>
      <c r="D1507">
        <v>1316</v>
      </c>
      <c r="E1507" s="1">
        <v>42164.492361111108</v>
      </c>
      <c r="F1507" s="2">
        <v>52</v>
      </c>
      <c r="G1507">
        <v>47.912979909999997</v>
      </c>
      <c r="H1507">
        <v>-122.48479179</v>
      </c>
      <c r="I1507" s="4" t="s">
        <v>659</v>
      </c>
      <c r="J1507" t="s">
        <v>93</v>
      </c>
      <c r="K1507" t="s">
        <v>562</v>
      </c>
      <c r="L1507" s="2">
        <v>3</v>
      </c>
      <c r="M1507">
        <v>260</v>
      </c>
      <c r="N1507" t="s">
        <v>26</v>
      </c>
      <c r="O1507" s="2">
        <v>28</v>
      </c>
      <c r="P1507">
        <v>0.5</v>
      </c>
      <c r="Q1507" t="s">
        <v>29</v>
      </c>
      <c r="S1507" t="s">
        <v>19</v>
      </c>
      <c r="T1507" t="s">
        <v>661</v>
      </c>
      <c r="U1507" t="s">
        <v>16</v>
      </c>
      <c r="Z1507" t="s">
        <v>672</v>
      </c>
    </row>
    <row r="1508" spans="1:26" x14ac:dyDescent="0.2">
      <c r="B1508" t="s">
        <v>757</v>
      </c>
      <c r="C1508">
        <v>2015</v>
      </c>
      <c r="D1508">
        <v>1319</v>
      </c>
      <c r="E1508" s="1">
        <v>42164.555555555555</v>
      </c>
      <c r="F1508" s="2">
        <v>52</v>
      </c>
      <c r="G1508">
        <v>47.946651279999998</v>
      </c>
      <c r="H1508">
        <v>-122.31411335999999</v>
      </c>
      <c r="I1508" s="4" t="s">
        <v>659</v>
      </c>
      <c r="J1508" t="s">
        <v>93</v>
      </c>
      <c r="K1508" t="s">
        <v>624</v>
      </c>
      <c r="L1508" s="2">
        <v>3</v>
      </c>
      <c r="M1508">
        <v>380</v>
      </c>
      <c r="N1508" t="s">
        <v>26</v>
      </c>
      <c r="O1508" s="2">
        <v>33</v>
      </c>
      <c r="P1508">
        <v>0.8</v>
      </c>
      <c r="Q1508" t="s">
        <v>30</v>
      </c>
      <c r="S1508" t="s">
        <v>19</v>
      </c>
      <c r="T1508" t="s">
        <v>661</v>
      </c>
      <c r="U1508" t="s">
        <v>16</v>
      </c>
      <c r="Z1508" t="s">
        <v>672</v>
      </c>
    </row>
    <row r="1509" spans="1:26" x14ac:dyDescent="0.2">
      <c r="A1509">
        <v>939</v>
      </c>
      <c r="B1509" t="s">
        <v>757</v>
      </c>
      <c r="C1509">
        <v>2015</v>
      </c>
      <c r="D1509">
        <v>1320</v>
      </c>
      <c r="E1509" s="1">
        <v>42164.582638888889</v>
      </c>
      <c r="F1509" s="2">
        <v>52</v>
      </c>
      <c r="G1509">
        <v>47.946374499999997</v>
      </c>
      <c r="H1509">
        <v>-122.31403147</v>
      </c>
      <c r="I1509" s="4" t="s">
        <v>659</v>
      </c>
      <c r="J1509" t="s">
        <v>93</v>
      </c>
      <c r="K1509" t="s">
        <v>624</v>
      </c>
      <c r="L1509" s="2">
        <v>3</v>
      </c>
      <c r="M1509">
        <v>380</v>
      </c>
      <c r="N1509" t="s">
        <v>35</v>
      </c>
      <c r="O1509" s="2">
        <v>33</v>
      </c>
      <c r="P1509">
        <v>0.8</v>
      </c>
      <c r="Q1509" t="s">
        <v>30</v>
      </c>
      <c r="S1509" t="s">
        <v>19</v>
      </c>
      <c r="T1509" t="s">
        <v>661</v>
      </c>
      <c r="U1509" t="s">
        <v>16</v>
      </c>
      <c r="Z1509" t="s">
        <v>672</v>
      </c>
    </row>
    <row r="1510" spans="1:26" x14ac:dyDescent="0.2">
      <c r="B1510" t="s">
        <v>757</v>
      </c>
      <c r="C1510">
        <v>2015</v>
      </c>
      <c r="D1510">
        <v>1320</v>
      </c>
      <c r="E1510" s="1">
        <v>42164.582638888889</v>
      </c>
      <c r="F1510" s="2">
        <v>52</v>
      </c>
      <c r="G1510">
        <v>47.946374499999997</v>
      </c>
      <c r="H1510">
        <v>-122.31403147</v>
      </c>
      <c r="I1510" s="4" t="s">
        <v>659</v>
      </c>
      <c r="J1510" t="s">
        <v>93</v>
      </c>
      <c r="K1510" t="s">
        <v>624</v>
      </c>
      <c r="L1510" s="2">
        <v>3</v>
      </c>
      <c r="M1510">
        <v>380</v>
      </c>
      <c r="N1510" t="s">
        <v>26</v>
      </c>
      <c r="O1510" s="2">
        <v>34</v>
      </c>
      <c r="P1510">
        <v>0.8</v>
      </c>
      <c r="Q1510" t="s">
        <v>30</v>
      </c>
      <c r="S1510" t="s">
        <v>19</v>
      </c>
      <c r="T1510" t="s">
        <v>661</v>
      </c>
      <c r="U1510" t="s">
        <v>16</v>
      </c>
      <c r="Z1510" t="s">
        <v>672</v>
      </c>
    </row>
    <row r="1511" spans="1:26" x14ac:dyDescent="0.2">
      <c r="B1511" t="s">
        <v>757</v>
      </c>
      <c r="C1511">
        <v>2015</v>
      </c>
      <c r="D1511">
        <v>1322</v>
      </c>
      <c r="E1511" s="1">
        <v>42164.6</v>
      </c>
      <c r="F1511" s="2">
        <v>52</v>
      </c>
      <c r="G1511">
        <v>47.946756639999997</v>
      </c>
      <c r="H1511">
        <v>-122.31371338</v>
      </c>
      <c r="I1511" s="4" t="s">
        <v>659</v>
      </c>
      <c r="J1511" t="s">
        <v>93</v>
      </c>
      <c r="K1511" t="s">
        <v>624</v>
      </c>
      <c r="L1511" s="2">
        <v>3</v>
      </c>
      <c r="M1511">
        <v>350</v>
      </c>
      <c r="N1511" t="s">
        <v>26</v>
      </c>
      <c r="O1511" s="2">
        <v>29</v>
      </c>
      <c r="P1511">
        <v>0.5</v>
      </c>
      <c r="Q1511" t="s">
        <v>29</v>
      </c>
      <c r="S1511" t="s">
        <v>19</v>
      </c>
      <c r="T1511" t="s">
        <v>661</v>
      </c>
      <c r="U1511" t="s">
        <v>16</v>
      </c>
      <c r="Z1511" t="s">
        <v>672</v>
      </c>
    </row>
    <row r="1512" spans="1:26" x14ac:dyDescent="0.2">
      <c r="A1512">
        <v>990</v>
      </c>
      <c r="B1512" t="s">
        <v>757</v>
      </c>
      <c r="C1512">
        <v>2015</v>
      </c>
      <c r="D1512">
        <v>1323</v>
      </c>
      <c r="E1512" s="1">
        <v>42164.604166666664</v>
      </c>
      <c r="F1512" s="2">
        <v>52</v>
      </c>
      <c r="G1512">
        <v>47.946416999999997</v>
      </c>
      <c r="H1512">
        <v>-122.3143</v>
      </c>
      <c r="I1512" s="4" t="s">
        <v>659</v>
      </c>
      <c r="J1512" t="s">
        <v>93</v>
      </c>
      <c r="K1512" t="s">
        <v>624</v>
      </c>
      <c r="L1512" s="2">
        <v>3</v>
      </c>
      <c r="M1512">
        <v>396</v>
      </c>
      <c r="N1512" t="s">
        <v>27</v>
      </c>
      <c r="O1512" s="2">
        <v>43</v>
      </c>
      <c r="P1512">
        <v>1.3</v>
      </c>
      <c r="Q1512" t="s">
        <v>30</v>
      </c>
      <c r="R1512">
        <v>513</v>
      </c>
      <c r="S1512" t="s">
        <v>19</v>
      </c>
      <c r="T1512" t="s">
        <v>661</v>
      </c>
      <c r="U1512" t="s">
        <v>16</v>
      </c>
      <c r="X1512" t="s">
        <v>665</v>
      </c>
      <c r="Z1512" t="s">
        <v>672</v>
      </c>
    </row>
    <row r="1513" spans="1:26" x14ac:dyDescent="0.2">
      <c r="B1513" t="s">
        <v>757</v>
      </c>
      <c r="C1513">
        <v>2015</v>
      </c>
      <c r="D1513">
        <v>1324</v>
      </c>
      <c r="E1513" s="1">
        <v>42165.338194444441</v>
      </c>
      <c r="F1513" s="2">
        <v>53</v>
      </c>
      <c r="G1513">
        <v>47.946276099999999</v>
      </c>
      <c r="H1513">
        <v>-122.31361631999999</v>
      </c>
      <c r="I1513" s="4" t="s">
        <v>659</v>
      </c>
      <c r="J1513" t="s">
        <v>93</v>
      </c>
      <c r="K1513" t="s">
        <v>562</v>
      </c>
      <c r="L1513" s="2">
        <v>3</v>
      </c>
      <c r="N1513" t="s">
        <v>601</v>
      </c>
      <c r="P1513"/>
      <c r="Z1513" t="s">
        <v>672</v>
      </c>
    </row>
    <row r="1514" spans="1:26" x14ac:dyDescent="0.2">
      <c r="B1514" t="s">
        <v>757</v>
      </c>
      <c r="C1514">
        <v>2015</v>
      </c>
      <c r="D1514">
        <v>1325</v>
      </c>
      <c r="E1514" s="1">
        <v>42165.379861111112</v>
      </c>
      <c r="F1514" s="2">
        <v>53</v>
      </c>
      <c r="G1514">
        <v>47.912166200000001</v>
      </c>
      <c r="H1514">
        <v>-122.48437169</v>
      </c>
      <c r="I1514" s="4" t="s">
        <v>659</v>
      </c>
      <c r="J1514" t="s">
        <v>93</v>
      </c>
      <c r="K1514" t="s">
        <v>562</v>
      </c>
      <c r="L1514" s="2">
        <v>3</v>
      </c>
      <c r="N1514" t="s">
        <v>602</v>
      </c>
      <c r="P1514"/>
      <c r="Z1514" t="s">
        <v>672</v>
      </c>
    </row>
    <row r="1515" spans="1:26" x14ac:dyDescent="0.2">
      <c r="B1515" t="s">
        <v>757</v>
      </c>
      <c r="C1515">
        <v>2015</v>
      </c>
      <c r="D1515">
        <v>1326</v>
      </c>
      <c r="E1515" s="1">
        <v>42165.381944444445</v>
      </c>
      <c r="F1515" s="2">
        <v>53</v>
      </c>
      <c r="G1515">
        <v>47.912745389999998</v>
      </c>
      <c r="H1515">
        <v>-122.48457177</v>
      </c>
      <c r="I1515" s="4" t="s">
        <v>659</v>
      </c>
      <c r="J1515" t="s">
        <v>93</v>
      </c>
      <c r="K1515" t="s">
        <v>562</v>
      </c>
      <c r="L1515" s="2">
        <v>3</v>
      </c>
      <c r="N1515" t="s">
        <v>601</v>
      </c>
      <c r="P1515"/>
      <c r="Z1515" t="s">
        <v>672</v>
      </c>
    </row>
    <row r="1516" spans="1:26" x14ac:dyDescent="0.2">
      <c r="B1516" t="s">
        <v>757</v>
      </c>
      <c r="C1516">
        <v>2015</v>
      </c>
      <c r="D1516">
        <v>1327</v>
      </c>
      <c r="E1516" s="1">
        <v>42165.39166666667</v>
      </c>
      <c r="F1516" s="2">
        <v>53</v>
      </c>
      <c r="G1516">
        <v>47.912181789999998</v>
      </c>
      <c r="H1516">
        <v>-122.48509865</v>
      </c>
      <c r="I1516" s="4" t="s">
        <v>659</v>
      </c>
      <c r="J1516" t="s">
        <v>93</v>
      </c>
      <c r="K1516" t="s">
        <v>562</v>
      </c>
      <c r="L1516" s="2">
        <v>3</v>
      </c>
      <c r="N1516" t="s">
        <v>602</v>
      </c>
      <c r="P1516"/>
      <c r="Z1516" t="s">
        <v>672</v>
      </c>
    </row>
    <row r="1517" spans="1:26" x14ac:dyDescent="0.2">
      <c r="B1517" t="s">
        <v>757</v>
      </c>
      <c r="C1517">
        <v>2015</v>
      </c>
      <c r="D1517">
        <v>1328</v>
      </c>
      <c r="E1517" s="1">
        <v>42165.393055555556</v>
      </c>
      <c r="F1517" s="2">
        <v>53</v>
      </c>
      <c r="G1517">
        <v>47.912923249999999</v>
      </c>
      <c r="H1517">
        <v>-122.48457519999999</v>
      </c>
      <c r="I1517" s="4" t="s">
        <v>659</v>
      </c>
      <c r="J1517" t="s">
        <v>93</v>
      </c>
      <c r="K1517" t="s">
        <v>562</v>
      </c>
      <c r="L1517" s="2">
        <v>3</v>
      </c>
      <c r="N1517" t="s">
        <v>601</v>
      </c>
      <c r="P1517"/>
      <c r="Z1517" t="s">
        <v>672</v>
      </c>
    </row>
    <row r="1518" spans="1:26" x14ac:dyDescent="0.2">
      <c r="B1518" t="s">
        <v>757</v>
      </c>
      <c r="C1518">
        <v>2015</v>
      </c>
      <c r="D1518">
        <v>1329</v>
      </c>
      <c r="E1518" s="1">
        <v>42165.412499999999</v>
      </c>
      <c r="F1518" s="2">
        <v>53</v>
      </c>
      <c r="G1518">
        <v>47.912951749999998</v>
      </c>
      <c r="H1518">
        <v>-122.48472197</v>
      </c>
      <c r="I1518" s="4" t="s">
        <v>659</v>
      </c>
      <c r="J1518" t="s">
        <v>93</v>
      </c>
      <c r="K1518" t="s">
        <v>562</v>
      </c>
      <c r="L1518" s="2">
        <v>3</v>
      </c>
      <c r="M1518">
        <v>240</v>
      </c>
      <c r="N1518" t="s">
        <v>35</v>
      </c>
      <c r="O1518" s="2">
        <v>41</v>
      </c>
      <c r="P1518" s="13">
        <v>0.453592</v>
      </c>
      <c r="Q1518" t="s">
        <v>30</v>
      </c>
      <c r="R1518" s="13"/>
      <c r="T1518" t="s">
        <v>661</v>
      </c>
      <c r="U1518" t="s">
        <v>16</v>
      </c>
      <c r="X1518" t="s">
        <v>664</v>
      </c>
      <c r="Z1518" t="s">
        <v>672</v>
      </c>
    </row>
    <row r="1519" spans="1:26" x14ac:dyDescent="0.2">
      <c r="B1519" t="s">
        <v>757</v>
      </c>
      <c r="C1519">
        <v>2015</v>
      </c>
      <c r="D1519">
        <v>1329</v>
      </c>
      <c r="E1519" s="1">
        <v>42165.412499999999</v>
      </c>
      <c r="F1519" s="2">
        <v>53</v>
      </c>
      <c r="G1519">
        <v>47.912951749999998</v>
      </c>
      <c r="H1519">
        <v>-122.48472197</v>
      </c>
      <c r="I1519" s="4" t="s">
        <v>659</v>
      </c>
      <c r="J1519" t="s">
        <v>93</v>
      </c>
      <c r="K1519" t="s">
        <v>562</v>
      </c>
      <c r="L1519" s="2">
        <v>3</v>
      </c>
      <c r="M1519">
        <v>240</v>
      </c>
      <c r="N1519" t="s">
        <v>35</v>
      </c>
      <c r="O1519" s="2">
        <v>41</v>
      </c>
      <c r="P1519" s="13">
        <v>0.54431039999999997</v>
      </c>
      <c r="Q1519" t="s">
        <v>30</v>
      </c>
      <c r="R1519" s="13"/>
      <c r="T1519" t="s">
        <v>661</v>
      </c>
      <c r="U1519" t="s">
        <v>16</v>
      </c>
      <c r="X1519" t="s">
        <v>664</v>
      </c>
      <c r="Z1519" t="s">
        <v>672</v>
      </c>
    </row>
    <row r="1520" spans="1:26" x14ac:dyDescent="0.2">
      <c r="B1520" t="s">
        <v>757</v>
      </c>
      <c r="C1520">
        <v>2015</v>
      </c>
      <c r="D1520">
        <v>1329</v>
      </c>
      <c r="E1520" s="1">
        <v>42165.412499999999</v>
      </c>
      <c r="F1520" s="2">
        <v>53</v>
      </c>
      <c r="G1520">
        <v>47.912951749999998</v>
      </c>
      <c r="H1520">
        <v>-122.48472197</v>
      </c>
      <c r="I1520" s="4" t="s">
        <v>659</v>
      </c>
      <c r="J1520" t="s">
        <v>93</v>
      </c>
      <c r="K1520" t="s">
        <v>562</v>
      </c>
      <c r="L1520" s="2">
        <v>3</v>
      </c>
      <c r="M1520">
        <v>240</v>
      </c>
      <c r="N1520" t="s">
        <v>35</v>
      </c>
      <c r="O1520" s="2">
        <v>29</v>
      </c>
      <c r="P1520" s="13">
        <v>0.13607759999999999</v>
      </c>
      <c r="Q1520" t="s">
        <v>29</v>
      </c>
      <c r="R1520" s="13"/>
      <c r="T1520" t="s">
        <v>661</v>
      </c>
      <c r="U1520" t="s">
        <v>16</v>
      </c>
      <c r="Z1520" t="s">
        <v>672</v>
      </c>
    </row>
    <row r="1521" spans="2:26" x14ac:dyDescent="0.2">
      <c r="B1521" t="s">
        <v>757</v>
      </c>
      <c r="C1521">
        <v>2015</v>
      </c>
      <c r="D1521">
        <v>1329</v>
      </c>
      <c r="E1521" s="1">
        <v>42165.412499999999</v>
      </c>
      <c r="F1521" s="2">
        <v>53</v>
      </c>
      <c r="G1521">
        <v>47.912951749999998</v>
      </c>
      <c r="H1521">
        <v>-122.48472197</v>
      </c>
      <c r="I1521" s="4" t="s">
        <v>659</v>
      </c>
      <c r="J1521" t="s">
        <v>93</v>
      </c>
      <c r="K1521" t="s">
        <v>562</v>
      </c>
      <c r="L1521" s="2">
        <v>3</v>
      </c>
      <c r="M1521">
        <v>240</v>
      </c>
      <c r="N1521" t="s">
        <v>35</v>
      </c>
      <c r="O1521" s="2">
        <v>30</v>
      </c>
      <c r="P1521" s="13">
        <v>0.226796</v>
      </c>
      <c r="Q1521" t="s">
        <v>29</v>
      </c>
      <c r="R1521" s="13"/>
      <c r="T1521" t="s">
        <v>661</v>
      </c>
      <c r="U1521" t="s">
        <v>16</v>
      </c>
      <c r="Z1521" t="s">
        <v>672</v>
      </c>
    </row>
    <row r="1522" spans="2:26" x14ac:dyDescent="0.2">
      <c r="B1522" t="s">
        <v>757</v>
      </c>
      <c r="C1522">
        <v>2015</v>
      </c>
      <c r="D1522">
        <v>1329</v>
      </c>
      <c r="E1522" s="1">
        <v>42165.412499999999</v>
      </c>
      <c r="F1522" s="2">
        <v>53</v>
      </c>
      <c r="G1522">
        <v>47.912951749999998</v>
      </c>
      <c r="H1522">
        <v>-122.48472197</v>
      </c>
      <c r="I1522" s="4" t="s">
        <v>659</v>
      </c>
      <c r="J1522" t="s">
        <v>93</v>
      </c>
      <c r="K1522" t="s">
        <v>562</v>
      </c>
      <c r="L1522" s="2">
        <v>3</v>
      </c>
      <c r="M1522">
        <v>240</v>
      </c>
      <c r="N1522" t="s">
        <v>26</v>
      </c>
      <c r="O1522" s="2">
        <v>30.5</v>
      </c>
      <c r="P1522" s="13">
        <v>0.18143680000000001</v>
      </c>
      <c r="Q1522" t="s">
        <v>29</v>
      </c>
      <c r="R1522" s="13"/>
      <c r="T1522" t="s">
        <v>661</v>
      </c>
      <c r="U1522" t="s">
        <v>16</v>
      </c>
      <c r="Z1522" t="s">
        <v>672</v>
      </c>
    </row>
    <row r="1523" spans="2:26" x14ac:dyDescent="0.2">
      <c r="B1523" t="s">
        <v>757</v>
      </c>
      <c r="C1523">
        <v>2015</v>
      </c>
      <c r="D1523">
        <v>1331</v>
      </c>
      <c r="E1523" s="1">
        <v>42165.417361111111</v>
      </c>
      <c r="F1523" s="2">
        <v>53</v>
      </c>
      <c r="G1523">
        <v>47.912951749999998</v>
      </c>
      <c r="H1523">
        <v>-122.48472197</v>
      </c>
      <c r="I1523" s="4" t="s">
        <v>659</v>
      </c>
      <c r="J1523" t="s">
        <v>93</v>
      </c>
      <c r="K1523" t="s">
        <v>562</v>
      </c>
      <c r="L1523" s="2">
        <v>3</v>
      </c>
      <c r="N1523" t="s">
        <v>601</v>
      </c>
      <c r="P1523"/>
      <c r="R1523" s="13"/>
      <c r="Z1523" t="s">
        <v>672</v>
      </c>
    </row>
    <row r="1524" spans="2:26" x14ac:dyDescent="0.2">
      <c r="B1524" t="s">
        <v>757</v>
      </c>
      <c r="C1524">
        <v>2015</v>
      </c>
      <c r="D1524">
        <v>1332</v>
      </c>
      <c r="E1524" s="1">
        <v>42165.427777777775</v>
      </c>
      <c r="F1524" s="2">
        <v>53</v>
      </c>
      <c r="G1524">
        <v>47.912026220000001</v>
      </c>
      <c r="H1524">
        <v>-122.48550216</v>
      </c>
      <c r="I1524" s="4" t="s">
        <v>659</v>
      </c>
      <c r="J1524" t="s">
        <v>93</v>
      </c>
      <c r="K1524" t="s">
        <v>562</v>
      </c>
      <c r="L1524" s="2">
        <v>3</v>
      </c>
      <c r="N1524" t="s">
        <v>602</v>
      </c>
      <c r="P1524"/>
      <c r="R1524" s="13"/>
      <c r="Z1524" t="s">
        <v>672</v>
      </c>
    </row>
    <row r="1525" spans="2:26" x14ac:dyDescent="0.2">
      <c r="B1525" t="s">
        <v>757</v>
      </c>
      <c r="C1525">
        <v>2015</v>
      </c>
      <c r="D1525">
        <v>1333</v>
      </c>
      <c r="E1525" s="1">
        <v>42165.429861111108</v>
      </c>
      <c r="F1525" s="2">
        <v>53</v>
      </c>
      <c r="G1525">
        <v>47.912446660000001</v>
      </c>
      <c r="H1525">
        <v>-122.48506102</v>
      </c>
      <c r="I1525" s="4" t="s">
        <v>659</v>
      </c>
      <c r="J1525" t="s">
        <v>93</v>
      </c>
      <c r="K1525" t="s">
        <v>562</v>
      </c>
      <c r="L1525" s="2">
        <v>3</v>
      </c>
      <c r="N1525" t="s">
        <v>601</v>
      </c>
      <c r="P1525"/>
      <c r="R1525" s="13"/>
      <c r="Z1525" t="s">
        <v>672</v>
      </c>
    </row>
    <row r="1526" spans="2:26" x14ac:dyDescent="0.2">
      <c r="B1526" t="s">
        <v>757</v>
      </c>
      <c r="C1526">
        <v>2015</v>
      </c>
      <c r="D1526">
        <v>1334</v>
      </c>
      <c r="E1526" s="1">
        <v>42165.447222222225</v>
      </c>
      <c r="F1526" s="2">
        <v>53</v>
      </c>
      <c r="G1526">
        <v>47.912478</v>
      </c>
      <c r="H1526">
        <v>-122.48494049</v>
      </c>
      <c r="I1526" s="4" t="s">
        <v>659</v>
      </c>
      <c r="J1526" t="s">
        <v>93</v>
      </c>
      <c r="K1526" t="s">
        <v>562</v>
      </c>
      <c r="L1526" s="2">
        <v>3</v>
      </c>
      <c r="N1526" t="s">
        <v>602</v>
      </c>
      <c r="P1526"/>
      <c r="R1526" s="13"/>
      <c r="Z1526" t="s">
        <v>672</v>
      </c>
    </row>
    <row r="1527" spans="2:26" x14ac:dyDescent="0.2">
      <c r="B1527" t="s">
        <v>757</v>
      </c>
      <c r="C1527">
        <v>2015</v>
      </c>
      <c r="D1527">
        <v>1335</v>
      </c>
      <c r="E1527" s="1">
        <v>42165.447916666664</v>
      </c>
      <c r="F1527" s="2">
        <v>53</v>
      </c>
      <c r="G1527">
        <v>47.91239779</v>
      </c>
      <c r="H1527">
        <v>-122.4850922</v>
      </c>
      <c r="I1527" s="4" t="s">
        <v>659</v>
      </c>
      <c r="J1527" t="s">
        <v>93</v>
      </c>
      <c r="K1527" t="s">
        <v>562</v>
      </c>
      <c r="L1527" s="2">
        <v>3</v>
      </c>
      <c r="N1527" t="s">
        <v>601</v>
      </c>
      <c r="P1527"/>
      <c r="R1527" s="13"/>
      <c r="Z1527" t="s">
        <v>672</v>
      </c>
    </row>
    <row r="1528" spans="2:26" x14ac:dyDescent="0.2">
      <c r="B1528" t="s">
        <v>757</v>
      </c>
      <c r="C1528">
        <v>2015</v>
      </c>
      <c r="D1528">
        <v>1336</v>
      </c>
      <c r="E1528" s="1">
        <v>42165.452777777777</v>
      </c>
      <c r="F1528" s="2">
        <v>53</v>
      </c>
      <c r="G1528">
        <v>47.91254078</v>
      </c>
      <c r="H1528">
        <v>-122.48476623000001</v>
      </c>
      <c r="I1528" s="4" t="s">
        <v>659</v>
      </c>
      <c r="J1528" t="s">
        <v>93</v>
      </c>
      <c r="K1528" t="s">
        <v>562</v>
      </c>
      <c r="L1528" s="2">
        <v>3</v>
      </c>
      <c r="M1528">
        <v>250</v>
      </c>
      <c r="N1528" t="s">
        <v>35</v>
      </c>
      <c r="O1528" s="2">
        <v>32</v>
      </c>
      <c r="P1528">
        <v>0.23</v>
      </c>
      <c r="Q1528" t="s">
        <v>29</v>
      </c>
      <c r="R1528" s="13"/>
      <c r="T1528" t="s">
        <v>661</v>
      </c>
      <c r="U1528" t="s">
        <v>16</v>
      </c>
      <c r="Z1528" t="s">
        <v>672</v>
      </c>
    </row>
    <row r="1529" spans="2:26" x14ac:dyDescent="0.2">
      <c r="B1529" t="s">
        <v>757</v>
      </c>
      <c r="C1529">
        <v>2015</v>
      </c>
      <c r="D1529">
        <v>1336</v>
      </c>
      <c r="E1529" s="1">
        <v>42165.452777777777</v>
      </c>
      <c r="F1529" s="2">
        <v>53</v>
      </c>
      <c r="G1529">
        <v>47.91254078</v>
      </c>
      <c r="H1529">
        <v>-122.48476623000001</v>
      </c>
      <c r="I1529" s="4" t="s">
        <v>659</v>
      </c>
      <c r="J1529" t="s">
        <v>93</v>
      </c>
      <c r="K1529" t="s">
        <v>562</v>
      </c>
      <c r="L1529" s="2">
        <v>3</v>
      </c>
      <c r="N1529" t="s">
        <v>602</v>
      </c>
      <c r="P1529"/>
      <c r="R1529" s="13"/>
      <c r="Z1529" t="s">
        <v>672</v>
      </c>
    </row>
    <row r="1530" spans="2:26" x14ac:dyDescent="0.2">
      <c r="B1530" t="s">
        <v>757</v>
      </c>
      <c r="C1530">
        <v>2015</v>
      </c>
      <c r="D1530">
        <v>1337</v>
      </c>
      <c r="E1530" s="1">
        <v>42165.456944444442</v>
      </c>
      <c r="F1530" s="2">
        <v>53</v>
      </c>
      <c r="G1530">
        <v>47.912427129999998</v>
      </c>
      <c r="H1530">
        <v>-122.48523955</v>
      </c>
      <c r="I1530" s="4" t="s">
        <v>659</v>
      </c>
      <c r="J1530" t="s">
        <v>93</v>
      </c>
      <c r="K1530" t="s">
        <v>562</v>
      </c>
      <c r="L1530" s="2">
        <v>3</v>
      </c>
      <c r="M1530">
        <v>250</v>
      </c>
      <c r="N1530" t="s">
        <v>35</v>
      </c>
      <c r="O1530" s="2">
        <v>29</v>
      </c>
      <c r="P1530">
        <v>0.3</v>
      </c>
      <c r="Q1530" t="s">
        <v>29</v>
      </c>
      <c r="R1530" s="13"/>
      <c r="T1530" t="s">
        <v>661</v>
      </c>
      <c r="U1530" t="s">
        <v>16</v>
      </c>
      <c r="Z1530" t="s">
        <v>672</v>
      </c>
    </row>
    <row r="1531" spans="2:26" x14ac:dyDescent="0.2">
      <c r="B1531" t="s">
        <v>757</v>
      </c>
      <c r="C1531">
        <v>2015</v>
      </c>
      <c r="D1531">
        <v>1337</v>
      </c>
      <c r="E1531" s="1">
        <v>42165.456944444442</v>
      </c>
      <c r="F1531" s="2">
        <v>53</v>
      </c>
      <c r="G1531">
        <v>47.912427129999998</v>
      </c>
      <c r="H1531">
        <v>-122.48523955</v>
      </c>
      <c r="I1531" s="4" t="s">
        <v>659</v>
      </c>
      <c r="J1531" t="s">
        <v>93</v>
      </c>
      <c r="K1531" t="s">
        <v>562</v>
      </c>
      <c r="L1531" s="2">
        <v>3</v>
      </c>
      <c r="N1531" t="s">
        <v>601</v>
      </c>
      <c r="P1531"/>
      <c r="R1531" s="13"/>
      <c r="Z1531" t="s">
        <v>672</v>
      </c>
    </row>
    <row r="1532" spans="2:26" x14ac:dyDescent="0.2">
      <c r="B1532" t="s">
        <v>757</v>
      </c>
      <c r="C1532">
        <v>2015</v>
      </c>
      <c r="D1532">
        <v>1338</v>
      </c>
      <c r="E1532" s="1">
        <v>42165.474305555559</v>
      </c>
      <c r="F1532" s="2">
        <v>53</v>
      </c>
      <c r="G1532">
        <v>47.91212848</v>
      </c>
      <c r="H1532">
        <v>-122.48493135</v>
      </c>
      <c r="I1532" s="4" t="s">
        <v>659</v>
      </c>
      <c r="J1532" t="s">
        <v>93</v>
      </c>
      <c r="K1532" t="s">
        <v>562</v>
      </c>
      <c r="L1532" s="2">
        <v>3</v>
      </c>
      <c r="N1532" t="s">
        <v>602</v>
      </c>
      <c r="P1532"/>
      <c r="R1532" s="13"/>
      <c r="Z1532" t="s">
        <v>672</v>
      </c>
    </row>
    <row r="1533" spans="2:26" x14ac:dyDescent="0.2">
      <c r="B1533" t="s">
        <v>757</v>
      </c>
      <c r="C1533">
        <v>2015</v>
      </c>
      <c r="D1533">
        <v>1339</v>
      </c>
      <c r="E1533" s="1">
        <v>42165.477777777778</v>
      </c>
      <c r="F1533" s="2">
        <v>53</v>
      </c>
      <c r="G1533">
        <v>47.912497199999997</v>
      </c>
      <c r="H1533">
        <v>-122.48547215000001</v>
      </c>
      <c r="I1533" s="4" t="s">
        <v>659</v>
      </c>
      <c r="J1533" t="s">
        <v>93</v>
      </c>
      <c r="K1533" t="s">
        <v>562</v>
      </c>
      <c r="L1533" s="2">
        <v>3</v>
      </c>
      <c r="M1533">
        <v>240</v>
      </c>
      <c r="N1533" t="s">
        <v>35</v>
      </c>
      <c r="O1533" s="2">
        <v>29</v>
      </c>
      <c r="P1533">
        <v>0.4</v>
      </c>
      <c r="R1533" s="13"/>
      <c r="T1533" t="s">
        <v>661</v>
      </c>
      <c r="U1533" t="s">
        <v>16</v>
      </c>
      <c r="Z1533" t="s">
        <v>672</v>
      </c>
    </row>
    <row r="1534" spans="2:26" x14ac:dyDescent="0.2">
      <c r="B1534" t="s">
        <v>757</v>
      </c>
      <c r="C1534">
        <v>2015</v>
      </c>
      <c r="D1534">
        <v>1339</v>
      </c>
      <c r="E1534" s="1">
        <v>42165.477777777778</v>
      </c>
      <c r="F1534" s="2">
        <v>53</v>
      </c>
      <c r="G1534">
        <v>47.912497199999997</v>
      </c>
      <c r="H1534">
        <v>-122.48547215000001</v>
      </c>
      <c r="I1534" s="4" t="s">
        <v>659</v>
      </c>
      <c r="J1534" t="s">
        <v>93</v>
      </c>
      <c r="K1534" t="s">
        <v>562</v>
      </c>
      <c r="L1534" s="2">
        <v>3</v>
      </c>
      <c r="M1534">
        <v>240</v>
      </c>
      <c r="N1534" t="s">
        <v>35</v>
      </c>
      <c r="O1534" s="2">
        <v>36</v>
      </c>
      <c r="P1534">
        <v>0.9</v>
      </c>
      <c r="R1534" s="13"/>
      <c r="T1534" t="s">
        <v>661</v>
      </c>
      <c r="U1534" t="s">
        <v>16</v>
      </c>
      <c r="Z1534" t="s">
        <v>672</v>
      </c>
    </row>
    <row r="1535" spans="2:26" x14ac:dyDescent="0.2">
      <c r="B1535" t="s">
        <v>757</v>
      </c>
      <c r="C1535">
        <v>2015</v>
      </c>
      <c r="D1535">
        <v>1339</v>
      </c>
      <c r="E1535" s="1">
        <v>42165.477777777778</v>
      </c>
      <c r="F1535" s="2">
        <v>53</v>
      </c>
      <c r="G1535">
        <v>47.912497199999997</v>
      </c>
      <c r="H1535">
        <v>-122.48547215000001</v>
      </c>
      <c r="I1535" s="4" t="s">
        <v>659</v>
      </c>
      <c r="J1535" t="s">
        <v>93</v>
      </c>
      <c r="K1535" t="s">
        <v>562</v>
      </c>
      <c r="L1535" s="2">
        <v>3</v>
      </c>
      <c r="M1535">
        <v>240</v>
      </c>
      <c r="N1535" t="s">
        <v>35</v>
      </c>
      <c r="O1535" s="2">
        <v>41</v>
      </c>
      <c r="P1535">
        <v>0.9</v>
      </c>
      <c r="R1535" s="13"/>
      <c r="T1535" t="s">
        <v>661</v>
      </c>
      <c r="U1535" t="s">
        <v>16</v>
      </c>
      <c r="Z1535" t="s">
        <v>672</v>
      </c>
    </row>
    <row r="1536" spans="2:26" x14ac:dyDescent="0.2">
      <c r="B1536" t="s">
        <v>757</v>
      </c>
      <c r="C1536">
        <v>2015</v>
      </c>
      <c r="D1536">
        <v>1339</v>
      </c>
      <c r="E1536" s="1">
        <v>42165.477777777778</v>
      </c>
      <c r="F1536" s="2">
        <v>53</v>
      </c>
      <c r="G1536">
        <v>47.912497199999997</v>
      </c>
      <c r="H1536">
        <v>-122.48547215000001</v>
      </c>
      <c r="I1536" s="4" t="s">
        <v>659</v>
      </c>
      <c r="J1536" t="s">
        <v>93</v>
      </c>
      <c r="K1536" t="s">
        <v>562</v>
      </c>
      <c r="L1536" s="2">
        <v>3</v>
      </c>
      <c r="M1536">
        <v>240</v>
      </c>
      <c r="N1536" t="s">
        <v>35</v>
      </c>
      <c r="O1536" s="2">
        <v>41</v>
      </c>
      <c r="P1536">
        <v>1.2</v>
      </c>
      <c r="R1536" s="13"/>
      <c r="T1536" t="s">
        <v>661</v>
      </c>
      <c r="U1536" t="s">
        <v>16</v>
      </c>
      <c r="Z1536" t="s">
        <v>672</v>
      </c>
    </row>
    <row r="1537" spans="2:26" x14ac:dyDescent="0.2">
      <c r="B1537" t="s">
        <v>757</v>
      </c>
      <c r="C1537">
        <v>2015</v>
      </c>
      <c r="D1537">
        <v>1339</v>
      </c>
      <c r="E1537" s="1">
        <v>42165.477777777778</v>
      </c>
      <c r="F1537" s="2">
        <v>53</v>
      </c>
      <c r="G1537">
        <v>47.912497199999997</v>
      </c>
      <c r="H1537">
        <v>-122.48547215000001</v>
      </c>
      <c r="I1537" s="4" t="s">
        <v>659</v>
      </c>
      <c r="J1537" t="s">
        <v>93</v>
      </c>
      <c r="K1537" t="s">
        <v>562</v>
      </c>
      <c r="L1537" s="2">
        <v>3</v>
      </c>
      <c r="N1537" t="s">
        <v>601</v>
      </c>
      <c r="P1537"/>
      <c r="R1537" s="13"/>
      <c r="Z1537" t="s">
        <v>672</v>
      </c>
    </row>
    <row r="1538" spans="2:26" x14ac:dyDescent="0.2">
      <c r="B1538" t="s">
        <v>757</v>
      </c>
      <c r="C1538">
        <v>2015</v>
      </c>
      <c r="D1538">
        <v>1340</v>
      </c>
      <c r="E1538" s="1">
        <v>42165.490972222222</v>
      </c>
      <c r="F1538" s="2">
        <v>53</v>
      </c>
      <c r="G1538">
        <v>47.914544810000002</v>
      </c>
      <c r="H1538">
        <v>-122.48501675999999</v>
      </c>
      <c r="I1538" s="4" t="s">
        <v>659</v>
      </c>
      <c r="J1538" t="s">
        <v>93</v>
      </c>
      <c r="K1538" t="s">
        <v>562</v>
      </c>
      <c r="L1538" s="2">
        <v>3</v>
      </c>
      <c r="N1538" t="s">
        <v>602</v>
      </c>
      <c r="P1538"/>
      <c r="R1538" s="13"/>
      <c r="Z1538" t="s">
        <v>672</v>
      </c>
    </row>
    <row r="1539" spans="2:26" x14ac:dyDescent="0.2">
      <c r="B1539" t="s">
        <v>757</v>
      </c>
      <c r="C1539">
        <v>2015</v>
      </c>
      <c r="D1539">
        <v>1341</v>
      </c>
      <c r="E1539" s="1">
        <v>42165.495138888888</v>
      </c>
      <c r="F1539" s="2">
        <v>53</v>
      </c>
      <c r="G1539">
        <v>47.913254340000002</v>
      </c>
      <c r="H1539">
        <v>-122.48528758</v>
      </c>
      <c r="I1539" s="4" t="s">
        <v>659</v>
      </c>
      <c r="J1539" t="s">
        <v>93</v>
      </c>
      <c r="K1539" t="s">
        <v>562</v>
      </c>
      <c r="L1539" s="2">
        <v>3</v>
      </c>
      <c r="M1539">
        <v>240</v>
      </c>
      <c r="N1539" t="s">
        <v>26</v>
      </c>
      <c r="O1539" s="2">
        <v>29</v>
      </c>
      <c r="P1539">
        <v>0.4</v>
      </c>
      <c r="Q1539" t="s">
        <v>29</v>
      </c>
      <c r="R1539" s="13"/>
      <c r="T1539" t="s">
        <v>661</v>
      </c>
      <c r="U1539" t="s">
        <v>16</v>
      </c>
      <c r="Z1539" t="s">
        <v>672</v>
      </c>
    </row>
    <row r="1540" spans="2:26" x14ac:dyDescent="0.2">
      <c r="B1540" t="s">
        <v>757</v>
      </c>
      <c r="C1540">
        <v>2015</v>
      </c>
      <c r="D1540">
        <v>1341</v>
      </c>
      <c r="E1540" s="1">
        <v>42165.495138888888</v>
      </c>
      <c r="F1540" s="2">
        <v>53</v>
      </c>
      <c r="G1540">
        <v>47.913254340000002</v>
      </c>
      <c r="H1540">
        <v>-122.48528758</v>
      </c>
      <c r="I1540" s="4" t="s">
        <v>659</v>
      </c>
      <c r="J1540" t="s">
        <v>93</v>
      </c>
      <c r="K1540" t="s">
        <v>562</v>
      </c>
      <c r="L1540" s="2">
        <v>3</v>
      </c>
      <c r="N1540" t="s">
        <v>601</v>
      </c>
      <c r="P1540"/>
      <c r="R1540" s="13"/>
      <c r="Z1540" t="s">
        <v>672</v>
      </c>
    </row>
    <row r="1541" spans="2:26" x14ac:dyDescent="0.2">
      <c r="B1541" t="s">
        <v>757</v>
      </c>
      <c r="C1541">
        <v>2015</v>
      </c>
      <c r="D1541">
        <v>1342</v>
      </c>
      <c r="E1541" s="1">
        <v>42165.50277777778</v>
      </c>
      <c r="F1541" s="2">
        <v>53</v>
      </c>
      <c r="G1541">
        <v>47.914048940000001</v>
      </c>
      <c r="H1541">
        <v>-122.4860355</v>
      </c>
      <c r="I1541" s="4" t="s">
        <v>659</v>
      </c>
      <c r="J1541" t="s">
        <v>93</v>
      </c>
      <c r="K1541" t="s">
        <v>562</v>
      </c>
      <c r="L1541" s="2">
        <v>3</v>
      </c>
      <c r="M1541">
        <v>240</v>
      </c>
      <c r="N1541" t="s">
        <v>35</v>
      </c>
      <c r="O1541" s="2">
        <v>22.5</v>
      </c>
      <c r="P1541">
        <v>0.4</v>
      </c>
      <c r="Q1541" t="s">
        <v>29</v>
      </c>
      <c r="R1541" s="13"/>
      <c r="T1541" t="s">
        <v>661</v>
      </c>
      <c r="U1541" t="s">
        <v>16</v>
      </c>
      <c r="Z1541" t="s">
        <v>672</v>
      </c>
    </row>
    <row r="1542" spans="2:26" x14ac:dyDescent="0.2">
      <c r="B1542" t="s">
        <v>757</v>
      </c>
      <c r="C1542">
        <v>2015</v>
      </c>
      <c r="D1542">
        <v>1342</v>
      </c>
      <c r="E1542" s="1">
        <v>42165.50277777778</v>
      </c>
      <c r="F1542" s="2">
        <v>53</v>
      </c>
      <c r="G1542">
        <v>47.914048940000001</v>
      </c>
      <c r="H1542">
        <v>-122.4860355</v>
      </c>
      <c r="I1542" s="4" t="s">
        <v>659</v>
      </c>
      <c r="J1542" t="s">
        <v>93</v>
      </c>
      <c r="K1542" t="s">
        <v>562</v>
      </c>
      <c r="L1542" s="2">
        <v>3</v>
      </c>
      <c r="N1542" t="s">
        <v>602</v>
      </c>
      <c r="P1542"/>
      <c r="R1542" s="13"/>
      <c r="Z1542" t="s">
        <v>672</v>
      </c>
    </row>
    <row r="1543" spans="2:26" x14ac:dyDescent="0.2">
      <c r="B1543" t="s">
        <v>757</v>
      </c>
      <c r="C1543">
        <v>2015</v>
      </c>
      <c r="D1543">
        <v>1343</v>
      </c>
      <c r="E1543" s="1">
        <v>42165.506944444445</v>
      </c>
      <c r="F1543" s="2">
        <v>53</v>
      </c>
      <c r="G1543">
        <v>47.912358140000002</v>
      </c>
      <c r="H1543">
        <v>-122.48545857000001</v>
      </c>
      <c r="I1543" s="4" t="s">
        <v>659</v>
      </c>
      <c r="J1543" t="s">
        <v>93</v>
      </c>
      <c r="K1543" t="s">
        <v>562</v>
      </c>
      <c r="L1543" s="2">
        <v>3</v>
      </c>
      <c r="M1543">
        <v>270</v>
      </c>
      <c r="N1543" t="s">
        <v>35</v>
      </c>
      <c r="O1543" s="2">
        <v>29</v>
      </c>
      <c r="P1543">
        <v>0.4</v>
      </c>
      <c r="Q1543" t="s">
        <v>30</v>
      </c>
      <c r="R1543" s="13"/>
      <c r="T1543" t="s">
        <v>661</v>
      </c>
      <c r="U1543" t="s">
        <v>16</v>
      </c>
      <c r="Z1543" t="s">
        <v>672</v>
      </c>
    </row>
    <row r="1544" spans="2:26" x14ac:dyDescent="0.2">
      <c r="B1544" t="s">
        <v>757</v>
      </c>
      <c r="C1544">
        <v>2015</v>
      </c>
      <c r="D1544">
        <v>1343</v>
      </c>
      <c r="E1544" s="1">
        <v>42165.506944444445</v>
      </c>
      <c r="F1544" s="2">
        <v>53</v>
      </c>
      <c r="G1544">
        <v>47.912358140000002</v>
      </c>
      <c r="H1544">
        <v>-122.48545857000001</v>
      </c>
      <c r="I1544" s="4" t="s">
        <v>659</v>
      </c>
      <c r="J1544" t="s">
        <v>93</v>
      </c>
      <c r="K1544" t="s">
        <v>562</v>
      </c>
      <c r="L1544" s="2">
        <v>3</v>
      </c>
      <c r="M1544">
        <v>280</v>
      </c>
      <c r="N1544" t="s">
        <v>35</v>
      </c>
      <c r="O1544" s="2">
        <v>28</v>
      </c>
      <c r="P1544">
        <v>0.3</v>
      </c>
      <c r="Q1544" t="s">
        <v>29</v>
      </c>
      <c r="R1544" s="13"/>
      <c r="T1544" t="s">
        <v>661</v>
      </c>
      <c r="U1544" t="s">
        <v>16</v>
      </c>
      <c r="Z1544" t="s">
        <v>672</v>
      </c>
    </row>
    <row r="1545" spans="2:26" x14ac:dyDescent="0.2">
      <c r="B1545" t="s">
        <v>757</v>
      </c>
      <c r="C1545">
        <v>2015</v>
      </c>
      <c r="D1545">
        <v>1343</v>
      </c>
      <c r="E1545" s="1">
        <v>42165.506944444445</v>
      </c>
      <c r="F1545" s="2">
        <v>53</v>
      </c>
      <c r="G1545">
        <v>47.912358140000002</v>
      </c>
      <c r="H1545">
        <v>-122.48545857000001</v>
      </c>
      <c r="I1545" s="4" t="s">
        <v>659</v>
      </c>
      <c r="J1545" t="s">
        <v>93</v>
      </c>
      <c r="K1545" t="s">
        <v>562</v>
      </c>
      <c r="L1545" s="2">
        <v>3</v>
      </c>
      <c r="M1545">
        <v>270</v>
      </c>
      <c r="N1545" t="s">
        <v>35</v>
      </c>
      <c r="O1545" s="2">
        <v>29</v>
      </c>
      <c r="P1545">
        <v>0.9</v>
      </c>
      <c r="Q1545" t="s">
        <v>29</v>
      </c>
      <c r="R1545" s="13"/>
      <c r="T1545" t="s">
        <v>661</v>
      </c>
      <c r="U1545" t="s">
        <v>16</v>
      </c>
      <c r="Z1545" t="s">
        <v>672</v>
      </c>
    </row>
    <row r="1546" spans="2:26" x14ac:dyDescent="0.2">
      <c r="B1546" t="s">
        <v>757</v>
      </c>
      <c r="C1546">
        <v>2015</v>
      </c>
      <c r="D1546">
        <v>1343</v>
      </c>
      <c r="E1546" s="1">
        <v>42165.506944444445</v>
      </c>
      <c r="F1546" s="2">
        <v>53</v>
      </c>
      <c r="G1546">
        <v>47.912358140000002</v>
      </c>
      <c r="H1546">
        <v>-122.48545857000001</v>
      </c>
      <c r="I1546" s="4" t="s">
        <v>659</v>
      </c>
      <c r="J1546" t="s">
        <v>93</v>
      </c>
      <c r="K1546" t="s">
        <v>562</v>
      </c>
      <c r="L1546" s="2">
        <v>3</v>
      </c>
      <c r="M1546">
        <v>270</v>
      </c>
      <c r="N1546" t="s">
        <v>35</v>
      </c>
      <c r="O1546" s="2">
        <v>32</v>
      </c>
      <c r="P1546">
        <v>0.4</v>
      </c>
      <c r="Q1546" t="s">
        <v>29</v>
      </c>
      <c r="R1546" s="13"/>
      <c r="T1546" t="s">
        <v>661</v>
      </c>
      <c r="U1546" t="s">
        <v>16</v>
      </c>
      <c r="Z1546" t="s">
        <v>672</v>
      </c>
    </row>
    <row r="1547" spans="2:26" x14ac:dyDescent="0.2">
      <c r="B1547" t="s">
        <v>757</v>
      </c>
      <c r="C1547">
        <v>2015</v>
      </c>
      <c r="D1547">
        <v>1343</v>
      </c>
      <c r="E1547" s="1">
        <v>42165.506944444445</v>
      </c>
      <c r="F1547" s="2">
        <v>53</v>
      </c>
      <c r="G1547">
        <v>47.912358140000002</v>
      </c>
      <c r="H1547">
        <v>-122.48545857000001</v>
      </c>
      <c r="I1547" s="4" t="s">
        <v>659</v>
      </c>
      <c r="J1547" t="s">
        <v>93</v>
      </c>
      <c r="K1547" t="s">
        <v>562</v>
      </c>
      <c r="L1547" s="2">
        <v>3</v>
      </c>
      <c r="M1547">
        <v>270</v>
      </c>
      <c r="N1547" t="s">
        <v>26</v>
      </c>
      <c r="O1547" s="2">
        <v>29</v>
      </c>
      <c r="P1547">
        <v>0.3</v>
      </c>
      <c r="Q1547" t="s">
        <v>29</v>
      </c>
      <c r="R1547" s="13"/>
      <c r="T1547" t="s">
        <v>661</v>
      </c>
      <c r="U1547" t="s">
        <v>16</v>
      </c>
      <c r="Z1547" t="s">
        <v>672</v>
      </c>
    </row>
    <row r="1548" spans="2:26" x14ac:dyDescent="0.2">
      <c r="B1548" t="s">
        <v>757</v>
      </c>
      <c r="C1548">
        <v>2015</v>
      </c>
      <c r="D1548">
        <v>1343</v>
      </c>
      <c r="E1548" s="1">
        <v>42165.506944444445</v>
      </c>
      <c r="F1548" s="2">
        <v>53</v>
      </c>
      <c r="G1548">
        <v>47.912358140000002</v>
      </c>
      <c r="H1548">
        <v>-122.48545857000001</v>
      </c>
      <c r="I1548" s="4" t="s">
        <v>659</v>
      </c>
      <c r="J1548" t="s">
        <v>93</v>
      </c>
      <c r="K1548" t="s">
        <v>562</v>
      </c>
      <c r="L1548" s="2">
        <v>3</v>
      </c>
      <c r="M1548">
        <v>280</v>
      </c>
      <c r="N1548" t="s">
        <v>26</v>
      </c>
      <c r="O1548" s="2">
        <v>32</v>
      </c>
      <c r="P1548">
        <v>0.6</v>
      </c>
      <c r="Q1548" t="s">
        <v>29</v>
      </c>
      <c r="R1548" s="13"/>
      <c r="T1548" t="s">
        <v>661</v>
      </c>
      <c r="U1548" t="s">
        <v>16</v>
      </c>
      <c r="Z1548" t="s">
        <v>672</v>
      </c>
    </row>
    <row r="1549" spans="2:26" x14ac:dyDescent="0.2">
      <c r="B1549" t="s">
        <v>757</v>
      </c>
      <c r="C1549">
        <v>2015</v>
      </c>
      <c r="D1549">
        <v>1343</v>
      </c>
      <c r="E1549" s="1">
        <v>42165.506944444445</v>
      </c>
      <c r="F1549" s="2">
        <v>53</v>
      </c>
      <c r="G1549">
        <v>47.912358140000002</v>
      </c>
      <c r="H1549">
        <v>-122.48545857000001</v>
      </c>
      <c r="I1549" s="4" t="s">
        <v>659</v>
      </c>
      <c r="J1549" t="s">
        <v>93</v>
      </c>
      <c r="K1549" t="s">
        <v>562</v>
      </c>
      <c r="L1549" s="2">
        <v>3</v>
      </c>
      <c r="N1549" t="s">
        <v>601</v>
      </c>
      <c r="P1549"/>
      <c r="R1549" s="13"/>
      <c r="Z1549" t="s">
        <v>672</v>
      </c>
    </row>
    <row r="1550" spans="2:26" x14ac:dyDescent="0.2">
      <c r="B1550" t="s">
        <v>757</v>
      </c>
      <c r="C1550">
        <v>2015</v>
      </c>
      <c r="D1550">
        <v>1344</v>
      </c>
      <c r="E1550" s="1">
        <v>42165.524305555555</v>
      </c>
      <c r="F1550" s="2">
        <v>53</v>
      </c>
      <c r="G1550">
        <v>47.912358140000002</v>
      </c>
      <c r="H1550">
        <v>-122.48545857000001</v>
      </c>
      <c r="I1550" s="4" t="s">
        <v>659</v>
      </c>
      <c r="J1550" t="s">
        <v>93</v>
      </c>
      <c r="K1550" t="s">
        <v>562</v>
      </c>
      <c r="L1550" s="2">
        <v>3</v>
      </c>
      <c r="N1550" t="s">
        <v>602</v>
      </c>
      <c r="P1550"/>
      <c r="R1550" s="13"/>
      <c r="X1550" t="s">
        <v>665</v>
      </c>
    </row>
    <row r="1551" spans="2:26" x14ac:dyDescent="0.2">
      <c r="B1551" t="s">
        <v>757</v>
      </c>
      <c r="C1551">
        <v>2015</v>
      </c>
      <c r="D1551">
        <v>1344</v>
      </c>
      <c r="E1551" s="1">
        <v>42165.524305555555</v>
      </c>
      <c r="F1551" s="2">
        <v>53</v>
      </c>
      <c r="G1551">
        <v>47.912358140000002</v>
      </c>
      <c r="H1551">
        <v>-122.48545857000001</v>
      </c>
      <c r="I1551" s="4" t="s">
        <v>659</v>
      </c>
      <c r="J1551" t="s">
        <v>93</v>
      </c>
      <c r="K1551" t="s">
        <v>562</v>
      </c>
      <c r="L1551" s="2">
        <v>3</v>
      </c>
      <c r="M1551">
        <v>280</v>
      </c>
      <c r="N1551" t="s">
        <v>26</v>
      </c>
      <c r="O1551" s="2">
        <v>32</v>
      </c>
      <c r="P1551">
        <v>0.45</v>
      </c>
      <c r="Q1551" t="s">
        <v>30</v>
      </c>
      <c r="R1551" s="13"/>
      <c r="T1551" t="s">
        <v>661</v>
      </c>
      <c r="U1551" t="s">
        <v>16</v>
      </c>
      <c r="X1551" t="s">
        <v>665</v>
      </c>
    </row>
    <row r="1552" spans="2:26" x14ac:dyDescent="0.2">
      <c r="B1552" t="s">
        <v>757</v>
      </c>
      <c r="C1552">
        <v>2015</v>
      </c>
      <c r="D1552">
        <v>1345</v>
      </c>
      <c r="E1552" s="1">
        <v>42165.526388888888</v>
      </c>
      <c r="F1552" s="2">
        <v>53</v>
      </c>
      <c r="G1552">
        <v>47.912920319999998</v>
      </c>
      <c r="H1552">
        <v>-122.48594288</v>
      </c>
      <c r="I1552" s="4" t="s">
        <v>659</v>
      </c>
      <c r="J1552" t="s">
        <v>93</v>
      </c>
      <c r="K1552" t="s">
        <v>562</v>
      </c>
      <c r="L1552" s="2">
        <v>3</v>
      </c>
      <c r="N1552" t="s">
        <v>601</v>
      </c>
      <c r="P1552"/>
      <c r="R1552" s="13"/>
      <c r="Z1552" t="s">
        <v>672</v>
      </c>
    </row>
    <row r="1553" spans="2:26" x14ac:dyDescent="0.2">
      <c r="B1553" t="s">
        <v>757</v>
      </c>
      <c r="C1553">
        <v>2015</v>
      </c>
      <c r="D1553">
        <v>1346</v>
      </c>
      <c r="E1553" s="1">
        <v>42165.530555555553</v>
      </c>
      <c r="F1553" s="2">
        <v>53</v>
      </c>
      <c r="G1553">
        <v>47.913029280000003</v>
      </c>
      <c r="H1553">
        <v>-122.48617271000001</v>
      </c>
      <c r="I1553" s="4" t="s">
        <v>659</v>
      </c>
      <c r="J1553" t="s">
        <v>93</v>
      </c>
      <c r="K1553" t="s">
        <v>562</v>
      </c>
      <c r="L1553" s="2">
        <v>3</v>
      </c>
      <c r="N1553" t="s">
        <v>602</v>
      </c>
      <c r="P1553"/>
      <c r="R1553" s="13"/>
      <c r="Z1553" t="s">
        <v>672</v>
      </c>
    </row>
    <row r="1554" spans="2:26" x14ac:dyDescent="0.2">
      <c r="B1554" t="s">
        <v>757</v>
      </c>
      <c r="C1554">
        <v>2015</v>
      </c>
      <c r="D1554">
        <v>1347</v>
      </c>
      <c r="E1554" s="1">
        <v>42165.532638888886</v>
      </c>
      <c r="F1554" s="2">
        <v>53</v>
      </c>
      <c r="G1554">
        <v>47.912279689999998</v>
      </c>
      <c r="H1554">
        <v>-122.48611429</v>
      </c>
      <c r="I1554" s="4" t="s">
        <v>659</v>
      </c>
      <c r="J1554" t="s">
        <v>93</v>
      </c>
      <c r="K1554" t="s">
        <v>562</v>
      </c>
      <c r="L1554" s="2">
        <v>3</v>
      </c>
      <c r="M1554">
        <v>260</v>
      </c>
      <c r="N1554" t="s">
        <v>35</v>
      </c>
      <c r="O1554" s="2">
        <v>33.5</v>
      </c>
      <c r="P1554">
        <v>0.7</v>
      </c>
      <c r="Q1554" t="s">
        <v>29</v>
      </c>
      <c r="R1554" s="13"/>
      <c r="T1554" t="s">
        <v>661</v>
      </c>
      <c r="U1554" t="s">
        <v>16</v>
      </c>
      <c r="Z1554" t="s">
        <v>672</v>
      </c>
    </row>
    <row r="1555" spans="2:26" x14ac:dyDescent="0.2">
      <c r="B1555" t="s">
        <v>757</v>
      </c>
      <c r="C1555">
        <v>2015</v>
      </c>
      <c r="D1555">
        <v>1347</v>
      </c>
      <c r="E1555" s="1">
        <v>42165.532638888886</v>
      </c>
      <c r="F1555" s="2">
        <v>53</v>
      </c>
      <c r="G1555">
        <v>47.912279689999998</v>
      </c>
      <c r="H1555">
        <v>-122.48611429</v>
      </c>
      <c r="I1555" s="4" t="s">
        <v>659</v>
      </c>
      <c r="J1555" t="s">
        <v>93</v>
      </c>
      <c r="K1555" t="s">
        <v>562</v>
      </c>
      <c r="L1555" s="2">
        <v>3</v>
      </c>
      <c r="M1555">
        <v>266</v>
      </c>
      <c r="N1555" t="s">
        <v>67</v>
      </c>
      <c r="O1555" s="2">
        <v>101</v>
      </c>
      <c r="P1555">
        <v>5.22</v>
      </c>
      <c r="Q1555" t="s">
        <v>30</v>
      </c>
      <c r="R1555" s="13"/>
      <c r="T1555" t="s">
        <v>661</v>
      </c>
      <c r="U1555" t="s">
        <v>16</v>
      </c>
      <c r="Z1555" t="s">
        <v>672</v>
      </c>
    </row>
    <row r="1556" spans="2:26" x14ac:dyDescent="0.2">
      <c r="B1556" t="s">
        <v>757</v>
      </c>
      <c r="C1556">
        <v>2015</v>
      </c>
      <c r="D1556">
        <v>1347</v>
      </c>
      <c r="E1556" s="1">
        <v>42165.532638888886</v>
      </c>
      <c r="F1556" s="2">
        <v>53</v>
      </c>
      <c r="G1556">
        <v>47.912279689999998</v>
      </c>
      <c r="H1556">
        <v>-122.48611429</v>
      </c>
      <c r="I1556" s="4" t="s">
        <v>659</v>
      </c>
      <c r="J1556" t="s">
        <v>93</v>
      </c>
      <c r="K1556" t="s">
        <v>562</v>
      </c>
      <c r="L1556" s="2">
        <v>3</v>
      </c>
      <c r="M1556">
        <v>265</v>
      </c>
      <c r="N1556" t="s">
        <v>67</v>
      </c>
      <c r="O1556" s="2">
        <v>60</v>
      </c>
      <c r="P1556"/>
      <c r="Q1556" t="s">
        <v>30</v>
      </c>
      <c r="R1556" s="13"/>
      <c r="T1556" t="s">
        <v>661</v>
      </c>
      <c r="U1556" t="s">
        <v>16</v>
      </c>
      <c r="Z1556" t="s">
        <v>672</v>
      </c>
    </row>
    <row r="1557" spans="2:26" x14ac:dyDescent="0.2">
      <c r="B1557" t="s">
        <v>757</v>
      </c>
      <c r="C1557">
        <v>2015</v>
      </c>
      <c r="D1557">
        <v>1347</v>
      </c>
      <c r="E1557" s="1">
        <v>42165.532638888886</v>
      </c>
      <c r="F1557" s="2">
        <v>53</v>
      </c>
      <c r="G1557">
        <v>47.912279689999998</v>
      </c>
      <c r="H1557">
        <v>-122.48611429</v>
      </c>
      <c r="I1557" s="4" t="s">
        <v>659</v>
      </c>
      <c r="J1557" t="s">
        <v>93</v>
      </c>
      <c r="K1557" t="s">
        <v>562</v>
      </c>
      <c r="L1557" s="2">
        <v>3</v>
      </c>
      <c r="N1557" t="s">
        <v>601</v>
      </c>
      <c r="P1557"/>
      <c r="R1557" s="13"/>
      <c r="Z1557" t="s">
        <v>672</v>
      </c>
    </row>
    <row r="1558" spans="2:26" x14ac:dyDescent="0.2">
      <c r="B1558" t="s">
        <v>757</v>
      </c>
      <c r="C1558">
        <v>2015</v>
      </c>
      <c r="D1558">
        <v>1348</v>
      </c>
      <c r="E1558" s="1">
        <v>42165.54583333333</v>
      </c>
      <c r="F1558" s="2">
        <v>53</v>
      </c>
      <c r="G1558">
        <v>47.914102749999998</v>
      </c>
      <c r="H1558">
        <v>-122.48634546</v>
      </c>
      <c r="I1558" s="4" t="s">
        <v>659</v>
      </c>
      <c r="J1558" t="s">
        <v>93</v>
      </c>
      <c r="K1558" t="s">
        <v>562</v>
      </c>
      <c r="L1558" s="2">
        <v>3</v>
      </c>
      <c r="N1558" t="s">
        <v>602</v>
      </c>
      <c r="P1558"/>
      <c r="R1558" s="13"/>
      <c r="Z1558" t="s">
        <v>672</v>
      </c>
    </row>
    <row r="1559" spans="2:26" x14ac:dyDescent="0.2">
      <c r="B1559" t="s">
        <v>757</v>
      </c>
      <c r="C1559">
        <v>2015</v>
      </c>
      <c r="D1559">
        <v>1349</v>
      </c>
      <c r="E1559" s="1">
        <v>42165.55</v>
      </c>
      <c r="F1559" s="2">
        <v>53</v>
      </c>
      <c r="G1559">
        <v>47.912317829999999</v>
      </c>
      <c r="H1559">
        <v>-122.48593106</v>
      </c>
      <c r="I1559" s="4" t="s">
        <v>659</v>
      </c>
      <c r="J1559" t="s">
        <v>93</v>
      </c>
      <c r="K1559" t="s">
        <v>562</v>
      </c>
      <c r="L1559" s="2">
        <v>3</v>
      </c>
      <c r="N1559" t="s">
        <v>35</v>
      </c>
      <c r="O1559" s="2">
        <v>30</v>
      </c>
      <c r="P1559">
        <v>0.3</v>
      </c>
      <c r="Q1559" t="s">
        <v>29</v>
      </c>
      <c r="R1559" s="13"/>
      <c r="T1559" t="s">
        <v>661</v>
      </c>
      <c r="U1559" t="s">
        <v>16</v>
      </c>
      <c r="Z1559" t="s">
        <v>672</v>
      </c>
    </row>
    <row r="1560" spans="2:26" x14ac:dyDescent="0.2">
      <c r="B1560" t="s">
        <v>757</v>
      </c>
      <c r="C1560">
        <v>2015</v>
      </c>
      <c r="D1560">
        <v>1349</v>
      </c>
      <c r="E1560" s="1">
        <v>42165.55</v>
      </c>
      <c r="F1560" s="2">
        <v>53</v>
      </c>
      <c r="G1560">
        <v>47.912317829999999</v>
      </c>
      <c r="H1560">
        <v>-122.48593106</v>
      </c>
      <c r="I1560" s="4" t="s">
        <v>659</v>
      </c>
      <c r="J1560" t="s">
        <v>93</v>
      </c>
      <c r="K1560" t="s">
        <v>562</v>
      </c>
      <c r="L1560" s="2">
        <v>3</v>
      </c>
      <c r="M1560">
        <v>300</v>
      </c>
      <c r="N1560" t="s">
        <v>67</v>
      </c>
      <c r="O1560" s="2">
        <v>70</v>
      </c>
      <c r="P1560"/>
      <c r="Q1560" t="s">
        <v>30</v>
      </c>
      <c r="R1560" s="13"/>
      <c r="T1560" t="s">
        <v>661</v>
      </c>
      <c r="U1560" t="s">
        <v>16</v>
      </c>
      <c r="Z1560" t="s">
        <v>672</v>
      </c>
    </row>
    <row r="1561" spans="2:26" x14ac:dyDescent="0.2">
      <c r="B1561" t="s">
        <v>757</v>
      </c>
      <c r="C1561">
        <v>2015</v>
      </c>
      <c r="D1561">
        <v>1349</v>
      </c>
      <c r="E1561" s="1">
        <v>42165.55</v>
      </c>
      <c r="F1561" s="2">
        <v>53</v>
      </c>
      <c r="G1561">
        <v>47.912317829999999</v>
      </c>
      <c r="H1561">
        <v>-122.48593106</v>
      </c>
      <c r="I1561" s="4" t="s">
        <v>659</v>
      </c>
      <c r="J1561" t="s">
        <v>93</v>
      </c>
      <c r="K1561" t="s">
        <v>562</v>
      </c>
      <c r="L1561" s="2">
        <v>3</v>
      </c>
      <c r="N1561" t="s">
        <v>601</v>
      </c>
      <c r="P1561"/>
      <c r="R1561" s="13"/>
      <c r="Z1561" t="s">
        <v>672</v>
      </c>
    </row>
    <row r="1562" spans="2:26" x14ac:dyDescent="0.2">
      <c r="B1562" t="s">
        <v>757</v>
      </c>
      <c r="C1562">
        <v>2015</v>
      </c>
      <c r="D1562">
        <v>1350</v>
      </c>
      <c r="E1562" s="1">
        <v>42165.560416666667</v>
      </c>
      <c r="F1562" s="2">
        <v>53</v>
      </c>
      <c r="G1562">
        <v>47.9141823</v>
      </c>
      <c r="H1562">
        <v>-122.48812804000001</v>
      </c>
      <c r="I1562" s="4" t="s">
        <v>659</v>
      </c>
      <c r="J1562" t="s">
        <v>93</v>
      </c>
      <c r="K1562" t="s">
        <v>562</v>
      </c>
      <c r="L1562" s="2">
        <v>3</v>
      </c>
      <c r="N1562" t="s">
        <v>602</v>
      </c>
      <c r="P1562"/>
      <c r="R1562" s="13"/>
      <c r="Z1562" t="s">
        <v>672</v>
      </c>
    </row>
    <row r="1563" spans="2:26" x14ac:dyDescent="0.2">
      <c r="B1563" t="s">
        <v>757</v>
      </c>
      <c r="C1563">
        <v>2015</v>
      </c>
      <c r="D1563">
        <v>1351</v>
      </c>
      <c r="E1563" s="1">
        <v>42165.566666666666</v>
      </c>
      <c r="F1563" s="2">
        <v>53</v>
      </c>
      <c r="G1563">
        <v>47.912470800000001</v>
      </c>
      <c r="H1563">
        <v>-122.48516144</v>
      </c>
      <c r="I1563" s="4" t="s">
        <v>659</v>
      </c>
      <c r="J1563" t="s">
        <v>93</v>
      </c>
      <c r="K1563" t="s">
        <v>562</v>
      </c>
      <c r="L1563" s="2">
        <v>3</v>
      </c>
      <c r="M1563">
        <v>290</v>
      </c>
      <c r="N1563" t="s">
        <v>35</v>
      </c>
      <c r="O1563" s="2">
        <v>31</v>
      </c>
      <c r="P1563">
        <v>0.4</v>
      </c>
      <c r="R1563" s="13"/>
      <c r="T1563" t="s">
        <v>661</v>
      </c>
      <c r="U1563" t="s">
        <v>16</v>
      </c>
      <c r="Z1563" t="s">
        <v>672</v>
      </c>
    </row>
    <row r="1564" spans="2:26" x14ac:dyDescent="0.2">
      <c r="B1564" t="s">
        <v>757</v>
      </c>
      <c r="C1564">
        <v>2015</v>
      </c>
      <c r="D1564">
        <v>1351</v>
      </c>
      <c r="E1564" s="1">
        <v>42165.566666666666</v>
      </c>
      <c r="F1564" s="2">
        <v>53</v>
      </c>
      <c r="G1564">
        <v>47.912470800000001</v>
      </c>
      <c r="H1564">
        <v>-122.48516144</v>
      </c>
      <c r="I1564" s="4" t="s">
        <v>659</v>
      </c>
      <c r="J1564" t="s">
        <v>93</v>
      </c>
      <c r="K1564" t="s">
        <v>562</v>
      </c>
      <c r="L1564" s="2">
        <v>3</v>
      </c>
      <c r="M1564">
        <v>290</v>
      </c>
      <c r="N1564" t="s">
        <v>26</v>
      </c>
      <c r="O1564" s="2">
        <v>32</v>
      </c>
      <c r="P1564">
        <v>0.6</v>
      </c>
      <c r="R1564" s="13"/>
      <c r="T1564" t="s">
        <v>661</v>
      </c>
      <c r="U1564" t="s">
        <v>16</v>
      </c>
      <c r="Z1564" t="s">
        <v>672</v>
      </c>
    </row>
    <row r="1565" spans="2:26" x14ac:dyDescent="0.2">
      <c r="B1565" t="s">
        <v>757</v>
      </c>
      <c r="C1565">
        <v>2015</v>
      </c>
      <c r="D1565">
        <v>1351</v>
      </c>
      <c r="E1565" s="1">
        <v>42165.566666666666</v>
      </c>
      <c r="F1565" s="2">
        <v>53</v>
      </c>
      <c r="G1565">
        <v>47.912470800000001</v>
      </c>
      <c r="H1565">
        <v>-122.48516144</v>
      </c>
      <c r="I1565" s="4" t="s">
        <v>659</v>
      </c>
      <c r="J1565" t="s">
        <v>93</v>
      </c>
      <c r="K1565" t="s">
        <v>562</v>
      </c>
      <c r="L1565" s="2">
        <v>3</v>
      </c>
      <c r="N1565" t="s">
        <v>601</v>
      </c>
      <c r="P1565"/>
      <c r="R1565" s="13"/>
      <c r="Z1565" t="s">
        <v>672</v>
      </c>
    </row>
    <row r="1566" spans="2:26" x14ac:dyDescent="0.2">
      <c r="B1566" t="s">
        <v>757</v>
      </c>
      <c r="C1566">
        <v>2015</v>
      </c>
      <c r="D1566">
        <v>1352</v>
      </c>
      <c r="E1566" s="1">
        <v>42165.576388888891</v>
      </c>
      <c r="F1566" s="2">
        <v>53</v>
      </c>
      <c r="G1566">
        <v>47.913160210000001</v>
      </c>
      <c r="H1566">
        <v>-122.48611672</v>
      </c>
      <c r="I1566" s="4" t="s">
        <v>659</v>
      </c>
      <c r="J1566" t="s">
        <v>93</v>
      </c>
      <c r="K1566" t="s">
        <v>562</v>
      </c>
      <c r="L1566" s="2">
        <v>3</v>
      </c>
      <c r="N1566" t="s">
        <v>602</v>
      </c>
      <c r="P1566"/>
      <c r="R1566" s="13"/>
      <c r="Z1566" t="s">
        <v>672</v>
      </c>
    </row>
    <row r="1567" spans="2:26" x14ac:dyDescent="0.2">
      <c r="B1567" t="s">
        <v>757</v>
      </c>
      <c r="C1567">
        <v>2015</v>
      </c>
      <c r="D1567">
        <v>1353</v>
      </c>
      <c r="E1567" s="1">
        <v>42165.578472222223</v>
      </c>
      <c r="F1567" s="2">
        <v>53</v>
      </c>
      <c r="G1567">
        <v>47.913160210000001</v>
      </c>
      <c r="H1567">
        <v>-122.48611672</v>
      </c>
      <c r="I1567" s="4" t="s">
        <v>659</v>
      </c>
      <c r="J1567" t="s">
        <v>93</v>
      </c>
      <c r="K1567" t="s">
        <v>562</v>
      </c>
      <c r="L1567" s="2">
        <v>3</v>
      </c>
      <c r="M1567">
        <v>300</v>
      </c>
      <c r="N1567" t="s">
        <v>35</v>
      </c>
      <c r="O1567" s="2">
        <v>39</v>
      </c>
      <c r="P1567">
        <v>1</v>
      </c>
      <c r="Q1567" t="s">
        <v>30</v>
      </c>
      <c r="R1567" s="13"/>
      <c r="T1567" t="s">
        <v>661</v>
      </c>
      <c r="U1567" t="s">
        <v>16</v>
      </c>
      <c r="X1567" t="s">
        <v>664</v>
      </c>
      <c r="Z1567" t="s">
        <v>672</v>
      </c>
    </row>
    <row r="1568" spans="2:26" x14ac:dyDescent="0.2">
      <c r="B1568" t="s">
        <v>757</v>
      </c>
      <c r="C1568">
        <v>2015</v>
      </c>
      <c r="D1568">
        <v>1353</v>
      </c>
      <c r="E1568" s="1">
        <v>42165.578472222223</v>
      </c>
      <c r="F1568" s="2">
        <v>53</v>
      </c>
      <c r="G1568">
        <v>47.913160210000001</v>
      </c>
      <c r="H1568">
        <v>-122.48611672</v>
      </c>
      <c r="I1568" s="4" t="s">
        <v>659</v>
      </c>
      <c r="J1568" t="s">
        <v>93</v>
      </c>
      <c r="K1568" t="s">
        <v>562</v>
      </c>
      <c r="L1568" s="2">
        <v>3</v>
      </c>
      <c r="M1568">
        <v>360</v>
      </c>
      <c r="N1568" t="s">
        <v>35</v>
      </c>
      <c r="O1568" s="2">
        <v>38</v>
      </c>
      <c r="P1568">
        <v>1</v>
      </c>
      <c r="Q1568" t="s">
        <v>30</v>
      </c>
      <c r="R1568" s="13"/>
      <c r="T1568" t="s">
        <v>661</v>
      </c>
      <c r="U1568" t="s">
        <v>16</v>
      </c>
      <c r="X1568" t="s">
        <v>664</v>
      </c>
      <c r="Z1568" t="s">
        <v>672</v>
      </c>
    </row>
    <row r="1569" spans="2:26" x14ac:dyDescent="0.2">
      <c r="B1569" t="s">
        <v>757</v>
      </c>
      <c r="C1569">
        <v>2015</v>
      </c>
      <c r="D1569">
        <v>1353</v>
      </c>
      <c r="E1569" s="1">
        <v>42165.578472222223</v>
      </c>
      <c r="F1569" s="2">
        <v>53</v>
      </c>
      <c r="G1569">
        <v>47.913160210000001</v>
      </c>
      <c r="H1569">
        <v>-122.48611672</v>
      </c>
      <c r="I1569" s="4" t="s">
        <v>659</v>
      </c>
      <c r="J1569" t="s">
        <v>93</v>
      </c>
      <c r="K1569" t="s">
        <v>562</v>
      </c>
      <c r="L1569" s="2">
        <v>3</v>
      </c>
      <c r="M1569">
        <v>300</v>
      </c>
      <c r="N1569" t="s">
        <v>35</v>
      </c>
      <c r="O1569" s="2">
        <v>32</v>
      </c>
      <c r="P1569">
        <v>0.45</v>
      </c>
      <c r="Q1569" t="s">
        <v>29</v>
      </c>
      <c r="R1569" s="13"/>
      <c r="T1569" t="s">
        <v>661</v>
      </c>
      <c r="U1569" t="s">
        <v>16</v>
      </c>
      <c r="Z1569" t="s">
        <v>672</v>
      </c>
    </row>
    <row r="1570" spans="2:26" x14ac:dyDescent="0.2">
      <c r="B1570" t="s">
        <v>757</v>
      </c>
      <c r="C1570">
        <v>2015</v>
      </c>
      <c r="D1570">
        <v>1353</v>
      </c>
      <c r="E1570" s="1">
        <v>42165.578472222223</v>
      </c>
      <c r="F1570" s="2">
        <v>53</v>
      </c>
      <c r="G1570">
        <v>47.913160210000001</v>
      </c>
      <c r="H1570">
        <v>-122.48611672</v>
      </c>
      <c r="I1570" s="4" t="s">
        <v>659</v>
      </c>
      <c r="J1570" t="s">
        <v>93</v>
      </c>
      <c r="K1570" t="s">
        <v>562</v>
      </c>
      <c r="L1570" s="2">
        <v>3</v>
      </c>
      <c r="M1570">
        <v>300</v>
      </c>
      <c r="N1570" t="s">
        <v>35</v>
      </c>
      <c r="O1570" s="2">
        <v>29</v>
      </c>
      <c r="P1570">
        <v>0.4</v>
      </c>
      <c r="R1570" s="13"/>
      <c r="T1570" t="s">
        <v>661</v>
      </c>
      <c r="U1570" t="s">
        <v>16</v>
      </c>
      <c r="Z1570" t="s">
        <v>672</v>
      </c>
    </row>
    <row r="1571" spans="2:26" x14ac:dyDescent="0.2">
      <c r="B1571" t="s">
        <v>757</v>
      </c>
      <c r="C1571">
        <v>2015</v>
      </c>
      <c r="D1571">
        <v>1353</v>
      </c>
      <c r="E1571" s="1">
        <v>42165.578472222223</v>
      </c>
      <c r="F1571" s="2">
        <v>53</v>
      </c>
      <c r="G1571">
        <v>47.913160210000001</v>
      </c>
      <c r="H1571">
        <v>-122.48611672</v>
      </c>
      <c r="I1571" s="4" t="s">
        <v>659</v>
      </c>
      <c r="J1571" t="s">
        <v>93</v>
      </c>
      <c r="K1571" t="s">
        <v>562</v>
      </c>
      <c r="L1571" s="2">
        <v>3</v>
      </c>
      <c r="M1571">
        <v>300</v>
      </c>
      <c r="N1571" t="s">
        <v>35</v>
      </c>
      <c r="O1571" s="2">
        <v>29</v>
      </c>
      <c r="P1571">
        <v>0.45</v>
      </c>
      <c r="R1571" s="13"/>
      <c r="T1571" t="s">
        <v>661</v>
      </c>
      <c r="U1571" t="s">
        <v>16</v>
      </c>
      <c r="X1571" t="s">
        <v>666</v>
      </c>
      <c r="Z1571" t="s">
        <v>672</v>
      </c>
    </row>
    <row r="1572" spans="2:26" x14ac:dyDescent="0.2">
      <c r="B1572" t="s">
        <v>757</v>
      </c>
      <c r="C1572">
        <v>2015</v>
      </c>
      <c r="D1572">
        <v>1353</v>
      </c>
      <c r="E1572" s="1">
        <v>42165.578472222223</v>
      </c>
      <c r="F1572" s="2">
        <v>53</v>
      </c>
      <c r="G1572">
        <v>47.913160210000001</v>
      </c>
      <c r="H1572">
        <v>-122.48611672</v>
      </c>
      <c r="I1572" s="4" t="s">
        <v>659</v>
      </c>
      <c r="J1572" t="s">
        <v>93</v>
      </c>
      <c r="K1572" t="s">
        <v>562</v>
      </c>
      <c r="L1572" s="2">
        <v>3</v>
      </c>
      <c r="M1572">
        <v>300</v>
      </c>
      <c r="N1572" t="s">
        <v>35</v>
      </c>
      <c r="O1572" s="2">
        <v>39</v>
      </c>
      <c r="P1572">
        <v>1</v>
      </c>
      <c r="R1572" s="13"/>
      <c r="T1572" t="s">
        <v>661</v>
      </c>
      <c r="U1572" t="s">
        <v>16</v>
      </c>
      <c r="Z1572" t="s">
        <v>672</v>
      </c>
    </row>
    <row r="1573" spans="2:26" x14ac:dyDescent="0.2">
      <c r="B1573" t="s">
        <v>757</v>
      </c>
      <c r="C1573">
        <v>2015</v>
      </c>
      <c r="D1573">
        <v>1353</v>
      </c>
      <c r="E1573" s="1">
        <v>42165.578472222223</v>
      </c>
      <c r="F1573" s="2">
        <v>53</v>
      </c>
      <c r="G1573">
        <v>47.913160210000001</v>
      </c>
      <c r="H1573">
        <v>-122.48611672</v>
      </c>
      <c r="I1573" s="4" t="s">
        <v>659</v>
      </c>
      <c r="J1573" t="s">
        <v>93</v>
      </c>
      <c r="K1573" t="s">
        <v>562</v>
      </c>
      <c r="L1573" s="2">
        <v>3</v>
      </c>
      <c r="N1573" t="s">
        <v>601</v>
      </c>
      <c r="P1573"/>
      <c r="R1573" s="13"/>
      <c r="Z1573" t="s">
        <v>672</v>
      </c>
    </row>
    <row r="1574" spans="2:26" x14ac:dyDescent="0.2">
      <c r="B1574" t="s">
        <v>757</v>
      </c>
      <c r="C1574">
        <v>2015</v>
      </c>
      <c r="D1574">
        <v>1354</v>
      </c>
      <c r="E1574" s="1">
        <v>42165.606249999997</v>
      </c>
      <c r="F1574" s="2">
        <v>53</v>
      </c>
      <c r="G1574">
        <v>47.912468949999997</v>
      </c>
      <c r="H1574">
        <v>-122.48575176999999</v>
      </c>
      <c r="I1574" s="4" t="s">
        <v>659</v>
      </c>
      <c r="J1574" t="s">
        <v>93</v>
      </c>
      <c r="K1574" t="s">
        <v>562</v>
      </c>
      <c r="L1574" s="2">
        <v>3</v>
      </c>
      <c r="N1574" t="s">
        <v>602</v>
      </c>
      <c r="P1574"/>
      <c r="R1574" s="13"/>
      <c r="Z1574" t="s">
        <v>672</v>
      </c>
    </row>
    <row r="1575" spans="2:26" x14ac:dyDescent="0.2">
      <c r="B1575" t="s">
        <v>757</v>
      </c>
      <c r="C1575">
        <v>2015</v>
      </c>
      <c r="D1575">
        <v>1355</v>
      </c>
      <c r="E1575" s="1">
        <v>42165.606944444444</v>
      </c>
      <c r="F1575" s="2">
        <v>53</v>
      </c>
      <c r="G1575">
        <v>47.912364349999997</v>
      </c>
      <c r="H1575">
        <v>-122.48563040000001</v>
      </c>
      <c r="I1575" s="4" t="s">
        <v>659</v>
      </c>
      <c r="J1575" t="s">
        <v>93</v>
      </c>
      <c r="K1575" t="s">
        <v>562</v>
      </c>
      <c r="L1575" s="2">
        <v>3</v>
      </c>
      <c r="M1575">
        <v>280</v>
      </c>
      <c r="N1575" t="s">
        <v>26</v>
      </c>
      <c r="O1575" s="2">
        <v>32</v>
      </c>
      <c r="P1575">
        <v>0.54</v>
      </c>
      <c r="Q1575" t="s">
        <v>29</v>
      </c>
      <c r="R1575" s="13"/>
      <c r="T1575" t="s">
        <v>661</v>
      </c>
      <c r="U1575" t="s">
        <v>16</v>
      </c>
      <c r="Z1575" t="s">
        <v>672</v>
      </c>
    </row>
    <row r="1576" spans="2:26" x14ac:dyDescent="0.2">
      <c r="B1576" t="s">
        <v>757</v>
      </c>
      <c r="C1576">
        <v>2015</v>
      </c>
      <c r="D1576">
        <v>1355</v>
      </c>
      <c r="E1576" s="1">
        <v>42165.606944444444</v>
      </c>
      <c r="F1576" s="2">
        <v>53</v>
      </c>
      <c r="G1576">
        <v>47.912364349999997</v>
      </c>
      <c r="H1576">
        <v>-122.48563040000001</v>
      </c>
      <c r="I1576" s="4" t="s">
        <v>659</v>
      </c>
      <c r="J1576" t="s">
        <v>93</v>
      </c>
      <c r="K1576" t="s">
        <v>562</v>
      </c>
      <c r="L1576" s="2">
        <v>3</v>
      </c>
      <c r="N1576" t="s">
        <v>601</v>
      </c>
      <c r="P1576"/>
      <c r="R1576" s="13"/>
      <c r="Z1576" t="s">
        <v>672</v>
      </c>
    </row>
    <row r="1577" spans="2:26" x14ac:dyDescent="0.2">
      <c r="B1577" t="s">
        <v>757</v>
      </c>
      <c r="C1577">
        <v>2015</v>
      </c>
      <c r="D1577">
        <v>1355</v>
      </c>
      <c r="E1577" s="1">
        <v>42165.60833333333</v>
      </c>
      <c r="F1577" s="2">
        <v>53</v>
      </c>
      <c r="G1577">
        <v>47.912364349999997</v>
      </c>
      <c r="H1577">
        <v>-122.48563040000001</v>
      </c>
      <c r="I1577" s="4" t="s">
        <v>659</v>
      </c>
      <c r="J1577" t="s">
        <v>93</v>
      </c>
      <c r="K1577" t="s">
        <v>562</v>
      </c>
      <c r="L1577" s="2">
        <v>3</v>
      </c>
      <c r="N1577" t="s">
        <v>602</v>
      </c>
      <c r="P1577"/>
      <c r="R1577" s="13"/>
      <c r="Z1577" t="s">
        <v>672</v>
      </c>
    </row>
    <row r="1578" spans="2:26" x14ac:dyDescent="0.2">
      <c r="B1578" t="s">
        <v>757</v>
      </c>
      <c r="C1578">
        <v>2015</v>
      </c>
      <c r="D1578">
        <v>1356</v>
      </c>
      <c r="E1578" s="1">
        <v>42165.618750000001</v>
      </c>
      <c r="F1578" s="2">
        <v>53</v>
      </c>
      <c r="G1578">
        <v>47.912239960000001</v>
      </c>
      <c r="H1578">
        <v>-122.4852595</v>
      </c>
      <c r="I1578" s="4" t="s">
        <v>659</v>
      </c>
      <c r="J1578" t="s">
        <v>93</v>
      </c>
      <c r="K1578" t="s">
        <v>562</v>
      </c>
      <c r="L1578" s="2">
        <v>3</v>
      </c>
      <c r="M1578">
        <v>260</v>
      </c>
      <c r="N1578" t="s">
        <v>26</v>
      </c>
      <c r="O1578" s="2">
        <v>32</v>
      </c>
      <c r="P1578">
        <v>0.45</v>
      </c>
      <c r="Q1578" t="s">
        <v>29</v>
      </c>
      <c r="R1578" s="13"/>
      <c r="T1578" t="s">
        <v>661</v>
      </c>
      <c r="U1578" t="s">
        <v>16</v>
      </c>
      <c r="Z1578" t="s">
        <v>672</v>
      </c>
    </row>
    <row r="1579" spans="2:26" x14ac:dyDescent="0.2">
      <c r="B1579" t="s">
        <v>757</v>
      </c>
      <c r="C1579">
        <v>2015</v>
      </c>
      <c r="D1579">
        <v>1356</v>
      </c>
      <c r="E1579" s="1">
        <v>42165.618750000001</v>
      </c>
      <c r="F1579" s="2">
        <v>53</v>
      </c>
      <c r="G1579">
        <v>47.912239960000001</v>
      </c>
      <c r="H1579">
        <v>-122.4852595</v>
      </c>
      <c r="I1579" s="4" t="s">
        <v>659</v>
      </c>
      <c r="J1579" t="s">
        <v>93</v>
      </c>
      <c r="K1579" t="s">
        <v>562</v>
      </c>
      <c r="L1579" s="2">
        <v>3</v>
      </c>
      <c r="N1579" t="s">
        <v>601</v>
      </c>
      <c r="P1579"/>
      <c r="R1579" s="13"/>
      <c r="Z1579" t="s">
        <v>672</v>
      </c>
    </row>
    <row r="1580" spans="2:26" x14ac:dyDescent="0.2">
      <c r="B1580" t="s">
        <v>757</v>
      </c>
      <c r="C1580">
        <v>2015</v>
      </c>
      <c r="D1580">
        <v>1357</v>
      </c>
      <c r="E1580" s="1">
        <v>42165.629166666666</v>
      </c>
      <c r="F1580" s="2">
        <v>53</v>
      </c>
      <c r="G1580">
        <v>47.91567998</v>
      </c>
      <c r="H1580">
        <v>-122.48725104</v>
      </c>
      <c r="I1580" s="4" t="s">
        <v>659</v>
      </c>
      <c r="J1580" t="s">
        <v>93</v>
      </c>
      <c r="K1580" t="s">
        <v>562</v>
      </c>
      <c r="L1580" s="2">
        <v>3</v>
      </c>
      <c r="M1580">
        <v>275</v>
      </c>
      <c r="N1580" t="s">
        <v>35</v>
      </c>
      <c r="O1580" s="2">
        <v>32</v>
      </c>
      <c r="P1580">
        <v>0.45</v>
      </c>
      <c r="Q1580" t="s">
        <v>29</v>
      </c>
      <c r="R1580" s="13"/>
      <c r="T1580" t="s">
        <v>661</v>
      </c>
      <c r="U1580" t="s">
        <v>16</v>
      </c>
      <c r="X1580" t="s">
        <v>666</v>
      </c>
      <c r="Z1580" t="s">
        <v>672</v>
      </c>
    </row>
    <row r="1581" spans="2:26" x14ac:dyDescent="0.2">
      <c r="B1581" t="s">
        <v>757</v>
      </c>
      <c r="C1581">
        <v>2015</v>
      </c>
      <c r="D1581">
        <v>1357</v>
      </c>
      <c r="E1581" s="1">
        <v>42165.629166666666</v>
      </c>
      <c r="F1581" s="2">
        <v>53</v>
      </c>
      <c r="G1581">
        <v>47.91567998</v>
      </c>
      <c r="H1581">
        <v>-122.48725104</v>
      </c>
      <c r="I1581" s="4" t="s">
        <v>659</v>
      </c>
      <c r="J1581" t="s">
        <v>93</v>
      </c>
      <c r="K1581" t="s">
        <v>562</v>
      </c>
      <c r="L1581" s="2">
        <v>3</v>
      </c>
      <c r="N1581" t="s">
        <v>602</v>
      </c>
      <c r="P1581"/>
      <c r="R1581" s="13"/>
      <c r="Z1581" t="s">
        <v>672</v>
      </c>
    </row>
    <row r="1582" spans="2:26" x14ac:dyDescent="0.2">
      <c r="B1582" t="s">
        <v>757</v>
      </c>
      <c r="C1582">
        <v>2015</v>
      </c>
      <c r="D1582">
        <v>1358</v>
      </c>
      <c r="E1582" s="1">
        <v>42177.305555555555</v>
      </c>
      <c r="F1582" s="2">
        <v>54</v>
      </c>
      <c r="G1582">
        <v>47.912931469999997</v>
      </c>
      <c r="H1582">
        <v>-122.48351263000001</v>
      </c>
      <c r="I1582" s="4" t="s">
        <v>64</v>
      </c>
      <c r="J1582" t="s">
        <v>93</v>
      </c>
      <c r="K1582" t="s">
        <v>562</v>
      </c>
      <c r="L1582" s="2">
        <v>3</v>
      </c>
      <c r="N1582" t="s">
        <v>601</v>
      </c>
      <c r="P1582"/>
      <c r="Z1582" t="s">
        <v>672</v>
      </c>
    </row>
    <row r="1583" spans="2:26" x14ac:dyDescent="0.2">
      <c r="B1583" t="s">
        <v>757</v>
      </c>
      <c r="C1583">
        <v>2015</v>
      </c>
      <c r="D1583">
        <v>1359</v>
      </c>
      <c r="E1583" s="1">
        <v>42177.311805555553</v>
      </c>
      <c r="F1583" s="2">
        <v>54</v>
      </c>
      <c r="G1583">
        <v>47.913886750000003</v>
      </c>
      <c r="H1583">
        <v>-122.48458518</v>
      </c>
      <c r="I1583" s="4" t="s">
        <v>64</v>
      </c>
      <c r="J1583" t="s">
        <v>93</v>
      </c>
      <c r="K1583" t="s">
        <v>562</v>
      </c>
      <c r="L1583" s="2">
        <v>3</v>
      </c>
      <c r="N1583" t="s">
        <v>602</v>
      </c>
      <c r="P1583"/>
      <c r="Z1583" t="s">
        <v>672</v>
      </c>
    </row>
    <row r="1584" spans="2:26" x14ac:dyDescent="0.2">
      <c r="B1584" t="s">
        <v>757</v>
      </c>
      <c r="C1584">
        <v>2015</v>
      </c>
      <c r="D1584">
        <v>1360</v>
      </c>
      <c r="E1584" s="1">
        <v>42177.313888888886</v>
      </c>
      <c r="F1584" s="2">
        <v>54</v>
      </c>
      <c r="G1584">
        <v>47.913012850000001</v>
      </c>
      <c r="H1584">
        <v>-122.48494401000001</v>
      </c>
      <c r="I1584" s="4" t="s">
        <v>64</v>
      </c>
      <c r="J1584" t="s">
        <v>93</v>
      </c>
      <c r="K1584" t="s">
        <v>562</v>
      </c>
      <c r="L1584" s="2">
        <v>3</v>
      </c>
      <c r="N1584" t="s">
        <v>601</v>
      </c>
      <c r="P1584"/>
      <c r="Z1584" t="s">
        <v>672</v>
      </c>
    </row>
    <row r="1585" spans="1:26" x14ac:dyDescent="0.2">
      <c r="B1585" t="s">
        <v>757</v>
      </c>
      <c r="C1585">
        <v>2015</v>
      </c>
      <c r="D1585">
        <v>1360</v>
      </c>
      <c r="E1585" s="1">
        <v>42177.317361111112</v>
      </c>
      <c r="F1585" s="2">
        <v>54</v>
      </c>
      <c r="G1585">
        <v>47.913012850000001</v>
      </c>
      <c r="H1585">
        <v>-122.48494401000001</v>
      </c>
      <c r="I1585" s="4" t="s">
        <v>64</v>
      </c>
      <c r="J1585" t="s">
        <v>93</v>
      </c>
      <c r="K1585" t="s">
        <v>562</v>
      </c>
      <c r="L1585" s="2">
        <v>3</v>
      </c>
      <c r="N1585" t="s">
        <v>602</v>
      </c>
      <c r="P1585"/>
      <c r="X1585" t="s">
        <v>667</v>
      </c>
    </row>
    <row r="1586" spans="1:26" x14ac:dyDescent="0.2">
      <c r="B1586" t="s">
        <v>757</v>
      </c>
      <c r="C1586">
        <v>2015</v>
      </c>
      <c r="D1586">
        <v>1361</v>
      </c>
      <c r="E1586" s="1">
        <v>42177.338194444441</v>
      </c>
      <c r="F1586" s="2">
        <v>54</v>
      </c>
      <c r="G1586">
        <v>47.919496590000001</v>
      </c>
      <c r="H1586">
        <v>-122.48840951</v>
      </c>
      <c r="I1586" s="4" t="s">
        <v>64</v>
      </c>
      <c r="J1586" t="s">
        <v>93</v>
      </c>
      <c r="K1586" t="s">
        <v>562</v>
      </c>
      <c r="L1586" s="2">
        <v>3</v>
      </c>
      <c r="N1586" t="s">
        <v>601</v>
      </c>
      <c r="P1586"/>
      <c r="Z1586" t="s">
        <v>672</v>
      </c>
    </row>
    <row r="1587" spans="1:26" x14ac:dyDescent="0.2">
      <c r="B1587" t="s">
        <v>757</v>
      </c>
      <c r="C1587">
        <v>2015</v>
      </c>
      <c r="D1587">
        <v>1362</v>
      </c>
      <c r="E1587" s="1">
        <v>42177.350694444445</v>
      </c>
      <c r="F1587" s="2">
        <v>54</v>
      </c>
      <c r="G1587">
        <v>47.91822372</v>
      </c>
      <c r="H1587">
        <v>-122.48715256</v>
      </c>
      <c r="I1587" s="4" t="s">
        <v>64</v>
      </c>
      <c r="J1587" t="s">
        <v>93</v>
      </c>
      <c r="K1587" t="s">
        <v>562</v>
      </c>
      <c r="L1587" s="2">
        <v>3</v>
      </c>
      <c r="N1587" t="s">
        <v>602</v>
      </c>
      <c r="P1587"/>
      <c r="Z1587" t="s">
        <v>672</v>
      </c>
    </row>
    <row r="1588" spans="1:26" x14ac:dyDescent="0.2">
      <c r="B1588" t="s">
        <v>757</v>
      </c>
      <c r="C1588">
        <v>2015</v>
      </c>
      <c r="D1588">
        <v>1363</v>
      </c>
      <c r="E1588" s="1">
        <v>42177.356249999997</v>
      </c>
      <c r="F1588" s="2">
        <v>54</v>
      </c>
      <c r="G1588">
        <v>47.920231350000002</v>
      </c>
      <c r="H1588">
        <v>-122.48636775999999</v>
      </c>
      <c r="I1588" s="4" t="s">
        <v>64</v>
      </c>
      <c r="J1588" t="s">
        <v>93</v>
      </c>
      <c r="K1588" t="s">
        <v>562</v>
      </c>
      <c r="L1588" s="2">
        <v>2</v>
      </c>
      <c r="N1588" t="s">
        <v>601</v>
      </c>
      <c r="P1588"/>
      <c r="X1588" t="s">
        <v>668</v>
      </c>
      <c r="Z1588" t="s">
        <v>672</v>
      </c>
    </row>
    <row r="1589" spans="1:26" x14ac:dyDescent="0.2">
      <c r="B1589" t="s">
        <v>757</v>
      </c>
      <c r="C1589">
        <v>2015</v>
      </c>
      <c r="D1589">
        <v>1364</v>
      </c>
      <c r="E1589" s="1">
        <v>42177.394444444442</v>
      </c>
      <c r="F1589" s="2">
        <v>54</v>
      </c>
      <c r="G1589">
        <v>47.910114059999998</v>
      </c>
      <c r="H1589">
        <v>-122.48517149</v>
      </c>
      <c r="I1589" s="4" t="s">
        <v>64</v>
      </c>
      <c r="J1589" t="s">
        <v>93</v>
      </c>
      <c r="K1589" t="s">
        <v>562</v>
      </c>
      <c r="L1589" s="2">
        <v>2</v>
      </c>
      <c r="N1589" t="s">
        <v>602</v>
      </c>
      <c r="P1589"/>
      <c r="X1589" t="s">
        <v>669</v>
      </c>
      <c r="Z1589" t="s">
        <v>672</v>
      </c>
    </row>
    <row r="1590" spans="1:26" x14ac:dyDescent="0.2">
      <c r="B1590" t="s">
        <v>757</v>
      </c>
      <c r="C1590">
        <v>2015</v>
      </c>
      <c r="D1590">
        <v>1365</v>
      </c>
      <c r="E1590" s="1">
        <v>42177.412499999999</v>
      </c>
      <c r="F1590" s="2">
        <v>54</v>
      </c>
      <c r="G1590">
        <v>47.877640970000002</v>
      </c>
      <c r="H1590">
        <v>-122.40398748</v>
      </c>
      <c r="I1590" s="4" t="s">
        <v>64</v>
      </c>
      <c r="J1590" t="s">
        <v>93</v>
      </c>
      <c r="K1590" t="s">
        <v>651</v>
      </c>
      <c r="L1590" s="2">
        <v>3</v>
      </c>
      <c r="N1590" t="s">
        <v>601</v>
      </c>
      <c r="P1590"/>
      <c r="Z1590" t="s">
        <v>672</v>
      </c>
    </row>
    <row r="1591" spans="1:26" x14ac:dyDescent="0.2">
      <c r="B1591" t="s">
        <v>757</v>
      </c>
      <c r="C1591">
        <v>2015</v>
      </c>
      <c r="D1591">
        <v>1366</v>
      </c>
      <c r="E1591" s="1">
        <v>42177.431944444441</v>
      </c>
      <c r="F1591" s="2">
        <v>54</v>
      </c>
      <c r="G1591">
        <v>47.878389060000003</v>
      </c>
      <c r="H1591">
        <v>-122.40617558</v>
      </c>
      <c r="I1591" s="4" t="s">
        <v>64</v>
      </c>
      <c r="J1591" t="s">
        <v>93</v>
      </c>
      <c r="K1591" t="s">
        <v>651</v>
      </c>
      <c r="L1591" s="2">
        <v>3</v>
      </c>
      <c r="M1591">
        <v>150</v>
      </c>
      <c r="N1591" t="s">
        <v>35</v>
      </c>
      <c r="O1591" s="2">
        <v>38</v>
      </c>
      <c r="P1591">
        <v>1.5</v>
      </c>
      <c r="Q1591" t="s">
        <v>30</v>
      </c>
      <c r="T1591" t="s">
        <v>487</v>
      </c>
      <c r="U1591" t="s">
        <v>16</v>
      </c>
      <c r="Z1591" t="s">
        <v>672</v>
      </c>
    </row>
    <row r="1592" spans="1:26" x14ac:dyDescent="0.2">
      <c r="B1592" t="s">
        <v>757</v>
      </c>
      <c r="C1592">
        <v>2015</v>
      </c>
      <c r="D1592">
        <v>1367</v>
      </c>
      <c r="E1592" s="1">
        <v>42177.435416666667</v>
      </c>
      <c r="F1592" s="2">
        <v>54</v>
      </c>
      <c r="G1592">
        <v>47.878505480000001</v>
      </c>
      <c r="H1592">
        <v>-122.40679935999999</v>
      </c>
      <c r="I1592" s="4" t="s">
        <v>64</v>
      </c>
      <c r="J1592" t="s">
        <v>93</v>
      </c>
      <c r="K1592" t="s">
        <v>651</v>
      </c>
      <c r="L1592" s="2">
        <v>3</v>
      </c>
      <c r="M1592">
        <v>130</v>
      </c>
      <c r="N1592" t="s">
        <v>77</v>
      </c>
      <c r="O1592" s="2">
        <v>29</v>
      </c>
      <c r="P1592">
        <v>0.28000000000000003</v>
      </c>
      <c r="Z1592" t="s">
        <v>672</v>
      </c>
    </row>
    <row r="1593" spans="1:26" x14ac:dyDescent="0.2">
      <c r="B1593" t="s">
        <v>757</v>
      </c>
      <c r="C1593">
        <v>2015</v>
      </c>
      <c r="D1593">
        <v>1368</v>
      </c>
      <c r="E1593" s="1">
        <v>42177.436805555553</v>
      </c>
      <c r="F1593" s="2">
        <v>54</v>
      </c>
      <c r="G1593">
        <v>47.878442110000002</v>
      </c>
      <c r="H1593">
        <v>-122.40489356</v>
      </c>
      <c r="I1593" s="4" t="s">
        <v>64</v>
      </c>
      <c r="J1593" t="s">
        <v>93</v>
      </c>
      <c r="K1593" t="s">
        <v>651</v>
      </c>
      <c r="L1593" s="2">
        <v>3</v>
      </c>
      <c r="N1593" t="s">
        <v>602</v>
      </c>
      <c r="P1593"/>
      <c r="Z1593" t="s">
        <v>672</v>
      </c>
    </row>
    <row r="1594" spans="1:26" x14ac:dyDescent="0.2">
      <c r="B1594" t="s">
        <v>757</v>
      </c>
      <c r="C1594">
        <v>2015</v>
      </c>
      <c r="D1594">
        <v>1369</v>
      </c>
      <c r="E1594" s="1">
        <v>42177.44027777778</v>
      </c>
      <c r="F1594" s="2">
        <v>54</v>
      </c>
      <c r="G1594">
        <v>47.87596241</v>
      </c>
      <c r="H1594">
        <v>-122.40490739000001</v>
      </c>
      <c r="I1594" s="4" t="s">
        <v>64</v>
      </c>
      <c r="J1594" t="s">
        <v>93</v>
      </c>
      <c r="K1594" t="s">
        <v>651</v>
      </c>
      <c r="L1594" s="2">
        <v>3</v>
      </c>
      <c r="N1594" t="s">
        <v>601</v>
      </c>
      <c r="P1594"/>
      <c r="Z1594" t="s">
        <v>672</v>
      </c>
    </row>
    <row r="1595" spans="1:26" x14ac:dyDescent="0.2">
      <c r="A1595">
        <v>974</v>
      </c>
      <c r="B1595" t="s">
        <v>757</v>
      </c>
      <c r="C1595">
        <v>2015</v>
      </c>
      <c r="D1595">
        <v>1370</v>
      </c>
      <c r="E1595" s="1">
        <v>42177.465277777781</v>
      </c>
      <c r="F1595" s="2">
        <v>54</v>
      </c>
      <c r="G1595">
        <v>47.876234910000001</v>
      </c>
      <c r="H1595">
        <v>-122.40813249999999</v>
      </c>
      <c r="I1595" s="4" t="s">
        <v>64</v>
      </c>
      <c r="J1595" t="s">
        <v>93</v>
      </c>
      <c r="K1595" t="s">
        <v>651</v>
      </c>
      <c r="L1595" s="2">
        <v>3</v>
      </c>
      <c r="M1595">
        <v>150</v>
      </c>
      <c r="N1595" t="s">
        <v>670</v>
      </c>
      <c r="O1595" s="2">
        <v>34</v>
      </c>
      <c r="P1595">
        <v>0.41</v>
      </c>
      <c r="T1595" t="s">
        <v>487</v>
      </c>
      <c r="U1595" t="s">
        <v>16</v>
      </c>
      <c r="Z1595" t="s">
        <v>672</v>
      </c>
    </row>
    <row r="1596" spans="1:26" x14ac:dyDescent="0.2">
      <c r="B1596" t="s">
        <v>757</v>
      </c>
      <c r="C1596">
        <v>2015</v>
      </c>
      <c r="D1596">
        <v>1370</v>
      </c>
      <c r="E1596" s="1">
        <v>42177.465277777781</v>
      </c>
      <c r="F1596" s="2">
        <v>54</v>
      </c>
      <c r="G1596">
        <v>47.876234910000001</v>
      </c>
      <c r="H1596">
        <v>-122.40813249999999</v>
      </c>
      <c r="I1596" s="4" t="s">
        <v>64</v>
      </c>
      <c r="J1596" t="s">
        <v>93</v>
      </c>
      <c r="K1596" t="s">
        <v>651</v>
      </c>
      <c r="L1596" s="2">
        <v>3</v>
      </c>
      <c r="M1596">
        <v>150</v>
      </c>
      <c r="N1596" t="s">
        <v>77</v>
      </c>
      <c r="O1596" s="2">
        <v>32</v>
      </c>
      <c r="P1596">
        <v>0.4</v>
      </c>
      <c r="T1596" t="s">
        <v>487</v>
      </c>
      <c r="U1596" t="s">
        <v>16</v>
      </c>
      <c r="Z1596" t="s">
        <v>672</v>
      </c>
    </row>
    <row r="1597" spans="1:26" x14ac:dyDescent="0.2">
      <c r="B1597" t="s">
        <v>757</v>
      </c>
      <c r="C1597">
        <v>2015</v>
      </c>
      <c r="D1597">
        <v>1371</v>
      </c>
      <c r="E1597" s="1">
        <v>42177.467361111114</v>
      </c>
      <c r="F1597" s="2">
        <v>54</v>
      </c>
      <c r="G1597">
        <v>47.877514570000002</v>
      </c>
      <c r="H1597">
        <v>-122.4105454</v>
      </c>
      <c r="I1597" s="4" t="s">
        <v>64</v>
      </c>
      <c r="J1597" t="s">
        <v>93</v>
      </c>
      <c r="K1597" t="s">
        <v>651</v>
      </c>
      <c r="L1597" s="2">
        <v>3</v>
      </c>
      <c r="N1597" t="s">
        <v>602</v>
      </c>
      <c r="P1597"/>
      <c r="Z1597" t="s">
        <v>672</v>
      </c>
    </row>
    <row r="1598" spans="1:26" x14ac:dyDescent="0.2">
      <c r="B1598" t="s">
        <v>757</v>
      </c>
      <c r="C1598">
        <v>2015</v>
      </c>
      <c r="D1598">
        <v>1372</v>
      </c>
      <c r="E1598" s="1">
        <v>42177.46875</v>
      </c>
      <c r="F1598" s="2">
        <v>54</v>
      </c>
      <c r="G1598">
        <v>47.880161579999999</v>
      </c>
      <c r="H1598">
        <v>-122.41620377</v>
      </c>
      <c r="I1598" s="4" t="s">
        <v>64</v>
      </c>
      <c r="J1598" t="s">
        <v>93</v>
      </c>
      <c r="K1598" t="s">
        <v>651</v>
      </c>
      <c r="L1598" s="2">
        <v>3</v>
      </c>
      <c r="N1598" t="s">
        <v>601</v>
      </c>
      <c r="P1598"/>
      <c r="Z1598" t="s">
        <v>672</v>
      </c>
    </row>
    <row r="1599" spans="1:26" x14ac:dyDescent="0.2">
      <c r="B1599" t="s">
        <v>757</v>
      </c>
      <c r="C1599">
        <v>2015</v>
      </c>
      <c r="D1599">
        <v>1373</v>
      </c>
      <c r="E1599" s="1">
        <v>42177.47152777778</v>
      </c>
      <c r="F1599" s="2">
        <v>54</v>
      </c>
      <c r="G1599">
        <v>47.880843779999999</v>
      </c>
      <c r="H1599">
        <v>-122.41613940000001</v>
      </c>
      <c r="I1599" s="4" t="s">
        <v>64</v>
      </c>
      <c r="J1599" t="s">
        <v>93</v>
      </c>
      <c r="K1599" t="s">
        <v>651</v>
      </c>
      <c r="L1599" s="2">
        <v>3</v>
      </c>
      <c r="N1599" t="s">
        <v>602</v>
      </c>
      <c r="P1599"/>
      <c r="Z1599" t="s">
        <v>672</v>
      </c>
    </row>
    <row r="1600" spans="1:26" x14ac:dyDescent="0.2">
      <c r="B1600" t="s">
        <v>757</v>
      </c>
      <c r="C1600">
        <v>2015</v>
      </c>
      <c r="D1600">
        <v>1373</v>
      </c>
      <c r="E1600" s="1">
        <v>42177.47152777778</v>
      </c>
      <c r="F1600" s="2">
        <v>54</v>
      </c>
      <c r="G1600">
        <v>47.880843779999999</v>
      </c>
      <c r="H1600">
        <v>-122.41613940000001</v>
      </c>
      <c r="I1600" s="4" t="s">
        <v>64</v>
      </c>
      <c r="J1600" t="s">
        <v>93</v>
      </c>
      <c r="K1600" t="s">
        <v>651</v>
      </c>
      <c r="L1600" s="2">
        <v>3</v>
      </c>
      <c r="M1600">
        <v>160</v>
      </c>
      <c r="N1600" t="s">
        <v>752</v>
      </c>
      <c r="P1600"/>
      <c r="T1600" t="s">
        <v>487</v>
      </c>
      <c r="U1600" t="s">
        <v>16</v>
      </c>
      <c r="X1600" t="s">
        <v>671</v>
      </c>
      <c r="Z1600" t="s">
        <v>672</v>
      </c>
    </row>
    <row r="1601" spans="2:26" x14ac:dyDescent="0.2">
      <c r="B1601" t="s">
        <v>757</v>
      </c>
      <c r="C1601">
        <v>2015</v>
      </c>
      <c r="D1601">
        <v>1374</v>
      </c>
      <c r="E1601" s="1">
        <v>42177.491666666669</v>
      </c>
      <c r="F1601" s="2">
        <v>54</v>
      </c>
      <c r="G1601">
        <v>47.876577060000002</v>
      </c>
      <c r="H1601">
        <v>-122.43154978</v>
      </c>
      <c r="I1601" s="4" t="s">
        <v>64</v>
      </c>
      <c r="J1601" t="s">
        <v>93</v>
      </c>
      <c r="K1601" t="s">
        <v>651</v>
      </c>
      <c r="L1601" s="2">
        <v>3</v>
      </c>
      <c r="N1601" t="s">
        <v>601</v>
      </c>
      <c r="P1601"/>
      <c r="Z1601" t="s">
        <v>672</v>
      </c>
    </row>
    <row r="1602" spans="2:26" x14ac:dyDescent="0.2">
      <c r="B1602" t="s">
        <v>757</v>
      </c>
      <c r="C1602">
        <v>2015</v>
      </c>
      <c r="D1602">
        <v>1375</v>
      </c>
      <c r="E1602" s="1">
        <v>42177.493750000001</v>
      </c>
      <c r="F1602" s="2">
        <v>54</v>
      </c>
      <c r="G1602">
        <v>47.876748380000002</v>
      </c>
      <c r="H1602">
        <v>-122.43183485</v>
      </c>
      <c r="I1602" s="4" t="s">
        <v>64</v>
      </c>
      <c r="J1602" t="s">
        <v>93</v>
      </c>
      <c r="K1602" t="s">
        <v>651</v>
      </c>
      <c r="L1602" s="2">
        <v>3</v>
      </c>
      <c r="M1602">
        <v>160</v>
      </c>
      <c r="N1602" t="s">
        <v>67</v>
      </c>
      <c r="O1602" s="2">
        <v>66</v>
      </c>
      <c r="P1602"/>
      <c r="Q1602" t="s">
        <v>29</v>
      </c>
      <c r="T1602" t="s">
        <v>487</v>
      </c>
      <c r="U1602" t="s">
        <v>16</v>
      </c>
      <c r="Z1602" t="s">
        <v>672</v>
      </c>
    </row>
    <row r="1603" spans="2:26" x14ac:dyDescent="0.2">
      <c r="B1603" t="s">
        <v>757</v>
      </c>
      <c r="C1603">
        <v>2015</v>
      </c>
      <c r="D1603">
        <v>1375</v>
      </c>
      <c r="E1603" s="1">
        <v>42177.493750000001</v>
      </c>
      <c r="F1603" s="2">
        <v>54</v>
      </c>
      <c r="G1603">
        <v>47.876748380000002</v>
      </c>
      <c r="H1603">
        <v>-122.43183485</v>
      </c>
      <c r="I1603" s="4" t="s">
        <v>64</v>
      </c>
      <c r="J1603" t="s">
        <v>93</v>
      </c>
      <c r="K1603" t="s">
        <v>651</v>
      </c>
      <c r="L1603" s="2">
        <v>3</v>
      </c>
      <c r="M1603">
        <v>160</v>
      </c>
      <c r="N1603" t="s">
        <v>67</v>
      </c>
      <c r="O1603" s="2">
        <v>70</v>
      </c>
      <c r="P1603"/>
      <c r="Q1603" t="s">
        <v>29</v>
      </c>
      <c r="T1603" t="s">
        <v>487</v>
      </c>
      <c r="U1603" t="s">
        <v>16</v>
      </c>
      <c r="Z1603" t="s">
        <v>672</v>
      </c>
    </row>
    <row r="1604" spans="2:26" x14ac:dyDescent="0.2">
      <c r="B1604" t="s">
        <v>757</v>
      </c>
      <c r="C1604">
        <v>2015</v>
      </c>
      <c r="D1604">
        <v>1377</v>
      </c>
      <c r="E1604" s="1">
        <v>42177.495138888888</v>
      </c>
      <c r="F1604" s="2">
        <v>54</v>
      </c>
      <c r="G1604">
        <v>47.876854250000001</v>
      </c>
      <c r="H1604">
        <v>-122.43198572</v>
      </c>
      <c r="I1604" s="4" t="s">
        <v>64</v>
      </c>
      <c r="J1604" t="s">
        <v>93</v>
      </c>
      <c r="K1604" t="s">
        <v>651</v>
      </c>
      <c r="L1604" s="2">
        <v>3</v>
      </c>
      <c r="N1604" t="s">
        <v>602</v>
      </c>
      <c r="P1604"/>
      <c r="Z1604" t="s">
        <v>672</v>
      </c>
    </row>
    <row r="1605" spans="2:26" x14ac:dyDescent="0.2">
      <c r="B1605" t="s">
        <v>757</v>
      </c>
      <c r="C1605">
        <v>2015</v>
      </c>
      <c r="D1605">
        <v>1377</v>
      </c>
      <c r="E1605" s="1">
        <v>42177.495138888888</v>
      </c>
      <c r="F1605" s="2">
        <v>54</v>
      </c>
      <c r="G1605">
        <v>47.876854250000001</v>
      </c>
      <c r="H1605">
        <v>-122.43198572</v>
      </c>
      <c r="I1605" s="4" t="s">
        <v>64</v>
      </c>
      <c r="J1605" t="s">
        <v>93</v>
      </c>
      <c r="K1605" t="s">
        <v>651</v>
      </c>
      <c r="L1605" s="2">
        <v>3</v>
      </c>
      <c r="M1605">
        <v>160</v>
      </c>
      <c r="N1605" t="s">
        <v>67</v>
      </c>
      <c r="O1605" s="2">
        <v>61</v>
      </c>
      <c r="P1605"/>
      <c r="Q1605" t="s">
        <v>29</v>
      </c>
      <c r="T1605" t="s">
        <v>487</v>
      </c>
      <c r="U1605" t="s">
        <v>16</v>
      </c>
      <c r="Z1605" t="s">
        <v>672</v>
      </c>
    </row>
    <row r="1606" spans="2:26" x14ac:dyDescent="0.2">
      <c r="B1606" t="s">
        <v>757</v>
      </c>
      <c r="C1606">
        <v>2015</v>
      </c>
      <c r="D1606">
        <v>1377</v>
      </c>
      <c r="E1606" s="1">
        <v>42177.495138888888</v>
      </c>
      <c r="F1606" s="2">
        <v>54</v>
      </c>
      <c r="G1606">
        <v>47.876854250000001</v>
      </c>
      <c r="H1606">
        <v>-122.43198572</v>
      </c>
      <c r="I1606" s="4" t="s">
        <v>64</v>
      </c>
      <c r="J1606" t="s">
        <v>93</v>
      </c>
      <c r="K1606" t="s">
        <v>651</v>
      </c>
      <c r="L1606" s="2">
        <v>3</v>
      </c>
      <c r="M1606">
        <v>160</v>
      </c>
      <c r="N1606" t="s">
        <v>67</v>
      </c>
      <c r="O1606" s="2">
        <v>67</v>
      </c>
      <c r="P1606"/>
      <c r="Q1606" t="s">
        <v>29</v>
      </c>
      <c r="T1606" t="s">
        <v>487</v>
      </c>
      <c r="U1606" t="s">
        <v>16</v>
      </c>
      <c r="Z1606" t="s">
        <v>672</v>
      </c>
    </row>
    <row r="1607" spans="2:26" x14ac:dyDescent="0.2">
      <c r="B1607" t="s">
        <v>757</v>
      </c>
      <c r="C1607">
        <v>2015</v>
      </c>
      <c r="D1607">
        <v>1377</v>
      </c>
      <c r="E1607" s="1">
        <v>42177.495138888888</v>
      </c>
      <c r="F1607" s="2">
        <v>54</v>
      </c>
      <c r="G1607">
        <v>47.876854250000001</v>
      </c>
      <c r="H1607">
        <v>-122.43198572</v>
      </c>
      <c r="I1607" s="4" t="s">
        <v>64</v>
      </c>
      <c r="J1607" t="s">
        <v>93</v>
      </c>
      <c r="K1607" t="s">
        <v>651</v>
      </c>
      <c r="L1607" s="2">
        <v>3</v>
      </c>
      <c r="M1607">
        <v>160</v>
      </c>
      <c r="N1607" t="s">
        <v>67</v>
      </c>
      <c r="O1607" s="2">
        <v>68</v>
      </c>
      <c r="P1607"/>
      <c r="Q1607" t="s">
        <v>29</v>
      </c>
      <c r="Z1607" t="s">
        <v>672</v>
      </c>
    </row>
    <row r="1608" spans="2:26" x14ac:dyDescent="0.2">
      <c r="B1608" t="s">
        <v>757</v>
      </c>
      <c r="C1608">
        <v>2015</v>
      </c>
      <c r="D1608">
        <v>1378</v>
      </c>
      <c r="E1608" s="1">
        <v>42177.504166666666</v>
      </c>
      <c r="F1608" s="2">
        <v>54</v>
      </c>
      <c r="G1608">
        <v>47.872692710000003</v>
      </c>
      <c r="H1608">
        <v>-122.44454592</v>
      </c>
      <c r="I1608" s="4" t="s">
        <v>64</v>
      </c>
      <c r="J1608" t="s">
        <v>93</v>
      </c>
      <c r="K1608" t="s">
        <v>651</v>
      </c>
      <c r="L1608" s="2">
        <v>4</v>
      </c>
      <c r="N1608" t="s">
        <v>601</v>
      </c>
      <c r="P1608"/>
      <c r="Z1608" t="s">
        <v>672</v>
      </c>
    </row>
    <row r="1609" spans="2:26" x14ac:dyDescent="0.2">
      <c r="B1609" t="s">
        <v>757</v>
      </c>
      <c r="C1609">
        <v>2015</v>
      </c>
      <c r="D1609">
        <v>1379</v>
      </c>
      <c r="E1609" s="1">
        <v>42177.506944444445</v>
      </c>
      <c r="F1609" s="2">
        <v>54</v>
      </c>
      <c r="G1609">
        <v>47.873183560000001</v>
      </c>
      <c r="H1609">
        <v>-122.44485052</v>
      </c>
      <c r="I1609" s="4" t="s">
        <v>64</v>
      </c>
      <c r="J1609" t="s">
        <v>93</v>
      </c>
      <c r="K1609" t="s">
        <v>651</v>
      </c>
      <c r="L1609" s="2">
        <v>4</v>
      </c>
      <c r="N1609" t="s">
        <v>602</v>
      </c>
      <c r="P1609"/>
      <c r="Z1609" t="s">
        <v>672</v>
      </c>
    </row>
    <row r="1610" spans="2:26" x14ac:dyDescent="0.2">
      <c r="B1610" t="s">
        <v>757</v>
      </c>
      <c r="C1610">
        <v>2015</v>
      </c>
      <c r="D1610">
        <v>1379</v>
      </c>
      <c r="E1610" s="1">
        <v>42177.506944444445</v>
      </c>
      <c r="F1610" s="2">
        <v>54</v>
      </c>
      <c r="G1610">
        <v>47.873183560000001</v>
      </c>
      <c r="H1610">
        <v>-122.44485052</v>
      </c>
      <c r="I1610" s="4" t="s">
        <v>64</v>
      </c>
      <c r="J1610" t="s">
        <v>93</v>
      </c>
      <c r="K1610" t="s">
        <v>651</v>
      </c>
      <c r="L1610" s="2">
        <v>4</v>
      </c>
      <c r="M1610">
        <v>120</v>
      </c>
      <c r="N1610" t="s">
        <v>77</v>
      </c>
      <c r="O1610" s="2">
        <v>25</v>
      </c>
      <c r="P1610">
        <v>0.2</v>
      </c>
      <c r="T1610" t="s">
        <v>487</v>
      </c>
      <c r="U1610" t="s">
        <v>16</v>
      </c>
      <c r="Z1610" t="s">
        <v>672</v>
      </c>
    </row>
    <row r="1611" spans="2:26" x14ac:dyDescent="0.2">
      <c r="B1611" t="s">
        <v>757</v>
      </c>
      <c r="C1611">
        <v>2015</v>
      </c>
      <c r="D1611">
        <v>1380</v>
      </c>
      <c r="E1611" s="1">
        <v>42177.509722222225</v>
      </c>
      <c r="F1611" s="2">
        <v>54</v>
      </c>
      <c r="G1611">
        <v>47.870981970000003</v>
      </c>
      <c r="H1611">
        <v>-122.44878523</v>
      </c>
      <c r="I1611" s="4" t="s">
        <v>64</v>
      </c>
      <c r="J1611" t="s">
        <v>93</v>
      </c>
      <c r="K1611" t="s">
        <v>651</v>
      </c>
      <c r="L1611" s="2">
        <v>4</v>
      </c>
      <c r="N1611" t="s">
        <v>601</v>
      </c>
      <c r="P1611"/>
      <c r="Z1611" t="s">
        <v>672</v>
      </c>
    </row>
    <row r="1612" spans="2:26" x14ac:dyDescent="0.2">
      <c r="B1612" t="s">
        <v>757</v>
      </c>
      <c r="C1612">
        <v>2015</v>
      </c>
      <c r="D1612">
        <v>1381</v>
      </c>
      <c r="E1612" s="1">
        <v>42177.515972222223</v>
      </c>
      <c r="F1612" s="2">
        <v>54</v>
      </c>
      <c r="G1612">
        <v>47.873106110000002</v>
      </c>
      <c r="H1612">
        <v>-122.44924322</v>
      </c>
      <c r="I1612" s="4" t="s">
        <v>64</v>
      </c>
      <c r="J1612" t="s">
        <v>93</v>
      </c>
      <c r="K1612" t="s">
        <v>651</v>
      </c>
      <c r="L1612" s="2">
        <v>4</v>
      </c>
      <c r="N1612" t="s">
        <v>602</v>
      </c>
      <c r="P1612"/>
      <c r="Z1612" t="s">
        <v>672</v>
      </c>
    </row>
    <row r="1613" spans="2:26" x14ac:dyDescent="0.2">
      <c r="B1613" t="s">
        <v>757</v>
      </c>
      <c r="C1613">
        <v>2015</v>
      </c>
      <c r="D1613">
        <v>1382</v>
      </c>
      <c r="E1613" s="1">
        <v>42177.517361111109</v>
      </c>
      <c r="F1613" s="2">
        <v>54</v>
      </c>
      <c r="G1613">
        <v>47.871819070000001</v>
      </c>
      <c r="H1613">
        <v>-122.44705764</v>
      </c>
      <c r="I1613" s="4" t="s">
        <v>64</v>
      </c>
      <c r="J1613" t="s">
        <v>93</v>
      </c>
      <c r="K1613" t="s">
        <v>651</v>
      </c>
      <c r="L1613" s="2">
        <v>4</v>
      </c>
      <c r="N1613" t="s">
        <v>601</v>
      </c>
      <c r="P1613"/>
      <c r="Z1613" t="s">
        <v>672</v>
      </c>
    </row>
    <row r="1614" spans="2:26" x14ac:dyDescent="0.2">
      <c r="B1614" t="s">
        <v>757</v>
      </c>
      <c r="C1614">
        <v>2015</v>
      </c>
      <c r="D1614">
        <v>1383</v>
      </c>
      <c r="E1614" s="1">
        <v>42177.521527777775</v>
      </c>
      <c r="F1614" s="2">
        <v>54</v>
      </c>
      <c r="G1614">
        <v>47.873113150000002</v>
      </c>
      <c r="H1614">
        <v>-122.44776632999999</v>
      </c>
      <c r="I1614" s="4" t="s">
        <v>64</v>
      </c>
      <c r="J1614" t="s">
        <v>93</v>
      </c>
      <c r="K1614" t="s">
        <v>651</v>
      </c>
      <c r="L1614" s="2">
        <v>4</v>
      </c>
      <c r="M1614">
        <v>130</v>
      </c>
      <c r="N1614" t="s">
        <v>26</v>
      </c>
      <c r="O1614" s="2">
        <v>35</v>
      </c>
      <c r="P1614">
        <v>0.84</v>
      </c>
      <c r="Q1614" t="s">
        <v>30</v>
      </c>
      <c r="T1614" t="s">
        <v>487</v>
      </c>
      <c r="U1614" t="s">
        <v>16</v>
      </c>
      <c r="Z1614" t="s">
        <v>672</v>
      </c>
    </row>
    <row r="1615" spans="2:26" x14ac:dyDescent="0.2">
      <c r="B1615" t="s">
        <v>757</v>
      </c>
      <c r="C1615">
        <v>2015</v>
      </c>
      <c r="D1615">
        <v>1384</v>
      </c>
      <c r="E1615" s="1">
        <v>42177.521527777775</v>
      </c>
      <c r="F1615" s="2">
        <v>54</v>
      </c>
      <c r="G1615">
        <v>47.873120530000001</v>
      </c>
      <c r="H1615">
        <v>-122.44777111000001</v>
      </c>
      <c r="I1615" s="4" t="s">
        <v>64</v>
      </c>
      <c r="J1615" t="s">
        <v>93</v>
      </c>
      <c r="K1615" t="s">
        <v>651</v>
      </c>
      <c r="L1615" s="2">
        <v>4</v>
      </c>
      <c r="N1615" t="s">
        <v>602</v>
      </c>
      <c r="P1615"/>
      <c r="Z1615" t="s">
        <v>672</v>
      </c>
    </row>
    <row r="1616" spans="2:26" x14ac:dyDescent="0.2">
      <c r="B1616" t="s">
        <v>757</v>
      </c>
      <c r="C1616">
        <v>2015</v>
      </c>
      <c r="D1616">
        <v>1386</v>
      </c>
      <c r="E1616" s="1">
        <v>42177.524305555555</v>
      </c>
      <c r="F1616" s="2">
        <v>54</v>
      </c>
      <c r="G1616">
        <v>47.871985029999998</v>
      </c>
      <c r="H1616">
        <v>-122.44676887999999</v>
      </c>
      <c r="I1616" s="4" t="s">
        <v>64</v>
      </c>
      <c r="J1616" t="s">
        <v>93</v>
      </c>
      <c r="K1616" t="s">
        <v>651</v>
      </c>
      <c r="L1616" s="2">
        <v>4</v>
      </c>
      <c r="N1616" t="s">
        <v>601</v>
      </c>
      <c r="P1616"/>
      <c r="Z1616" t="s">
        <v>672</v>
      </c>
    </row>
    <row r="1617" spans="2:26" x14ac:dyDescent="0.2">
      <c r="B1617" t="s">
        <v>757</v>
      </c>
      <c r="C1617">
        <v>2015</v>
      </c>
      <c r="D1617">
        <v>1387</v>
      </c>
      <c r="E1617" s="1">
        <v>42177.53125</v>
      </c>
      <c r="F1617" s="2">
        <v>54</v>
      </c>
      <c r="G1617">
        <v>47.872322820000001</v>
      </c>
      <c r="H1617">
        <v>-122.44687936</v>
      </c>
      <c r="I1617" s="4" t="s">
        <v>64</v>
      </c>
      <c r="J1617" t="s">
        <v>93</v>
      </c>
      <c r="K1617" t="s">
        <v>651</v>
      </c>
      <c r="L1617" s="2">
        <v>4</v>
      </c>
      <c r="N1617" t="s">
        <v>602</v>
      </c>
      <c r="P1617"/>
      <c r="Z1617" t="s">
        <v>672</v>
      </c>
    </row>
    <row r="1618" spans="2:26" x14ac:dyDescent="0.2">
      <c r="B1618" t="s">
        <v>757</v>
      </c>
      <c r="C1618">
        <v>2015</v>
      </c>
      <c r="D1618">
        <v>1388</v>
      </c>
      <c r="E1618" s="1">
        <v>42177.54791666667</v>
      </c>
      <c r="F1618" s="2">
        <v>54</v>
      </c>
      <c r="G1618">
        <v>47.772866929999999</v>
      </c>
      <c r="H1618">
        <v>-122.40065475</v>
      </c>
      <c r="I1618" s="4" t="s">
        <v>64</v>
      </c>
      <c r="J1618" t="s">
        <v>93</v>
      </c>
      <c r="K1618" t="s">
        <v>651</v>
      </c>
      <c r="L1618" s="2">
        <v>4</v>
      </c>
      <c r="N1618" t="s">
        <v>601</v>
      </c>
      <c r="P1618"/>
      <c r="Z1618" t="s">
        <v>672</v>
      </c>
    </row>
    <row r="1619" spans="2:26" x14ac:dyDescent="0.2">
      <c r="B1619" t="s">
        <v>757</v>
      </c>
      <c r="C1619">
        <v>2015</v>
      </c>
      <c r="D1619">
        <v>1389</v>
      </c>
      <c r="E1619" s="1">
        <v>42177.556250000001</v>
      </c>
      <c r="F1619" s="2">
        <v>54</v>
      </c>
      <c r="G1619">
        <v>47.774170400000003</v>
      </c>
      <c r="H1619">
        <v>-122.4008824</v>
      </c>
      <c r="I1619" s="4" t="s">
        <v>64</v>
      </c>
      <c r="J1619" t="s">
        <v>93</v>
      </c>
      <c r="K1619" t="s">
        <v>651</v>
      </c>
      <c r="L1619" s="2">
        <v>4</v>
      </c>
      <c r="M1619">
        <v>143</v>
      </c>
      <c r="N1619" t="s">
        <v>67</v>
      </c>
      <c r="O1619" s="2">
        <v>70</v>
      </c>
      <c r="P1619"/>
      <c r="Q1619" t="s">
        <v>29</v>
      </c>
      <c r="T1619" t="s">
        <v>487</v>
      </c>
      <c r="U1619" t="s">
        <v>16</v>
      </c>
      <c r="Z1619" t="s">
        <v>672</v>
      </c>
    </row>
    <row r="1620" spans="2:26" x14ac:dyDescent="0.2">
      <c r="B1620" t="s">
        <v>757</v>
      </c>
      <c r="C1620">
        <v>2015</v>
      </c>
      <c r="D1620">
        <v>1390</v>
      </c>
      <c r="E1620" s="1">
        <v>42177.560416666667</v>
      </c>
      <c r="F1620" s="2">
        <v>54</v>
      </c>
      <c r="G1620">
        <v>47.774088839999997</v>
      </c>
      <c r="H1620">
        <v>-122.40071451999999</v>
      </c>
      <c r="I1620" s="4" t="s">
        <v>64</v>
      </c>
      <c r="J1620" t="s">
        <v>93</v>
      </c>
      <c r="K1620" t="s">
        <v>651</v>
      </c>
      <c r="L1620" s="2">
        <v>4</v>
      </c>
      <c r="N1620" t="s">
        <v>602</v>
      </c>
      <c r="P1620"/>
      <c r="Z1620" t="s">
        <v>672</v>
      </c>
    </row>
    <row r="1621" spans="2:26" x14ac:dyDescent="0.2">
      <c r="B1621" t="s">
        <v>757</v>
      </c>
      <c r="C1621">
        <v>2015</v>
      </c>
      <c r="D1621">
        <v>1391</v>
      </c>
      <c r="E1621" s="1">
        <v>42178.309027777781</v>
      </c>
      <c r="F1621" s="2">
        <v>55</v>
      </c>
      <c r="G1621">
        <v>47.946953780000001</v>
      </c>
      <c r="H1621">
        <v>-122.31423959</v>
      </c>
      <c r="I1621" s="4" t="s">
        <v>64</v>
      </c>
      <c r="J1621" t="s">
        <v>93</v>
      </c>
      <c r="K1621" t="s">
        <v>624</v>
      </c>
      <c r="L1621" s="2">
        <v>3</v>
      </c>
      <c r="N1621" t="s">
        <v>601</v>
      </c>
      <c r="P1621"/>
      <c r="Z1621" t="s">
        <v>672</v>
      </c>
    </row>
    <row r="1622" spans="2:26" x14ac:dyDescent="0.2">
      <c r="B1622" t="s">
        <v>757</v>
      </c>
      <c r="C1622">
        <v>2015</v>
      </c>
      <c r="D1622">
        <v>1393</v>
      </c>
      <c r="E1622" s="1">
        <v>42178.345833333333</v>
      </c>
      <c r="F1622" s="2">
        <v>55</v>
      </c>
      <c r="G1622">
        <v>47.946506100000001</v>
      </c>
      <c r="H1622">
        <v>-122.31436985000001</v>
      </c>
      <c r="I1622" s="4" t="s">
        <v>64</v>
      </c>
      <c r="J1622" t="s">
        <v>93</v>
      </c>
      <c r="K1622" t="s">
        <v>624</v>
      </c>
      <c r="L1622" s="2">
        <v>3</v>
      </c>
      <c r="M1622">
        <v>390</v>
      </c>
      <c r="N1622" t="s">
        <v>67</v>
      </c>
      <c r="O1622" s="2">
        <v>79</v>
      </c>
      <c r="P1622"/>
      <c r="Q1622" t="s">
        <v>30</v>
      </c>
      <c r="T1622" t="s">
        <v>487</v>
      </c>
      <c r="U1622" t="s">
        <v>16</v>
      </c>
      <c r="Z1622" t="s">
        <v>672</v>
      </c>
    </row>
    <row r="1623" spans="2:26" x14ac:dyDescent="0.2">
      <c r="B1623" t="s">
        <v>757</v>
      </c>
      <c r="C1623">
        <v>2015</v>
      </c>
      <c r="D1623">
        <v>1395</v>
      </c>
      <c r="E1623" s="1">
        <v>42178.384027777778</v>
      </c>
      <c r="F1623" s="2">
        <v>55</v>
      </c>
      <c r="G1623">
        <v>47.946277360000003</v>
      </c>
      <c r="H1623">
        <v>-122.31460169</v>
      </c>
      <c r="I1623" s="4" t="s">
        <v>64</v>
      </c>
      <c r="J1623" t="s">
        <v>93</v>
      </c>
      <c r="K1623" t="s">
        <v>624</v>
      </c>
      <c r="L1623" s="2">
        <v>3</v>
      </c>
      <c r="N1623" t="s">
        <v>602</v>
      </c>
      <c r="P1623"/>
      <c r="Z1623" t="s">
        <v>672</v>
      </c>
    </row>
    <row r="1624" spans="2:26" x14ac:dyDescent="0.2">
      <c r="B1624" t="s">
        <v>757</v>
      </c>
      <c r="C1624">
        <v>2015</v>
      </c>
      <c r="D1624">
        <v>1396</v>
      </c>
      <c r="E1624" s="1">
        <v>42178.394444444442</v>
      </c>
      <c r="F1624" s="2">
        <v>55</v>
      </c>
      <c r="G1624">
        <v>47.947038599999999</v>
      </c>
      <c r="H1624">
        <v>-122.31392812</v>
      </c>
      <c r="I1624" s="4" t="s">
        <v>64</v>
      </c>
      <c r="J1624" t="s">
        <v>93</v>
      </c>
      <c r="K1624" t="s">
        <v>624</v>
      </c>
      <c r="L1624" s="2">
        <v>3</v>
      </c>
      <c r="N1624" t="s">
        <v>601</v>
      </c>
      <c r="P1624"/>
      <c r="Z1624" t="s">
        <v>672</v>
      </c>
    </row>
    <row r="1625" spans="2:26" x14ac:dyDescent="0.2">
      <c r="B1625" t="s">
        <v>757</v>
      </c>
      <c r="C1625">
        <v>2015</v>
      </c>
      <c r="D1625">
        <v>1397</v>
      </c>
      <c r="E1625" s="1">
        <v>42178.463888888888</v>
      </c>
      <c r="F1625" s="2">
        <v>55</v>
      </c>
      <c r="G1625">
        <v>47.94611785</v>
      </c>
      <c r="H1625">
        <v>-122.31536034</v>
      </c>
      <c r="I1625" s="4" t="s">
        <v>64</v>
      </c>
      <c r="J1625" t="s">
        <v>93</v>
      </c>
      <c r="K1625" t="s">
        <v>624</v>
      </c>
      <c r="L1625" s="2">
        <v>3</v>
      </c>
      <c r="N1625" t="s">
        <v>602</v>
      </c>
      <c r="P1625"/>
      <c r="Z1625" t="s">
        <v>672</v>
      </c>
    </row>
    <row r="1626" spans="2:26" x14ac:dyDescent="0.2">
      <c r="B1626" t="s">
        <v>757</v>
      </c>
      <c r="C1626">
        <v>2015</v>
      </c>
      <c r="D1626">
        <v>1398</v>
      </c>
      <c r="E1626" s="1">
        <v>42178.470138888886</v>
      </c>
      <c r="F1626" s="2">
        <v>55</v>
      </c>
      <c r="G1626">
        <v>47.947520140000002</v>
      </c>
      <c r="H1626">
        <v>-122.31256397</v>
      </c>
      <c r="I1626" s="4" t="s">
        <v>64</v>
      </c>
      <c r="J1626" t="s">
        <v>93</v>
      </c>
      <c r="K1626" t="s">
        <v>624</v>
      </c>
      <c r="L1626" s="2">
        <v>3</v>
      </c>
      <c r="N1626" t="s">
        <v>601</v>
      </c>
      <c r="P1626"/>
      <c r="Z1626" t="s">
        <v>672</v>
      </c>
    </row>
    <row r="1627" spans="2:26" x14ac:dyDescent="0.2">
      <c r="B1627" t="s">
        <v>757</v>
      </c>
      <c r="C1627">
        <v>2015</v>
      </c>
      <c r="D1627">
        <v>1399</v>
      </c>
      <c r="E1627" s="1">
        <v>42178.48333333333</v>
      </c>
      <c r="F1627" s="2">
        <v>55</v>
      </c>
      <c r="G1627">
        <v>47.946256740000003</v>
      </c>
      <c r="H1627">
        <v>-122.31538523</v>
      </c>
      <c r="I1627" s="4" t="s">
        <v>64</v>
      </c>
      <c r="J1627" t="s">
        <v>93</v>
      </c>
      <c r="K1627" t="s">
        <v>624</v>
      </c>
      <c r="L1627" s="2">
        <v>3</v>
      </c>
      <c r="N1627" t="s">
        <v>602</v>
      </c>
      <c r="P1627"/>
      <c r="Z1627" t="s">
        <v>672</v>
      </c>
    </row>
    <row r="1628" spans="2:26" x14ac:dyDescent="0.2">
      <c r="B1628" t="s">
        <v>757</v>
      </c>
      <c r="C1628">
        <v>2015</v>
      </c>
      <c r="D1628">
        <v>1400</v>
      </c>
      <c r="E1628" s="1">
        <v>42178.488194444442</v>
      </c>
      <c r="F1628" s="2">
        <v>55</v>
      </c>
      <c r="G1628">
        <v>47.94673392</v>
      </c>
      <c r="H1628">
        <v>-122.31378386999999</v>
      </c>
      <c r="I1628" s="4" t="s">
        <v>64</v>
      </c>
      <c r="J1628" t="s">
        <v>93</v>
      </c>
      <c r="K1628" t="s">
        <v>624</v>
      </c>
      <c r="L1628" s="2">
        <v>3</v>
      </c>
      <c r="N1628" t="s">
        <v>601</v>
      </c>
      <c r="P1628"/>
      <c r="Z1628" t="s">
        <v>672</v>
      </c>
    </row>
    <row r="1629" spans="2:26" x14ac:dyDescent="0.2">
      <c r="B1629" t="s">
        <v>757</v>
      </c>
      <c r="C1629">
        <v>2015</v>
      </c>
      <c r="D1629">
        <v>1401</v>
      </c>
      <c r="E1629" s="1">
        <v>42178.495138888888</v>
      </c>
      <c r="F1629" s="2">
        <v>55</v>
      </c>
      <c r="G1629">
        <v>47.946661419999998</v>
      </c>
      <c r="H1629">
        <v>-122.31436557000001</v>
      </c>
      <c r="I1629" s="4" t="s">
        <v>64</v>
      </c>
      <c r="J1629" t="s">
        <v>93</v>
      </c>
      <c r="K1629" t="s">
        <v>624</v>
      </c>
      <c r="L1629" s="2">
        <v>3</v>
      </c>
      <c r="N1629" t="s">
        <v>602</v>
      </c>
      <c r="P1629"/>
      <c r="Z1629" t="s">
        <v>672</v>
      </c>
    </row>
    <row r="1630" spans="2:26" x14ac:dyDescent="0.2">
      <c r="B1630" t="s">
        <v>757</v>
      </c>
      <c r="C1630">
        <v>2015</v>
      </c>
      <c r="D1630">
        <v>1402</v>
      </c>
      <c r="E1630" s="1">
        <v>42178.509027777778</v>
      </c>
      <c r="F1630" s="2">
        <v>55</v>
      </c>
      <c r="G1630">
        <v>47.937784899999997</v>
      </c>
      <c r="H1630">
        <v>-122.35648078</v>
      </c>
      <c r="I1630" s="4" t="s">
        <v>64</v>
      </c>
      <c r="J1630" t="s">
        <v>93</v>
      </c>
      <c r="K1630" t="s">
        <v>660</v>
      </c>
      <c r="L1630" s="2">
        <v>3</v>
      </c>
      <c r="N1630" t="s">
        <v>601</v>
      </c>
      <c r="P1630"/>
      <c r="Z1630" t="s">
        <v>672</v>
      </c>
    </row>
    <row r="1631" spans="2:26" x14ac:dyDescent="0.2">
      <c r="B1631" t="s">
        <v>757</v>
      </c>
      <c r="C1631">
        <v>2015</v>
      </c>
      <c r="D1631">
        <v>1403</v>
      </c>
      <c r="E1631" s="1">
        <v>42178.511111111111</v>
      </c>
      <c r="F1631" s="2">
        <v>55</v>
      </c>
      <c r="G1631">
        <v>47.937746840000003</v>
      </c>
      <c r="H1631">
        <v>-122.35680642</v>
      </c>
      <c r="I1631" s="4" t="s">
        <v>64</v>
      </c>
      <c r="J1631" t="s">
        <v>93</v>
      </c>
      <c r="K1631" t="s">
        <v>660</v>
      </c>
      <c r="L1631" s="2">
        <v>3</v>
      </c>
      <c r="N1631" t="s">
        <v>602</v>
      </c>
      <c r="P1631"/>
      <c r="Z1631" t="s">
        <v>672</v>
      </c>
    </row>
    <row r="1632" spans="2:26" x14ac:dyDescent="0.2">
      <c r="B1632" t="s">
        <v>757</v>
      </c>
      <c r="C1632">
        <v>2015</v>
      </c>
      <c r="D1632">
        <v>1404</v>
      </c>
      <c r="E1632" s="1">
        <v>42178.512499999997</v>
      </c>
      <c r="F1632" s="2">
        <v>55</v>
      </c>
      <c r="G1632">
        <v>47.937666710000002</v>
      </c>
      <c r="H1632">
        <v>-122.35643795</v>
      </c>
      <c r="I1632" s="4" t="s">
        <v>64</v>
      </c>
      <c r="J1632" t="s">
        <v>93</v>
      </c>
      <c r="K1632" t="s">
        <v>660</v>
      </c>
      <c r="L1632" s="2">
        <v>3</v>
      </c>
      <c r="N1632" t="s">
        <v>601</v>
      </c>
      <c r="P1632"/>
      <c r="Z1632" t="s">
        <v>672</v>
      </c>
    </row>
    <row r="1633" spans="1:26" x14ac:dyDescent="0.2">
      <c r="B1633" t="s">
        <v>757</v>
      </c>
      <c r="C1633">
        <v>2015</v>
      </c>
      <c r="D1633">
        <v>1405</v>
      </c>
      <c r="E1633" s="1">
        <v>42178.51458333333</v>
      </c>
      <c r="F1633" s="2">
        <v>55</v>
      </c>
      <c r="G1633">
        <v>47.937592199999997</v>
      </c>
      <c r="H1633">
        <v>-122.35692871000001</v>
      </c>
      <c r="I1633" s="4" t="s">
        <v>64</v>
      </c>
      <c r="J1633" t="s">
        <v>93</v>
      </c>
      <c r="K1633" t="s">
        <v>660</v>
      </c>
      <c r="L1633" s="2">
        <v>3</v>
      </c>
      <c r="N1633" t="s">
        <v>602</v>
      </c>
      <c r="P1633"/>
      <c r="Z1633" t="s">
        <v>672</v>
      </c>
    </row>
    <row r="1634" spans="1:26" x14ac:dyDescent="0.2">
      <c r="B1634" t="s">
        <v>757</v>
      </c>
      <c r="C1634">
        <v>2015</v>
      </c>
      <c r="D1634">
        <v>1406</v>
      </c>
      <c r="E1634" s="1">
        <v>42178.515972222223</v>
      </c>
      <c r="F1634" s="2">
        <v>55</v>
      </c>
      <c r="G1634">
        <v>47.937518439999998</v>
      </c>
      <c r="H1634">
        <v>-122.35622203</v>
      </c>
      <c r="I1634" s="4" t="s">
        <v>64</v>
      </c>
      <c r="J1634" t="s">
        <v>93</v>
      </c>
      <c r="K1634" t="s">
        <v>660</v>
      </c>
      <c r="L1634" s="2">
        <v>4</v>
      </c>
      <c r="N1634" t="s">
        <v>601</v>
      </c>
      <c r="P1634"/>
      <c r="Z1634" t="s">
        <v>672</v>
      </c>
    </row>
    <row r="1635" spans="1:26" x14ac:dyDescent="0.2">
      <c r="B1635" t="s">
        <v>757</v>
      </c>
      <c r="C1635">
        <v>2015</v>
      </c>
      <c r="D1635">
        <v>1407</v>
      </c>
      <c r="E1635" s="1">
        <v>42178.522222222222</v>
      </c>
      <c r="F1635" s="2">
        <v>55</v>
      </c>
      <c r="G1635">
        <v>47.937644169999999</v>
      </c>
      <c r="H1635">
        <v>-122.35596613</v>
      </c>
      <c r="I1635" s="4" t="s">
        <v>64</v>
      </c>
      <c r="J1635" t="s">
        <v>93</v>
      </c>
      <c r="K1635" t="s">
        <v>660</v>
      </c>
      <c r="L1635" s="2">
        <v>4</v>
      </c>
      <c r="N1635" t="s">
        <v>602</v>
      </c>
      <c r="P1635"/>
      <c r="Z1635" t="s">
        <v>672</v>
      </c>
    </row>
    <row r="1636" spans="1:26" x14ac:dyDescent="0.2">
      <c r="B1636" t="s">
        <v>757</v>
      </c>
      <c r="C1636">
        <v>2015</v>
      </c>
      <c r="D1636">
        <v>1407</v>
      </c>
      <c r="E1636" s="1">
        <v>42178.522222222222</v>
      </c>
      <c r="F1636" s="2">
        <v>55</v>
      </c>
      <c r="G1636">
        <v>47.937644169999999</v>
      </c>
      <c r="H1636">
        <v>-122.35596613</v>
      </c>
      <c r="I1636" s="4" t="s">
        <v>64</v>
      </c>
      <c r="J1636" t="s">
        <v>93</v>
      </c>
      <c r="K1636" t="s">
        <v>660</v>
      </c>
      <c r="L1636" s="2">
        <v>4</v>
      </c>
      <c r="M1636">
        <v>170</v>
      </c>
      <c r="N1636" t="s">
        <v>26</v>
      </c>
      <c r="O1636" s="2">
        <v>25</v>
      </c>
      <c r="P1636">
        <v>0.3</v>
      </c>
      <c r="Q1636" t="s">
        <v>29</v>
      </c>
      <c r="T1636" t="s">
        <v>487</v>
      </c>
      <c r="U1636" t="s">
        <v>16</v>
      </c>
      <c r="Z1636" t="s">
        <v>672</v>
      </c>
    </row>
    <row r="1637" spans="1:26" x14ac:dyDescent="0.2">
      <c r="B1637" t="s">
        <v>757</v>
      </c>
      <c r="C1637">
        <v>2015</v>
      </c>
      <c r="D1637">
        <v>1407</v>
      </c>
      <c r="E1637" s="1">
        <v>42178.522222222222</v>
      </c>
      <c r="F1637" s="2">
        <v>55</v>
      </c>
      <c r="G1637">
        <v>47.937644169999999</v>
      </c>
      <c r="H1637">
        <v>-122.35596613</v>
      </c>
      <c r="I1637" s="4" t="s">
        <v>64</v>
      </c>
      <c r="J1637" t="s">
        <v>93</v>
      </c>
      <c r="K1637" t="s">
        <v>660</v>
      </c>
      <c r="L1637" s="2">
        <v>4</v>
      </c>
      <c r="M1637">
        <v>170</v>
      </c>
      <c r="N1637" t="s">
        <v>26</v>
      </c>
      <c r="O1637" s="2">
        <v>12</v>
      </c>
      <c r="P1637">
        <v>0.1</v>
      </c>
      <c r="T1637" t="s">
        <v>487</v>
      </c>
      <c r="U1637" t="s">
        <v>16</v>
      </c>
      <c r="Z1637" t="s">
        <v>672</v>
      </c>
    </row>
    <row r="1638" spans="1:26" x14ac:dyDescent="0.2">
      <c r="B1638" t="s">
        <v>757</v>
      </c>
      <c r="C1638">
        <v>2015</v>
      </c>
      <c r="D1638">
        <v>1408</v>
      </c>
      <c r="E1638" s="1">
        <v>42178.522916666669</v>
      </c>
      <c r="F1638" s="2">
        <v>55</v>
      </c>
      <c r="G1638">
        <v>47.937561860000002</v>
      </c>
      <c r="H1638">
        <v>-122.35561527</v>
      </c>
      <c r="I1638" s="4" t="s">
        <v>64</v>
      </c>
      <c r="J1638" t="s">
        <v>93</v>
      </c>
      <c r="K1638" t="s">
        <v>660</v>
      </c>
      <c r="L1638" s="2">
        <v>4</v>
      </c>
      <c r="N1638" t="s">
        <v>601</v>
      </c>
      <c r="P1638"/>
      <c r="Z1638" t="s">
        <v>672</v>
      </c>
    </row>
    <row r="1639" spans="1:26" x14ac:dyDescent="0.2">
      <c r="B1639" t="s">
        <v>757</v>
      </c>
      <c r="C1639">
        <v>2015</v>
      </c>
      <c r="D1639">
        <v>1409</v>
      </c>
      <c r="E1639" s="1">
        <v>42178.529861111114</v>
      </c>
      <c r="F1639" s="2">
        <v>55</v>
      </c>
      <c r="G1639">
        <v>47.937677690000001</v>
      </c>
      <c r="H1639">
        <v>-122.35709006</v>
      </c>
      <c r="I1639" s="4" t="s">
        <v>64</v>
      </c>
      <c r="J1639" t="s">
        <v>93</v>
      </c>
      <c r="K1639" t="s">
        <v>660</v>
      </c>
      <c r="L1639" s="2">
        <v>4</v>
      </c>
      <c r="N1639" t="s">
        <v>602</v>
      </c>
      <c r="P1639"/>
      <c r="Z1639" t="s">
        <v>672</v>
      </c>
    </row>
    <row r="1640" spans="1:26" x14ac:dyDescent="0.2">
      <c r="B1640" t="s">
        <v>757</v>
      </c>
      <c r="C1640">
        <v>2015</v>
      </c>
      <c r="D1640">
        <v>1409</v>
      </c>
      <c r="E1640" s="1">
        <v>42178.529861111114</v>
      </c>
      <c r="F1640" s="2">
        <v>55</v>
      </c>
      <c r="G1640">
        <v>47.937677690000001</v>
      </c>
      <c r="H1640">
        <v>-122.35709006</v>
      </c>
      <c r="I1640" s="4" t="s">
        <v>64</v>
      </c>
      <c r="J1640" t="s">
        <v>93</v>
      </c>
      <c r="K1640" t="s">
        <v>660</v>
      </c>
      <c r="L1640" s="2">
        <v>4</v>
      </c>
      <c r="M1640">
        <v>105</v>
      </c>
      <c r="N1640" t="s">
        <v>26</v>
      </c>
      <c r="O1640" s="2">
        <v>10</v>
      </c>
      <c r="P1640">
        <v>0.1</v>
      </c>
      <c r="T1640" t="s">
        <v>487</v>
      </c>
      <c r="U1640" t="s">
        <v>16</v>
      </c>
      <c r="Z1640" t="s">
        <v>672</v>
      </c>
    </row>
    <row r="1641" spans="1:26" x14ac:dyDescent="0.2">
      <c r="B1641" t="s">
        <v>757</v>
      </c>
      <c r="C1641">
        <v>2015</v>
      </c>
      <c r="D1641">
        <v>1411</v>
      </c>
      <c r="E1641" s="1">
        <v>42180.331250000003</v>
      </c>
      <c r="F1641" s="2">
        <v>56</v>
      </c>
      <c r="G1641">
        <v>47.94713935</v>
      </c>
      <c r="H1641">
        <v>-122.31335077999999</v>
      </c>
      <c r="I1641" s="4" t="s">
        <v>659</v>
      </c>
      <c r="J1641" t="s">
        <v>93</v>
      </c>
      <c r="K1641" t="s">
        <v>624</v>
      </c>
      <c r="L1641" s="2">
        <v>3</v>
      </c>
      <c r="M1641">
        <v>326</v>
      </c>
      <c r="N1641" t="s">
        <v>601</v>
      </c>
      <c r="P1641"/>
      <c r="Z1641" t="s">
        <v>672</v>
      </c>
    </row>
    <row r="1642" spans="1:26" x14ac:dyDescent="0.2">
      <c r="A1642">
        <v>904</v>
      </c>
      <c r="B1642" t="s">
        <v>757</v>
      </c>
      <c r="C1642">
        <v>2015</v>
      </c>
      <c r="D1642">
        <v>1412</v>
      </c>
      <c r="E1642" s="1">
        <v>42180.338194444441</v>
      </c>
      <c r="F1642" s="2">
        <v>56</v>
      </c>
      <c r="G1642">
        <v>47.946700139999997</v>
      </c>
      <c r="H1642">
        <v>-122.3138117</v>
      </c>
      <c r="I1642" s="4" t="s">
        <v>659</v>
      </c>
      <c r="J1642" t="s">
        <v>93</v>
      </c>
      <c r="K1642" t="s">
        <v>624</v>
      </c>
      <c r="L1642" s="2">
        <v>3</v>
      </c>
      <c r="M1642">
        <v>356</v>
      </c>
      <c r="N1642" t="s">
        <v>27</v>
      </c>
      <c r="O1642" s="2">
        <v>61</v>
      </c>
      <c r="P1642">
        <v>4.3</v>
      </c>
      <c r="Q1642" t="s">
        <v>29</v>
      </c>
      <c r="R1642">
        <v>206</v>
      </c>
      <c r="T1642" t="s">
        <v>661</v>
      </c>
      <c r="U1642" t="s">
        <v>16</v>
      </c>
      <c r="Z1642" t="s">
        <v>672</v>
      </c>
    </row>
    <row r="1643" spans="1:26" x14ac:dyDescent="0.2">
      <c r="B1643" t="s">
        <v>757</v>
      </c>
      <c r="C1643">
        <v>2015</v>
      </c>
      <c r="D1643">
        <v>1412</v>
      </c>
      <c r="E1643" s="1">
        <v>42180.338194444441</v>
      </c>
      <c r="F1643" s="2">
        <v>56</v>
      </c>
      <c r="G1643">
        <v>47.946700139999997</v>
      </c>
      <c r="H1643">
        <v>-122.3138117</v>
      </c>
      <c r="I1643" s="4" t="s">
        <v>659</v>
      </c>
      <c r="J1643" t="s">
        <v>93</v>
      </c>
      <c r="K1643" t="s">
        <v>624</v>
      </c>
      <c r="L1643" s="2">
        <v>3</v>
      </c>
      <c r="N1643" t="s">
        <v>602</v>
      </c>
      <c r="P1643"/>
      <c r="Z1643" t="s">
        <v>672</v>
      </c>
    </row>
    <row r="1644" spans="1:26" x14ac:dyDescent="0.2">
      <c r="B1644" t="s">
        <v>757</v>
      </c>
      <c r="C1644">
        <v>2015</v>
      </c>
      <c r="D1644">
        <v>1413</v>
      </c>
      <c r="E1644" s="1">
        <v>42180.352083333331</v>
      </c>
      <c r="F1644" s="2">
        <v>56</v>
      </c>
      <c r="G1644">
        <v>47.946988230000002</v>
      </c>
      <c r="H1644">
        <v>-122.31379661</v>
      </c>
      <c r="I1644" s="4" t="s">
        <v>659</v>
      </c>
      <c r="J1644" t="s">
        <v>93</v>
      </c>
      <c r="K1644" t="s">
        <v>624</v>
      </c>
      <c r="L1644" s="2">
        <v>3</v>
      </c>
      <c r="M1644">
        <v>350</v>
      </c>
      <c r="N1644" t="s">
        <v>601</v>
      </c>
      <c r="P1644"/>
      <c r="Z1644" t="s">
        <v>672</v>
      </c>
    </row>
    <row r="1645" spans="1:26" x14ac:dyDescent="0.2">
      <c r="B1645" t="s">
        <v>757</v>
      </c>
      <c r="C1645">
        <v>2015</v>
      </c>
      <c r="D1645">
        <v>1414</v>
      </c>
      <c r="E1645" s="1">
        <v>42180.361805555556</v>
      </c>
      <c r="F1645" s="2">
        <v>56</v>
      </c>
      <c r="G1645">
        <v>47.94695814</v>
      </c>
      <c r="H1645">
        <v>-122.31402611</v>
      </c>
      <c r="I1645" s="4" t="s">
        <v>659</v>
      </c>
      <c r="J1645" t="s">
        <v>93</v>
      </c>
      <c r="K1645" t="s">
        <v>624</v>
      </c>
      <c r="L1645" s="2">
        <v>3</v>
      </c>
      <c r="M1645">
        <v>400</v>
      </c>
      <c r="N1645" t="s">
        <v>602</v>
      </c>
      <c r="P1645"/>
      <c r="Z1645" t="s">
        <v>672</v>
      </c>
    </row>
    <row r="1646" spans="1:26" x14ac:dyDescent="0.2">
      <c r="B1646" t="s">
        <v>757</v>
      </c>
      <c r="C1646">
        <v>2015</v>
      </c>
      <c r="D1646">
        <v>1415</v>
      </c>
      <c r="E1646" s="1">
        <v>42180.365972222222</v>
      </c>
      <c r="F1646" s="2">
        <v>56</v>
      </c>
      <c r="G1646">
        <v>47.946290019999999</v>
      </c>
      <c r="H1646">
        <v>-122.31408872</v>
      </c>
      <c r="I1646" s="4" t="s">
        <v>659</v>
      </c>
      <c r="J1646" t="s">
        <v>93</v>
      </c>
      <c r="K1646" t="s">
        <v>624</v>
      </c>
      <c r="L1646" s="2">
        <v>3</v>
      </c>
      <c r="M1646">
        <v>366</v>
      </c>
      <c r="N1646" t="s">
        <v>601</v>
      </c>
      <c r="P1646"/>
      <c r="Z1646" t="s">
        <v>672</v>
      </c>
    </row>
    <row r="1647" spans="1:26" x14ac:dyDescent="0.2">
      <c r="B1647" t="s">
        <v>757</v>
      </c>
      <c r="C1647">
        <v>2015</v>
      </c>
      <c r="D1647">
        <v>1416</v>
      </c>
      <c r="E1647" s="1">
        <v>42180.375694444447</v>
      </c>
      <c r="F1647" s="2">
        <v>56</v>
      </c>
      <c r="G1647">
        <v>47.946355650000001</v>
      </c>
      <c r="H1647">
        <v>-122.31453246</v>
      </c>
      <c r="I1647" s="4" t="s">
        <v>659</v>
      </c>
      <c r="J1647" t="s">
        <v>93</v>
      </c>
      <c r="K1647" t="s">
        <v>624</v>
      </c>
      <c r="L1647" s="2">
        <v>3</v>
      </c>
      <c r="M1647">
        <v>401</v>
      </c>
      <c r="N1647" t="s">
        <v>602</v>
      </c>
      <c r="P1647"/>
      <c r="Z1647" t="s">
        <v>672</v>
      </c>
    </row>
    <row r="1648" spans="1:26" x14ac:dyDescent="0.2">
      <c r="B1648" t="s">
        <v>757</v>
      </c>
      <c r="C1648">
        <v>2015</v>
      </c>
      <c r="D1648">
        <v>1417</v>
      </c>
      <c r="E1648" s="1">
        <v>42180.379861111112</v>
      </c>
      <c r="F1648" s="2">
        <v>56</v>
      </c>
      <c r="G1648">
        <v>47.946665019999998</v>
      </c>
      <c r="H1648">
        <v>-122.31388521</v>
      </c>
      <c r="I1648" s="4" t="s">
        <v>659</v>
      </c>
      <c r="J1648" t="s">
        <v>93</v>
      </c>
      <c r="K1648" t="s">
        <v>624</v>
      </c>
      <c r="L1648" s="2">
        <v>3</v>
      </c>
      <c r="M1648">
        <v>351</v>
      </c>
      <c r="N1648" t="s">
        <v>601</v>
      </c>
      <c r="P1648"/>
      <c r="Z1648" t="s">
        <v>672</v>
      </c>
    </row>
    <row r="1649" spans="1:26" x14ac:dyDescent="0.2">
      <c r="B1649" t="s">
        <v>757</v>
      </c>
      <c r="C1649">
        <v>2015</v>
      </c>
      <c r="D1649">
        <v>1418</v>
      </c>
      <c r="E1649" s="1">
        <v>42180.388194444444</v>
      </c>
      <c r="F1649" s="2">
        <v>56</v>
      </c>
      <c r="G1649">
        <v>47.946720679999999</v>
      </c>
      <c r="H1649">
        <v>-122.31402141</v>
      </c>
      <c r="I1649" s="4" t="s">
        <v>659</v>
      </c>
      <c r="J1649" t="s">
        <v>93</v>
      </c>
      <c r="K1649" t="s">
        <v>624</v>
      </c>
      <c r="L1649" s="2">
        <v>3</v>
      </c>
      <c r="M1649">
        <v>380</v>
      </c>
      <c r="N1649" t="s">
        <v>602</v>
      </c>
      <c r="P1649"/>
      <c r="Z1649" t="s">
        <v>672</v>
      </c>
    </row>
    <row r="1650" spans="1:26" x14ac:dyDescent="0.2">
      <c r="B1650" t="s">
        <v>757</v>
      </c>
      <c r="C1650">
        <v>2015</v>
      </c>
      <c r="D1650">
        <v>1419</v>
      </c>
      <c r="E1650" s="1">
        <v>42180.390972222223</v>
      </c>
      <c r="F1650" s="2">
        <v>56</v>
      </c>
      <c r="G1650">
        <v>47.9473251</v>
      </c>
      <c r="H1650">
        <v>-122.31367692000001</v>
      </c>
      <c r="I1650" s="4" t="s">
        <v>659</v>
      </c>
      <c r="J1650" t="s">
        <v>93</v>
      </c>
      <c r="K1650" t="s">
        <v>624</v>
      </c>
      <c r="L1650" s="2">
        <v>3</v>
      </c>
      <c r="M1650">
        <v>360</v>
      </c>
      <c r="N1650" t="s">
        <v>601</v>
      </c>
      <c r="P1650"/>
      <c r="Z1650" t="s">
        <v>672</v>
      </c>
    </row>
    <row r="1651" spans="1:26" x14ac:dyDescent="0.2">
      <c r="B1651" t="s">
        <v>757</v>
      </c>
      <c r="C1651">
        <v>2015</v>
      </c>
      <c r="D1651">
        <v>1420</v>
      </c>
      <c r="E1651" s="1">
        <v>42180.395833333336</v>
      </c>
      <c r="F1651" s="2">
        <v>56</v>
      </c>
      <c r="G1651">
        <v>47.947386369999997</v>
      </c>
      <c r="H1651">
        <v>-122.31367817</v>
      </c>
      <c r="I1651" s="4" t="s">
        <v>659</v>
      </c>
      <c r="J1651" t="s">
        <v>93</v>
      </c>
      <c r="K1651" t="s">
        <v>624</v>
      </c>
      <c r="L1651" s="2">
        <v>3</v>
      </c>
      <c r="M1651">
        <v>369</v>
      </c>
      <c r="N1651" t="s">
        <v>602</v>
      </c>
      <c r="P1651"/>
      <c r="Z1651" t="s">
        <v>672</v>
      </c>
    </row>
    <row r="1652" spans="1:26" x14ac:dyDescent="0.2">
      <c r="B1652" t="s">
        <v>757</v>
      </c>
      <c r="C1652">
        <v>2015</v>
      </c>
      <c r="D1652">
        <v>1421</v>
      </c>
      <c r="E1652" s="1">
        <v>42180.399305555555</v>
      </c>
      <c r="F1652" s="2">
        <v>56</v>
      </c>
      <c r="G1652">
        <v>47.946621180000001</v>
      </c>
      <c r="H1652">
        <v>-122.31363734999999</v>
      </c>
      <c r="I1652" s="4" t="s">
        <v>659</v>
      </c>
      <c r="J1652" t="s">
        <v>93</v>
      </c>
      <c r="K1652" t="s">
        <v>624</v>
      </c>
      <c r="L1652" s="2">
        <v>3</v>
      </c>
      <c r="M1652">
        <v>329</v>
      </c>
      <c r="N1652" t="s">
        <v>601</v>
      </c>
      <c r="P1652"/>
      <c r="Z1652" t="s">
        <v>672</v>
      </c>
    </row>
    <row r="1653" spans="1:26" x14ac:dyDescent="0.2">
      <c r="A1653">
        <v>959</v>
      </c>
      <c r="B1653" t="s">
        <v>757</v>
      </c>
      <c r="C1653">
        <v>2015</v>
      </c>
      <c r="D1653">
        <v>1422</v>
      </c>
      <c r="E1653" s="1">
        <v>42180.40625</v>
      </c>
      <c r="F1653" s="2">
        <v>56</v>
      </c>
      <c r="G1653">
        <v>47.946499979999999</v>
      </c>
      <c r="H1653">
        <v>-122.31374674</v>
      </c>
      <c r="I1653" s="4" t="s">
        <v>659</v>
      </c>
      <c r="J1653" t="s">
        <v>93</v>
      </c>
      <c r="K1653" t="s">
        <v>624</v>
      </c>
      <c r="L1653" s="2">
        <v>3</v>
      </c>
      <c r="M1653">
        <v>360</v>
      </c>
      <c r="N1653" t="s">
        <v>23</v>
      </c>
      <c r="O1653" s="2">
        <v>35</v>
      </c>
      <c r="P1653">
        <v>0.7</v>
      </c>
      <c r="Q1653" t="s">
        <v>17</v>
      </c>
      <c r="R1653">
        <v>94</v>
      </c>
      <c r="T1653" t="s">
        <v>661</v>
      </c>
      <c r="U1653" t="s">
        <v>16</v>
      </c>
      <c r="Z1653" t="s">
        <v>672</v>
      </c>
    </row>
    <row r="1654" spans="1:26" x14ac:dyDescent="0.2">
      <c r="A1654">
        <v>999</v>
      </c>
      <c r="B1654" t="s">
        <v>757</v>
      </c>
      <c r="C1654">
        <v>2015</v>
      </c>
      <c r="D1654">
        <v>1422</v>
      </c>
      <c r="E1654" s="1">
        <v>42180.40625</v>
      </c>
      <c r="F1654" s="2">
        <v>56</v>
      </c>
      <c r="G1654">
        <v>47.946499979999999</v>
      </c>
      <c r="H1654">
        <v>-122.31374674</v>
      </c>
      <c r="I1654" s="4" t="s">
        <v>659</v>
      </c>
      <c r="J1654" t="s">
        <v>93</v>
      </c>
      <c r="K1654" t="s">
        <v>624</v>
      </c>
      <c r="L1654" s="2">
        <v>3</v>
      </c>
      <c r="M1654">
        <v>330</v>
      </c>
      <c r="N1654" t="s">
        <v>23</v>
      </c>
      <c r="O1654" s="2">
        <v>37</v>
      </c>
      <c r="P1654">
        <v>1</v>
      </c>
      <c r="Q1654" t="s">
        <v>17</v>
      </c>
      <c r="R1654">
        <v>95</v>
      </c>
      <c r="T1654" t="s">
        <v>661</v>
      </c>
      <c r="U1654" t="s">
        <v>16</v>
      </c>
      <c r="Z1654" t="s">
        <v>672</v>
      </c>
    </row>
    <row r="1655" spans="1:26" x14ac:dyDescent="0.2">
      <c r="B1655" t="s">
        <v>757</v>
      </c>
      <c r="C1655">
        <v>2015</v>
      </c>
      <c r="D1655">
        <v>1422</v>
      </c>
      <c r="E1655" s="1">
        <v>42180.40625</v>
      </c>
      <c r="F1655" s="2">
        <v>56</v>
      </c>
      <c r="G1655">
        <v>47.946499979999999</v>
      </c>
      <c r="H1655">
        <v>-122.31374674</v>
      </c>
      <c r="I1655" s="4" t="s">
        <v>659</v>
      </c>
      <c r="J1655" t="s">
        <v>93</v>
      </c>
      <c r="K1655" t="s">
        <v>624</v>
      </c>
      <c r="L1655" s="2">
        <v>3</v>
      </c>
      <c r="N1655" t="s">
        <v>602</v>
      </c>
      <c r="P1655"/>
      <c r="Z1655" t="s">
        <v>672</v>
      </c>
    </row>
    <row r="1656" spans="1:26" x14ac:dyDescent="0.2">
      <c r="B1656" t="s">
        <v>757</v>
      </c>
      <c r="C1656">
        <v>2015</v>
      </c>
      <c r="D1656">
        <v>1424</v>
      </c>
      <c r="E1656" s="1">
        <v>42180.424305555556</v>
      </c>
      <c r="F1656" s="2">
        <v>56</v>
      </c>
      <c r="G1656">
        <v>47.9466009</v>
      </c>
      <c r="H1656">
        <v>-122.31362645999999</v>
      </c>
      <c r="I1656" s="4" t="s">
        <v>659</v>
      </c>
      <c r="J1656" t="s">
        <v>93</v>
      </c>
      <c r="K1656" t="s">
        <v>624</v>
      </c>
      <c r="L1656" s="2">
        <v>3</v>
      </c>
      <c r="M1656">
        <v>328</v>
      </c>
      <c r="N1656" t="s">
        <v>601</v>
      </c>
      <c r="P1656"/>
      <c r="Z1656" t="s">
        <v>672</v>
      </c>
    </row>
    <row r="1657" spans="1:26" x14ac:dyDescent="0.2">
      <c r="B1657" t="s">
        <v>757</v>
      </c>
      <c r="C1657">
        <v>2015</v>
      </c>
      <c r="D1657">
        <v>1425</v>
      </c>
      <c r="E1657" s="1">
        <v>42180.449305555558</v>
      </c>
      <c r="F1657" s="2">
        <v>56</v>
      </c>
      <c r="G1657">
        <v>47.946552369999999</v>
      </c>
      <c r="H1657">
        <v>-122.31438636</v>
      </c>
      <c r="I1657" s="4" t="s">
        <v>659</v>
      </c>
      <c r="J1657" t="s">
        <v>93</v>
      </c>
      <c r="K1657" t="s">
        <v>624</v>
      </c>
      <c r="L1657" s="2">
        <v>3</v>
      </c>
      <c r="M1657">
        <v>434</v>
      </c>
      <c r="N1657" t="s">
        <v>602</v>
      </c>
      <c r="P1657"/>
      <c r="Z1657" t="s">
        <v>672</v>
      </c>
    </row>
    <row r="1658" spans="1:26" x14ac:dyDescent="0.2">
      <c r="B1658" t="s">
        <v>757</v>
      </c>
      <c r="C1658">
        <v>2015</v>
      </c>
      <c r="D1658">
        <v>1426</v>
      </c>
      <c r="E1658" s="1">
        <v>42180.452777777777</v>
      </c>
      <c r="F1658" s="2">
        <v>56</v>
      </c>
      <c r="G1658">
        <v>47.946354890000002</v>
      </c>
      <c r="H1658">
        <v>-122.3143463</v>
      </c>
      <c r="I1658" s="4" t="s">
        <v>659</v>
      </c>
      <c r="J1658" t="s">
        <v>93</v>
      </c>
      <c r="K1658" t="s">
        <v>624</v>
      </c>
      <c r="L1658" s="2">
        <v>3</v>
      </c>
      <c r="M1658">
        <v>395</v>
      </c>
      <c r="N1658" t="s">
        <v>601</v>
      </c>
      <c r="P1658"/>
      <c r="Z1658" t="s">
        <v>672</v>
      </c>
    </row>
    <row r="1659" spans="1:26" x14ac:dyDescent="0.2">
      <c r="B1659" t="s">
        <v>757</v>
      </c>
      <c r="C1659">
        <v>2015</v>
      </c>
      <c r="D1659">
        <v>1427</v>
      </c>
      <c r="E1659" s="1">
        <v>42180.45416666667</v>
      </c>
      <c r="F1659" s="2">
        <v>56</v>
      </c>
      <c r="G1659">
        <v>47.946350700000004</v>
      </c>
      <c r="H1659">
        <v>-122.31455869</v>
      </c>
      <c r="I1659" s="4" t="s">
        <v>659</v>
      </c>
      <c r="J1659" t="s">
        <v>93</v>
      </c>
      <c r="K1659" t="s">
        <v>624</v>
      </c>
      <c r="L1659" s="2">
        <v>3</v>
      </c>
      <c r="M1659">
        <v>425</v>
      </c>
      <c r="N1659" t="s">
        <v>602</v>
      </c>
      <c r="P1659"/>
      <c r="Z1659" t="s">
        <v>672</v>
      </c>
    </row>
    <row r="1660" spans="1:26" x14ac:dyDescent="0.2">
      <c r="B1660" t="s">
        <v>757</v>
      </c>
      <c r="C1660">
        <v>2015</v>
      </c>
      <c r="D1660">
        <v>1428</v>
      </c>
      <c r="E1660" s="1">
        <v>42180.456944444442</v>
      </c>
      <c r="F1660" s="2">
        <v>56</v>
      </c>
      <c r="G1660">
        <v>47.946263610000003</v>
      </c>
      <c r="H1660">
        <v>-122.31407305</v>
      </c>
      <c r="I1660" s="4" t="s">
        <v>659</v>
      </c>
      <c r="J1660" t="s">
        <v>93</v>
      </c>
      <c r="K1660" t="s">
        <v>624</v>
      </c>
      <c r="L1660" s="2">
        <v>3</v>
      </c>
      <c r="M1660">
        <v>350</v>
      </c>
      <c r="N1660" t="s">
        <v>601</v>
      </c>
      <c r="P1660"/>
      <c r="Z1660" t="s">
        <v>672</v>
      </c>
    </row>
    <row r="1661" spans="1:26" x14ac:dyDescent="0.2">
      <c r="B1661" t="s">
        <v>757</v>
      </c>
      <c r="C1661">
        <v>2015</v>
      </c>
      <c r="D1661">
        <v>1429</v>
      </c>
      <c r="E1661" s="1">
        <v>42180.463888888888</v>
      </c>
      <c r="F1661" s="2">
        <v>56</v>
      </c>
      <c r="G1661">
        <v>47.946300739999998</v>
      </c>
      <c r="H1661">
        <v>-122.31480386</v>
      </c>
      <c r="I1661" s="4" t="s">
        <v>659</v>
      </c>
      <c r="J1661" t="s">
        <v>93</v>
      </c>
      <c r="K1661" t="s">
        <v>624</v>
      </c>
      <c r="L1661" s="2">
        <v>3</v>
      </c>
      <c r="M1661">
        <v>354</v>
      </c>
      <c r="N1661" t="s">
        <v>602</v>
      </c>
      <c r="P1661"/>
      <c r="Z1661" t="s">
        <v>672</v>
      </c>
    </row>
    <row r="1662" spans="1:26" x14ac:dyDescent="0.2">
      <c r="B1662" t="s">
        <v>757</v>
      </c>
      <c r="C1662">
        <v>2015</v>
      </c>
      <c r="D1662">
        <v>1430</v>
      </c>
      <c r="E1662" s="1">
        <v>42180.467361111114</v>
      </c>
      <c r="F1662" s="2">
        <v>56</v>
      </c>
      <c r="G1662">
        <v>47.946719250000001</v>
      </c>
      <c r="H1662">
        <v>-122.31357315</v>
      </c>
      <c r="I1662" s="4" t="s">
        <v>659</v>
      </c>
      <c r="J1662" t="s">
        <v>93</v>
      </c>
      <c r="K1662" t="s">
        <v>624</v>
      </c>
      <c r="L1662" s="2">
        <v>3</v>
      </c>
      <c r="M1662">
        <v>367</v>
      </c>
      <c r="N1662" t="s">
        <v>601</v>
      </c>
      <c r="P1662"/>
      <c r="Z1662" t="s">
        <v>672</v>
      </c>
    </row>
    <row r="1663" spans="1:26" x14ac:dyDescent="0.2">
      <c r="B1663" t="s">
        <v>757</v>
      </c>
      <c r="C1663">
        <v>2015</v>
      </c>
      <c r="D1663">
        <v>1431</v>
      </c>
      <c r="E1663" s="1">
        <v>42180.474305555559</v>
      </c>
      <c r="F1663" s="2">
        <v>56</v>
      </c>
      <c r="G1663">
        <v>47.946993589999998</v>
      </c>
      <c r="H1663">
        <v>-122.31423817</v>
      </c>
      <c r="I1663" s="4" t="s">
        <v>659</v>
      </c>
      <c r="J1663" t="s">
        <v>93</v>
      </c>
      <c r="K1663" t="s">
        <v>624</v>
      </c>
      <c r="L1663" s="2">
        <v>3</v>
      </c>
      <c r="M1663">
        <v>437</v>
      </c>
      <c r="N1663" t="s">
        <v>602</v>
      </c>
      <c r="P1663"/>
      <c r="Z1663" t="s">
        <v>672</v>
      </c>
    </row>
    <row r="1664" spans="1:26" x14ac:dyDescent="0.2">
      <c r="B1664" t="s">
        <v>757</v>
      </c>
      <c r="C1664">
        <v>2015</v>
      </c>
      <c r="D1664">
        <v>1432</v>
      </c>
      <c r="E1664" s="1">
        <v>42180.478472222225</v>
      </c>
      <c r="F1664" s="2">
        <v>56</v>
      </c>
      <c r="G1664">
        <v>47.947037350000002</v>
      </c>
      <c r="H1664">
        <v>-122.31350433</v>
      </c>
      <c r="I1664" s="4" t="s">
        <v>659</v>
      </c>
      <c r="J1664" t="s">
        <v>93</v>
      </c>
      <c r="K1664" t="s">
        <v>624</v>
      </c>
      <c r="L1664" s="2">
        <v>3</v>
      </c>
      <c r="M1664">
        <v>336</v>
      </c>
      <c r="N1664" t="s">
        <v>601</v>
      </c>
      <c r="P1664"/>
      <c r="Z1664" t="s">
        <v>672</v>
      </c>
    </row>
    <row r="1665" spans="1:26" x14ac:dyDescent="0.2">
      <c r="B1665" t="s">
        <v>757</v>
      </c>
      <c r="C1665">
        <v>2015</v>
      </c>
      <c r="D1665">
        <v>1433</v>
      </c>
      <c r="E1665" s="1">
        <v>42180.486111111109</v>
      </c>
      <c r="F1665" s="2">
        <v>56</v>
      </c>
      <c r="G1665">
        <v>47.946954779999999</v>
      </c>
      <c r="H1665">
        <v>-122.31419534</v>
      </c>
      <c r="I1665" s="4" t="s">
        <v>659</v>
      </c>
      <c r="J1665" t="s">
        <v>93</v>
      </c>
      <c r="K1665" t="s">
        <v>624</v>
      </c>
      <c r="L1665" s="2">
        <v>3</v>
      </c>
      <c r="M1665">
        <v>423</v>
      </c>
      <c r="N1665" t="s">
        <v>602</v>
      </c>
      <c r="P1665"/>
      <c r="Z1665" t="s">
        <v>672</v>
      </c>
    </row>
    <row r="1666" spans="1:26" x14ac:dyDescent="0.2">
      <c r="B1666" t="s">
        <v>757</v>
      </c>
      <c r="C1666">
        <v>2015</v>
      </c>
      <c r="D1666">
        <v>1434</v>
      </c>
      <c r="E1666" s="1">
        <v>42180.490277777775</v>
      </c>
      <c r="F1666" s="2">
        <v>56</v>
      </c>
      <c r="G1666">
        <v>47.945692889999997</v>
      </c>
      <c r="H1666">
        <v>-122.31448383999999</v>
      </c>
      <c r="I1666" s="4" t="s">
        <v>659</v>
      </c>
      <c r="J1666" t="s">
        <v>93</v>
      </c>
      <c r="K1666" t="s">
        <v>624</v>
      </c>
      <c r="L1666" s="2">
        <v>3</v>
      </c>
      <c r="M1666">
        <v>358</v>
      </c>
      <c r="N1666" t="s">
        <v>601</v>
      </c>
      <c r="P1666"/>
      <c r="Z1666" t="s">
        <v>672</v>
      </c>
    </row>
    <row r="1667" spans="1:26" x14ac:dyDescent="0.2">
      <c r="B1667" t="s">
        <v>757</v>
      </c>
      <c r="C1667">
        <v>2015</v>
      </c>
      <c r="D1667">
        <v>1435</v>
      </c>
      <c r="E1667" s="1">
        <v>42180.495833333334</v>
      </c>
      <c r="F1667" s="2">
        <v>56</v>
      </c>
      <c r="G1667">
        <v>47.945996399999999</v>
      </c>
      <c r="H1667">
        <v>-122.3150088</v>
      </c>
      <c r="I1667" s="4" t="s">
        <v>659</v>
      </c>
      <c r="J1667" t="s">
        <v>93</v>
      </c>
      <c r="K1667" t="s">
        <v>624</v>
      </c>
      <c r="L1667" s="2">
        <v>3</v>
      </c>
      <c r="M1667">
        <v>435</v>
      </c>
      <c r="N1667" t="s">
        <v>602</v>
      </c>
      <c r="P1667"/>
      <c r="Z1667" t="s">
        <v>672</v>
      </c>
    </row>
    <row r="1668" spans="1:26" x14ac:dyDescent="0.2">
      <c r="B1668" t="s">
        <v>757</v>
      </c>
      <c r="C1668">
        <v>2015</v>
      </c>
      <c r="D1668">
        <v>1436</v>
      </c>
      <c r="E1668" s="1">
        <v>42180.518750000003</v>
      </c>
      <c r="F1668" s="2">
        <v>56</v>
      </c>
      <c r="G1668">
        <v>47.912909419999998</v>
      </c>
      <c r="H1668">
        <v>-122.48560249000001</v>
      </c>
      <c r="I1668" s="4" t="s">
        <v>659</v>
      </c>
      <c r="J1668" t="s">
        <v>93</v>
      </c>
      <c r="K1668" t="s">
        <v>562</v>
      </c>
      <c r="L1668" s="2">
        <v>3</v>
      </c>
      <c r="M1668">
        <v>236</v>
      </c>
      <c r="N1668" t="s">
        <v>601</v>
      </c>
      <c r="P1668"/>
      <c r="Z1668" t="s">
        <v>672</v>
      </c>
    </row>
    <row r="1669" spans="1:26" x14ac:dyDescent="0.2">
      <c r="B1669" t="s">
        <v>757</v>
      </c>
      <c r="C1669">
        <v>2015</v>
      </c>
      <c r="D1669">
        <v>1437</v>
      </c>
      <c r="E1669" s="1">
        <v>42180.520138888889</v>
      </c>
      <c r="F1669" s="2">
        <v>56</v>
      </c>
      <c r="G1669">
        <v>47.913074799999997</v>
      </c>
      <c r="H1669">
        <v>-122.48571062000001</v>
      </c>
      <c r="I1669" s="4" t="s">
        <v>659</v>
      </c>
      <c r="J1669" t="s">
        <v>93</v>
      </c>
      <c r="K1669" t="s">
        <v>562</v>
      </c>
      <c r="L1669" s="2">
        <v>3</v>
      </c>
      <c r="M1669">
        <v>116</v>
      </c>
      <c r="N1669" t="s">
        <v>602</v>
      </c>
      <c r="P1669"/>
      <c r="Z1669" t="s">
        <v>672</v>
      </c>
    </row>
    <row r="1670" spans="1:26" x14ac:dyDescent="0.2">
      <c r="B1670" t="s">
        <v>757</v>
      </c>
      <c r="C1670">
        <v>2015</v>
      </c>
      <c r="D1670">
        <v>1438</v>
      </c>
      <c r="E1670" s="1">
        <v>42180.522916666669</v>
      </c>
      <c r="F1670" s="2">
        <v>56</v>
      </c>
      <c r="G1670">
        <v>47.912502400000001</v>
      </c>
      <c r="H1670">
        <v>-122.48509136</v>
      </c>
      <c r="I1670" s="4" t="s">
        <v>659</v>
      </c>
      <c r="J1670" t="s">
        <v>93</v>
      </c>
      <c r="K1670" t="s">
        <v>562</v>
      </c>
      <c r="L1670" s="2">
        <v>3</v>
      </c>
      <c r="M1670">
        <v>236</v>
      </c>
      <c r="N1670" t="s">
        <v>601</v>
      </c>
      <c r="P1670"/>
      <c r="Z1670" t="s">
        <v>672</v>
      </c>
    </row>
    <row r="1671" spans="1:26" x14ac:dyDescent="0.2">
      <c r="B1671" t="s">
        <v>757</v>
      </c>
      <c r="C1671">
        <v>2015</v>
      </c>
      <c r="D1671">
        <v>1439</v>
      </c>
      <c r="E1671" s="1">
        <v>42180.52847222222</v>
      </c>
      <c r="F1671" s="2">
        <v>56</v>
      </c>
      <c r="G1671">
        <v>47.913028279999999</v>
      </c>
      <c r="H1671">
        <v>-122.48573064999999</v>
      </c>
      <c r="I1671" s="4" t="s">
        <v>659</v>
      </c>
      <c r="J1671" t="s">
        <v>93</v>
      </c>
      <c r="K1671" t="s">
        <v>562</v>
      </c>
      <c r="L1671" s="2">
        <v>3</v>
      </c>
      <c r="M1671">
        <v>239</v>
      </c>
      <c r="N1671" t="s">
        <v>602</v>
      </c>
      <c r="P1671"/>
      <c r="Z1671" t="s">
        <v>672</v>
      </c>
    </row>
    <row r="1672" spans="1:26" x14ac:dyDescent="0.2">
      <c r="B1672" t="s">
        <v>757</v>
      </c>
      <c r="C1672">
        <v>2015</v>
      </c>
      <c r="D1672">
        <v>1440</v>
      </c>
      <c r="E1672" s="1">
        <v>42180.53125</v>
      </c>
      <c r="F1672" s="2">
        <v>56</v>
      </c>
      <c r="G1672">
        <v>47.912237359999999</v>
      </c>
      <c r="H1672">
        <v>-122.48465616999999</v>
      </c>
      <c r="I1672" s="4" t="s">
        <v>659</v>
      </c>
      <c r="J1672" t="s">
        <v>93</v>
      </c>
      <c r="K1672" t="s">
        <v>562</v>
      </c>
      <c r="L1672" s="2">
        <v>3</v>
      </c>
      <c r="M1672">
        <v>279</v>
      </c>
      <c r="N1672" t="s">
        <v>601</v>
      </c>
      <c r="P1672"/>
      <c r="Z1672" t="s">
        <v>672</v>
      </c>
    </row>
    <row r="1673" spans="1:26" x14ac:dyDescent="0.2">
      <c r="A1673">
        <v>985</v>
      </c>
      <c r="B1673" t="s">
        <v>757</v>
      </c>
      <c r="C1673">
        <v>2015</v>
      </c>
      <c r="D1673">
        <v>1441</v>
      </c>
      <c r="E1673" s="1">
        <v>42180.541666666664</v>
      </c>
      <c r="F1673" s="2">
        <v>56</v>
      </c>
      <c r="G1673">
        <v>47.912993579999998</v>
      </c>
      <c r="H1673">
        <v>-122.48515632</v>
      </c>
      <c r="I1673" s="4" t="s">
        <v>659</v>
      </c>
      <c r="J1673" t="s">
        <v>93</v>
      </c>
      <c r="K1673" t="s">
        <v>562</v>
      </c>
      <c r="L1673" s="2">
        <v>3</v>
      </c>
      <c r="M1673">
        <v>116</v>
      </c>
      <c r="N1673" t="s">
        <v>27</v>
      </c>
      <c r="O1673" s="2">
        <v>28</v>
      </c>
      <c r="P1673">
        <v>0.6</v>
      </c>
      <c r="Q1673" t="s">
        <v>17</v>
      </c>
      <c r="R1673">
        <v>92</v>
      </c>
      <c r="T1673" t="s">
        <v>661</v>
      </c>
      <c r="U1673" t="s">
        <v>16</v>
      </c>
      <c r="Z1673" t="s">
        <v>672</v>
      </c>
    </row>
    <row r="1674" spans="1:26" x14ac:dyDescent="0.2">
      <c r="B1674" t="s">
        <v>757</v>
      </c>
      <c r="C1674">
        <v>2015</v>
      </c>
      <c r="D1674">
        <v>1441</v>
      </c>
      <c r="E1674" s="1">
        <v>42180.541666666664</v>
      </c>
      <c r="F1674" s="2">
        <v>56</v>
      </c>
      <c r="G1674">
        <v>47.912993579999998</v>
      </c>
      <c r="H1674">
        <v>-122.48515632</v>
      </c>
      <c r="I1674" s="4" t="s">
        <v>659</v>
      </c>
      <c r="J1674" t="s">
        <v>93</v>
      </c>
      <c r="K1674" t="s">
        <v>562</v>
      </c>
      <c r="L1674" s="2">
        <v>3</v>
      </c>
      <c r="N1674" t="s">
        <v>602</v>
      </c>
      <c r="P1674"/>
      <c r="Z1674" t="s">
        <v>672</v>
      </c>
    </row>
    <row r="1675" spans="1:26" x14ac:dyDescent="0.2">
      <c r="B1675" t="s">
        <v>757</v>
      </c>
      <c r="C1675">
        <v>2015</v>
      </c>
      <c r="D1675">
        <v>1442</v>
      </c>
      <c r="E1675" s="1">
        <v>42180.548611111109</v>
      </c>
      <c r="F1675" s="2">
        <v>56</v>
      </c>
      <c r="G1675">
        <v>47.912323860000001</v>
      </c>
      <c r="H1675">
        <v>-122.48419559</v>
      </c>
      <c r="I1675" s="4" t="s">
        <v>659</v>
      </c>
      <c r="J1675" t="s">
        <v>93</v>
      </c>
      <c r="K1675" t="s">
        <v>562</v>
      </c>
      <c r="L1675" s="2">
        <v>3</v>
      </c>
      <c r="M1675">
        <v>277</v>
      </c>
      <c r="N1675" t="s">
        <v>601</v>
      </c>
      <c r="P1675"/>
      <c r="Z1675" t="s">
        <v>672</v>
      </c>
    </row>
    <row r="1676" spans="1:26" x14ac:dyDescent="0.2">
      <c r="B1676" t="s">
        <v>757</v>
      </c>
      <c r="C1676">
        <v>2015</v>
      </c>
      <c r="D1676">
        <v>1443</v>
      </c>
      <c r="E1676" s="1">
        <v>42180.556944444441</v>
      </c>
      <c r="F1676" s="2">
        <v>56</v>
      </c>
      <c r="G1676">
        <v>47.912224539999997</v>
      </c>
      <c r="H1676">
        <v>-122.48353702</v>
      </c>
      <c r="I1676" s="4" t="s">
        <v>659</v>
      </c>
      <c r="J1676" t="s">
        <v>93</v>
      </c>
      <c r="K1676" t="s">
        <v>562</v>
      </c>
      <c r="L1676" s="2">
        <v>3</v>
      </c>
      <c r="N1676" t="s">
        <v>602</v>
      </c>
      <c r="P1676"/>
      <c r="Z1676" t="s">
        <v>672</v>
      </c>
    </row>
    <row r="1677" spans="1:26" x14ac:dyDescent="0.2">
      <c r="B1677" t="s">
        <v>757</v>
      </c>
      <c r="C1677">
        <v>2015</v>
      </c>
      <c r="D1677">
        <v>1444</v>
      </c>
      <c r="E1677" s="1">
        <v>42180.55972222222</v>
      </c>
      <c r="F1677" s="2">
        <v>56</v>
      </c>
      <c r="G1677">
        <v>47.912523100000001</v>
      </c>
      <c r="H1677">
        <v>-122.48389409000001</v>
      </c>
      <c r="I1677" s="4" t="s">
        <v>659</v>
      </c>
      <c r="J1677" t="s">
        <v>93</v>
      </c>
      <c r="K1677" t="s">
        <v>562</v>
      </c>
      <c r="L1677" s="2">
        <v>3</v>
      </c>
      <c r="M1677">
        <v>296</v>
      </c>
      <c r="N1677" t="s">
        <v>601</v>
      </c>
      <c r="P1677"/>
      <c r="Z1677" t="s">
        <v>672</v>
      </c>
    </row>
    <row r="1678" spans="1:26" x14ac:dyDescent="0.2">
      <c r="A1678">
        <v>910</v>
      </c>
      <c r="B1678" t="s">
        <v>757</v>
      </c>
      <c r="C1678">
        <v>2015</v>
      </c>
      <c r="D1678">
        <v>1445</v>
      </c>
      <c r="E1678" s="1">
        <v>42180.563888888886</v>
      </c>
      <c r="F1678" s="2">
        <v>56</v>
      </c>
      <c r="G1678">
        <v>47.913347790000003</v>
      </c>
      <c r="H1678">
        <v>-122.48352663</v>
      </c>
      <c r="I1678" s="4" t="s">
        <v>659</v>
      </c>
      <c r="J1678" t="s">
        <v>93</v>
      </c>
      <c r="K1678" t="s">
        <v>562</v>
      </c>
      <c r="L1678" s="2">
        <v>3</v>
      </c>
      <c r="M1678">
        <v>321</v>
      </c>
      <c r="N1678" t="s">
        <v>35</v>
      </c>
      <c r="O1678" s="2">
        <v>31</v>
      </c>
      <c r="P1678">
        <v>0.57999999999999996</v>
      </c>
      <c r="Q1678" t="s">
        <v>29</v>
      </c>
      <c r="T1678" t="s">
        <v>661</v>
      </c>
      <c r="U1678" t="s">
        <v>16</v>
      </c>
      <c r="X1678" t="s">
        <v>663</v>
      </c>
      <c r="Z1678" t="s">
        <v>672</v>
      </c>
    </row>
    <row r="1679" spans="1:26" x14ac:dyDescent="0.2">
      <c r="B1679" t="s">
        <v>757</v>
      </c>
      <c r="C1679">
        <v>2015</v>
      </c>
      <c r="D1679">
        <v>1445</v>
      </c>
      <c r="E1679" s="1">
        <v>42180.563888888886</v>
      </c>
      <c r="F1679" s="2">
        <v>56</v>
      </c>
      <c r="G1679">
        <v>47.913347790000003</v>
      </c>
      <c r="H1679">
        <v>-122.48352663</v>
      </c>
      <c r="I1679" s="4" t="s">
        <v>659</v>
      </c>
      <c r="J1679" t="s">
        <v>93</v>
      </c>
      <c r="K1679" t="s">
        <v>562</v>
      </c>
      <c r="L1679" s="2">
        <v>3</v>
      </c>
      <c r="N1679" t="s">
        <v>602</v>
      </c>
      <c r="P1679"/>
      <c r="Z1679" t="s">
        <v>672</v>
      </c>
    </row>
    <row r="1680" spans="1:26" x14ac:dyDescent="0.2">
      <c r="B1680" t="s">
        <v>757</v>
      </c>
      <c r="C1680">
        <v>2015</v>
      </c>
      <c r="D1680">
        <v>1446</v>
      </c>
      <c r="E1680" s="1">
        <v>42180.573611111111</v>
      </c>
      <c r="F1680" s="2">
        <v>56</v>
      </c>
      <c r="G1680">
        <v>47.912449840000001</v>
      </c>
      <c r="H1680">
        <v>-122.48548439</v>
      </c>
      <c r="I1680" s="4" t="s">
        <v>659</v>
      </c>
      <c r="J1680" t="s">
        <v>93</v>
      </c>
      <c r="K1680" t="s">
        <v>562</v>
      </c>
      <c r="L1680" s="2">
        <v>3</v>
      </c>
      <c r="M1680">
        <v>261</v>
      </c>
      <c r="N1680" t="s">
        <v>601</v>
      </c>
      <c r="P1680"/>
      <c r="Z1680" t="s">
        <v>672</v>
      </c>
    </row>
    <row r="1681" spans="1:26" x14ac:dyDescent="0.2">
      <c r="B1681" t="s">
        <v>757</v>
      </c>
      <c r="C1681">
        <v>2015</v>
      </c>
      <c r="D1681">
        <v>1447</v>
      </c>
      <c r="E1681" s="1">
        <v>42180.577777777777</v>
      </c>
      <c r="F1681" s="2">
        <v>56</v>
      </c>
      <c r="G1681">
        <v>47.913279150000001</v>
      </c>
      <c r="H1681">
        <v>-122.48592494</v>
      </c>
      <c r="I1681" s="4" t="s">
        <v>659</v>
      </c>
      <c r="J1681" t="s">
        <v>93</v>
      </c>
      <c r="K1681" t="s">
        <v>562</v>
      </c>
      <c r="L1681" s="2">
        <v>3</v>
      </c>
      <c r="N1681" t="s">
        <v>602</v>
      </c>
      <c r="P1681"/>
      <c r="Z1681" t="s">
        <v>672</v>
      </c>
    </row>
    <row r="1682" spans="1:26" x14ac:dyDescent="0.2">
      <c r="B1682" t="s">
        <v>757</v>
      </c>
      <c r="C1682">
        <v>2015</v>
      </c>
      <c r="D1682">
        <v>1447</v>
      </c>
      <c r="E1682" s="1">
        <v>42180.577777777777</v>
      </c>
      <c r="F1682" s="2">
        <v>56</v>
      </c>
      <c r="G1682">
        <v>47.913279150000001</v>
      </c>
      <c r="H1682">
        <v>-122.48592494</v>
      </c>
      <c r="I1682" s="4" t="s">
        <v>659</v>
      </c>
      <c r="J1682" t="s">
        <v>93</v>
      </c>
      <c r="K1682" t="s">
        <v>562</v>
      </c>
      <c r="L1682" s="2">
        <v>3</v>
      </c>
      <c r="M1682">
        <v>246</v>
      </c>
      <c r="N1682" t="s">
        <v>67</v>
      </c>
      <c r="P1682"/>
      <c r="T1682" t="s">
        <v>661</v>
      </c>
      <c r="U1682" t="s">
        <v>16</v>
      </c>
      <c r="Z1682" t="s">
        <v>672</v>
      </c>
    </row>
    <row r="1683" spans="1:26" x14ac:dyDescent="0.2">
      <c r="B1683" t="s">
        <v>757</v>
      </c>
      <c r="C1683">
        <v>2015</v>
      </c>
      <c r="D1683">
        <v>1448</v>
      </c>
      <c r="E1683" s="1">
        <v>42180.583333333336</v>
      </c>
      <c r="F1683" s="2">
        <v>56</v>
      </c>
      <c r="G1683">
        <v>47.912293689999998</v>
      </c>
      <c r="H1683">
        <v>-122.48520610999999</v>
      </c>
      <c r="I1683" s="4" t="s">
        <v>659</v>
      </c>
      <c r="J1683" t="s">
        <v>93</v>
      </c>
      <c r="K1683" t="s">
        <v>562</v>
      </c>
      <c r="L1683" s="2">
        <v>3</v>
      </c>
      <c r="M1683">
        <v>192</v>
      </c>
      <c r="N1683" t="s">
        <v>601</v>
      </c>
      <c r="P1683"/>
      <c r="Z1683" t="s">
        <v>672</v>
      </c>
    </row>
    <row r="1684" spans="1:26" x14ac:dyDescent="0.2">
      <c r="B1684" t="s">
        <v>757</v>
      </c>
      <c r="C1684">
        <v>2015</v>
      </c>
      <c r="D1684">
        <v>1449</v>
      </c>
      <c r="E1684" s="1">
        <v>42180.586111111108</v>
      </c>
      <c r="F1684" s="2">
        <v>56</v>
      </c>
      <c r="G1684">
        <v>47.912344310000002</v>
      </c>
      <c r="H1684">
        <v>-122.4850021</v>
      </c>
      <c r="I1684" s="4" t="s">
        <v>659</v>
      </c>
      <c r="J1684" t="s">
        <v>93</v>
      </c>
      <c r="K1684" t="s">
        <v>562</v>
      </c>
      <c r="L1684" s="2">
        <v>3</v>
      </c>
      <c r="M1684">
        <v>193</v>
      </c>
      <c r="N1684" t="s">
        <v>602</v>
      </c>
      <c r="P1684"/>
      <c r="Z1684" t="s">
        <v>672</v>
      </c>
    </row>
    <row r="1685" spans="1:26" x14ac:dyDescent="0.2">
      <c r="A1685">
        <v>995</v>
      </c>
      <c r="B1685" t="s">
        <v>757</v>
      </c>
      <c r="C1685">
        <v>2015</v>
      </c>
      <c r="D1685">
        <v>1451</v>
      </c>
      <c r="E1685" s="1">
        <v>42192.363194444442</v>
      </c>
      <c r="F1685" s="2">
        <v>57</v>
      </c>
      <c r="G1685">
        <v>47.308770250000002</v>
      </c>
      <c r="H1685">
        <v>-122.54742054</v>
      </c>
      <c r="I1685" s="4" t="s">
        <v>65</v>
      </c>
      <c r="J1685" t="s">
        <v>93</v>
      </c>
      <c r="K1685" t="s">
        <v>673</v>
      </c>
      <c r="L1685">
        <v>8</v>
      </c>
      <c r="M1685">
        <v>180</v>
      </c>
      <c r="N1685" t="s">
        <v>67</v>
      </c>
      <c r="O1685" s="2">
        <v>70</v>
      </c>
      <c r="P1685">
        <v>1.6</v>
      </c>
      <c r="Q1685" t="s">
        <v>30</v>
      </c>
      <c r="T1685" t="s">
        <v>14</v>
      </c>
      <c r="U1685" t="s">
        <v>22</v>
      </c>
      <c r="Y1685">
        <v>195</v>
      </c>
      <c r="Z1685" t="s">
        <v>672</v>
      </c>
    </row>
    <row r="1686" spans="1:26" x14ac:dyDescent="0.2">
      <c r="B1686" t="s">
        <v>757</v>
      </c>
      <c r="C1686">
        <v>2015</v>
      </c>
      <c r="D1686">
        <v>1451</v>
      </c>
      <c r="E1686" s="1">
        <v>42192.363194444442</v>
      </c>
      <c r="F1686" s="2">
        <v>57</v>
      </c>
      <c r="G1686">
        <v>47.308770250000002</v>
      </c>
      <c r="H1686">
        <v>-122.54742054</v>
      </c>
      <c r="I1686" s="4" t="s">
        <v>65</v>
      </c>
      <c r="J1686" t="s">
        <v>93</v>
      </c>
      <c r="K1686" t="s">
        <v>673</v>
      </c>
      <c r="L1686">
        <v>8</v>
      </c>
      <c r="M1686">
        <v>180</v>
      </c>
      <c r="N1686" t="s">
        <v>601</v>
      </c>
      <c r="P1686"/>
      <c r="Y1686">
        <v>195</v>
      </c>
      <c r="Z1686" t="s">
        <v>672</v>
      </c>
    </row>
    <row r="1687" spans="1:26" x14ac:dyDescent="0.2">
      <c r="A1687">
        <v>993</v>
      </c>
      <c r="B1687" t="s">
        <v>757</v>
      </c>
      <c r="C1687">
        <v>2015</v>
      </c>
      <c r="D1687">
        <v>1452</v>
      </c>
      <c r="E1687" s="1">
        <v>42192.366666666669</v>
      </c>
      <c r="F1687" s="2">
        <v>57</v>
      </c>
      <c r="G1687" s="14">
        <v>47.308734299999998</v>
      </c>
      <c r="H1687">
        <v>-122.54706590000001</v>
      </c>
      <c r="I1687" s="4" t="s">
        <v>65</v>
      </c>
      <c r="J1687" t="s">
        <v>93</v>
      </c>
      <c r="K1687" t="s">
        <v>673</v>
      </c>
      <c r="L1687">
        <v>8</v>
      </c>
      <c r="M1687">
        <v>170</v>
      </c>
      <c r="N1687" t="s">
        <v>67</v>
      </c>
      <c r="O1687" s="2">
        <v>76</v>
      </c>
      <c r="P1687">
        <v>2</v>
      </c>
      <c r="Q1687" t="s">
        <v>30</v>
      </c>
      <c r="T1687" t="s">
        <v>14</v>
      </c>
      <c r="U1687" t="s">
        <v>22</v>
      </c>
      <c r="Y1687">
        <v>196</v>
      </c>
      <c r="Z1687" t="s">
        <v>672</v>
      </c>
    </row>
    <row r="1688" spans="1:26" x14ac:dyDescent="0.2">
      <c r="A1688">
        <v>925</v>
      </c>
      <c r="B1688" t="s">
        <v>757</v>
      </c>
      <c r="C1688">
        <v>2015</v>
      </c>
      <c r="D1688">
        <v>1453</v>
      </c>
      <c r="E1688" s="1">
        <v>42192.370833333334</v>
      </c>
      <c r="F1688" s="2">
        <v>57</v>
      </c>
      <c r="G1688">
        <v>47.308848709999999</v>
      </c>
      <c r="H1688">
        <v>-122.54678971</v>
      </c>
      <c r="I1688" s="4" t="s">
        <v>65</v>
      </c>
      <c r="J1688" t="s">
        <v>93</v>
      </c>
      <c r="K1688" t="s">
        <v>673</v>
      </c>
      <c r="L1688">
        <v>8</v>
      </c>
      <c r="M1688">
        <v>186</v>
      </c>
      <c r="N1688" t="s">
        <v>67</v>
      </c>
      <c r="O1688" s="2">
        <v>71</v>
      </c>
      <c r="P1688">
        <v>1.5</v>
      </c>
      <c r="Q1688" t="s">
        <v>30</v>
      </c>
      <c r="T1688" t="s">
        <v>14</v>
      </c>
      <c r="U1688" t="s">
        <v>22</v>
      </c>
      <c r="Y1688">
        <v>197</v>
      </c>
      <c r="Z1688" t="s">
        <v>672</v>
      </c>
    </row>
    <row r="1689" spans="1:26" x14ac:dyDescent="0.2">
      <c r="A1689">
        <v>975</v>
      </c>
      <c r="B1689" t="s">
        <v>757</v>
      </c>
      <c r="C1689">
        <v>2015</v>
      </c>
      <c r="D1689">
        <v>1454</v>
      </c>
      <c r="E1689" s="1">
        <v>42192.373611111114</v>
      </c>
      <c r="F1689" s="2">
        <v>57</v>
      </c>
      <c r="G1689">
        <v>47.308970500000001</v>
      </c>
      <c r="H1689">
        <v>-122.54663758</v>
      </c>
      <c r="I1689" s="4" t="s">
        <v>65</v>
      </c>
      <c r="J1689" t="s">
        <v>93</v>
      </c>
      <c r="K1689" t="s">
        <v>673</v>
      </c>
      <c r="L1689">
        <v>8</v>
      </c>
      <c r="M1689">
        <v>175</v>
      </c>
      <c r="N1689" t="s">
        <v>67</v>
      </c>
      <c r="O1689" s="2">
        <v>71</v>
      </c>
      <c r="P1689">
        <v>1.4</v>
      </c>
      <c r="Q1689" t="s">
        <v>29</v>
      </c>
      <c r="T1689" t="s">
        <v>323</v>
      </c>
      <c r="X1689" t="s">
        <v>683</v>
      </c>
      <c r="Y1689">
        <v>198</v>
      </c>
      <c r="Z1689" t="s">
        <v>672</v>
      </c>
    </row>
    <row r="1690" spans="1:26" x14ac:dyDescent="0.2">
      <c r="A1690">
        <v>981</v>
      </c>
      <c r="B1690" t="s">
        <v>757</v>
      </c>
      <c r="C1690">
        <v>2015</v>
      </c>
      <c r="D1690">
        <v>1455</v>
      </c>
      <c r="E1690" s="1">
        <v>42192.375694444447</v>
      </c>
      <c r="F1690" s="2">
        <v>57</v>
      </c>
      <c r="G1690">
        <v>47.309258249999999</v>
      </c>
      <c r="H1690">
        <v>-122.54685803</v>
      </c>
      <c r="I1690" s="4" t="s">
        <v>65</v>
      </c>
      <c r="J1690" t="s">
        <v>93</v>
      </c>
      <c r="K1690" t="s">
        <v>673</v>
      </c>
      <c r="L1690">
        <v>8</v>
      </c>
      <c r="M1690">
        <v>170</v>
      </c>
      <c r="N1690" t="s">
        <v>67</v>
      </c>
      <c r="O1690" s="2">
        <v>79</v>
      </c>
      <c r="P1690">
        <v>1.8</v>
      </c>
      <c r="Q1690" t="s">
        <v>30</v>
      </c>
      <c r="T1690" t="s">
        <v>14</v>
      </c>
      <c r="U1690" t="s">
        <v>22</v>
      </c>
      <c r="Y1690">
        <v>199</v>
      </c>
      <c r="Z1690" t="s">
        <v>672</v>
      </c>
    </row>
    <row r="1691" spans="1:26" x14ac:dyDescent="0.2">
      <c r="A1691">
        <v>998</v>
      </c>
      <c r="B1691" t="s">
        <v>757</v>
      </c>
      <c r="C1691">
        <v>2015</v>
      </c>
      <c r="D1691">
        <v>1456</v>
      </c>
      <c r="E1691" s="1">
        <v>42192.376388888886</v>
      </c>
      <c r="F1691" s="2">
        <v>57</v>
      </c>
      <c r="G1691">
        <v>47.30937342</v>
      </c>
      <c r="H1691">
        <v>-122.54694553</v>
      </c>
      <c r="I1691" s="4" t="s">
        <v>65</v>
      </c>
      <c r="J1691" t="s">
        <v>93</v>
      </c>
      <c r="K1691" t="s">
        <v>673</v>
      </c>
      <c r="L1691">
        <v>8</v>
      </c>
      <c r="M1691">
        <v>165</v>
      </c>
      <c r="N1691" t="s">
        <v>67</v>
      </c>
      <c r="O1691" s="2">
        <v>70</v>
      </c>
      <c r="P1691">
        <v>1.4</v>
      </c>
      <c r="Q1691" t="s">
        <v>29</v>
      </c>
      <c r="T1691" t="s">
        <v>14</v>
      </c>
      <c r="U1691" t="s">
        <v>22</v>
      </c>
      <c r="Y1691">
        <v>200</v>
      </c>
      <c r="Z1691" t="s">
        <v>672</v>
      </c>
    </row>
    <row r="1692" spans="1:26" x14ac:dyDescent="0.2">
      <c r="B1692" t="s">
        <v>757</v>
      </c>
      <c r="C1692">
        <v>2015</v>
      </c>
      <c r="D1692">
        <v>1456</v>
      </c>
      <c r="E1692" s="1">
        <v>42192.376388888886</v>
      </c>
      <c r="F1692" s="2">
        <v>57</v>
      </c>
      <c r="G1692">
        <v>47.30937342</v>
      </c>
      <c r="H1692">
        <v>-122.54694553</v>
      </c>
      <c r="I1692" s="4" t="s">
        <v>65</v>
      </c>
      <c r="J1692" t="s">
        <v>93</v>
      </c>
      <c r="K1692" t="s">
        <v>673</v>
      </c>
      <c r="L1692">
        <v>8</v>
      </c>
      <c r="M1692">
        <v>165</v>
      </c>
      <c r="N1692" t="s">
        <v>602</v>
      </c>
      <c r="P1692"/>
      <c r="Y1692">
        <v>200</v>
      </c>
      <c r="Z1692" t="s">
        <v>672</v>
      </c>
    </row>
    <row r="1693" spans="1:26" x14ac:dyDescent="0.2">
      <c r="B1693" t="s">
        <v>757</v>
      </c>
      <c r="C1693">
        <v>2015</v>
      </c>
      <c r="D1693">
        <v>1457</v>
      </c>
      <c r="E1693" s="1">
        <v>42192.393055555556</v>
      </c>
      <c r="F1693" s="2">
        <v>57</v>
      </c>
      <c r="G1693">
        <v>47.355670269999997</v>
      </c>
      <c r="H1693">
        <v>-122.53182441</v>
      </c>
      <c r="I1693" s="4" t="s">
        <v>65</v>
      </c>
      <c r="J1693" t="s">
        <v>93</v>
      </c>
      <c r="K1693" t="s">
        <v>674</v>
      </c>
      <c r="L1693">
        <v>8</v>
      </c>
      <c r="M1693">
        <v>250</v>
      </c>
      <c r="N1693" t="s">
        <v>601</v>
      </c>
      <c r="P1693"/>
      <c r="Y1693">
        <v>201</v>
      </c>
      <c r="Z1693" t="s">
        <v>672</v>
      </c>
    </row>
    <row r="1694" spans="1:26" x14ac:dyDescent="0.2">
      <c r="A1694">
        <v>931</v>
      </c>
      <c r="B1694" t="s">
        <v>757</v>
      </c>
      <c r="C1694">
        <v>2015</v>
      </c>
      <c r="D1694">
        <v>1458</v>
      </c>
      <c r="E1694" s="1">
        <v>42192.397222222222</v>
      </c>
      <c r="F1694" s="2">
        <v>57</v>
      </c>
      <c r="G1694">
        <v>47.35551529</v>
      </c>
      <c r="H1694">
        <v>-122.53094088</v>
      </c>
      <c r="I1694" s="4" t="s">
        <v>65</v>
      </c>
      <c r="J1694" t="s">
        <v>93</v>
      </c>
      <c r="K1694" t="s">
        <v>674</v>
      </c>
      <c r="L1694">
        <v>8</v>
      </c>
      <c r="M1694">
        <v>200</v>
      </c>
      <c r="N1694" t="s">
        <v>67</v>
      </c>
      <c r="O1694" s="2">
        <v>72</v>
      </c>
      <c r="P1694">
        <v>1.7</v>
      </c>
      <c r="Q1694" t="s">
        <v>30</v>
      </c>
      <c r="T1694" t="s">
        <v>14</v>
      </c>
      <c r="U1694" t="s">
        <v>22</v>
      </c>
      <c r="Y1694">
        <v>202</v>
      </c>
      <c r="Z1694" t="s">
        <v>672</v>
      </c>
    </row>
    <row r="1695" spans="1:26" x14ac:dyDescent="0.2">
      <c r="A1695">
        <v>965</v>
      </c>
      <c r="B1695" t="s">
        <v>757</v>
      </c>
      <c r="C1695">
        <v>2015</v>
      </c>
      <c r="D1695">
        <v>1459</v>
      </c>
      <c r="E1695" s="1">
        <v>42192.397916666669</v>
      </c>
      <c r="F1695" s="2">
        <v>57</v>
      </c>
      <c r="G1695">
        <v>47.35543466</v>
      </c>
      <c r="H1695">
        <v>-122.53083728</v>
      </c>
      <c r="I1695" s="4" t="s">
        <v>65</v>
      </c>
      <c r="J1695" t="s">
        <v>93</v>
      </c>
      <c r="K1695" t="s">
        <v>674</v>
      </c>
      <c r="L1695">
        <v>8</v>
      </c>
      <c r="M1695">
        <v>200</v>
      </c>
      <c r="N1695" t="s">
        <v>67</v>
      </c>
      <c r="O1695" s="2">
        <v>73</v>
      </c>
      <c r="P1695">
        <v>1.7</v>
      </c>
      <c r="Q1695" t="s">
        <v>29</v>
      </c>
      <c r="T1695" t="s">
        <v>14</v>
      </c>
      <c r="U1695" t="s">
        <v>22</v>
      </c>
      <c r="Y1695">
        <v>203</v>
      </c>
      <c r="Z1695" t="s">
        <v>672</v>
      </c>
    </row>
    <row r="1696" spans="1:26" x14ac:dyDescent="0.2">
      <c r="A1696">
        <v>942</v>
      </c>
      <c r="B1696" t="s">
        <v>757</v>
      </c>
      <c r="C1696">
        <v>2015</v>
      </c>
      <c r="D1696">
        <v>1460</v>
      </c>
      <c r="E1696" s="1">
        <v>42192.400694444441</v>
      </c>
      <c r="F1696" s="2">
        <v>57</v>
      </c>
      <c r="G1696">
        <v>47.355167360000003</v>
      </c>
      <c r="H1696">
        <v>-122.53042489000001</v>
      </c>
      <c r="I1696" s="4" t="s">
        <v>65</v>
      </c>
      <c r="J1696" t="s">
        <v>93</v>
      </c>
      <c r="K1696" t="s">
        <v>674</v>
      </c>
      <c r="L1696">
        <v>8</v>
      </c>
      <c r="M1696">
        <v>200</v>
      </c>
      <c r="N1696" t="s">
        <v>67</v>
      </c>
      <c r="O1696" s="2">
        <v>74</v>
      </c>
      <c r="P1696">
        <v>1.8</v>
      </c>
      <c r="Q1696" t="s">
        <v>29</v>
      </c>
      <c r="T1696" t="s">
        <v>14</v>
      </c>
      <c r="U1696" t="s">
        <v>22</v>
      </c>
      <c r="Y1696">
        <v>204</v>
      </c>
      <c r="Z1696" t="s">
        <v>672</v>
      </c>
    </row>
    <row r="1697" spans="1:26" x14ac:dyDescent="0.2">
      <c r="A1697">
        <v>971</v>
      </c>
      <c r="B1697" t="s">
        <v>757</v>
      </c>
      <c r="C1697">
        <v>2015</v>
      </c>
      <c r="D1697">
        <v>1460</v>
      </c>
      <c r="E1697" s="1">
        <v>42192.400694444441</v>
      </c>
      <c r="F1697" s="2">
        <v>57</v>
      </c>
      <c r="G1697">
        <v>47.355167360000003</v>
      </c>
      <c r="H1697">
        <v>-122.53042489000001</v>
      </c>
      <c r="I1697" s="4" t="s">
        <v>65</v>
      </c>
      <c r="J1697" t="s">
        <v>93</v>
      </c>
      <c r="K1697" t="s">
        <v>674</v>
      </c>
      <c r="L1697">
        <v>8</v>
      </c>
      <c r="M1697">
        <v>200</v>
      </c>
      <c r="N1697" t="s">
        <v>67</v>
      </c>
      <c r="O1697" s="2">
        <v>77</v>
      </c>
      <c r="P1697">
        <v>2</v>
      </c>
      <c r="Q1697" t="s">
        <v>29</v>
      </c>
      <c r="T1697" t="s">
        <v>14</v>
      </c>
      <c r="U1697" t="s">
        <v>22</v>
      </c>
      <c r="Y1697">
        <v>204</v>
      </c>
      <c r="Z1697" t="s">
        <v>672</v>
      </c>
    </row>
    <row r="1698" spans="1:26" x14ac:dyDescent="0.2">
      <c r="A1698">
        <v>982</v>
      </c>
      <c r="B1698" t="s">
        <v>757</v>
      </c>
      <c r="C1698">
        <v>2015</v>
      </c>
      <c r="D1698">
        <v>1460</v>
      </c>
      <c r="E1698" s="1">
        <v>42192.400694444441</v>
      </c>
      <c r="F1698" s="2">
        <v>57</v>
      </c>
      <c r="G1698">
        <v>47.355167360000003</v>
      </c>
      <c r="H1698">
        <v>-122.53042489000001</v>
      </c>
      <c r="I1698" s="4" t="s">
        <v>65</v>
      </c>
      <c r="J1698" t="s">
        <v>93</v>
      </c>
      <c r="K1698" t="s">
        <v>674</v>
      </c>
      <c r="L1698">
        <v>8</v>
      </c>
      <c r="M1698">
        <v>200</v>
      </c>
      <c r="N1698" t="s">
        <v>67</v>
      </c>
      <c r="O1698" s="2">
        <v>72</v>
      </c>
      <c r="P1698">
        <v>1.6</v>
      </c>
      <c r="Q1698" t="s">
        <v>29</v>
      </c>
      <c r="T1698" t="s">
        <v>14</v>
      </c>
      <c r="U1698" t="s">
        <v>22</v>
      </c>
      <c r="Y1698">
        <v>204</v>
      </c>
      <c r="Z1698" t="s">
        <v>672</v>
      </c>
    </row>
    <row r="1699" spans="1:26" x14ac:dyDescent="0.2">
      <c r="A1699">
        <v>976</v>
      </c>
      <c r="B1699" t="s">
        <v>757</v>
      </c>
      <c r="C1699">
        <v>2015</v>
      </c>
      <c r="D1699">
        <v>1461</v>
      </c>
      <c r="E1699" s="1">
        <v>42192.40347222222</v>
      </c>
      <c r="F1699" s="2">
        <v>57</v>
      </c>
      <c r="G1699">
        <v>47.354887150000003</v>
      </c>
      <c r="H1699">
        <v>-122.53002960000001</v>
      </c>
      <c r="I1699" s="4" t="s">
        <v>65</v>
      </c>
      <c r="J1699" t="s">
        <v>93</v>
      </c>
      <c r="K1699" t="s">
        <v>674</v>
      </c>
      <c r="L1699">
        <v>8</v>
      </c>
      <c r="M1699">
        <v>200</v>
      </c>
      <c r="N1699" t="s">
        <v>67</v>
      </c>
      <c r="O1699" s="2">
        <v>61</v>
      </c>
      <c r="P1699">
        <v>1.1000000000000001</v>
      </c>
      <c r="Q1699" t="s">
        <v>29</v>
      </c>
      <c r="T1699" t="s">
        <v>14</v>
      </c>
      <c r="U1699" t="s">
        <v>22</v>
      </c>
      <c r="Y1699">
        <v>205</v>
      </c>
      <c r="Z1699" t="s">
        <v>672</v>
      </c>
    </row>
    <row r="1700" spans="1:26" x14ac:dyDescent="0.2">
      <c r="A1700">
        <v>956</v>
      </c>
      <c r="B1700" t="s">
        <v>757</v>
      </c>
      <c r="C1700">
        <v>2015</v>
      </c>
      <c r="D1700">
        <v>1463</v>
      </c>
      <c r="E1700" s="1">
        <v>42192.404861111114</v>
      </c>
      <c r="F1700" s="2">
        <v>57</v>
      </c>
      <c r="G1700">
        <v>47.354735439999999</v>
      </c>
      <c r="H1700">
        <v>-122.52984603</v>
      </c>
      <c r="I1700" s="4" t="s">
        <v>65</v>
      </c>
      <c r="J1700" t="s">
        <v>93</v>
      </c>
      <c r="K1700" t="s">
        <v>674</v>
      </c>
      <c r="L1700">
        <v>8</v>
      </c>
      <c r="M1700">
        <v>124</v>
      </c>
      <c r="N1700" t="s">
        <v>137</v>
      </c>
      <c r="O1700" s="2">
        <v>32</v>
      </c>
      <c r="P1700">
        <v>0.4</v>
      </c>
      <c r="Q1700" t="s">
        <v>17</v>
      </c>
      <c r="T1700" t="s">
        <v>323</v>
      </c>
      <c r="U1700" t="s">
        <v>109</v>
      </c>
      <c r="Y1700">
        <v>207</v>
      </c>
      <c r="Z1700" t="s">
        <v>672</v>
      </c>
    </row>
    <row r="1701" spans="1:26" x14ac:dyDescent="0.2">
      <c r="B1701" t="s">
        <v>757</v>
      </c>
      <c r="C1701">
        <v>2015</v>
      </c>
      <c r="D1701">
        <v>1464</v>
      </c>
      <c r="E1701" s="1">
        <v>42192.40625</v>
      </c>
      <c r="F1701" s="2">
        <v>57</v>
      </c>
      <c r="G1701">
        <v>47.35456319</v>
      </c>
      <c r="H1701">
        <v>-122.52974620000001</v>
      </c>
      <c r="I1701" s="4" t="s">
        <v>65</v>
      </c>
      <c r="J1701" t="s">
        <v>93</v>
      </c>
      <c r="K1701" t="s">
        <v>674</v>
      </c>
      <c r="L1701">
        <v>8</v>
      </c>
      <c r="N1701" t="s">
        <v>602</v>
      </c>
      <c r="P1701"/>
      <c r="Y1701">
        <v>208</v>
      </c>
      <c r="Z1701" t="s">
        <v>672</v>
      </c>
    </row>
    <row r="1702" spans="1:26" x14ac:dyDescent="0.2">
      <c r="B1702" t="s">
        <v>757</v>
      </c>
      <c r="C1702">
        <v>2015</v>
      </c>
      <c r="D1702">
        <v>1465</v>
      </c>
      <c r="E1702" s="1">
        <v>42192.409722222219</v>
      </c>
      <c r="F1702" s="2">
        <v>57</v>
      </c>
      <c r="G1702">
        <v>47.35537858</v>
      </c>
      <c r="H1702">
        <v>-122.5334759</v>
      </c>
      <c r="I1702" s="4" t="s">
        <v>65</v>
      </c>
      <c r="J1702" t="s">
        <v>93</v>
      </c>
      <c r="K1702" t="s">
        <v>674</v>
      </c>
      <c r="L1702">
        <v>8</v>
      </c>
      <c r="M1702">
        <v>291</v>
      </c>
      <c r="N1702" t="s">
        <v>601</v>
      </c>
      <c r="P1702"/>
      <c r="Y1702">
        <v>209</v>
      </c>
      <c r="Z1702" t="s">
        <v>672</v>
      </c>
    </row>
    <row r="1703" spans="1:26" x14ac:dyDescent="0.2">
      <c r="B1703" t="s">
        <v>757</v>
      </c>
      <c r="C1703">
        <v>2015</v>
      </c>
      <c r="D1703">
        <v>1466</v>
      </c>
      <c r="E1703" s="1">
        <v>42192.411805555559</v>
      </c>
      <c r="F1703" s="2">
        <v>57</v>
      </c>
      <c r="G1703">
        <v>47.355457540000003</v>
      </c>
      <c r="H1703">
        <v>-122.53330885</v>
      </c>
      <c r="I1703" s="4" t="s">
        <v>65</v>
      </c>
      <c r="J1703" t="s">
        <v>93</v>
      </c>
      <c r="K1703" t="s">
        <v>674</v>
      </c>
      <c r="L1703">
        <v>8</v>
      </c>
      <c r="M1703">
        <v>287</v>
      </c>
      <c r="N1703" t="s">
        <v>67</v>
      </c>
      <c r="O1703" s="2">
        <v>60</v>
      </c>
      <c r="P1703">
        <v>0.6</v>
      </c>
      <c r="Q1703" t="s">
        <v>30</v>
      </c>
      <c r="T1703" t="s">
        <v>14</v>
      </c>
      <c r="U1703" t="s">
        <v>22</v>
      </c>
      <c r="Y1703">
        <v>210</v>
      </c>
      <c r="Z1703" t="s">
        <v>672</v>
      </c>
    </row>
    <row r="1704" spans="1:26" x14ac:dyDescent="0.2">
      <c r="B1704" t="s">
        <v>757</v>
      </c>
      <c r="C1704">
        <v>2015</v>
      </c>
      <c r="D1704">
        <v>1466</v>
      </c>
      <c r="E1704" s="1">
        <v>42192.411805555559</v>
      </c>
      <c r="F1704" s="2">
        <v>57</v>
      </c>
      <c r="G1704">
        <v>47.355457540000003</v>
      </c>
      <c r="H1704">
        <v>-122.53330885</v>
      </c>
      <c r="I1704" s="4" t="s">
        <v>65</v>
      </c>
      <c r="J1704" t="s">
        <v>93</v>
      </c>
      <c r="K1704" t="s">
        <v>674</v>
      </c>
      <c r="L1704">
        <v>8</v>
      </c>
      <c r="M1704">
        <v>276</v>
      </c>
      <c r="N1704" t="s">
        <v>67</v>
      </c>
      <c r="O1704" s="2">
        <v>72</v>
      </c>
      <c r="P1704">
        <v>1.6</v>
      </c>
      <c r="Q1704" t="s">
        <v>30</v>
      </c>
      <c r="T1704" t="s">
        <v>14</v>
      </c>
      <c r="U1704" t="s">
        <v>22</v>
      </c>
      <c r="Y1704">
        <v>210</v>
      </c>
      <c r="Z1704" t="s">
        <v>672</v>
      </c>
    </row>
    <row r="1705" spans="1:26" x14ac:dyDescent="0.2">
      <c r="B1705" t="s">
        <v>757</v>
      </c>
      <c r="C1705">
        <v>2015</v>
      </c>
      <c r="D1705">
        <v>1466</v>
      </c>
      <c r="E1705" s="1">
        <v>42192.411805555559</v>
      </c>
      <c r="F1705" s="2">
        <v>57</v>
      </c>
      <c r="G1705">
        <v>47.355457540000003</v>
      </c>
      <c r="H1705">
        <v>-122.53330885</v>
      </c>
      <c r="I1705" s="4" t="s">
        <v>65</v>
      </c>
      <c r="J1705" t="s">
        <v>93</v>
      </c>
      <c r="K1705" t="s">
        <v>674</v>
      </c>
      <c r="L1705">
        <v>8</v>
      </c>
      <c r="M1705">
        <v>276</v>
      </c>
      <c r="N1705" t="s">
        <v>67</v>
      </c>
      <c r="O1705" s="2">
        <v>76</v>
      </c>
      <c r="P1705">
        <v>1.8</v>
      </c>
      <c r="Q1705" t="s">
        <v>29</v>
      </c>
      <c r="T1705" t="s">
        <v>14</v>
      </c>
      <c r="U1705" t="s">
        <v>22</v>
      </c>
      <c r="Y1705">
        <v>210</v>
      </c>
      <c r="Z1705" t="s">
        <v>672</v>
      </c>
    </row>
    <row r="1706" spans="1:26" x14ac:dyDescent="0.2">
      <c r="B1706" t="s">
        <v>757</v>
      </c>
      <c r="C1706">
        <v>2015</v>
      </c>
      <c r="D1706">
        <v>1467</v>
      </c>
      <c r="E1706" s="1">
        <v>42192.415972222225</v>
      </c>
      <c r="F1706" s="2">
        <v>57</v>
      </c>
      <c r="G1706">
        <v>47.356248290000003</v>
      </c>
      <c r="H1706">
        <v>-122.53397756</v>
      </c>
      <c r="I1706" s="4" t="s">
        <v>65</v>
      </c>
      <c r="J1706" t="s">
        <v>93</v>
      </c>
      <c r="K1706" t="s">
        <v>674</v>
      </c>
      <c r="L1706">
        <v>8</v>
      </c>
      <c r="M1706">
        <v>280</v>
      </c>
      <c r="N1706" t="s">
        <v>602</v>
      </c>
      <c r="P1706"/>
      <c r="Y1706">
        <v>211</v>
      </c>
      <c r="Z1706" t="s">
        <v>672</v>
      </c>
    </row>
    <row r="1707" spans="1:26" x14ac:dyDescent="0.2">
      <c r="B1707" t="s">
        <v>757</v>
      </c>
      <c r="C1707">
        <v>2015</v>
      </c>
      <c r="D1707">
        <v>1468</v>
      </c>
      <c r="E1707" s="1">
        <v>42192.443055555559</v>
      </c>
      <c r="F1707" s="2">
        <v>57</v>
      </c>
      <c r="G1707">
        <v>47.286192759999999</v>
      </c>
      <c r="H1707">
        <v>-122.54224044</v>
      </c>
      <c r="I1707" s="4" t="s">
        <v>65</v>
      </c>
      <c r="J1707" t="s">
        <v>93</v>
      </c>
      <c r="K1707" t="s">
        <v>675</v>
      </c>
      <c r="L1707">
        <v>8</v>
      </c>
      <c r="M1707">
        <v>126</v>
      </c>
      <c r="N1707" t="s">
        <v>601</v>
      </c>
      <c r="P1707"/>
      <c r="Y1707">
        <v>212</v>
      </c>
      <c r="Z1707" t="s">
        <v>672</v>
      </c>
    </row>
    <row r="1708" spans="1:26" x14ac:dyDescent="0.2">
      <c r="A1708">
        <v>989</v>
      </c>
      <c r="B1708" t="s">
        <v>757</v>
      </c>
      <c r="C1708">
        <v>2015</v>
      </c>
      <c r="D1708">
        <v>1469</v>
      </c>
      <c r="E1708" s="1">
        <v>42192.443055555559</v>
      </c>
      <c r="F1708" s="2">
        <v>57</v>
      </c>
      <c r="G1708">
        <v>47.286224439999998</v>
      </c>
      <c r="H1708">
        <v>-122.54222753000001</v>
      </c>
      <c r="I1708" s="4" t="s">
        <v>65</v>
      </c>
      <c r="J1708" t="s">
        <v>93</v>
      </c>
      <c r="K1708" t="s">
        <v>675</v>
      </c>
      <c r="L1708">
        <v>8</v>
      </c>
      <c r="N1708" t="s">
        <v>79</v>
      </c>
      <c r="O1708" s="2">
        <v>25</v>
      </c>
      <c r="P1708">
        <v>0.25</v>
      </c>
      <c r="Q1708" t="s">
        <v>29</v>
      </c>
      <c r="T1708" t="s">
        <v>14</v>
      </c>
      <c r="U1708" t="s">
        <v>22</v>
      </c>
      <c r="Y1708">
        <v>213</v>
      </c>
      <c r="Z1708" t="s">
        <v>672</v>
      </c>
    </row>
    <row r="1709" spans="1:26" x14ac:dyDescent="0.2">
      <c r="A1709">
        <v>991</v>
      </c>
      <c r="B1709" t="s">
        <v>757</v>
      </c>
      <c r="C1709">
        <v>2015</v>
      </c>
      <c r="D1709">
        <v>1470</v>
      </c>
      <c r="E1709" s="1">
        <v>42192.443749999999</v>
      </c>
      <c r="F1709" s="2">
        <v>57</v>
      </c>
      <c r="G1709">
        <v>47.28671722</v>
      </c>
      <c r="H1709">
        <v>-122.54213046</v>
      </c>
      <c r="I1709" s="4" t="s">
        <v>65</v>
      </c>
      <c r="J1709" t="s">
        <v>93</v>
      </c>
      <c r="K1709" t="s">
        <v>675</v>
      </c>
      <c r="L1709">
        <v>8</v>
      </c>
      <c r="N1709" t="s">
        <v>79</v>
      </c>
      <c r="O1709" s="2">
        <v>21</v>
      </c>
      <c r="P1709">
        <v>0.2</v>
      </c>
      <c r="Q1709" t="s">
        <v>17</v>
      </c>
      <c r="T1709" t="s">
        <v>14</v>
      </c>
      <c r="U1709" t="s">
        <v>22</v>
      </c>
      <c r="Y1709">
        <v>214</v>
      </c>
      <c r="Z1709" t="s">
        <v>672</v>
      </c>
    </row>
    <row r="1710" spans="1:26" x14ac:dyDescent="0.2">
      <c r="B1710" t="s">
        <v>757</v>
      </c>
      <c r="C1710">
        <v>2015</v>
      </c>
      <c r="D1710">
        <v>1470</v>
      </c>
      <c r="E1710" s="1">
        <v>42192.443749999999</v>
      </c>
      <c r="F1710" s="2">
        <v>57</v>
      </c>
      <c r="G1710">
        <v>47.28671722</v>
      </c>
      <c r="H1710">
        <v>-122.54213046</v>
      </c>
      <c r="I1710" s="4" t="s">
        <v>65</v>
      </c>
      <c r="J1710" t="s">
        <v>93</v>
      </c>
      <c r="K1710" t="s">
        <v>675</v>
      </c>
      <c r="L1710">
        <v>8</v>
      </c>
      <c r="N1710" t="s">
        <v>602</v>
      </c>
      <c r="P1710"/>
      <c r="Y1710">
        <v>214</v>
      </c>
      <c r="Z1710" t="s">
        <v>672</v>
      </c>
    </row>
    <row r="1711" spans="1:26" x14ac:dyDescent="0.2">
      <c r="B1711" t="s">
        <v>757</v>
      </c>
      <c r="C1711">
        <v>2015</v>
      </c>
      <c r="D1711">
        <v>1471</v>
      </c>
      <c r="E1711" s="1">
        <v>42192.447222222225</v>
      </c>
      <c r="F1711" s="2">
        <v>57</v>
      </c>
      <c r="G1711">
        <v>47.28608706</v>
      </c>
      <c r="H1711">
        <v>-122.54284887999999</v>
      </c>
      <c r="I1711" s="4" t="s">
        <v>65</v>
      </c>
      <c r="J1711" t="s">
        <v>93</v>
      </c>
      <c r="K1711" t="s">
        <v>675</v>
      </c>
      <c r="L1711">
        <v>8</v>
      </c>
      <c r="M1711">
        <v>122</v>
      </c>
      <c r="N1711" t="s">
        <v>601</v>
      </c>
      <c r="P1711"/>
      <c r="Y1711">
        <v>215</v>
      </c>
      <c r="Z1711" t="s">
        <v>672</v>
      </c>
    </row>
    <row r="1712" spans="1:26" x14ac:dyDescent="0.2">
      <c r="A1712">
        <v>920</v>
      </c>
      <c r="B1712" t="s">
        <v>757</v>
      </c>
      <c r="C1712">
        <v>2015</v>
      </c>
      <c r="D1712">
        <v>1472</v>
      </c>
      <c r="E1712" s="1">
        <v>42192.45208333333</v>
      </c>
      <c r="F1712" s="2">
        <v>57</v>
      </c>
      <c r="G1712">
        <v>47.289548119999999</v>
      </c>
      <c r="H1712">
        <v>-122.54159159</v>
      </c>
      <c r="I1712" s="4" t="s">
        <v>65</v>
      </c>
      <c r="J1712" t="s">
        <v>93</v>
      </c>
      <c r="K1712" t="s">
        <v>675</v>
      </c>
      <c r="L1712">
        <v>8</v>
      </c>
      <c r="N1712" t="s">
        <v>79</v>
      </c>
      <c r="O1712" s="2">
        <v>22.5</v>
      </c>
      <c r="P1712">
        <v>0.2</v>
      </c>
      <c r="Q1712" t="s">
        <v>29</v>
      </c>
      <c r="T1712" t="s">
        <v>323</v>
      </c>
      <c r="U1712" t="s">
        <v>109</v>
      </c>
      <c r="Y1712">
        <v>216</v>
      </c>
      <c r="Z1712" t="s">
        <v>672</v>
      </c>
    </row>
    <row r="1713" spans="1:26" x14ac:dyDescent="0.2">
      <c r="A1713">
        <v>922</v>
      </c>
      <c r="B1713" t="s">
        <v>757</v>
      </c>
      <c r="C1713">
        <v>2015</v>
      </c>
      <c r="D1713">
        <v>1473</v>
      </c>
      <c r="E1713" s="1">
        <v>42192.452777777777</v>
      </c>
      <c r="F1713" s="2">
        <v>57</v>
      </c>
      <c r="G1713">
        <v>47.29020233</v>
      </c>
      <c r="H1713">
        <v>-122.54150056</v>
      </c>
      <c r="I1713" s="4" t="s">
        <v>65</v>
      </c>
      <c r="J1713" t="s">
        <v>93</v>
      </c>
      <c r="K1713" t="s">
        <v>675</v>
      </c>
      <c r="L1713">
        <v>8</v>
      </c>
      <c r="M1713">
        <v>165</v>
      </c>
      <c r="N1713" t="s">
        <v>35</v>
      </c>
      <c r="O1713" s="2">
        <v>46</v>
      </c>
      <c r="P1713">
        <v>1.8</v>
      </c>
      <c r="Q1713" t="s">
        <v>30</v>
      </c>
      <c r="T1713" t="s">
        <v>14</v>
      </c>
      <c r="U1713" t="s">
        <v>22</v>
      </c>
      <c r="Y1713">
        <v>217</v>
      </c>
      <c r="Z1713" t="s">
        <v>672</v>
      </c>
    </row>
    <row r="1714" spans="1:26" x14ac:dyDescent="0.2">
      <c r="B1714" t="s">
        <v>757</v>
      </c>
      <c r="C1714">
        <v>2015</v>
      </c>
      <c r="D1714">
        <v>1474</v>
      </c>
      <c r="E1714" s="1">
        <v>42192.461111111108</v>
      </c>
      <c r="F1714" s="2">
        <v>57</v>
      </c>
      <c r="G1714">
        <v>47.294382380000002</v>
      </c>
      <c r="H1714">
        <v>-122.54224479</v>
      </c>
      <c r="I1714" s="4" t="s">
        <v>65</v>
      </c>
      <c r="J1714" t="s">
        <v>93</v>
      </c>
      <c r="K1714" t="s">
        <v>675</v>
      </c>
      <c r="L1714">
        <v>8</v>
      </c>
      <c r="M1714">
        <v>166</v>
      </c>
      <c r="N1714" t="s">
        <v>602</v>
      </c>
      <c r="P1714"/>
      <c r="Y1714">
        <v>218</v>
      </c>
      <c r="Z1714" t="s">
        <v>672</v>
      </c>
    </row>
    <row r="1715" spans="1:26" x14ac:dyDescent="0.2">
      <c r="B1715" t="s">
        <v>757</v>
      </c>
      <c r="C1715">
        <v>2015</v>
      </c>
      <c r="D1715">
        <v>1475</v>
      </c>
      <c r="E1715" s="1">
        <v>42192.461805555555</v>
      </c>
      <c r="F1715" s="2">
        <v>57</v>
      </c>
      <c r="G1715">
        <v>47.294648590000001</v>
      </c>
      <c r="H1715">
        <v>-122.54227706</v>
      </c>
      <c r="I1715" s="4" t="s">
        <v>65</v>
      </c>
      <c r="J1715" t="s">
        <v>93</v>
      </c>
      <c r="K1715" t="s">
        <v>675</v>
      </c>
      <c r="L1715">
        <v>8</v>
      </c>
      <c r="M1715">
        <v>162</v>
      </c>
      <c r="N1715" t="s">
        <v>601</v>
      </c>
      <c r="P1715"/>
      <c r="Y1715">
        <v>219</v>
      </c>
      <c r="Z1715" t="s">
        <v>672</v>
      </c>
    </row>
    <row r="1716" spans="1:26" x14ac:dyDescent="0.2">
      <c r="B1716" t="s">
        <v>757</v>
      </c>
      <c r="C1716">
        <v>2015</v>
      </c>
      <c r="D1716">
        <v>1476</v>
      </c>
      <c r="E1716" s="1">
        <v>42192.465277777781</v>
      </c>
      <c r="F1716" s="2">
        <v>57</v>
      </c>
      <c r="G1716">
        <v>47.29815198</v>
      </c>
      <c r="H1716">
        <v>-122.54317426</v>
      </c>
      <c r="I1716" s="4" t="s">
        <v>65</v>
      </c>
      <c r="J1716" t="s">
        <v>93</v>
      </c>
      <c r="K1716" t="s">
        <v>675</v>
      </c>
      <c r="L1716">
        <v>8</v>
      </c>
      <c r="M1716">
        <v>164</v>
      </c>
      <c r="N1716" t="s">
        <v>602</v>
      </c>
      <c r="P1716"/>
      <c r="Y1716">
        <v>220</v>
      </c>
      <c r="Z1716" t="s">
        <v>672</v>
      </c>
    </row>
    <row r="1717" spans="1:26" x14ac:dyDescent="0.2">
      <c r="B1717" t="s">
        <v>757</v>
      </c>
      <c r="C1717">
        <v>2015</v>
      </c>
      <c r="D1717">
        <v>1477</v>
      </c>
      <c r="E1717" s="1">
        <v>42192.495833333334</v>
      </c>
      <c r="F1717" s="2">
        <v>57</v>
      </c>
      <c r="G1717">
        <v>47.324999630000001</v>
      </c>
      <c r="H1717">
        <v>-122.4811481</v>
      </c>
      <c r="I1717" s="4" t="s">
        <v>65</v>
      </c>
      <c r="J1717" t="s">
        <v>93</v>
      </c>
      <c r="K1717" t="s">
        <v>476</v>
      </c>
      <c r="L1717">
        <v>8</v>
      </c>
      <c r="M1717">
        <v>250</v>
      </c>
      <c r="N1717" t="s">
        <v>601</v>
      </c>
      <c r="P1717"/>
      <c r="Y1717">
        <v>221</v>
      </c>
      <c r="Z1717" t="s">
        <v>672</v>
      </c>
    </row>
    <row r="1718" spans="1:26" x14ac:dyDescent="0.2">
      <c r="A1718">
        <v>903</v>
      </c>
      <c r="B1718" t="s">
        <v>757</v>
      </c>
      <c r="C1718">
        <v>2015</v>
      </c>
      <c r="D1718">
        <v>1478</v>
      </c>
      <c r="E1718" s="1">
        <v>42192.49722222222</v>
      </c>
      <c r="F1718" s="2">
        <v>57</v>
      </c>
      <c r="G1718">
        <v>47.325122260000001</v>
      </c>
      <c r="H1718">
        <v>-122.48103737</v>
      </c>
      <c r="I1718" s="4" t="s">
        <v>65</v>
      </c>
      <c r="J1718" t="s">
        <v>93</v>
      </c>
      <c r="K1718" t="s">
        <v>476</v>
      </c>
      <c r="L1718">
        <v>8</v>
      </c>
      <c r="M1718">
        <v>254</v>
      </c>
      <c r="N1718" t="s">
        <v>26</v>
      </c>
      <c r="O1718" s="2">
        <v>26</v>
      </c>
      <c r="P1718">
        <v>0.4</v>
      </c>
      <c r="Q1718" t="s">
        <v>29</v>
      </c>
      <c r="T1718" t="s">
        <v>323</v>
      </c>
      <c r="U1718" t="s">
        <v>109</v>
      </c>
      <c r="Y1718">
        <v>222</v>
      </c>
      <c r="Z1718" t="s">
        <v>672</v>
      </c>
    </row>
    <row r="1719" spans="1:26" x14ac:dyDescent="0.2">
      <c r="A1719">
        <v>908</v>
      </c>
      <c r="B1719" t="s">
        <v>757</v>
      </c>
      <c r="C1719">
        <v>2015</v>
      </c>
      <c r="D1719">
        <v>1478</v>
      </c>
      <c r="E1719" s="1">
        <v>42192.49722222222</v>
      </c>
      <c r="F1719" s="2">
        <v>57</v>
      </c>
      <c r="G1719">
        <v>47.325122260000001</v>
      </c>
      <c r="H1719">
        <v>-122.48103737</v>
      </c>
      <c r="I1719" s="4" t="s">
        <v>65</v>
      </c>
      <c r="J1719" t="s">
        <v>93</v>
      </c>
      <c r="K1719" t="s">
        <v>476</v>
      </c>
      <c r="L1719">
        <v>8</v>
      </c>
      <c r="M1719">
        <v>254</v>
      </c>
      <c r="N1719" t="s">
        <v>35</v>
      </c>
      <c r="O1719" s="2">
        <v>28</v>
      </c>
      <c r="P1719">
        <v>0.4</v>
      </c>
      <c r="Q1719" t="s">
        <v>29</v>
      </c>
      <c r="T1719" t="s">
        <v>323</v>
      </c>
      <c r="U1719" t="s">
        <v>109</v>
      </c>
      <c r="Y1719">
        <v>222</v>
      </c>
      <c r="Z1719" t="s">
        <v>672</v>
      </c>
    </row>
    <row r="1720" spans="1:26" x14ac:dyDescent="0.2">
      <c r="B1720" t="s">
        <v>757</v>
      </c>
      <c r="C1720">
        <v>2015</v>
      </c>
      <c r="D1720">
        <v>1479</v>
      </c>
      <c r="E1720" s="1">
        <v>42192.5</v>
      </c>
      <c r="F1720" s="2">
        <v>57</v>
      </c>
      <c r="G1720">
        <v>47.325540349999997</v>
      </c>
      <c r="H1720">
        <v>-122.48028702000001</v>
      </c>
      <c r="I1720" s="4" t="s">
        <v>65</v>
      </c>
      <c r="J1720" t="s">
        <v>93</v>
      </c>
      <c r="K1720" t="s">
        <v>476</v>
      </c>
      <c r="L1720">
        <v>8</v>
      </c>
      <c r="M1720">
        <v>219</v>
      </c>
      <c r="N1720" t="s">
        <v>67</v>
      </c>
      <c r="O1720" s="2">
        <v>68</v>
      </c>
      <c r="P1720">
        <v>1.3</v>
      </c>
      <c r="Q1720" t="s">
        <v>30</v>
      </c>
      <c r="T1720" t="s">
        <v>14</v>
      </c>
      <c r="U1720" t="s">
        <v>22</v>
      </c>
      <c r="Y1720">
        <v>223</v>
      </c>
      <c r="Z1720" t="s">
        <v>672</v>
      </c>
    </row>
    <row r="1721" spans="1:26" x14ac:dyDescent="0.2">
      <c r="B1721" t="s">
        <v>757</v>
      </c>
      <c r="C1721">
        <v>2015</v>
      </c>
      <c r="D1721">
        <v>1480</v>
      </c>
      <c r="E1721" s="1">
        <v>42192.502083333333</v>
      </c>
      <c r="F1721" s="2">
        <v>57</v>
      </c>
      <c r="G1721">
        <v>47.325660380000002</v>
      </c>
      <c r="H1721">
        <v>-122.47986985999999</v>
      </c>
      <c r="I1721" s="4" t="s">
        <v>65</v>
      </c>
      <c r="J1721" t="s">
        <v>93</v>
      </c>
      <c r="K1721" t="s">
        <v>476</v>
      </c>
      <c r="L1721">
        <v>8</v>
      </c>
      <c r="M1721" t="s">
        <v>684</v>
      </c>
      <c r="N1721" t="s">
        <v>67</v>
      </c>
      <c r="O1721" s="2">
        <v>64</v>
      </c>
      <c r="P1721">
        <v>1.2</v>
      </c>
      <c r="Q1721" t="s">
        <v>30</v>
      </c>
      <c r="T1721" t="s">
        <v>14</v>
      </c>
      <c r="U1721" t="s">
        <v>22</v>
      </c>
      <c r="Y1721">
        <v>224</v>
      </c>
      <c r="Z1721" t="s">
        <v>672</v>
      </c>
    </row>
    <row r="1722" spans="1:26" x14ac:dyDescent="0.2">
      <c r="B1722" t="s">
        <v>757</v>
      </c>
      <c r="C1722">
        <v>2015</v>
      </c>
      <c r="D1722">
        <v>1480</v>
      </c>
      <c r="E1722" s="1">
        <v>42192.502083333333</v>
      </c>
      <c r="F1722" s="2">
        <v>57</v>
      </c>
      <c r="G1722">
        <v>47.325660380000002</v>
      </c>
      <c r="H1722">
        <v>-122.47986985999999</v>
      </c>
      <c r="I1722" s="4" t="s">
        <v>65</v>
      </c>
      <c r="J1722" t="s">
        <v>93</v>
      </c>
      <c r="K1722" t="s">
        <v>476</v>
      </c>
      <c r="L1722">
        <v>8</v>
      </c>
      <c r="M1722" t="s">
        <v>684</v>
      </c>
      <c r="N1722" t="s">
        <v>67</v>
      </c>
      <c r="O1722" s="2">
        <v>75</v>
      </c>
      <c r="P1722">
        <v>1.7</v>
      </c>
      <c r="Q1722" t="s">
        <v>30</v>
      </c>
      <c r="T1722" t="s">
        <v>14</v>
      </c>
      <c r="U1722" t="s">
        <v>22</v>
      </c>
      <c r="Y1722">
        <v>224</v>
      </c>
      <c r="Z1722" t="s">
        <v>672</v>
      </c>
    </row>
    <row r="1723" spans="1:26" x14ac:dyDescent="0.2">
      <c r="A1723">
        <v>984</v>
      </c>
      <c r="B1723" t="s">
        <v>757</v>
      </c>
      <c r="C1723">
        <v>2015</v>
      </c>
      <c r="D1723">
        <v>1481</v>
      </c>
      <c r="E1723" s="1">
        <v>42192.505555555559</v>
      </c>
      <c r="F1723" s="2">
        <v>57</v>
      </c>
      <c r="G1723">
        <v>47.32598325</v>
      </c>
      <c r="H1723">
        <v>-122.47922126</v>
      </c>
      <c r="I1723" s="4" t="s">
        <v>65</v>
      </c>
      <c r="J1723" t="s">
        <v>93</v>
      </c>
      <c r="K1723" t="s">
        <v>476</v>
      </c>
      <c r="L1723">
        <v>8</v>
      </c>
      <c r="N1723" t="s">
        <v>26</v>
      </c>
      <c r="O1723" s="2">
        <v>28</v>
      </c>
      <c r="P1723">
        <v>0.5</v>
      </c>
      <c r="Q1723" t="s">
        <v>29</v>
      </c>
      <c r="T1723" t="s">
        <v>323</v>
      </c>
      <c r="U1723" t="s">
        <v>109</v>
      </c>
      <c r="Y1723">
        <v>225</v>
      </c>
      <c r="Z1723" t="s">
        <v>672</v>
      </c>
    </row>
    <row r="1724" spans="1:26" x14ac:dyDescent="0.2">
      <c r="B1724" t="s">
        <v>757</v>
      </c>
      <c r="C1724">
        <v>2015</v>
      </c>
      <c r="D1724">
        <v>1481</v>
      </c>
      <c r="E1724" s="1">
        <v>42192.505555555559</v>
      </c>
      <c r="F1724" s="2">
        <v>57</v>
      </c>
      <c r="G1724">
        <v>47.32598325</v>
      </c>
      <c r="H1724">
        <v>-122.47922126</v>
      </c>
      <c r="I1724" s="4" t="s">
        <v>65</v>
      </c>
      <c r="J1724" t="s">
        <v>93</v>
      </c>
      <c r="K1724" t="s">
        <v>476</v>
      </c>
      <c r="L1724">
        <v>8</v>
      </c>
      <c r="N1724" t="s">
        <v>67</v>
      </c>
      <c r="O1724" s="2">
        <v>74</v>
      </c>
      <c r="P1724">
        <v>1.7</v>
      </c>
      <c r="Q1724" t="s">
        <v>30</v>
      </c>
      <c r="T1724" t="s">
        <v>14</v>
      </c>
      <c r="U1724" t="s">
        <v>22</v>
      </c>
      <c r="Y1724">
        <v>225</v>
      </c>
      <c r="Z1724" t="s">
        <v>672</v>
      </c>
    </row>
    <row r="1725" spans="1:26" x14ac:dyDescent="0.2">
      <c r="A1725">
        <v>948</v>
      </c>
      <c r="B1725" t="s">
        <v>757</v>
      </c>
      <c r="C1725">
        <v>2015</v>
      </c>
      <c r="D1725">
        <v>1482</v>
      </c>
      <c r="E1725" s="1">
        <v>42192.506249999999</v>
      </c>
      <c r="F1725" s="2">
        <v>57</v>
      </c>
      <c r="G1725">
        <v>47.326113169999999</v>
      </c>
      <c r="H1725">
        <v>-122.47893997</v>
      </c>
      <c r="I1725" s="4" t="s">
        <v>65</v>
      </c>
      <c r="J1725" t="s">
        <v>93</v>
      </c>
      <c r="K1725" t="s">
        <v>476</v>
      </c>
      <c r="L1725">
        <v>8</v>
      </c>
      <c r="M1725">
        <v>222</v>
      </c>
      <c r="N1725" t="s">
        <v>23</v>
      </c>
      <c r="O1725" s="2">
        <v>34</v>
      </c>
      <c r="P1725">
        <v>0.7</v>
      </c>
      <c r="Q1725" t="s">
        <v>29</v>
      </c>
      <c r="R1725">
        <v>520</v>
      </c>
      <c r="T1725" t="s">
        <v>323</v>
      </c>
      <c r="U1725" t="s">
        <v>109</v>
      </c>
      <c r="Y1725">
        <v>226</v>
      </c>
      <c r="Z1725" t="s">
        <v>672</v>
      </c>
    </row>
    <row r="1726" spans="1:26" x14ac:dyDescent="0.2">
      <c r="B1726" t="s">
        <v>757</v>
      </c>
      <c r="C1726">
        <v>2015</v>
      </c>
      <c r="D1726">
        <v>1483</v>
      </c>
      <c r="E1726" s="1">
        <v>42192.509722222225</v>
      </c>
      <c r="F1726" s="2">
        <v>57</v>
      </c>
      <c r="G1726">
        <v>47.326353140000002</v>
      </c>
      <c r="H1726">
        <v>-122.47801226</v>
      </c>
      <c r="I1726" s="4" t="s">
        <v>65</v>
      </c>
      <c r="J1726" t="s">
        <v>93</v>
      </c>
      <c r="K1726" t="s">
        <v>476</v>
      </c>
      <c r="L1726">
        <v>8</v>
      </c>
      <c r="N1726" t="s">
        <v>67</v>
      </c>
      <c r="P1726"/>
      <c r="T1726" t="s">
        <v>14</v>
      </c>
      <c r="U1726" t="s">
        <v>22</v>
      </c>
      <c r="Y1726">
        <v>227</v>
      </c>
      <c r="Z1726" t="s">
        <v>672</v>
      </c>
    </row>
    <row r="1727" spans="1:26" x14ac:dyDescent="0.2">
      <c r="B1727" t="s">
        <v>757</v>
      </c>
      <c r="C1727">
        <v>2015</v>
      </c>
      <c r="D1727">
        <v>1483</v>
      </c>
      <c r="E1727" s="1">
        <v>42192.509722222225</v>
      </c>
      <c r="F1727" s="2">
        <v>57</v>
      </c>
      <c r="G1727">
        <v>47.326353140000002</v>
      </c>
      <c r="H1727">
        <v>-122.47801226</v>
      </c>
      <c r="I1727" s="4" t="s">
        <v>65</v>
      </c>
      <c r="J1727" t="s">
        <v>93</v>
      </c>
      <c r="K1727" t="s">
        <v>476</v>
      </c>
      <c r="L1727">
        <v>8</v>
      </c>
      <c r="N1727" t="s">
        <v>67</v>
      </c>
      <c r="P1727"/>
      <c r="T1727" t="s">
        <v>14</v>
      </c>
      <c r="U1727" t="s">
        <v>22</v>
      </c>
      <c r="Y1727">
        <v>227</v>
      </c>
      <c r="Z1727" t="s">
        <v>672</v>
      </c>
    </row>
    <row r="1728" spans="1:26" x14ac:dyDescent="0.2">
      <c r="B1728" t="s">
        <v>757</v>
      </c>
      <c r="C1728">
        <v>2015</v>
      </c>
      <c r="D1728">
        <v>1483</v>
      </c>
      <c r="E1728" s="1">
        <v>42192.509722222225</v>
      </c>
      <c r="F1728" s="2">
        <v>57</v>
      </c>
      <c r="G1728">
        <v>47.326353140000002</v>
      </c>
      <c r="H1728">
        <v>-122.47801226</v>
      </c>
      <c r="I1728" s="4" t="s">
        <v>65</v>
      </c>
      <c r="J1728" t="s">
        <v>93</v>
      </c>
      <c r="K1728" t="s">
        <v>476</v>
      </c>
      <c r="L1728">
        <v>8</v>
      </c>
      <c r="N1728" t="s">
        <v>67</v>
      </c>
      <c r="P1728"/>
      <c r="T1728" t="s">
        <v>14</v>
      </c>
      <c r="U1728" t="s">
        <v>22</v>
      </c>
      <c r="Y1728">
        <v>227</v>
      </c>
      <c r="Z1728" t="s">
        <v>672</v>
      </c>
    </row>
    <row r="1729" spans="1:26" x14ac:dyDescent="0.2">
      <c r="B1729" t="s">
        <v>757</v>
      </c>
      <c r="C1729">
        <v>2015</v>
      </c>
      <c r="D1729">
        <v>1483</v>
      </c>
      <c r="E1729" s="1">
        <v>42192.509722222225</v>
      </c>
      <c r="F1729" s="2">
        <v>57</v>
      </c>
      <c r="G1729">
        <v>47.326353140000002</v>
      </c>
      <c r="H1729">
        <v>-122.47801226</v>
      </c>
      <c r="I1729" s="4" t="s">
        <v>65</v>
      </c>
      <c r="J1729" t="s">
        <v>93</v>
      </c>
      <c r="K1729" t="s">
        <v>476</v>
      </c>
      <c r="L1729">
        <v>8</v>
      </c>
      <c r="N1729" t="s">
        <v>67</v>
      </c>
      <c r="P1729"/>
      <c r="T1729" t="s">
        <v>14</v>
      </c>
      <c r="U1729" t="s">
        <v>22</v>
      </c>
      <c r="Y1729">
        <v>227</v>
      </c>
      <c r="Z1729" t="s">
        <v>672</v>
      </c>
    </row>
    <row r="1730" spans="1:26" x14ac:dyDescent="0.2">
      <c r="B1730" t="s">
        <v>757</v>
      </c>
      <c r="C1730">
        <v>2015</v>
      </c>
      <c r="D1730">
        <v>1483</v>
      </c>
      <c r="E1730" s="1">
        <v>42192.509722222225</v>
      </c>
      <c r="F1730" s="2">
        <v>57</v>
      </c>
      <c r="G1730">
        <v>47.326353140000002</v>
      </c>
      <c r="H1730">
        <v>-122.47801226</v>
      </c>
      <c r="I1730" s="4" t="s">
        <v>65</v>
      </c>
      <c r="J1730" t="s">
        <v>93</v>
      </c>
      <c r="K1730" t="s">
        <v>476</v>
      </c>
      <c r="L1730">
        <v>8</v>
      </c>
      <c r="N1730" t="s">
        <v>67</v>
      </c>
      <c r="P1730"/>
      <c r="T1730" t="s">
        <v>14</v>
      </c>
      <c r="U1730" t="s">
        <v>22</v>
      </c>
      <c r="Y1730">
        <v>227</v>
      </c>
      <c r="Z1730" t="s">
        <v>672</v>
      </c>
    </row>
    <row r="1731" spans="1:26" x14ac:dyDescent="0.2">
      <c r="B1731" t="s">
        <v>757</v>
      </c>
      <c r="C1731">
        <v>2015</v>
      </c>
      <c r="D1731">
        <v>1483</v>
      </c>
      <c r="E1731" s="1">
        <v>42192.509722222225</v>
      </c>
      <c r="F1731" s="2">
        <v>57</v>
      </c>
      <c r="G1731">
        <v>47.326353140000002</v>
      </c>
      <c r="H1731">
        <v>-122.47801226</v>
      </c>
      <c r="I1731" s="4" t="s">
        <v>65</v>
      </c>
      <c r="J1731" t="s">
        <v>93</v>
      </c>
      <c r="K1731" t="s">
        <v>476</v>
      </c>
      <c r="L1731">
        <v>8</v>
      </c>
      <c r="N1731" t="s">
        <v>67</v>
      </c>
      <c r="P1731"/>
      <c r="T1731" t="s">
        <v>14</v>
      </c>
      <c r="U1731" t="s">
        <v>22</v>
      </c>
      <c r="Y1731">
        <v>227</v>
      </c>
      <c r="Z1731" t="s">
        <v>672</v>
      </c>
    </row>
    <row r="1732" spans="1:26" x14ac:dyDescent="0.2">
      <c r="B1732" t="s">
        <v>757</v>
      </c>
      <c r="C1732">
        <v>2015</v>
      </c>
      <c r="D1732">
        <v>1484</v>
      </c>
      <c r="E1732" s="1">
        <v>42192.513888888891</v>
      </c>
      <c r="F1732" s="2">
        <v>57</v>
      </c>
      <c r="G1732">
        <v>47.326726299999997</v>
      </c>
      <c r="H1732">
        <v>-122.47687886</v>
      </c>
      <c r="I1732" s="4" t="s">
        <v>65</v>
      </c>
      <c r="J1732" t="s">
        <v>93</v>
      </c>
      <c r="K1732" t="s">
        <v>476</v>
      </c>
      <c r="L1732">
        <v>8</v>
      </c>
      <c r="M1732">
        <v>274</v>
      </c>
      <c r="N1732" t="s">
        <v>67</v>
      </c>
      <c r="P1732"/>
      <c r="T1732" t="s">
        <v>14</v>
      </c>
      <c r="U1732" t="s">
        <v>22</v>
      </c>
      <c r="Y1732">
        <v>228</v>
      </c>
      <c r="Z1732" t="s">
        <v>672</v>
      </c>
    </row>
    <row r="1733" spans="1:26" x14ac:dyDescent="0.2">
      <c r="B1733" t="s">
        <v>757</v>
      </c>
      <c r="C1733">
        <v>2015</v>
      </c>
      <c r="D1733">
        <v>1485</v>
      </c>
      <c r="E1733" s="1">
        <v>42192.51458333333</v>
      </c>
      <c r="F1733" s="2">
        <v>57</v>
      </c>
      <c r="G1733">
        <v>47.326770060000001</v>
      </c>
      <c r="H1733">
        <v>-122.47671415000001</v>
      </c>
      <c r="I1733" s="4" t="s">
        <v>65</v>
      </c>
      <c r="J1733" t="s">
        <v>93</v>
      </c>
      <c r="K1733" t="s">
        <v>476</v>
      </c>
      <c r="L1733">
        <v>8</v>
      </c>
      <c r="M1733">
        <v>275</v>
      </c>
      <c r="N1733" t="s">
        <v>67</v>
      </c>
      <c r="P1733"/>
      <c r="T1733" t="s">
        <v>14</v>
      </c>
      <c r="U1733" t="s">
        <v>22</v>
      </c>
      <c r="Y1733">
        <v>229</v>
      </c>
      <c r="Z1733" t="s">
        <v>672</v>
      </c>
    </row>
    <row r="1734" spans="1:26" x14ac:dyDescent="0.2">
      <c r="B1734" t="s">
        <v>757</v>
      </c>
      <c r="C1734">
        <v>2015</v>
      </c>
      <c r="D1734">
        <v>1486</v>
      </c>
      <c r="E1734" s="1">
        <v>42192.51666666667</v>
      </c>
      <c r="F1734" s="2">
        <v>57</v>
      </c>
      <c r="G1734">
        <v>47.326937780000002</v>
      </c>
      <c r="H1734">
        <v>-122.47617812999999</v>
      </c>
      <c r="I1734" s="4" t="s">
        <v>65</v>
      </c>
      <c r="J1734" t="s">
        <v>93</v>
      </c>
      <c r="K1734" t="s">
        <v>476</v>
      </c>
      <c r="L1734">
        <v>8</v>
      </c>
      <c r="N1734" t="s">
        <v>67</v>
      </c>
      <c r="P1734"/>
      <c r="T1734" t="s">
        <v>14</v>
      </c>
      <c r="U1734" t="s">
        <v>22</v>
      </c>
      <c r="Y1734">
        <v>230</v>
      </c>
      <c r="Z1734" t="s">
        <v>672</v>
      </c>
    </row>
    <row r="1735" spans="1:26" x14ac:dyDescent="0.2">
      <c r="B1735" t="s">
        <v>757</v>
      </c>
      <c r="C1735">
        <v>2015</v>
      </c>
      <c r="D1735">
        <v>1487</v>
      </c>
      <c r="E1735" s="1">
        <v>42192.519444444442</v>
      </c>
      <c r="F1735" s="2">
        <v>57</v>
      </c>
      <c r="G1735">
        <v>47.327096109999999</v>
      </c>
      <c r="H1735">
        <v>-122.47552786</v>
      </c>
      <c r="I1735" s="4" t="s">
        <v>65</v>
      </c>
      <c r="J1735" t="s">
        <v>93</v>
      </c>
      <c r="K1735" t="s">
        <v>476</v>
      </c>
      <c r="L1735">
        <v>8</v>
      </c>
      <c r="M1735">
        <v>318</v>
      </c>
      <c r="N1735" t="s">
        <v>67</v>
      </c>
      <c r="P1735"/>
      <c r="T1735" t="s">
        <v>323</v>
      </c>
      <c r="U1735" t="s">
        <v>109</v>
      </c>
      <c r="Y1735">
        <v>231</v>
      </c>
      <c r="Z1735" t="s">
        <v>672</v>
      </c>
    </row>
    <row r="1736" spans="1:26" x14ac:dyDescent="0.2">
      <c r="B1736" t="s">
        <v>757</v>
      </c>
      <c r="C1736">
        <v>2015</v>
      </c>
      <c r="D1736">
        <v>1487</v>
      </c>
      <c r="E1736" s="1">
        <v>42192.519444444442</v>
      </c>
      <c r="F1736" s="2">
        <v>57</v>
      </c>
      <c r="G1736">
        <v>47.327096109999999</v>
      </c>
      <c r="H1736">
        <v>-122.47552786</v>
      </c>
      <c r="I1736" s="4" t="s">
        <v>65</v>
      </c>
      <c r="J1736" t="s">
        <v>93</v>
      </c>
      <c r="K1736" t="s">
        <v>476</v>
      </c>
      <c r="L1736">
        <v>8</v>
      </c>
      <c r="M1736">
        <v>318</v>
      </c>
      <c r="N1736" t="s">
        <v>67</v>
      </c>
      <c r="P1736"/>
      <c r="T1736" t="s">
        <v>14</v>
      </c>
      <c r="U1736" t="s">
        <v>22</v>
      </c>
      <c r="Y1736">
        <v>231</v>
      </c>
      <c r="Z1736" t="s">
        <v>672</v>
      </c>
    </row>
    <row r="1737" spans="1:26" x14ac:dyDescent="0.2">
      <c r="B1737" t="s">
        <v>757</v>
      </c>
      <c r="C1737">
        <v>2015</v>
      </c>
      <c r="D1737">
        <v>1488</v>
      </c>
      <c r="E1737" s="1">
        <v>42192.526388888888</v>
      </c>
      <c r="F1737" s="2">
        <v>57</v>
      </c>
      <c r="G1737">
        <v>47.327665410000002</v>
      </c>
      <c r="H1737">
        <v>-122.47379943</v>
      </c>
      <c r="I1737" s="4" t="s">
        <v>65</v>
      </c>
      <c r="J1737" t="s">
        <v>93</v>
      </c>
      <c r="K1737" t="s">
        <v>476</v>
      </c>
      <c r="L1737">
        <v>8</v>
      </c>
      <c r="M1737">
        <v>349</v>
      </c>
      <c r="N1737" t="s">
        <v>67</v>
      </c>
      <c r="P1737"/>
      <c r="T1737" t="s">
        <v>78</v>
      </c>
      <c r="U1737" t="s">
        <v>109</v>
      </c>
      <c r="Y1737">
        <v>232</v>
      </c>
      <c r="Z1737" t="s">
        <v>672</v>
      </c>
    </row>
    <row r="1738" spans="1:26" x14ac:dyDescent="0.2">
      <c r="B1738" t="s">
        <v>757</v>
      </c>
      <c r="C1738">
        <v>2015</v>
      </c>
      <c r="D1738">
        <v>1489</v>
      </c>
      <c r="E1738" s="1">
        <v>42192.52847222222</v>
      </c>
      <c r="F1738" s="2">
        <v>57</v>
      </c>
      <c r="G1738">
        <v>47.327828770000004</v>
      </c>
      <c r="H1738">
        <v>-122.47328671</v>
      </c>
      <c r="I1738" s="4" t="s">
        <v>65</v>
      </c>
      <c r="J1738" t="s">
        <v>93</v>
      </c>
      <c r="K1738" t="s">
        <v>476</v>
      </c>
      <c r="L1738">
        <v>8</v>
      </c>
      <c r="M1738">
        <v>369</v>
      </c>
      <c r="N1738" t="s">
        <v>602</v>
      </c>
      <c r="P1738"/>
      <c r="Y1738">
        <v>233</v>
      </c>
      <c r="Z1738" t="s">
        <v>672</v>
      </c>
    </row>
    <row r="1739" spans="1:26" x14ac:dyDescent="0.2">
      <c r="B1739" t="s">
        <v>757</v>
      </c>
      <c r="C1739">
        <v>2015</v>
      </c>
      <c r="D1739">
        <v>1490</v>
      </c>
      <c r="E1739" s="1">
        <v>42192.538194444445</v>
      </c>
      <c r="F1739" s="2">
        <v>57</v>
      </c>
      <c r="G1739">
        <v>47.32491984</v>
      </c>
      <c r="H1739">
        <v>-122.47891222</v>
      </c>
      <c r="I1739" s="4" t="s">
        <v>65</v>
      </c>
      <c r="J1739" t="s">
        <v>93</v>
      </c>
      <c r="K1739" t="s">
        <v>476</v>
      </c>
      <c r="L1739">
        <v>8</v>
      </c>
      <c r="M1739">
        <v>365</v>
      </c>
      <c r="N1739" t="s">
        <v>601</v>
      </c>
      <c r="P1739"/>
      <c r="Y1739">
        <v>234</v>
      </c>
      <c r="Z1739" t="s">
        <v>672</v>
      </c>
    </row>
    <row r="1740" spans="1:26" x14ac:dyDescent="0.2">
      <c r="A1740">
        <v>996</v>
      </c>
      <c r="B1740" t="s">
        <v>757</v>
      </c>
      <c r="C1740">
        <v>2015</v>
      </c>
      <c r="D1740">
        <v>1491</v>
      </c>
      <c r="E1740" s="1">
        <v>42192.543055555558</v>
      </c>
      <c r="F1740" s="2">
        <v>57</v>
      </c>
      <c r="G1740">
        <v>47.325281769999997</v>
      </c>
      <c r="H1740">
        <v>-122.47811502</v>
      </c>
      <c r="I1740" s="4" t="s">
        <v>65</v>
      </c>
      <c r="J1740" t="s">
        <v>93</v>
      </c>
      <c r="K1740" t="s">
        <v>476</v>
      </c>
      <c r="L1740">
        <v>8</v>
      </c>
      <c r="M1740">
        <v>368</v>
      </c>
      <c r="N1740" t="s">
        <v>26</v>
      </c>
      <c r="O1740" s="2">
        <v>36</v>
      </c>
      <c r="P1740">
        <v>1.02</v>
      </c>
      <c r="Q1740" t="s">
        <v>30</v>
      </c>
      <c r="T1740" t="s">
        <v>323</v>
      </c>
      <c r="U1740" t="s">
        <v>109</v>
      </c>
      <c r="Y1740">
        <v>235</v>
      </c>
      <c r="Z1740" t="s">
        <v>672</v>
      </c>
    </row>
    <row r="1741" spans="1:26" x14ac:dyDescent="0.2">
      <c r="A1741">
        <v>1000</v>
      </c>
      <c r="B1741" t="s">
        <v>757</v>
      </c>
      <c r="C1741">
        <v>2015</v>
      </c>
      <c r="D1741">
        <v>1492</v>
      </c>
      <c r="E1741" s="1">
        <v>42192.54583333333</v>
      </c>
      <c r="F1741" s="2">
        <v>57</v>
      </c>
      <c r="G1741">
        <v>47.325385369999999</v>
      </c>
      <c r="H1741">
        <v>-122.47795518</v>
      </c>
      <c r="I1741" s="4" t="s">
        <v>65</v>
      </c>
      <c r="J1741" t="s">
        <v>93</v>
      </c>
      <c r="K1741" t="s">
        <v>476</v>
      </c>
      <c r="L1741">
        <v>8</v>
      </c>
      <c r="M1741">
        <v>320</v>
      </c>
      <c r="N1741" t="s">
        <v>23</v>
      </c>
      <c r="O1741" s="2">
        <v>47</v>
      </c>
      <c r="P1741">
        <v>1.78</v>
      </c>
      <c r="Q1741" t="s">
        <v>29</v>
      </c>
      <c r="R1741">
        <v>506</v>
      </c>
      <c r="T1741" t="s">
        <v>323</v>
      </c>
      <c r="U1741" t="s">
        <v>109</v>
      </c>
      <c r="X1741" t="s">
        <v>687</v>
      </c>
      <c r="Y1741">
        <v>236</v>
      </c>
      <c r="Z1741" t="s">
        <v>672</v>
      </c>
    </row>
    <row r="1742" spans="1:26" x14ac:dyDescent="0.2">
      <c r="A1742">
        <v>928</v>
      </c>
      <c r="B1742" t="s">
        <v>757</v>
      </c>
      <c r="C1742">
        <v>2015</v>
      </c>
      <c r="D1742">
        <v>1493</v>
      </c>
      <c r="E1742" s="1">
        <v>42192.548611111109</v>
      </c>
      <c r="F1742" s="2">
        <v>57</v>
      </c>
      <c r="G1742">
        <v>47.325491399999997</v>
      </c>
      <c r="H1742">
        <v>-122.47759341</v>
      </c>
      <c r="I1742" s="4" t="s">
        <v>65</v>
      </c>
      <c r="J1742" t="s">
        <v>93</v>
      </c>
      <c r="K1742" t="s">
        <v>476</v>
      </c>
      <c r="L1742">
        <v>8</v>
      </c>
      <c r="M1742">
        <v>335</v>
      </c>
      <c r="N1742" t="s">
        <v>23</v>
      </c>
      <c r="O1742" s="2">
        <v>40</v>
      </c>
      <c r="P1742">
        <v>1.08</v>
      </c>
      <c r="Q1742" t="s">
        <v>29</v>
      </c>
      <c r="R1742">
        <v>516</v>
      </c>
      <c r="T1742" t="s">
        <v>323</v>
      </c>
      <c r="U1742" t="s">
        <v>109</v>
      </c>
      <c r="X1742" t="s">
        <v>685</v>
      </c>
      <c r="Y1742">
        <v>237</v>
      </c>
      <c r="Z1742" t="s">
        <v>672</v>
      </c>
    </row>
    <row r="1743" spans="1:26" x14ac:dyDescent="0.2">
      <c r="A1743">
        <v>979</v>
      </c>
      <c r="B1743" t="s">
        <v>757</v>
      </c>
      <c r="C1743">
        <v>2015</v>
      </c>
      <c r="D1743">
        <v>1494</v>
      </c>
      <c r="E1743" s="1">
        <v>42192.550694444442</v>
      </c>
      <c r="F1743" s="2">
        <v>57</v>
      </c>
      <c r="G1743">
        <v>47.325722489999997</v>
      </c>
      <c r="H1743">
        <v>-122.47721807000001</v>
      </c>
      <c r="I1743" s="4" t="s">
        <v>65</v>
      </c>
      <c r="J1743" t="s">
        <v>93</v>
      </c>
      <c r="K1743" t="s">
        <v>476</v>
      </c>
      <c r="L1743">
        <v>8</v>
      </c>
      <c r="M1743">
        <v>342</v>
      </c>
      <c r="N1743" t="s">
        <v>23</v>
      </c>
      <c r="O1743" s="2">
        <v>39</v>
      </c>
      <c r="P1743">
        <v>1.2</v>
      </c>
      <c r="Q1743" t="s">
        <v>30</v>
      </c>
      <c r="R1743">
        <v>501</v>
      </c>
      <c r="T1743" t="s">
        <v>323</v>
      </c>
      <c r="U1743" t="s">
        <v>109</v>
      </c>
      <c r="X1743" t="s">
        <v>686</v>
      </c>
      <c r="Y1743">
        <v>238</v>
      </c>
      <c r="Z1743" t="s">
        <v>672</v>
      </c>
    </row>
    <row r="1744" spans="1:26" x14ac:dyDescent="0.2">
      <c r="B1744" t="s">
        <v>757</v>
      </c>
      <c r="C1744">
        <v>2015</v>
      </c>
      <c r="D1744">
        <v>1495</v>
      </c>
      <c r="E1744" s="1">
        <v>42192.555555555555</v>
      </c>
      <c r="F1744" s="2">
        <v>57</v>
      </c>
      <c r="G1744">
        <v>47.325977209999998</v>
      </c>
      <c r="H1744">
        <v>-122.47640611999999</v>
      </c>
      <c r="I1744" s="4" t="s">
        <v>65</v>
      </c>
      <c r="J1744" t="s">
        <v>93</v>
      </c>
      <c r="K1744" t="s">
        <v>476</v>
      </c>
      <c r="L1744">
        <v>8</v>
      </c>
      <c r="N1744" t="s">
        <v>602</v>
      </c>
      <c r="P1744"/>
      <c r="Y1744">
        <v>239</v>
      </c>
      <c r="Z1744" t="s">
        <v>672</v>
      </c>
    </row>
    <row r="1745" spans="1:26" x14ac:dyDescent="0.2">
      <c r="B1745" t="s">
        <v>757</v>
      </c>
      <c r="C1745">
        <v>2015</v>
      </c>
      <c r="D1745">
        <v>1496</v>
      </c>
      <c r="E1745" s="1">
        <v>42192.579861111109</v>
      </c>
      <c r="F1745" s="2">
        <v>57</v>
      </c>
      <c r="G1745">
        <v>47.339905090000002</v>
      </c>
      <c r="H1745">
        <v>-122.5420956</v>
      </c>
      <c r="I1745" s="4" t="s">
        <v>65</v>
      </c>
      <c r="J1745" t="s">
        <v>93</v>
      </c>
      <c r="K1745" t="s">
        <v>676</v>
      </c>
      <c r="L1745">
        <v>8</v>
      </c>
      <c r="M1745">
        <v>110</v>
      </c>
      <c r="N1745" t="s">
        <v>601</v>
      </c>
      <c r="P1745"/>
      <c r="Y1745">
        <v>240</v>
      </c>
      <c r="Z1745" t="s">
        <v>672</v>
      </c>
    </row>
    <row r="1746" spans="1:26" x14ac:dyDescent="0.2">
      <c r="B1746" t="s">
        <v>757</v>
      </c>
      <c r="C1746">
        <v>2015</v>
      </c>
      <c r="D1746">
        <v>1497</v>
      </c>
      <c r="E1746" s="1">
        <v>42192.585416666669</v>
      </c>
      <c r="F1746" s="2">
        <v>57</v>
      </c>
      <c r="G1746">
        <v>47.343613830000002</v>
      </c>
      <c r="H1746">
        <v>-122.53436991</v>
      </c>
      <c r="I1746" s="4" t="s">
        <v>65</v>
      </c>
      <c r="J1746" t="s">
        <v>93</v>
      </c>
      <c r="K1746" t="s">
        <v>676</v>
      </c>
      <c r="L1746">
        <v>8</v>
      </c>
      <c r="M1746">
        <v>106</v>
      </c>
      <c r="N1746" t="s">
        <v>602</v>
      </c>
      <c r="P1746"/>
      <c r="Y1746">
        <v>241</v>
      </c>
      <c r="Z1746" t="s">
        <v>672</v>
      </c>
    </row>
    <row r="1747" spans="1:26" x14ac:dyDescent="0.2">
      <c r="A1747">
        <v>1002</v>
      </c>
      <c r="B1747" t="s">
        <v>757</v>
      </c>
      <c r="C1747">
        <v>2015</v>
      </c>
      <c r="D1747">
        <v>1498</v>
      </c>
      <c r="E1747" s="1">
        <v>42192.593055555553</v>
      </c>
      <c r="F1747" s="2">
        <v>57</v>
      </c>
      <c r="G1747">
        <v>47.367068240000002</v>
      </c>
      <c r="H1747">
        <v>-122.52959072</v>
      </c>
      <c r="I1747" s="4" t="s">
        <v>65</v>
      </c>
      <c r="J1747" t="s">
        <v>93</v>
      </c>
      <c r="K1747" t="s">
        <v>677</v>
      </c>
      <c r="L1747">
        <v>8</v>
      </c>
      <c r="M1747">
        <v>227</v>
      </c>
      <c r="N1747" t="s">
        <v>137</v>
      </c>
      <c r="O1747" s="2">
        <v>30</v>
      </c>
      <c r="P1747">
        <v>0.35</v>
      </c>
      <c r="Q1747" t="s">
        <v>17</v>
      </c>
      <c r="T1747" t="s">
        <v>323</v>
      </c>
      <c r="U1747" t="s">
        <v>109</v>
      </c>
      <c r="Y1747">
        <v>242</v>
      </c>
      <c r="Z1747" t="s">
        <v>672</v>
      </c>
    </row>
    <row r="1748" spans="1:26" x14ac:dyDescent="0.2">
      <c r="B1748" t="s">
        <v>757</v>
      </c>
      <c r="C1748">
        <v>2015</v>
      </c>
      <c r="D1748">
        <v>1500</v>
      </c>
      <c r="E1748" s="1">
        <v>42192.597222222219</v>
      </c>
      <c r="F1748" s="2">
        <v>57</v>
      </c>
      <c r="G1748">
        <v>47.369174780000002</v>
      </c>
      <c r="H1748">
        <v>-122.5293629</v>
      </c>
      <c r="I1748" s="4" t="s">
        <v>65</v>
      </c>
      <c r="J1748" t="s">
        <v>93</v>
      </c>
      <c r="K1748" t="s">
        <v>677</v>
      </c>
      <c r="L1748">
        <v>8</v>
      </c>
      <c r="M1748">
        <v>322</v>
      </c>
      <c r="N1748" t="s">
        <v>67</v>
      </c>
      <c r="O1748" s="2">
        <v>92</v>
      </c>
      <c r="P1748"/>
      <c r="Q1748" t="s">
        <v>30</v>
      </c>
      <c r="T1748" t="s">
        <v>323</v>
      </c>
      <c r="U1748" t="s">
        <v>109</v>
      </c>
      <c r="Y1748">
        <v>244</v>
      </c>
      <c r="Z1748" t="s">
        <v>672</v>
      </c>
    </row>
    <row r="1749" spans="1:26" x14ac:dyDescent="0.2">
      <c r="B1749" t="s">
        <v>757</v>
      </c>
      <c r="C1749">
        <v>2015</v>
      </c>
      <c r="D1749">
        <v>1500</v>
      </c>
      <c r="E1749" s="1">
        <v>42192.597222222219</v>
      </c>
      <c r="F1749" s="2">
        <v>57</v>
      </c>
      <c r="G1749">
        <v>47.369174780000002</v>
      </c>
      <c r="H1749">
        <v>-122.5293629</v>
      </c>
      <c r="I1749" s="4" t="s">
        <v>65</v>
      </c>
      <c r="J1749" t="s">
        <v>93</v>
      </c>
      <c r="K1749" t="s">
        <v>677</v>
      </c>
      <c r="L1749">
        <v>8</v>
      </c>
      <c r="M1749">
        <v>322</v>
      </c>
      <c r="N1749" t="s">
        <v>67</v>
      </c>
      <c r="P1749"/>
      <c r="T1749" t="s">
        <v>323</v>
      </c>
      <c r="U1749" t="s">
        <v>109</v>
      </c>
      <c r="Y1749">
        <v>244</v>
      </c>
      <c r="Z1749" t="s">
        <v>672</v>
      </c>
    </row>
    <row r="1750" spans="1:26" x14ac:dyDescent="0.2">
      <c r="B1750" t="s">
        <v>757</v>
      </c>
      <c r="C1750">
        <v>2015</v>
      </c>
      <c r="D1750">
        <v>1501</v>
      </c>
      <c r="E1750" s="1">
        <v>42192.602083333331</v>
      </c>
      <c r="F1750" s="2">
        <v>57</v>
      </c>
      <c r="G1750">
        <v>47.370931120000002</v>
      </c>
      <c r="H1750">
        <v>-122.52901463000001</v>
      </c>
      <c r="I1750" s="4" t="s">
        <v>65</v>
      </c>
      <c r="J1750" t="s">
        <v>93</v>
      </c>
      <c r="K1750" t="s">
        <v>677</v>
      </c>
      <c r="L1750">
        <v>8</v>
      </c>
      <c r="M1750">
        <v>357</v>
      </c>
      <c r="N1750" t="s">
        <v>67</v>
      </c>
      <c r="P1750"/>
      <c r="T1750" t="s">
        <v>323</v>
      </c>
      <c r="U1750" t="s">
        <v>109</v>
      </c>
      <c r="Y1750">
        <v>245</v>
      </c>
      <c r="Z1750" t="s">
        <v>672</v>
      </c>
    </row>
    <row r="1751" spans="1:26" x14ac:dyDescent="0.2">
      <c r="B1751" t="s">
        <v>757</v>
      </c>
      <c r="C1751">
        <v>2015</v>
      </c>
      <c r="D1751">
        <v>1502</v>
      </c>
      <c r="E1751" s="1">
        <v>42192.603472222225</v>
      </c>
      <c r="F1751" s="2">
        <v>57</v>
      </c>
      <c r="G1751">
        <v>47.371259350000003</v>
      </c>
      <c r="H1751">
        <v>-122.52896828</v>
      </c>
      <c r="I1751" s="4" t="s">
        <v>65</v>
      </c>
      <c r="J1751" t="s">
        <v>93</v>
      </c>
      <c r="K1751" t="s">
        <v>677</v>
      </c>
      <c r="L1751">
        <v>8</v>
      </c>
      <c r="M1751">
        <v>360</v>
      </c>
      <c r="N1751" t="s">
        <v>602</v>
      </c>
      <c r="P1751"/>
      <c r="Y1751">
        <v>246</v>
      </c>
      <c r="Z1751" t="s">
        <v>672</v>
      </c>
    </row>
    <row r="1752" spans="1:26" x14ac:dyDescent="0.2">
      <c r="B1752" t="s">
        <v>757</v>
      </c>
      <c r="C1752">
        <v>2015</v>
      </c>
      <c r="D1752">
        <v>1503</v>
      </c>
      <c r="E1752" s="1">
        <v>42193.379166666666</v>
      </c>
      <c r="F1752" s="2">
        <v>58</v>
      </c>
      <c r="G1752">
        <v>47.157085469999998</v>
      </c>
      <c r="H1752">
        <v>-122.62650119</v>
      </c>
      <c r="I1752" s="4" t="s">
        <v>65</v>
      </c>
      <c r="J1752" t="s">
        <v>93</v>
      </c>
      <c r="K1752" t="s">
        <v>678</v>
      </c>
      <c r="L1752">
        <v>5</v>
      </c>
      <c r="M1752">
        <v>172</v>
      </c>
      <c r="N1752" t="s">
        <v>601</v>
      </c>
      <c r="P1752"/>
      <c r="Y1752">
        <v>247</v>
      </c>
      <c r="Z1752" t="s">
        <v>672</v>
      </c>
    </row>
    <row r="1753" spans="1:26" x14ac:dyDescent="0.2">
      <c r="A1753" t="s">
        <v>761</v>
      </c>
      <c r="B1753" t="s">
        <v>757</v>
      </c>
      <c r="C1753">
        <v>2015</v>
      </c>
      <c r="D1753">
        <v>1504</v>
      </c>
      <c r="E1753" s="1">
        <v>42193.380555555559</v>
      </c>
      <c r="F1753" s="2">
        <v>58</v>
      </c>
      <c r="G1753">
        <v>47.15677333</v>
      </c>
      <c r="H1753">
        <v>-122.62673672</v>
      </c>
      <c r="I1753" s="4" t="s">
        <v>65</v>
      </c>
      <c r="J1753" t="s">
        <v>93</v>
      </c>
      <c r="K1753" t="s">
        <v>678</v>
      </c>
      <c r="L1753">
        <v>5</v>
      </c>
      <c r="M1753">
        <v>170</v>
      </c>
      <c r="N1753" t="s">
        <v>76</v>
      </c>
      <c r="O1753" s="2">
        <v>21</v>
      </c>
      <c r="P1753">
        <v>0.4</v>
      </c>
      <c r="T1753" t="s">
        <v>323</v>
      </c>
      <c r="U1753" t="s">
        <v>109</v>
      </c>
      <c r="Y1753">
        <v>248</v>
      </c>
      <c r="Z1753" t="s">
        <v>672</v>
      </c>
    </row>
    <row r="1754" spans="1:26" x14ac:dyDescent="0.2">
      <c r="B1754" t="s">
        <v>757</v>
      </c>
      <c r="C1754">
        <v>2015</v>
      </c>
      <c r="D1754">
        <v>1505</v>
      </c>
      <c r="E1754" s="1">
        <v>42193.388888888891</v>
      </c>
      <c r="F1754" s="2">
        <v>58</v>
      </c>
      <c r="G1754">
        <v>47.15560782</v>
      </c>
      <c r="H1754">
        <v>-122.62770500000001</v>
      </c>
      <c r="I1754" s="4" t="s">
        <v>65</v>
      </c>
      <c r="J1754" t="s">
        <v>93</v>
      </c>
      <c r="K1754" t="s">
        <v>678</v>
      </c>
      <c r="L1754">
        <v>5</v>
      </c>
      <c r="N1754" t="s">
        <v>602</v>
      </c>
      <c r="P1754"/>
      <c r="Y1754">
        <v>249</v>
      </c>
      <c r="Z1754" t="s">
        <v>672</v>
      </c>
    </row>
    <row r="1755" spans="1:26" x14ac:dyDescent="0.2">
      <c r="B1755" t="s">
        <v>757</v>
      </c>
      <c r="C1755">
        <v>2015</v>
      </c>
      <c r="D1755">
        <v>1506</v>
      </c>
      <c r="E1755" s="1">
        <v>42193.401388888888</v>
      </c>
      <c r="F1755" s="2">
        <v>58</v>
      </c>
      <c r="G1755">
        <v>47.148431989999999</v>
      </c>
      <c r="H1755">
        <v>-122.64515763</v>
      </c>
      <c r="I1755" s="4" t="s">
        <v>65</v>
      </c>
      <c r="J1755" t="s">
        <v>93</v>
      </c>
      <c r="K1755" t="s">
        <v>679</v>
      </c>
      <c r="L1755">
        <v>5</v>
      </c>
      <c r="N1755" t="s">
        <v>601</v>
      </c>
      <c r="P1755"/>
      <c r="Y1755">
        <v>250</v>
      </c>
      <c r="Z1755" t="s">
        <v>672</v>
      </c>
    </row>
    <row r="1756" spans="1:26" x14ac:dyDescent="0.2">
      <c r="B1756" t="s">
        <v>757</v>
      </c>
      <c r="C1756">
        <v>2015</v>
      </c>
      <c r="D1756">
        <v>1507</v>
      </c>
      <c r="E1756" s="1">
        <v>42193.40347222222</v>
      </c>
      <c r="F1756" s="2">
        <v>58</v>
      </c>
      <c r="G1756">
        <v>47.148912189999997</v>
      </c>
      <c r="H1756">
        <v>-122.64528588</v>
      </c>
      <c r="I1756" s="4" t="s">
        <v>65</v>
      </c>
      <c r="J1756" t="s">
        <v>93</v>
      </c>
      <c r="K1756" t="s">
        <v>679</v>
      </c>
      <c r="L1756">
        <v>5</v>
      </c>
      <c r="N1756" t="s">
        <v>602</v>
      </c>
      <c r="P1756"/>
      <c r="Y1756">
        <v>251</v>
      </c>
      <c r="Z1756" t="s">
        <v>672</v>
      </c>
    </row>
    <row r="1757" spans="1:26" x14ac:dyDescent="0.2">
      <c r="B1757" t="s">
        <v>757</v>
      </c>
      <c r="C1757">
        <v>2015</v>
      </c>
      <c r="D1757">
        <v>1508</v>
      </c>
      <c r="E1757" s="1">
        <v>42193.415277777778</v>
      </c>
      <c r="F1757" s="2">
        <v>58</v>
      </c>
      <c r="G1757">
        <v>47.173343170000003</v>
      </c>
      <c r="H1757">
        <v>-122.63030985</v>
      </c>
      <c r="I1757" s="4" t="s">
        <v>65</v>
      </c>
      <c r="J1757" t="s">
        <v>93</v>
      </c>
      <c r="K1757" t="s">
        <v>680</v>
      </c>
      <c r="L1757">
        <v>5</v>
      </c>
      <c r="M1757">
        <v>175</v>
      </c>
      <c r="N1757" t="s">
        <v>601</v>
      </c>
      <c r="P1757"/>
      <c r="Y1757">
        <v>252</v>
      </c>
      <c r="Z1757" t="s">
        <v>672</v>
      </c>
    </row>
    <row r="1758" spans="1:26" x14ac:dyDescent="0.2">
      <c r="B1758" t="s">
        <v>757</v>
      </c>
      <c r="C1758">
        <v>2015</v>
      </c>
      <c r="D1758">
        <v>1509</v>
      </c>
      <c r="E1758" s="1">
        <v>42193.42291666667</v>
      </c>
      <c r="F1758" s="2">
        <v>58</v>
      </c>
      <c r="G1758">
        <v>47.173761259999999</v>
      </c>
      <c r="H1758">
        <v>-122.62949982000001</v>
      </c>
      <c r="I1758" s="4" t="s">
        <v>65</v>
      </c>
      <c r="J1758" t="s">
        <v>93</v>
      </c>
      <c r="K1758" t="s">
        <v>680</v>
      </c>
      <c r="L1758">
        <v>5</v>
      </c>
      <c r="M1758">
        <v>196</v>
      </c>
      <c r="N1758" t="s">
        <v>602</v>
      </c>
      <c r="P1758"/>
      <c r="Y1758">
        <v>253</v>
      </c>
      <c r="Z1758" t="s">
        <v>672</v>
      </c>
    </row>
    <row r="1759" spans="1:26" x14ac:dyDescent="0.2">
      <c r="B1759" t="s">
        <v>757</v>
      </c>
      <c r="C1759">
        <v>2015</v>
      </c>
      <c r="D1759">
        <v>1510</v>
      </c>
      <c r="E1759" s="1">
        <v>42193.443749999999</v>
      </c>
      <c r="F1759" s="2">
        <v>58</v>
      </c>
      <c r="G1759">
        <v>47.210922259999997</v>
      </c>
      <c r="H1759">
        <v>-122.60757142</v>
      </c>
      <c r="I1759" s="4" t="s">
        <v>65</v>
      </c>
      <c r="J1759" t="s">
        <v>93</v>
      </c>
      <c r="K1759" t="s">
        <v>682</v>
      </c>
      <c r="L1759">
        <v>5</v>
      </c>
      <c r="M1759">
        <v>204</v>
      </c>
      <c r="N1759" t="s">
        <v>601</v>
      </c>
      <c r="P1759"/>
      <c r="Y1759">
        <v>254</v>
      </c>
      <c r="Z1759" t="s">
        <v>672</v>
      </c>
    </row>
    <row r="1760" spans="1:26" x14ac:dyDescent="0.2">
      <c r="B1760" t="s">
        <v>757</v>
      </c>
      <c r="C1760">
        <v>2015</v>
      </c>
      <c r="D1760">
        <v>1511</v>
      </c>
      <c r="E1760" s="1">
        <v>42193.445138888892</v>
      </c>
      <c r="F1760" s="2">
        <v>58</v>
      </c>
      <c r="G1760">
        <v>47.210831149999997</v>
      </c>
      <c r="H1760">
        <v>-122.60715492</v>
      </c>
      <c r="I1760" s="4" t="s">
        <v>65</v>
      </c>
      <c r="J1760" t="s">
        <v>93</v>
      </c>
      <c r="K1760" t="s">
        <v>682</v>
      </c>
      <c r="L1760">
        <v>5</v>
      </c>
      <c r="M1760">
        <v>196</v>
      </c>
      <c r="N1760" t="s">
        <v>67</v>
      </c>
      <c r="P1760"/>
      <c r="Q1760" t="s">
        <v>30</v>
      </c>
      <c r="T1760" t="s">
        <v>323</v>
      </c>
      <c r="U1760" t="s">
        <v>109</v>
      </c>
      <c r="Y1760">
        <v>255</v>
      </c>
      <c r="Z1760" t="s">
        <v>672</v>
      </c>
    </row>
    <row r="1761" spans="1:26" x14ac:dyDescent="0.2">
      <c r="B1761" t="s">
        <v>757</v>
      </c>
      <c r="C1761">
        <v>2015</v>
      </c>
      <c r="D1761">
        <v>1511</v>
      </c>
      <c r="E1761" s="1">
        <v>42193.445138888892</v>
      </c>
      <c r="F1761" s="2">
        <v>58</v>
      </c>
      <c r="G1761">
        <v>47.210831149999997</v>
      </c>
      <c r="H1761">
        <v>-122.60715492</v>
      </c>
      <c r="I1761" s="4" t="s">
        <v>65</v>
      </c>
      <c r="J1761" t="s">
        <v>93</v>
      </c>
      <c r="K1761" t="s">
        <v>682</v>
      </c>
      <c r="L1761">
        <v>5</v>
      </c>
      <c r="M1761">
        <v>196</v>
      </c>
      <c r="N1761" t="s">
        <v>67</v>
      </c>
      <c r="P1761"/>
      <c r="Q1761" t="s">
        <v>30</v>
      </c>
      <c r="T1761" t="s">
        <v>323</v>
      </c>
      <c r="U1761" t="s">
        <v>109</v>
      </c>
      <c r="Y1761">
        <v>255</v>
      </c>
      <c r="Z1761" t="s">
        <v>672</v>
      </c>
    </row>
    <row r="1762" spans="1:26" x14ac:dyDescent="0.2">
      <c r="B1762" t="s">
        <v>757</v>
      </c>
      <c r="C1762">
        <v>2015</v>
      </c>
      <c r="D1762">
        <v>1511</v>
      </c>
      <c r="E1762" s="1">
        <v>42193.445138888892</v>
      </c>
      <c r="F1762" s="2">
        <v>58</v>
      </c>
      <c r="G1762">
        <v>47.210831149999997</v>
      </c>
      <c r="H1762">
        <v>-122.60715492</v>
      </c>
      <c r="I1762" s="4" t="s">
        <v>65</v>
      </c>
      <c r="J1762" t="s">
        <v>93</v>
      </c>
      <c r="K1762" t="s">
        <v>682</v>
      </c>
      <c r="L1762">
        <v>5</v>
      </c>
      <c r="M1762">
        <v>196</v>
      </c>
      <c r="N1762" t="s">
        <v>67</v>
      </c>
      <c r="P1762"/>
      <c r="Q1762" t="s">
        <v>30</v>
      </c>
      <c r="T1762" t="s">
        <v>323</v>
      </c>
      <c r="U1762" t="s">
        <v>109</v>
      </c>
      <c r="Y1762">
        <v>255</v>
      </c>
      <c r="Z1762" t="s">
        <v>672</v>
      </c>
    </row>
    <row r="1763" spans="1:26" x14ac:dyDescent="0.2">
      <c r="B1763" t="s">
        <v>757</v>
      </c>
      <c r="C1763">
        <v>2015</v>
      </c>
      <c r="D1763">
        <v>1511</v>
      </c>
      <c r="E1763" s="1">
        <v>42193.445138888892</v>
      </c>
      <c r="F1763" s="2">
        <v>58</v>
      </c>
      <c r="G1763">
        <v>47.210831149999997</v>
      </c>
      <c r="H1763">
        <v>-122.60715492</v>
      </c>
      <c r="I1763" s="4" t="s">
        <v>65</v>
      </c>
      <c r="J1763" t="s">
        <v>93</v>
      </c>
      <c r="K1763" t="s">
        <v>682</v>
      </c>
      <c r="L1763">
        <v>5</v>
      </c>
      <c r="M1763">
        <v>196</v>
      </c>
      <c r="N1763" t="s">
        <v>67</v>
      </c>
      <c r="P1763"/>
      <c r="Q1763" t="s">
        <v>30</v>
      </c>
      <c r="T1763" t="s">
        <v>323</v>
      </c>
      <c r="U1763" t="s">
        <v>109</v>
      </c>
      <c r="Y1763">
        <v>255</v>
      </c>
      <c r="Z1763" t="s">
        <v>672</v>
      </c>
    </row>
    <row r="1764" spans="1:26" x14ac:dyDescent="0.2">
      <c r="B1764" t="s">
        <v>757</v>
      </c>
      <c r="C1764">
        <v>2015</v>
      </c>
      <c r="D1764">
        <v>1511</v>
      </c>
      <c r="E1764" s="1">
        <v>42193.445138888892</v>
      </c>
      <c r="F1764" s="2">
        <v>58</v>
      </c>
      <c r="G1764">
        <v>47.210831149999997</v>
      </c>
      <c r="H1764">
        <v>-122.60715492</v>
      </c>
      <c r="I1764" s="4" t="s">
        <v>65</v>
      </c>
      <c r="J1764" t="s">
        <v>93</v>
      </c>
      <c r="K1764" t="s">
        <v>682</v>
      </c>
      <c r="L1764">
        <v>5</v>
      </c>
      <c r="M1764">
        <v>196</v>
      </c>
      <c r="N1764" t="s">
        <v>67</v>
      </c>
      <c r="P1764"/>
      <c r="Q1764" t="s">
        <v>30</v>
      </c>
      <c r="T1764" t="s">
        <v>323</v>
      </c>
      <c r="U1764" t="s">
        <v>109</v>
      </c>
      <c r="Y1764">
        <v>255</v>
      </c>
      <c r="Z1764" t="s">
        <v>672</v>
      </c>
    </row>
    <row r="1765" spans="1:26" x14ac:dyDescent="0.2">
      <c r="B1765" t="s">
        <v>757</v>
      </c>
      <c r="C1765">
        <v>2015</v>
      </c>
      <c r="D1765">
        <v>1512</v>
      </c>
      <c r="E1765" s="1">
        <v>42193.451388888891</v>
      </c>
      <c r="F1765" s="2">
        <v>58</v>
      </c>
      <c r="G1765">
        <v>47.21042052</v>
      </c>
      <c r="H1765">
        <v>-122.60537343</v>
      </c>
      <c r="I1765" s="4" t="s">
        <v>65</v>
      </c>
      <c r="J1765" t="s">
        <v>93</v>
      </c>
      <c r="K1765" t="s">
        <v>682</v>
      </c>
      <c r="L1765">
        <v>5</v>
      </c>
      <c r="M1765">
        <v>196</v>
      </c>
      <c r="N1765" t="s">
        <v>67</v>
      </c>
      <c r="P1765"/>
      <c r="Q1765" t="s">
        <v>30</v>
      </c>
      <c r="T1765" t="s">
        <v>14</v>
      </c>
      <c r="U1765" t="s">
        <v>22</v>
      </c>
      <c r="Y1765">
        <v>256</v>
      </c>
      <c r="Z1765" t="s">
        <v>672</v>
      </c>
    </row>
    <row r="1766" spans="1:26" x14ac:dyDescent="0.2">
      <c r="B1766" t="s">
        <v>757</v>
      </c>
      <c r="C1766">
        <v>2015</v>
      </c>
      <c r="D1766">
        <v>1512</v>
      </c>
      <c r="E1766" s="1">
        <v>42193.451388888891</v>
      </c>
      <c r="F1766" s="2">
        <v>58</v>
      </c>
      <c r="G1766">
        <v>47.21042052</v>
      </c>
      <c r="H1766">
        <v>-122.60537343</v>
      </c>
      <c r="I1766" s="4" t="s">
        <v>65</v>
      </c>
      <c r="J1766" t="s">
        <v>93</v>
      </c>
      <c r="K1766" t="s">
        <v>682</v>
      </c>
      <c r="L1766">
        <v>5</v>
      </c>
      <c r="M1766">
        <v>196</v>
      </c>
      <c r="N1766" t="s">
        <v>67</v>
      </c>
      <c r="P1766"/>
      <c r="Q1766" t="s">
        <v>30</v>
      </c>
      <c r="T1766" t="s">
        <v>323</v>
      </c>
      <c r="U1766" t="s">
        <v>109</v>
      </c>
      <c r="Y1766">
        <v>256</v>
      </c>
      <c r="Z1766" t="s">
        <v>672</v>
      </c>
    </row>
    <row r="1767" spans="1:26" x14ac:dyDescent="0.2">
      <c r="B1767" t="s">
        <v>757</v>
      </c>
      <c r="C1767">
        <v>2015</v>
      </c>
      <c r="D1767">
        <v>1513</v>
      </c>
      <c r="E1767" s="1">
        <v>42193.453472222223</v>
      </c>
      <c r="F1767" s="2">
        <v>58</v>
      </c>
      <c r="G1767">
        <v>47.210195220000003</v>
      </c>
      <c r="H1767">
        <v>-122.60471889</v>
      </c>
      <c r="I1767" s="4" t="s">
        <v>65</v>
      </c>
      <c r="J1767" t="s">
        <v>93</v>
      </c>
      <c r="K1767" t="s">
        <v>682</v>
      </c>
      <c r="L1767">
        <v>5</v>
      </c>
      <c r="N1767" t="s">
        <v>602</v>
      </c>
      <c r="P1767"/>
      <c r="Y1767">
        <v>257</v>
      </c>
      <c r="Z1767" t="s">
        <v>672</v>
      </c>
    </row>
    <row r="1768" spans="1:26" x14ac:dyDescent="0.2">
      <c r="B1768" t="s">
        <v>757</v>
      </c>
      <c r="C1768">
        <v>2015</v>
      </c>
      <c r="D1768">
        <v>1514</v>
      </c>
      <c r="E1768" s="1">
        <v>42193.458333333336</v>
      </c>
      <c r="F1768" s="2">
        <v>58</v>
      </c>
      <c r="G1768">
        <v>47.212655140000003</v>
      </c>
      <c r="H1768">
        <v>-122.61080197</v>
      </c>
      <c r="I1768" s="4" t="s">
        <v>65</v>
      </c>
      <c r="J1768" t="s">
        <v>93</v>
      </c>
      <c r="K1768" t="s">
        <v>682</v>
      </c>
      <c r="L1768">
        <v>5</v>
      </c>
      <c r="M1768">
        <v>164</v>
      </c>
      <c r="N1768" t="s">
        <v>601</v>
      </c>
      <c r="P1768"/>
      <c r="Y1768">
        <v>258</v>
      </c>
      <c r="Z1768" t="s">
        <v>672</v>
      </c>
    </row>
    <row r="1769" spans="1:26" x14ac:dyDescent="0.2">
      <c r="B1769" t="s">
        <v>757</v>
      </c>
      <c r="C1769">
        <v>2015</v>
      </c>
      <c r="D1769">
        <v>1515</v>
      </c>
      <c r="E1769" s="1">
        <v>42193.459027777775</v>
      </c>
      <c r="F1769" s="2">
        <v>58</v>
      </c>
      <c r="G1769">
        <v>47.212791760000002</v>
      </c>
      <c r="H1769">
        <v>-122.61059761999999</v>
      </c>
      <c r="I1769" s="4" t="s">
        <v>65</v>
      </c>
      <c r="J1769" t="s">
        <v>93</v>
      </c>
      <c r="K1769" t="s">
        <v>682</v>
      </c>
      <c r="L1769">
        <v>5</v>
      </c>
      <c r="M1769">
        <v>168</v>
      </c>
      <c r="N1769" t="s">
        <v>67</v>
      </c>
      <c r="P1769"/>
      <c r="Q1769" t="s">
        <v>30</v>
      </c>
      <c r="T1769" t="s">
        <v>323</v>
      </c>
      <c r="U1769" t="s">
        <v>109</v>
      </c>
      <c r="Y1769">
        <v>259</v>
      </c>
      <c r="Z1769" t="s">
        <v>672</v>
      </c>
    </row>
    <row r="1770" spans="1:26" x14ac:dyDescent="0.2">
      <c r="B1770" t="s">
        <v>757</v>
      </c>
      <c r="C1770">
        <v>2015</v>
      </c>
      <c r="D1770">
        <v>1515</v>
      </c>
      <c r="E1770" s="1">
        <v>42193.459027777775</v>
      </c>
      <c r="F1770" s="2">
        <v>58</v>
      </c>
      <c r="G1770">
        <v>47.212791760000002</v>
      </c>
      <c r="H1770">
        <v>-122.61059761999999</v>
      </c>
      <c r="I1770" s="4" t="s">
        <v>65</v>
      </c>
      <c r="J1770" t="s">
        <v>93</v>
      </c>
      <c r="K1770" t="s">
        <v>682</v>
      </c>
      <c r="L1770">
        <v>5</v>
      </c>
      <c r="M1770">
        <v>168</v>
      </c>
      <c r="N1770" t="s">
        <v>67</v>
      </c>
      <c r="P1770"/>
      <c r="T1770" t="s">
        <v>323</v>
      </c>
      <c r="U1770" t="s">
        <v>109</v>
      </c>
      <c r="Y1770">
        <v>259</v>
      </c>
      <c r="Z1770" t="s">
        <v>672</v>
      </c>
    </row>
    <row r="1771" spans="1:26" x14ac:dyDescent="0.2">
      <c r="B1771" t="s">
        <v>757</v>
      </c>
      <c r="C1771">
        <v>2015</v>
      </c>
      <c r="D1771">
        <v>1516</v>
      </c>
      <c r="E1771" s="1">
        <v>42193.462500000001</v>
      </c>
      <c r="F1771" s="2">
        <v>58</v>
      </c>
      <c r="G1771">
        <v>47.212871219999997</v>
      </c>
      <c r="H1771">
        <v>-122.61011675</v>
      </c>
      <c r="I1771" s="4" t="s">
        <v>65</v>
      </c>
      <c r="J1771" t="s">
        <v>93</v>
      </c>
      <c r="K1771" t="s">
        <v>682</v>
      </c>
      <c r="L1771">
        <v>5</v>
      </c>
      <c r="M1771">
        <v>183</v>
      </c>
      <c r="N1771" t="s">
        <v>67</v>
      </c>
      <c r="P1771"/>
      <c r="Q1771" t="s">
        <v>30</v>
      </c>
      <c r="T1771" t="s">
        <v>323</v>
      </c>
      <c r="U1771" t="s">
        <v>109</v>
      </c>
      <c r="Y1771">
        <v>260</v>
      </c>
      <c r="Z1771" t="s">
        <v>672</v>
      </c>
    </row>
    <row r="1772" spans="1:26" x14ac:dyDescent="0.2">
      <c r="B1772" t="s">
        <v>757</v>
      </c>
      <c r="C1772">
        <v>2015</v>
      </c>
      <c r="D1772">
        <v>1517</v>
      </c>
      <c r="E1772" s="1">
        <v>42193.469444444447</v>
      </c>
      <c r="F1772" s="2">
        <v>58</v>
      </c>
      <c r="G1772">
        <v>47.212708280000001</v>
      </c>
      <c r="H1772">
        <v>-122.60863324</v>
      </c>
      <c r="I1772" s="4" t="s">
        <v>65</v>
      </c>
      <c r="J1772" t="s">
        <v>93</v>
      </c>
      <c r="K1772" t="s">
        <v>682</v>
      </c>
      <c r="L1772">
        <v>5</v>
      </c>
      <c r="M1772">
        <v>187</v>
      </c>
      <c r="N1772" t="s">
        <v>67</v>
      </c>
      <c r="P1772"/>
      <c r="T1772" t="s">
        <v>323</v>
      </c>
      <c r="U1772" t="s">
        <v>109</v>
      </c>
      <c r="Y1772">
        <v>261</v>
      </c>
      <c r="Z1772" t="s">
        <v>672</v>
      </c>
    </row>
    <row r="1773" spans="1:26" x14ac:dyDescent="0.2">
      <c r="B1773" t="s">
        <v>757</v>
      </c>
      <c r="C1773">
        <v>2015</v>
      </c>
      <c r="D1773">
        <v>1518</v>
      </c>
      <c r="E1773" s="1">
        <v>42193.47152777778</v>
      </c>
      <c r="F1773" s="2">
        <v>58</v>
      </c>
      <c r="G1773">
        <v>47.212636199999999</v>
      </c>
      <c r="H1773">
        <v>-122.60815966</v>
      </c>
      <c r="I1773" s="4" t="s">
        <v>65</v>
      </c>
      <c r="J1773" t="s">
        <v>93</v>
      </c>
      <c r="K1773" t="s">
        <v>682</v>
      </c>
      <c r="L1773">
        <v>5</v>
      </c>
      <c r="N1773" t="s">
        <v>67</v>
      </c>
      <c r="P1773"/>
      <c r="Y1773">
        <v>262</v>
      </c>
      <c r="Z1773" t="s">
        <v>672</v>
      </c>
    </row>
    <row r="1774" spans="1:26" x14ac:dyDescent="0.2">
      <c r="B1774" t="s">
        <v>757</v>
      </c>
      <c r="C1774">
        <v>2015</v>
      </c>
      <c r="D1774">
        <v>1519</v>
      </c>
      <c r="E1774" s="1">
        <v>42193.472916666666</v>
      </c>
      <c r="F1774" s="2">
        <v>58</v>
      </c>
      <c r="G1774">
        <v>47.212626139999998</v>
      </c>
      <c r="H1774">
        <v>-122.60773469999999</v>
      </c>
      <c r="I1774" s="4" t="s">
        <v>65</v>
      </c>
      <c r="J1774" t="s">
        <v>93</v>
      </c>
      <c r="K1774" t="s">
        <v>682</v>
      </c>
      <c r="L1774">
        <v>5</v>
      </c>
      <c r="N1774" t="s">
        <v>602</v>
      </c>
      <c r="P1774"/>
      <c r="Y1774">
        <v>263</v>
      </c>
      <c r="Z1774" t="s">
        <v>672</v>
      </c>
    </row>
    <row r="1775" spans="1:26" x14ac:dyDescent="0.2">
      <c r="A1775">
        <v>1017</v>
      </c>
      <c r="B1775" t="s">
        <v>757</v>
      </c>
      <c r="C1775">
        <v>2015</v>
      </c>
      <c r="D1775">
        <v>1521</v>
      </c>
      <c r="E1775" s="1">
        <v>42193.480555555558</v>
      </c>
      <c r="F1775" s="2">
        <v>58</v>
      </c>
      <c r="G1775">
        <v>47.206997440000002</v>
      </c>
      <c r="H1775">
        <v>-122.60682258</v>
      </c>
      <c r="I1775" s="4" t="s">
        <v>65</v>
      </c>
      <c r="J1775" t="s">
        <v>93</v>
      </c>
      <c r="K1775" t="s">
        <v>682</v>
      </c>
      <c r="L1775">
        <v>5</v>
      </c>
      <c r="M1775">
        <v>132</v>
      </c>
      <c r="N1775" t="s">
        <v>137</v>
      </c>
      <c r="O1775" s="2">
        <v>29</v>
      </c>
      <c r="P1775">
        <v>0.28000000000000003</v>
      </c>
      <c r="T1775" t="s">
        <v>323</v>
      </c>
      <c r="U1775" t="s">
        <v>109</v>
      </c>
      <c r="Y1775">
        <v>265</v>
      </c>
      <c r="Z1775" t="s">
        <v>672</v>
      </c>
    </row>
    <row r="1776" spans="1:26" x14ac:dyDescent="0.2">
      <c r="B1776" t="s">
        <v>757</v>
      </c>
      <c r="C1776">
        <v>2015</v>
      </c>
      <c r="D1776">
        <v>1521</v>
      </c>
      <c r="E1776" s="1">
        <v>42193.480555555558</v>
      </c>
      <c r="F1776" s="2">
        <v>58</v>
      </c>
      <c r="G1776">
        <v>47.206997440000002</v>
      </c>
      <c r="H1776">
        <v>-122.60682258</v>
      </c>
      <c r="I1776" s="4" t="s">
        <v>65</v>
      </c>
      <c r="J1776" t="s">
        <v>93</v>
      </c>
      <c r="K1776" t="s">
        <v>682</v>
      </c>
      <c r="L1776">
        <v>5</v>
      </c>
      <c r="M1776">
        <v>130</v>
      </c>
      <c r="N1776" t="s">
        <v>67</v>
      </c>
      <c r="P1776"/>
      <c r="T1776" t="s">
        <v>323</v>
      </c>
      <c r="U1776" t="s">
        <v>109</v>
      </c>
      <c r="Y1776">
        <v>265</v>
      </c>
      <c r="Z1776" t="s">
        <v>672</v>
      </c>
    </row>
    <row r="1777" spans="1:26" x14ac:dyDescent="0.2">
      <c r="B1777" t="s">
        <v>757</v>
      </c>
      <c r="C1777">
        <v>2015</v>
      </c>
      <c r="D1777">
        <v>1521</v>
      </c>
      <c r="E1777" s="1">
        <v>42193.480555555558</v>
      </c>
      <c r="F1777" s="2">
        <v>58</v>
      </c>
      <c r="G1777">
        <v>47.206997440000002</v>
      </c>
      <c r="H1777">
        <v>-122.60682258</v>
      </c>
      <c r="I1777" s="4" t="s">
        <v>65</v>
      </c>
      <c r="J1777" t="s">
        <v>93</v>
      </c>
      <c r="K1777" t="s">
        <v>682</v>
      </c>
      <c r="L1777">
        <v>5</v>
      </c>
      <c r="M1777">
        <v>130</v>
      </c>
      <c r="N1777" t="s">
        <v>601</v>
      </c>
      <c r="P1777"/>
      <c r="Y1777">
        <v>265</v>
      </c>
      <c r="Z1777" t="s">
        <v>672</v>
      </c>
    </row>
    <row r="1778" spans="1:26" x14ac:dyDescent="0.2">
      <c r="B1778" t="s">
        <v>757</v>
      </c>
      <c r="C1778">
        <v>2015</v>
      </c>
      <c r="D1778">
        <v>1522</v>
      </c>
      <c r="E1778" s="1">
        <v>42193.487500000003</v>
      </c>
      <c r="F1778" s="2">
        <v>58</v>
      </c>
      <c r="G1778">
        <v>47.206163189999998</v>
      </c>
      <c r="H1778">
        <v>-122.60404214</v>
      </c>
      <c r="I1778" s="4" t="s">
        <v>65</v>
      </c>
      <c r="J1778" t="s">
        <v>93</v>
      </c>
      <c r="K1778" t="s">
        <v>682</v>
      </c>
      <c r="L1778">
        <v>5</v>
      </c>
      <c r="N1778" t="s">
        <v>602</v>
      </c>
      <c r="P1778"/>
      <c r="Y1778">
        <v>266</v>
      </c>
      <c r="Z1778" t="s">
        <v>672</v>
      </c>
    </row>
    <row r="1779" spans="1:26" x14ac:dyDescent="0.2">
      <c r="A1779">
        <v>1041</v>
      </c>
      <c r="B1779" t="s">
        <v>757</v>
      </c>
      <c r="C1779">
        <v>2015</v>
      </c>
      <c r="D1779">
        <v>1523</v>
      </c>
      <c r="E1779" s="1">
        <v>42193.497916666667</v>
      </c>
      <c r="F1779" s="2">
        <v>58</v>
      </c>
      <c r="G1779">
        <v>47.205561529999997</v>
      </c>
      <c r="H1779">
        <v>-122.60903448000001</v>
      </c>
      <c r="I1779" s="4" t="s">
        <v>65</v>
      </c>
      <c r="J1779" t="s">
        <v>93</v>
      </c>
      <c r="K1779" t="s">
        <v>682</v>
      </c>
      <c r="L1779">
        <v>5</v>
      </c>
      <c r="M1779">
        <v>79</v>
      </c>
      <c r="N1779" t="s">
        <v>35</v>
      </c>
      <c r="O1779" s="2">
        <v>37</v>
      </c>
      <c r="P1779">
        <v>0.92</v>
      </c>
      <c r="Q1779" t="s">
        <v>30</v>
      </c>
      <c r="T1779" t="s">
        <v>14</v>
      </c>
      <c r="U1779" t="s">
        <v>22</v>
      </c>
      <c r="Y1779">
        <v>267</v>
      </c>
      <c r="Z1779" t="s">
        <v>672</v>
      </c>
    </row>
    <row r="1780" spans="1:26" x14ac:dyDescent="0.2">
      <c r="B1780" t="s">
        <v>757</v>
      </c>
      <c r="C1780">
        <v>2015</v>
      </c>
      <c r="D1780">
        <v>1523</v>
      </c>
      <c r="E1780" s="1">
        <v>42193.497916666667</v>
      </c>
      <c r="F1780" s="2">
        <v>58</v>
      </c>
      <c r="G1780">
        <v>47.205561529999997</v>
      </c>
      <c r="H1780">
        <v>-122.60903448000001</v>
      </c>
      <c r="I1780" s="4" t="s">
        <v>65</v>
      </c>
      <c r="J1780" t="s">
        <v>93</v>
      </c>
      <c r="K1780" t="s">
        <v>682</v>
      </c>
      <c r="L1780">
        <v>5</v>
      </c>
      <c r="M1780">
        <v>79</v>
      </c>
      <c r="N1780" t="s">
        <v>21</v>
      </c>
      <c r="P1780"/>
      <c r="X1780" t="s">
        <v>628</v>
      </c>
      <c r="Y1780">
        <v>267</v>
      </c>
      <c r="Z1780" t="s">
        <v>672</v>
      </c>
    </row>
    <row r="1781" spans="1:26" x14ac:dyDescent="0.2">
      <c r="B1781" t="s">
        <v>757</v>
      </c>
      <c r="C1781">
        <v>2015</v>
      </c>
      <c r="D1781">
        <v>1523</v>
      </c>
      <c r="E1781" s="1">
        <v>42193.497916666667</v>
      </c>
      <c r="F1781" s="2">
        <v>58</v>
      </c>
      <c r="G1781">
        <v>47.205561529999997</v>
      </c>
      <c r="H1781">
        <v>-122.60903448000001</v>
      </c>
      <c r="I1781" s="4" t="s">
        <v>65</v>
      </c>
      <c r="J1781" t="s">
        <v>93</v>
      </c>
      <c r="K1781" t="s">
        <v>682</v>
      </c>
      <c r="L1781">
        <v>5</v>
      </c>
      <c r="M1781">
        <v>79</v>
      </c>
      <c r="N1781" t="s">
        <v>601</v>
      </c>
      <c r="P1781"/>
      <c r="Y1781">
        <v>267</v>
      </c>
      <c r="Z1781" t="s">
        <v>672</v>
      </c>
    </row>
    <row r="1782" spans="1:26" x14ac:dyDescent="0.2">
      <c r="A1782">
        <v>1004</v>
      </c>
      <c r="B1782" t="s">
        <v>757</v>
      </c>
      <c r="C1782">
        <v>2015</v>
      </c>
      <c r="D1782">
        <v>1524</v>
      </c>
      <c r="E1782" s="1">
        <v>42193.50277777778</v>
      </c>
      <c r="F1782" s="2">
        <v>58</v>
      </c>
      <c r="G1782">
        <v>47.204942699999997</v>
      </c>
      <c r="H1782">
        <v>-122.60713321</v>
      </c>
      <c r="I1782" s="4" t="s">
        <v>65</v>
      </c>
      <c r="J1782" t="s">
        <v>93</v>
      </c>
      <c r="K1782" t="s">
        <v>682</v>
      </c>
      <c r="L1782">
        <v>5</v>
      </c>
      <c r="M1782">
        <v>70</v>
      </c>
      <c r="N1782" t="s">
        <v>35</v>
      </c>
      <c r="O1782" s="2">
        <v>44</v>
      </c>
      <c r="P1782">
        <v>1.5</v>
      </c>
      <c r="Q1782" t="s">
        <v>30</v>
      </c>
      <c r="T1782" t="s">
        <v>14</v>
      </c>
      <c r="U1782" t="s">
        <v>22</v>
      </c>
      <c r="Y1782">
        <v>268</v>
      </c>
      <c r="Z1782" t="s">
        <v>672</v>
      </c>
    </row>
    <row r="1783" spans="1:26" x14ac:dyDescent="0.2">
      <c r="A1783">
        <v>1031</v>
      </c>
      <c r="B1783" t="s">
        <v>757</v>
      </c>
      <c r="C1783">
        <v>2015</v>
      </c>
      <c r="D1783">
        <v>1524</v>
      </c>
      <c r="E1783" s="1">
        <v>42193.50277777778</v>
      </c>
      <c r="F1783" s="2">
        <v>58</v>
      </c>
      <c r="G1783">
        <v>47.204942699999997</v>
      </c>
      <c r="H1783">
        <v>-122.60713321</v>
      </c>
      <c r="I1783" s="4" t="s">
        <v>65</v>
      </c>
      <c r="J1783" t="s">
        <v>93</v>
      </c>
      <c r="K1783" t="s">
        <v>682</v>
      </c>
      <c r="L1783">
        <v>5</v>
      </c>
      <c r="M1783">
        <v>70</v>
      </c>
      <c r="N1783" t="s">
        <v>35</v>
      </c>
      <c r="O1783" s="2">
        <v>46</v>
      </c>
      <c r="P1783">
        <v>1.54</v>
      </c>
      <c r="Q1783" t="s">
        <v>29</v>
      </c>
      <c r="T1783" t="s">
        <v>14</v>
      </c>
      <c r="U1783" t="s">
        <v>22</v>
      </c>
      <c r="Y1783">
        <v>268</v>
      </c>
      <c r="Z1783" t="s">
        <v>672</v>
      </c>
    </row>
    <row r="1784" spans="1:26" x14ac:dyDescent="0.2">
      <c r="A1784">
        <v>1049</v>
      </c>
      <c r="B1784" t="s">
        <v>757</v>
      </c>
      <c r="C1784">
        <v>2015</v>
      </c>
      <c r="D1784">
        <v>1524</v>
      </c>
      <c r="E1784" s="1">
        <v>42193.50277777778</v>
      </c>
      <c r="F1784" s="2">
        <v>58</v>
      </c>
      <c r="G1784">
        <v>47.204942699999997</v>
      </c>
      <c r="H1784">
        <v>-122.60713321</v>
      </c>
      <c r="I1784" s="4" t="s">
        <v>65</v>
      </c>
      <c r="J1784" t="s">
        <v>93</v>
      </c>
      <c r="K1784" t="s">
        <v>682</v>
      </c>
      <c r="L1784">
        <v>5</v>
      </c>
      <c r="M1784">
        <v>70</v>
      </c>
      <c r="N1784" t="s">
        <v>35</v>
      </c>
      <c r="O1784" s="2">
        <v>40</v>
      </c>
      <c r="P1784">
        <v>1.28</v>
      </c>
      <c r="Q1784" t="s">
        <v>29</v>
      </c>
      <c r="T1784" t="s">
        <v>323</v>
      </c>
      <c r="U1784" t="s">
        <v>109</v>
      </c>
      <c r="Y1784">
        <v>268</v>
      </c>
      <c r="Z1784" t="s">
        <v>672</v>
      </c>
    </row>
    <row r="1785" spans="1:26" x14ac:dyDescent="0.2">
      <c r="B1785" t="s">
        <v>757</v>
      </c>
      <c r="C1785">
        <v>2015</v>
      </c>
      <c r="D1785">
        <v>1524</v>
      </c>
      <c r="E1785" s="1">
        <v>42193.50277777778</v>
      </c>
      <c r="F1785" s="2">
        <v>58</v>
      </c>
      <c r="G1785">
        <v>47.204942699999997</v>
      </c>
      <c r="H1785">
        <v>-122.60713321</v>
      </c>
      <c r="I1785" s="4" t="s">
        <v>65</v>
      </c>
      <c r="J1785" t="s">
        <v>93</v>
      </c>
      <c r="K1785" t="s">
        <v>682</v>
      </c>
      <c r="L1785">
        <v>5</v>
      </c>
      <c r="M1785">
        <v>70</v>
      </c>
      <c r="N1785" t="s">
        <v>26</v>
      </c>
      <c r="P1785"/>
      <c r="T1785" t="s">
        <v>323</v>
      </c>
      <c r="U1785" t="s">
        <v>109</v>
      </c>
      <c r="X1785" t="s">
        <v>628</v>
      </c>
      <c r="Y1785">
        <v>268</v>
      </c>
      <c r="Z1785" t="s">
        <v>672</v>
      </c>
    </row>
    <row r="1786" spans="1:26" x14ac:dyDescent="0.2">
      <c r="A1786">
        <v>1013</v>
      </c>
      <c r="B1786" t="s">
        <v>757</v>
      </c>
      <c r="C1786">
        <v>2015</v>
      </c>
      <c r="D1786">
        <v>1528</v>
      </c>
      <c r="E1786" s="1">
        <v>42193.518750000003</v>
      </c>
      <c r="F1786" s="2">
        <v>58</v>
      </c>
      <c r="G1786">
        <v>47.203741489999999</v>
      </c>
      <c r="H1786">
        <v>-122.60153754</v>
      </c>
      <c r="I1786" s="4" t="s">
        <v>65</v>
      </c>
      <c r="J1786" t="s">
        <v>93</v>
      </c>
      <c r="K1786" t="s">
        <v>682</v>
      </c>
      <c r="L1786">
        <v>5</v>
      </c>
      <c r="M1786">
        <v>150</v>
      </c>
      <c r="N1786" t="s">
        <v>76</v>
      </c>
      <c r="O1786" s="2">
        <v>30</v>
      </c>
      <c r="P1786">
        <v>0.36</v>
      </c>
      <c r="T1786" t="s">
        <v>323</v>
      </c>
      <c r="U1786" t="s">
        <v>109</v>
      </c>
      <c r="Y1786">
        <v>272</v>
      </c>
      <c r="Z1786" t="s">
        <v>672</v>
      </c>
    </row>
    <row r="1787" spans="1:26" x14ac:dyDescent="0.2">
      <c r="A1787">
        <v>1019</v>
      </c>
      <c r="B1787" t="s">
        <v>757</v>
      </c>
      <c r="C1787">
        <v>2015</v>
      </c>
      <c r="D1787">
        <v>1528</v>
      </c>
      <c r="E1787" s="1">
        <v>42193.518750000003</v>
      </c>
      <c r="F1787" s="2">
        <v>58</v>
      </c>
      <c r="G1787">
        <v>47.203741489999999</v>
      </c>
      <c r="H1787">
        <v>-122.60153754</v>
      </c>
      <c r="I1787" s="4" t="s">
        <v>65</v>
      </c>
      <c r="J1787" t="s">
        <v>93</v>
      </c>
      <c r="K1787" t="s">
        <v>682</v>
      </c>
      <c r="L1787">
        <v>5</v>
      </c>
      <c r="M1787">
        <v>150</v>
      </c>
      <c r="N1787" t="s">
        <v>137</v>
      </c>
      <c r="O1787" s="2">
        <v>22</v>
      </c>
      <c r="P1787"/>
      <c r="T1787" t="s">
        <v>323</v>
      </c>
      <c r="U1787" t="s">
        <v>109</v>
      </c>
      <c r="Y1787">
        <v>272</v>
      </c>
      <c r="Z1787" t="s">
        <v>672</v>
      </c>
    </row>
    <row r="1788" spans="1:26" x14ac:dyDescent="0.2">
      <c r="A1788">
        <v>1027</v>
      </c>
      <c r="B1788" t="s">
        <v>757</v>
      </c>
      <c r="C1788">
        <v>2015</v>
      </c>
      <c r="D1788">
        <v>1529</v>
      </c>
      <c r="E1788" s="1">
        <v>42193.524305555555</v>
      </c>
      <c r="F1788" s="2">
        <v>58</v>
      </c>
      <c r="G1788">
        <v>47.203730759999999</v>
      </c>
      <c r="H1788">
        <v>-122.59908734</v>
      </c>
      <c r="I1788" s="4" t="s">
        <v>65</v>
      </c>
      <c r="J1788" t="s">
        <v>93</v>
      </c>
      <c r="K1788" t="s">
        <v>682</v>
      </c>
      <c r="L1788">
        <v>5</v>
      </c>
      <c r="M1788">
        <v>171</v>
      </c>
      <c r="N1788" t="s">
        <v>79</v>
      </c>
      <c r="O1788" s="2">
        <v>25</v>
      </c>
      <c r="P1788">
        <v>0.22</v>
      </c>
      <c r="Q1788" t="s">
        <v>29</v>
      </c>
      <c r="T1788" t="s">
        <v>323</v>
      </c>
      <c r="U1788" t="s">
        <v>109</v>
      </c>
      <c r="Y1788">
        <v>273</v>
      </c>
      <c r="Z1788" t="s">
        <v>672</v>
      </c>
    </row>
    <row r="1789" spans="1:26" x14ac:dyDescent="0.2">
      <c r="B1789" t="s">
        <v>757</v>
      </c>
      <c r="C1789">
        <v>2015</v>
      </c>
      <c r="D1789">
        <v>1529</v>
      </c>
      <c r="E1789" s="1">
        <v>42193.524305555555</v>
      </c>
      <c r="F1789" s="2">
        <v>58</v>
      </c>
      <c r="G1789">
        <v>47.203730759999999</v>
      </c>
      <c r="H1789">
        <v>-122.59908734</v>
      </c>
      <c r="I1789" s="4" t="s">
        <v>65</v>
      </c>
      <c r="J1789" t="s">
        <v>93</v>
      </c>
      <c r="K1789" t="s">
        <v>682</v>
      </c>
      <c r="L1789">
        <v>5</v>
      </c>
      <c r="M1789">
        <v>171</v>
      </c>
      <c r="N1789" t="s">
        <v>67</v>
      </c>
      <c r="P1789"/>
      <c r="T1789" t="s">
        <v>14</v>
      </c>
      <c r="U1789" t="s">
        <v>22</v>
      </c>
      <c r="Y1789">
        <v>273</v>
      </c>
      <c r="Z1789" t="s">
        <v>672</v>
      </c>
    </row>
    <row r="1790" spans="1:26" x14ac:dyDescent="0.2">
      <c r="B1790" t="s">
        <v>757</v>
      </c>
      <c r="C1790">
        <v>2015</v>
      </c>
      <c r="D1790">
        <v>1530</v>
      </c>
      <c r="E1790" s="1">
        <v>42193.529166666667</v>
      </c>
      <c r="F1790" s="2">
        <v>58</v>
      </c>
      <c r="G1790">
        <v>47.203573259999999</v>
      </c>
      <c r="H1790">
        <v>-122.59664694999999</v>
      </c>
      <c r="I1790" s="4" t="s">
        <v>65</v>
      </c>
      <c r="J1790" t="s">
        <v>93</v>
      </c>
      <c r="K1790" t="s">
        <v>682</v>
      </c>
      <c r="L1790">
        <v>5</v>
      </c>
      <c r="M1790">
        <v>290</v>
      </c>
      <c r="N1790" t="s">
        <v>137</v>
      </c>
      <c r="P1790"/>
      <c r="T1790" t="s">
        <v>323</v>
      </c>
      <c r="U1790" t="s">
        <v>109</v>
      </c>
      <c r="X1790" t="s">
        <v>628</v>
      </c>
      <c r="Y1790">
        <v>274</v>
      </c>
      <c r="Z1790" t="s">
        <v>672</v>
      </c>
    </row>
    <row r="1791" spans="1:26" x14ac:dyDescent="0.2">
      <c r="B1791" t="s">
        <v>757</v>
      </c>
      <c r="C1791">
        <v>2015</v>
      </c>
      <c r="D1791">
        <v>1532</v>
      </c>
      <c r="E1791" s="1">
        <v>42193.543055555558</v>
      </c>
      <c r="F1791" s="2">
        <v>58</v>
      </c>
      <c r="G1791">
        <v>47.203890600000001</v>
      </c>
      <c r="H1791">
        <v>-122.59099938999999</v>
      </c>
      <c r="I1791" s="4" t="s">
        <v>65</v>
      </c>
      <c r="J1791" t="s">
        <v>93</v>
      </c>
      <c r="K1791" t="s">
        <v>682</v>
      </c>
      <c r="L1791">
        <v>5</v>
      </c>
      <c r="M1791">
        <v>350</v>
      </c>
      <c r="N1791" t="s">
        <v>67</v>
      </c>
      <c r="P1791"/>
      <c r="Q1791" t="s">
        <v>30</v>
      </c>
      <c r="T1791" t="s">
        <v>14</v>
      </c>
      <c r="U1791" t="s">
        <v>22</v>
      </c>
      <c r="Y1791">
        <v>276</v>
      </c>
      <c r="Z1791" t="s">
        <v>672</v>
      </c>
    </row>
    <row r="1792" spans="1:26" x14ac:dyDescent="0.2">
      <c r="B1792" t="s">
        <v>757</v>
      </c>
      <c r="C1792">
        <v>2015</v>
      </c>
      <c r="D1792">
        <v>1532</v>
      </c>
      <c r="E1792" s="1">
        <v>42193.543055555558</v>
      </c>
      <c r="F1792" s="2">
        <v>58</v>
      </c>
      <c r="G1792">
        <v>47.203890600000001</v>
      </c>
      <c r="H1792">
        <v>-122.59099938999999</v>
      </c>
      <c r="I1792" s="4" t="s">
        <v>65</v>
      </c>
      <c r="J1792" t="s">
        <v>93</v>
      </c>
      <c r="K1792" t="s">
        <v>682</v>
      </c>
      <c r="L1792">
        <v>5</v>
      </c>
      <c r="M1792">
        <v>350</v>
      </c>
      <c r="N1792" t="s">
        <v>67</v>
      </c>
      <c r="P1792"/>
      <c r="T1792" t="s">
        <v>14</v>
      </c>
      <c r="U1792" t="s">
        <v>22</v>
      </c>
      <c r="Y1792">
        <v>276</v>
      </c>
      <c r="Z1792" t="s">
        <v>672</v>
      </c>
    </row>
    <row r="1793" spans="1:26" x14ac:dyDescent="0.2">
      <c r="B1793" t="s">
        <v>757</v>
      </c>
      <c r="C1793">
        <v>2015</v>
      </c>
      <c r="D1793">
        <v>1533</v>
      </c>
      <c r="E1793" s="1">
        <v>42193.545138888891</v>
      </c>
      <c r="F1793" s="2">
        <v>58</v>
      </c>
      <c r="G1793">
        <v>47.204252449999998</v>
      </c>
      <c r="H1793">
        <v>-122.59046186</v>
      </c>
      <c r="I1793" s="4" t="s">
        <v>65</v>
      </c>
      <c r="J1793" t="s">
        <v>93</v>
      </c>
      <c r="K1793" t="s">
        <v>682</v>
      </c>
      <c r="L1793">
        <v>5</v>
      </c>
      <c r="N1793" t="s">
        <v>602</v>
      </c>
      <c r="P1793"/>
      <c r="Y1793">
        <v>277</v>
      </c>
      <c r="Z1793" t="s">
        <v>672</v>
      </c>
    </row>
    <row r="1794" spans="1:26" x14ac:dyDescent="0.2">
      <c r="B1794" t="s">
        <v>757</v>
      </c>
      <c r="C1794">
        <v>2015</v>
      </c>
      <c r="D1794">
        <v>1534</v>
      </c>
      <c r="E1794" s="1">
        <v>42193.572222222225</v>
      </c>
      <c r="F1794" s="2">
        <v>58</v>
      </c>
      <c r="G1794">
        <v>47.235397089999999</v>
      </c>
      <c r="H1794">
        <v>-122.67626195</v>
      </c>
      <c r="I1794" s="4" t="s">
        <v>65</v>
      </c>
      <c r="J1794" t="s">
        <v>93</v>
      </c>
      <c r="K1794" t="s">
        <v>681</v>
      </c>
      <c r="L1794">
        <v>5</v>
      </c>
      <c r="M1794">
        <v>169</v>
      </c>
      <c r="N1794" t="s">
        <v>601</v>
      </c>
      <c r="P1794"/>
      <c r="Y1794">
        <v>278</v>
      </c>
      <c r="Z1794" t="s">
        <v>672</v>
      </c>
    </row>
    <row r="1795" spans="1:26" x14ac:dyDescent="0.2">
      <c r="B1795" t="s">
        <v>757</v>
      </c>
      <c r="C1795">
        <v>2015</v>
      </c>
      <c r="D1795">
        <v>1535</v>
      </c>
      <c r="E1795" s="1">
        <v>42193.581944444442</v>
      </c>
      <c r="F1795" s="2">
        <v>58</v>
      </c>
      <c r="G1795">
        <v>47.236765599999998</v>
      </c>
      <c r="H1795">
        <v>-122.67579533</v>
      </c>
      <c r="I1795" s="4" t="s">
        <v>65</v>
      </c>
      <c r="J1795" t="s">
        <v>93</v>
      </c>
      <c r="K1795" t="s">
        <v>681</v>
      </c>
      <c r="L1795">
        <v>5</v>
      </c>
      <c r="M1795">
        <v>209</v>
      </c>
      <c r="N1795" t="s">
        <v>602</v>
      </c>
      <c r="P1795"/>
      <c r="Y1795">
        <v>279</v>
      </c>
      <c r="Z1795" t="s">
        <v>672</v>
      </c>
    </row>
    <row r="1796" spans="1:26" x14ac:dyDescent="0.2">
      <c r="B1796" t="s">
        <v>757</v>
      </c>
      <c r="C1796">
        <v>2015</v>
      </c>
      <c r="D1796">
        <v>1536</v>
      </c>
      <c r="E1796" s="1">
        <v>42193.587500000001</v>
      </c>
      <c r="F1796" s="2">
        <v>58</v>
      </c>
      <c r="G1796">
        <v>47.23726499</v>
      </c>
      <c r="H1796">
        <v>-122.67996324000001</v>
      </c>
      <c r="I1796" s="4" t="s">
        <v>65</v>
      </c>
      <c r="J1796" t="s">
        <v>93</v>
      </c>
      <c r="K1796" t="s">
        <v>681</v>
      </c>
      <c r="L1796">
        <v>5</v>
      </c>
      <c r="M1796">
        <v>144</v>
      </c>
      <c r="N1796" t="s">
        <v>601</v>
      </c>
      <c r="P1796"/>
      <c r="Y1796">
        <v>280</v>
      </c>
      <c r="Z1796" t="s">
        <v>672</v>
      </c>
    </row>
    <row r="1797" spans="1:26" x14ac:dyDescent="0.2">
      <c r="B1797" t="s">
        <v>757</v>
      </c>
      <c r="C1797">
        <v>2015</v>
      </c>
      <c r="D1797">
        <v>1537</v>
      </c>
      <c r="E1797" s="1">
        <v>42193.595138888886</v>
      </c>
      <c r="F1797" s="2">
        <v>58</v>
      </c>
      <c r="G1797">
        <v>47.237648049999997</v>
      </c>
      <c r="H1797">
        <v>-122.67947925999999</v>
      </c>
      <c r="I1797" s="4" t="s">
        <v>65</v>
      </c>
      <c r="J1797" t="s">
        <v>93</v>
      </c>
      <c r="K1797" t="s">
        <v>681</v>
      </c>
      <c r="L1797">
        <v>5</v>
      </c>
      <c r="M1797">
        <v>150</v>
      </c>
      <c r="N1797" t="s">
        <v>602</v>
      </c>
      <c r="P1797"/>
      <c r="Y1797">
        <v>281</v>
      </c>
      <c r="Z1797" t="s">
        <v>672</v>
      </c>
    </row>
    <row r="1798" spans="1:26" x14ac:dyDescent="0.2">
      <c r="B1798" t="s">
        <v>757</v>
      </c>
      <c r="C1798">
        <v>2015</v>
      </c>
      <c r="D1798">
        <v>1538</v>
      </c>
      <c r="E1798" s="1">
        <v>42193.598611111112</v>
      </c>
      <c r="F1798" s="2">
        <v>58</v>
      </c>
      <c r="G1798">
        <v>47.235963949999999</v>
      </c>
      <c r="H1798">
        <v>-122.67591243</v>
      </c>
      <c r="I1798" s="4" t="s">
        <v>65</v>
      </c>
      <c r="J1798" t="s">
        <v>93</v>
      </c>
      <c r="K1798" t="s">
        <v>681</v>
      </c>
      <c r="L1798">
        <v>5</v>
      </c>
      <c r="M1798">
        <v>182</v>
      </c>
      <c r="N1798" t="s">
        <v>601</v>
      </c>
      <c r="P1798"/>
      <c r="Y1798">
        <v>282</v>
      </c>
      <c r="Z1798" t="s">
        <v>672</v>
      </c>
    </row>
    <row r="1799" spans="1:26" x14ac:dyDescent="0.2">
      <c r="B1799" t="s">
        <v>757</v>
      </c>
      <c r="C1799">
        <v>2015</v>
      </c>
      <c r="D1799">
        <v>1540</v>
      </c>
      <c r="E1799" s="1">
        <v>42193.607638888891</v>
      </c>
      <c r="F1799" s="2">
        <v>58</v>
      </c>
      <c r="G1799">
        <v>47.236534259999999</v>
      </c>
      <c r="H1799">
        <v>-122.67585384</v>
      </c>
      <c r="I1799" s="4" t="s">
        <v>65</v>
      </c>
      <c r="J1799" t="s">
        <v>93</v>
      </c>
      <c r="K1799" t="s">
        <v>681</v>
      </c>
      <c r="L1799">
        <v>5</v>
      </c>
      <c r="M1799">
        <v>197</v>
      </c>
      <c r="N1799" t="s">
        <v>602</v>
      </c>
      <c r="P1799"/>
      <c r="Y1799">
        <v>284</v>
      </c>
      <c r="Z1799" t="s">
        <v>672</v>
      </c>
    </row>
    <row r="1800" spans="1:26" x14ac:dyDescent="0.2">
      <c r="B1800" t="s">
        <v>757</v>
      </c>
      <c r="C1800">
        <v>2015</v>
      </c>
      <c r="D1800">
        <v>1541</v>
      </c>
      <c r="E1800" s="1">
        <v>42193.611805555556</v>
      </c>
      <c r="F1800" s="2">
        <v>58</v>
      </c>
      <c r="G1800">
        <v>47.234441629999999</v>
      </c>
      <c r="H1800">
        <v>-122.67617797</v>
      </c>
      <c r="I1800" s="4" t="s">
        <v>65</v>
      </c>
      <c r="J1800" t="s">
        <v>93</v>
      </c>
      <c r="K1800" t="s">
        <v>681</v>
      </c>
      <c r="L1800">
        <v>5</v>
      </c>
      <c r="M1800">
        <v>142</v>
      </c>
      <c r="N1800" t="s">
        <v>601</v>
      </c>
      <c r="P1800"/>
      <c r="Y1800">
        <v>285</v>
      </c>
      <c r="Z1800" t="s">
        <v>672</v>
      </c>
    </row>
    <row r="1801" spans="1:26" x14ac:dyDescent="0.2">
      <c r="B1801" t="s">
        <v>757</v>
      </c>
      <c r="C1801">
        <v>2015</v>
      </c>
      <c r="D1801">
        <v>1542</v>
      </c>
      <c r="E1801" s="1">
        <v>42193.615972222222</v>
      </c>
      <c r="F1801" s="2">
        <v>58</v>
      </c>
      <c r="G1801">
        <v>47.23465135</v>
      </c>
      <c r="H1801">
        <v>-122.67587211</v>
      </c>
      <c r="I1801" s="4" t="s">
        <v>65</v>
      </c>
      <c r="J1801" t="s">
        <v>93</v>
      </c>
      <c r="K1801" t="s">
        <v>681</v>
      </c>
      <c r="L1801">
        <v>5</v>
      </c>
      <c r="M1801">
        <v>150</v>
      </c>
      <c r="N1801" t="s">
        <v>67</v>
      </c>
      <c r="P1801"/>
      <c r="T1801" t="s">
        <v>14</v>
      </c>
      <c r="U1801" t="s">
        <v>22</v>
      </c>
      <c r="Y1801">
        <v>286</v>
      </c>
      <c r="Z1801" t="s">
        <v>672</v>
      </c>
    </row>
    <row r="1802" spans="1:26" x14ac:dyDescent="0.2">
      <c r="B1802" t="s">
        <v>757</v>
      </c>
      <c r="C1802">
        <v>2015</v>
      </c>
      <c r="D1802">
        <v>1543</v>
      </c>
      <c r="E1802" s="1">
        <v>42193.620833333334</v>
      </c>
      <c r="F1802" s="2">
        <v>58</v>
      </c>
      <c r="G1802">
        <v>47.234881350000002</v>
      </c>
      <c r="H1802">
        <v>-122.67602332</v>
      </c>
      <c r="I1802" s="4" t="s">
        <v>65</v>
      </c>
      <c r="J1802" t="s">
        <v>93</v>
      </c>
      <c r="K1802" t="s">
        <v>681</v>
      </c>
      <c r="L1802">
        <v>5</v>
      </c>
      <c r="M1802">
        <v>165</v>
      </c>
      <c r="N1802" t="s">
        <v>602</v>
      </c>
      <c r="P1802"/>
      <c r="Y1802">
        <v>287</v>
      </c>
      <c r="Z1802" t="s">
        <v>672</v>
      </c>
    </row>
    <row r="1803" spans="1:26" x14ac:dyDescent="0.2">
      <c r="A1803">
        <v>1023</v>
      </c>
      <c r="B1803" t="s">
        <v>757</v>
      </c>
      <c r="C1803">
        <v>2015</v>
      </c>
      <c r="D1803">
        <v>1544</v>
      </c>
      <c r="E1803" s="1">
        <v>42194.280555555553</v>
      </c>
      <c r="F1803" s="2">
        <v>59</v>
      </c>
      <c r="G1803">
        <v>47.283645159999999</v>
      </c>
      <c r="H1803">
        <v>-122.54256976000001</v>
      </c>
      <c r="I1803" s="4" t="s">
        <v>65</v>
      </c>
      <c r="J1803" t="s">
        <v>93</v>
      </c>
      <c r="L1803">
        <v>7</v>
      </c>
      <c r="M1803">
        <v>130</v>
      </c>
      <c r="N1803" t="s">
        <v>89</v>
      </c>
      <c r="O1803" s="2">
        <v>22</v>
      </c>
      <c r="P1803">
        <v>0.2</v>
      </c>
      <c r="Q1803" t="s">
        <v>17</v>
      </c>
      <c r="T1803" t="s">
        <v>14</v>
      </c>
      <c r="U1803" t="s">
        <v>22</v>
      </c>
      <c r="Y1803">
        <v>288</v>
      </c>
      <c r="Z1803" t="s">
        <v>672</v>
      </c>
    </row>
    <row r="1804" spans="1:26" x14ac:dyDescent="0.2">
      <c r="B1804" t="s">
        <v>757</v>
      </c>
      <c r="C1804">
        <v>2015</v>
      </c>
      <c r="D1804">
        <v>1544</v>
      </c>
      <c r="E1804" s="1">
        <v>42194.280555555553</v>
      </c>
      <c r="F1804" s="2">
        <v>59</v>
      </c>
      <c r="G1804">
        <v>47.283645159999999</v>
      </c>
      <c r="H1804">
        <v>-122.54256976000001</v>
      </c>
      <c r="I1804" s="4" t="s">
        <v>65</v>
      </c>
      <c r="J1804" t="s">
        <v>93</v>
      </c>
      <c r="L1804">
        <v>7</v>
      </c>
      <c r="M1804">
        <v>130</v>
      </c>
      <c r="N1804" t="s">
        <v>67</v>
      </c>
      <c r="O1804" s="2">
        <v>87</v>
      </c>
      <c r="P1804"/>
      <c r="Q1804" t="s">
        <v>30</v>
      </c>
      <c r="T1804" t="s">
        <v>14</v>
      </c>
      <c r="U1804" t="s">
        <v>22</v>
      </c>
      <c r="Y1804">
        <v>288</v>
      </c>
      <c r="Z1804" t="s">
        <v>672</v>
      </c>
    </row>
    <row r="1805" spans="1:26" x14ac:dyDescent="0.2">
      <c r="B1805" t="s">
        <v>757</v>
      </c>
      <c r="C1805">
        <v>2015</v>
      </c>
      <c r="D1805">
        <v>1544</v>
      </c>
      <c r="E1805" s="1">
        <v>42194.280555555553</v>
      </c>
      <c r="F1805" s="2">
        <v>59</v>
      </c>
      <c r="G1805">
        <v>47.283645159999999</v>
      </c>
      <c r="H1805">
        <v>-122.54256976000001</v>
      </c>
      <c r="I1805" s="4" t="s">
        <v>65</v>
      </c>
      <c r="J1805" t="s">
        <v>93</v>
      </c>
      <c r="L1805">
        <v>7</v>
      </c>
      <c r="M1805">
        <v>130</v>
      </c>
      <c r="N1805" t="s">
        <v>601</v>
      </c>
      <c r="P1805"/>
      <c r="Y1805">
        <v>288</v>
      </c>
      <c r="Z1805" t="s">
        <v>672</v>
      </c>
    </row>
    <row r="1806" spans="1:26" x14ac:dyDescent="0.2">
      <c r="A1806">
        <v>1034</v>
      </c>
      <c r="B1806" t="s">
        <v>757</v>
      </c>
      <c r="C1806">
        <v>2015</v>
      </c>
      <c r="D1806">
        <v>1545</v>
      </c>
      <c r="E1806" s="1">
        <v>42194.28125</v>
      </c>
      <c r="F1806" s="2">
        <v>59</v>
      </c>
      <c r="G1806">
        <v>47.28373611</v>
      </c>
      <c r="H1806">
        <v>-122.54231093</v>
      </c>
      <c r="I1806" s="4" t="s">
        <v>65</v>
      </c>
      <c r="J1806" t="s">
        <v>93</v>
      </c>
      <c r="L1806">
        <v>7</v>
      </c>
      <c r="M1806">
        <v>130</v>
      </c>
      <c r="N1806" t="s">
        <v>79</v>
      </c>
      <c r="O1806" s="2">
        <v>19</v>
      </c>
      <c r="P1806">
        <v>0.1</v>
      </c>
      <c r="Q1806" t="s">
        <v>17</v>
      </c>
      <c r="T1806" t="s">
        <v>14</v>
      </c>
      <c r="U1806" t="s">
        <v>22</v>
      </c>
      <c r="Y1806">
        <v>289</v>
      </c>
      <c r="Z1806" t="s">
        <v>672</v>
      </c>
    </row>
    <row r="1807" spans="1:26" x14ac:dyDescent="0.2">
      <c r="B1807" t="s">
        <v>757</v>
      </c>
      <c r="C1807">
        <v>2015</v>
      </c>
      <c r="D1807">
        <v>1545</v>
      </c>
      <c r="E1807" s="1">
        <v>42194.28125</v>
      </c>
      <c r="F1807" s="2">
        <v>59</v>
      </c>
      <c r="G1807">
        <v>47.28373611</v>
      </c>
      <c r="H1807">
        <v>-122.54231093</v>
      </c>
      <c r="I1807" s="4" t="s">
        <v>65</v>
      </c>
      <c r="J1807" t="s">
        <v>93</v>
      </c>
      <c r="L1807">
        <v>7</v>
      </c>
      <c r="M1807">
        <v>130</v>
      </c>
      <c r="N1807" t="s">
        <v>67</v>
      </c>
      <c r="O1807" s="2">
        <v>86</v>
      </c>
      <c r="P1807"/>
      <c r="Q1807" t="s">
        <v>30</v>
      </c>
      <c r="T1807" t="s">
        <v>14</v>
      </c>
      <c r="U1807" t="s">
        <v>22</v>
      </c>
      <c r="Y1807">
        <v>289</v>
      </c>
      <c r="Z1807" t="s">
        <v>672</v>
      </c>
    </row>
    <row r="1808" spans="1:26" x14ac:dyDescent="0.2">
      <c r="B1808" t="s">
        <v>757</v>
      </c>
      <c r="C1808">
        <v>2015</v>
      </c>
      <c r="D1808">
        <v>1545</v>
      </c>
      <c r="E1808" s="1">
        <v>42194.28125</v>
      </c>
      <c r="F1808" s="2">
        <v>59</v>
      </c>
      <c r="G1808">
        <v>47.28373611</v>
      </c>
      <c r="H1808">
        <v>-122.54231093</v>
      </c>
      <c r="I1808" s="4" t="s">
        <v>65</v>
      </c>
      <c r="J1808" t="s">
        <v>93</v>
      </c>
      <c r="L1808">
        <v>7</v>
      </c>
      <c r="M1808">
        <v>130</v>
      </c>
      <c r="N1808" t="s">
        <v>67</v>
      </c>
      <c r="P1808"/>
      <c r="Q1808" t="s">
        <v>30</v>
      </c>
      <c r="T1808" t="s">
        <v>14</v>
      </c>
      <c r="U1808" t="s">
        <v>22</v>
      </c>
      <c r="Y1808">
        <v>289</v>
      </c>
      <c r="Z1808" t="s">
        <v>672</v>
      </c>
    </row>
    <row r="1809" spans="2:26" x14ac:dyDescent="0.2">
      <c r="B1809" t="s">
        <v>757</v>
      </c>
      <c r="C1809">
        <v>2015</v>
      </c>
      <c r="D1809">
        <v>1546</v>
      </c>
      <c r="E1809" s="1">
        <v>42194.288888888892</v>
      </c>
      <c r="F1809" s="2">
        <v>59</v>
      </c>
      <c r="G1809">
        <v>47.285234629999998</v>
      </c>
      <c r="H1809">
        <v>-122.54048116</v>
      </c>
      <c r="I1809" s="4" t="s">
        <v>65</v>
      </c>
      <c r="J1809" t="s">
        <v>93</v>
      </c>
      <c r="L1809">
        <v>7</v>
      </c>
      <c r="N1809" t="s">
        <v>602</v>
      </c>
      <c r="P1809"/>
      <c r="Y1809">
        <v>290</v>
      </c>
      <c r="Z1809" t="s">
        <v>672</v>
      </c>
    </row>
    <row r="1810" spans="2:26" x14ac:dyDescent="0.2">
      <c r="B1810" t="s">
        <v>757</v>
      </c>
      <c r="C1810">
        <v>2015</v>
      </c>
      <c r="D1810">
        <v>1547</v>
      </c>
      <c r="E1810" s="1">
        <v>42194.293749999997</v>
      </c>
      <c r="F1810" s="2">
        <v>59</v>
      </c>
      <c r="G1810">
        <v>47.280068440000001</v>
      </c>
      <c r="H1810">
        <v>-122.54660548</v>
      </c>
      <c r="I1810" s="4" t="s">
        <v>65</v>
      </c>
      <c r="J1810" t="s">
        <v>93</v>
      </c>
      <c r="L1810">
        <v>7</v>
      </c>
      <c r="N1810" t="s">
        <v>601</v>
      </c>
      <c r="P1810"/>
      <c r="Y1810">
        <v>291</v>
      </c>
      <c r="Z1810" t="s">
        <v>672</v>
      </c>
    </row>
    <row r="1811" spans="2:26" x14ac:dyDescent="0.2">
      <c r="B1811" t="s">
        <v>757</v>
      </c>
      <c r="C1811">
        <v>2015</v>
      </c>
      <c r="D1811">
        <v>1549</v>
      </c>
      <c r="E1811" s="1">
        <v>42194.294444444444</v>
      </c>
      <c r="F1811" s="2">
        <v>59</v>
      </c>
      <c r="G1811">
        <v>47.281139230000001</v>
      </c>
      <c r="H1811">
        <v>-122.54594858999999</v>
      </c>
      <c r="I1811" s="4" t="s">
        <v>65</v>
      </c>
      <c r="J1811" t="s">
        <v>93</v>
      </c>
      <c r="L1811">
        <v>7</v>
      </c>
      <c r="N1811" t="s">
        <v>602</v>
      </c>
      <c r="P1811"/>
      <c r="Y1811">
        <v>293</v>
      </c>
      <c r="Z1811" t="s">
        <v>672</v>
      </c>
    </row>
    <row r="1812" spans="2:26" x14ac:dyDescent="0.2">
      <c r="B1812" t="s">
        <v>757</v>
      </c>
      <c r="C1812">
        <v>2015</v>
      </c>
      <c r="D1812">
        <v>1550</v>
      </c>
      <c r="E1812" s="1">
        <v>42194.319444444445</v>
      </c>
      <c r="F1812" s="2">
        <v>59</v>
      </c>
      <c r="G1812">
        <v>47.338360799999997</v>
      </c>
      <c r="H1812">
        <v>-122.54536797999999</v>
      </c>
      <c r="I1812" s="4" t="s">
        <v>65</v>
      </c>
      <c r="J1812" t="s">
        <v>93</v>
      </c>
      <c r="L1812">
        <v>7</v>
      </c>
      <c r="M1812">
        <v>130</v>
      </c>
      <c r="N1812" t="s">
        <v>67</v>
      </c>
      <c r="O1812" s="2">
        <v>56</v>
      </c>
      <c r="P1812"/>
      <c r="Q1812" t="s">
        <v>30</v>
      </c>
      <c r="T1812" t="s">
        <v>14</v>
      </c>
      <c r="U1812" t="s">
        <v>22</v>
      </c>
      <c r="Y1812">
        <v>294</v>
      </c>
      <c r="Z1812" t="s">
        <v>672</v>
      </c>
    </row>
    <row r="1813" spans="2:26" x14ac:dyDescent="0.2">
      <c r="B1813" t="s">
        <v>757</v>
      </c>
      <c r="C1813">
        <v>2015</v>
      </c>
      <c r="D1813">
        <v>1550</v>
      </c>
      <c r="E1813" s="1">
        <v>42194.319444444445</v>
      </c>
      <c r="F1813" s="2">
        <v>59</v>
      </c>
      <c r="G1813">
        <v>47.338360799999997</v>
      </c>
      <c r="H1813">
        <v>-122.54536797999999</v>
      </c>
      <c r="I1813" s="4" t="s">
        <v>65</v>
      </c>
      <c r="J1813" t="s">
        <v>93</v>
      </c>
      <c r="L1813">
        <v>7</v>
      </c>
      <c r="M1813">
        <v>130</v>
      </c>
      <c r="N1813" t="s">
        <v>67</v>
      </c>
      <c r="O1813" s="2">
        <v>74</v>
      </c>
      <c r="P1813"/>
      <c r="Q1813" t="s">
        <v>30</v>
      </c>
      <c r="T1813" t="s">
        <v>14</v>
      </c>
      <c r="U1813" t="s">
        <v>22</v>
      </c>
      <c r="Y1813">
        <v>294</v>
      </c>
      <c r="Z1813" t="s">
        <v>672</v>
      </c>
    </row>
    <row r="1814" spans="2:26" x14ac:dyDescent="0.2">
      <c r="B1814" t="s">
        <v>757</v>
      </c>
      <c r="C1814">
        <v>2015</v>
      </c>
      <c r="D1814">
        <v>1550</v>
      </c>
      <c r="E1814" s="1">
        <v>42194.319444444445</v>
      </c>
      <c r="F1814" s="2">
        <v>59</v>
      </c>
      <c r="G1814">
        <v>47.338360799999997</v>
      </c>
      <c r="H1814">
        <v>-122.54536797999999</v>
      </c>
      <c r="I1814" s="4" t="s">
        <v>65</v>
      </c>
      <c r="J1814" t="s">
        <v>93</v>
      </c>
      <c r="L1814">
        <v>7</v>
      </c>
      <c r="M1814">
        <v>130</v>
      </c>
      <c r="N1814" t="s">
        <v>67</v>
      </c>
      <c r="O1814" s="2">
        <v>79</v>
      </c>
      <c r="P1814"/>
      <c r="Q1814" t="s">
        <v>30</v>
      </c>
      <c r="T1814" t="s">
        <v>14</v>
      </c>
      <c r="U1814" t="s">
        <v>22</v>
      </c>
      <c r="Y1814">
        <v>294</v>
      </c>
      <c r="Z1814" t="s">
        <v>672</v>
      </c>
    </row>
    <row r="1815" spans="2:26" x14ac:dyDescent="0.2">
      <c r="B1815" t="s">
        <v>757</v>
      </c>
      <c r="C1815">
        <v>2015</v>
      </c>
      <c r="D1815">
        <v>1550</v>
      </c>
      <c r="E1815" s="1">
        <v>42194.319444444445</v>
      </c>
      <c r="F1815" s="2">
        <v>59</v>
      </c>
      <c r="G1815">
        <v>47.338360799999997</v>
      </c>
      <c r="H1815">
        <v>-122.54536797999999</v>
      </c>
      <c r="I1815" s="4" t="s">
        <v>65</v>
      </c>
      <c r="J1815" t="s">
        <v>93</v>
      </c>
      <c r="L1815">
        <v>7</v>
      </c>
      <c r="M1815">
        <v>130</v>
      </c>
      <c r="N1815" t="s">
        <v>67</v>
      </c>
      <c r="O1815" s="2">
        <v>83</v>
      </c>
      <c r="P1815"/>
      <c r="Q1815" t="s">
        <v>30</v>
      </c>
      <c r="T1815" t="s">
        <v>14</v>
      </c>
      <c r="U1815" t="s">
        <v>22</v>
      </c>
      <c r="Y1815">
        <v>294</v>
      </c>
      <c r="Z1815" t="s">
        <v>672</v>
      </c>
    </row>
    <row r="1816" spans="2:26" x14ac:dyDescent="0.2">
      <c r="B1816" t="s">
        <v>757</v>
      </c>
      <c r="C1816">
        <v>2015</v>
      </c>
      <c r="D1816">
        <v>1550</v>
      </c>
      <c r="E1816" s="1">
        <v>42194.319444444445</v>
      </c>
      <c r="F1816" s="2">
        <v>59</v>
      </c>
      <c r="G1816">
        <v>47.338360799999997</v>
      </c>
      <c r="H1816">
        <v>-122.54536797999999</v>
      </c>
      <c r="I1816" s="4" t="s">
        <v>65</v>
      </c>
      <c r="J1816" t="s">
        <v>93</v>
      </c>
      <c r="L1816">
        <v>7</v>
      </c>
      <c r="M1816">
        <v>130</v>
      </c>
      <c r="N1816" t="s">
        <v>67</v>
      </c>
      <c r="O1816" s="2">
        <v>71</v>
      </c>
      <c r="P1816"/>
      <c r="Q1816" t="s">
        <v>29</v>
      </c>
      <c r="T1816" t="s">
        <v>14</v>
      </c>
      <c r="U1816" t="s">
        <v>22</v>
      </c>
      <c r="Y1816">
        <v>294</v>
      </c>
      <c r="Z1816" t="s">
        <v>672</v>
      </c>
    </row>
    <row r="1817" spans="2:26" x14ac:dyDescent="0.2">
      <c r="B1817" t="s">
        <v>757</v>
      </c>
      <c r="C1817">
        <v>2015</v>
      </c>
      <c r="D1817">
        <v>1550</v>
      </c>
      <c r="E1817" s="1">
        <v>42194.319444444445</v>
      </c>
      <c r="F1817" s="2">
        <v>59</v>
      </c>
      <c r="G1817">
        <v>47.338360799999997</v>
      </c>
      <c r="H1817">
        <v>-122.54536797999999</v>
      </c>
      <c r="I1817" s="4" t="s">
        <v>65</v>
      </c>
      <c r="J1817" t="s">
        <v>93</v>
      </c>
      <c r="L1817">
        <v>7</v>
      </c>
      <c r="M1817">
        <v>130</v>
      </c>
      <c r="N1817" t="s">
        <v>67</v>
      </c>
      <c r="O1817" s="2">
        <v>72</v>
      </c>
      <c r="P1817"/>
      <c r="Q1817" t="s">
        <v>29</v>
      </c>
      <c r="T1817" t="s">
        <v>14</v>
      </c>
      <c r="U1817" t="s">
        <v>22</v>
      </c>
      <c r="Y1817">
        <v>294</v>
      </c>
      <c r="Z1817" t="s">
        <v>672</v>
      </c>
    </row>
    <row r="1818" spans="2:26" x14ac:dyDescent="0.2">
      <c r="B1818" t="s">
        <v>757</v>
      </c>
      <c r="C1818">
        <v>2015</v>
      </c>
      <c r="D1818">
        <v>1550</v>
      </c>
      <c r="E1818" s="1">
        <v>42194.319444444445</v>
      </c>
      <c r="F1818" s="2">
        <v>59</v>
      </c>
      <c r="G1818">
        <v>47.338360799999997</v>
      </c>
      <c r="H1818">
        <v>-122.54536797999999</v>
      </c>
      <c r="I1818" s="4" t="s">
        <v>65</v>
      </c>
      <c r="J1818" t="s">
        <v>93</v>
      </c>
      <c r="L1818">
        <v>7</v>
      </c>
      <c r="M1818">
        <v>130</v>
      </c>
      <c r="N1818" t="s">
        <v>67</v>
      </c>
      <c r="O1818" s="2">
        <v>72</v>
      </c>
      <c r="P1818"/>
      <c r="Q1818" t="s">
        <v>29</v>
      </c>
      <c r="T1818" t="s">
        <v>14</v>
      </c>
      <c r="U1818" t="s">
        <v>22</v>
      </c>
      <c r="Y1818">
        <v>294</v>
      </c>
      <c r="Z1818" t="s">
        <v>672</v>
      </c>
    </row>
    <row r="1819" spans="2:26" x14ac:dyDescent="0.2">
      <c r="B1819" t="s">
        <v>757</v>
      </c>
      <c r="C1819">
        <v>2015</v>
      </c>
      <c r="D1819">
        <v>1550</v>
      </c>
      <c r="E1819" s="1">
        <v>42194.319444444445</v>
      </c>
      <c r="F1819" s="2">
        <v>59</v>
      </c>
      <c r="G1819">
        <v>47.338360799999997</v>
      </c>
      <c r="H1819">
        <v>-122.54536797999999</v>
      </c>
      <c r="I1819" s="4" t="s">
        <v>65</v>
      </c>
      <c r="J1819" t="s">
        <v>93</v>
      </c>
      <c r="L1819">
        <v>7</v>
      </c>
      <c r="N1819" t="s">
        <v>601</v>
      </c>
      <c r="P1819"/>
      <c r="Y1819">
        <v>294</v>
      </c>
      <c r="Z1819" t="s">
        <v>672</v>
      </c>
    </row>
    <row r="1820" spans="2:26" x14ac:dyDescent="0.2">
      <c r="B1820" t="s">
        <v>757</v>
      </c>
      <c r="C1820">
        <v>2015</v>
      </c>
      <c r="D1820">
        <v>1551</v>
      </c>
      <c r="E1820" s="1">
        <v>42194.327777777777</v>
      </c>
      <c r="F1820" s="2">
        <v>59</v>
      </c>
      <c r="G1820">
        <v>47.339291109999998</v>
      </c>
      <c r="H1820">
        <v>-122.54693397</v>
      </c>
      <c r="I1820" s="4" t="s">
        <v>65</v>
      </c>
      <c r="J1820" t="s">
        <v>93</v>
      </c>
      <c r="L1820">
        <v>7</v>
      </c>
      <c r="N1820" t="s">
        <v>602</v>
      </c>
      <c r="P1820"/>
      <c r="Y1820">
        <v>295</v>
      </c>
      <c r="Z1820" t="s">
        <v>672</v>
      </c>
    </row>
    <row r="1821" spans="2:26" x14ac:dyDescent="0.2">
      <c r="B1821" t="s">
        <v>757</v>
      </c>
      <c r="C1821">
        <v>2015</v>
      </c>
      <c r="D1821">
        <v>1552</v>
      </c>
      <c r="E1821" s="1">
        <v>42194.340277777781</v>
      </c>
      <c r="F1821" s="2">
        <v>59</v>
      </c>
      <c r="G1821">
        <v>47.347654910000003</v>
      </c>
      <c r="H1821">
        <v>-122.54811825</v>
      </c>
      <c r="I1821" s="4" t="s">
        <v>65</v>
      </c>
      <c r="J1821" t="s">
        <v>93</v>
      </c>
      <c r="L1821">
        <v>7</v>
      </c>
      <c r="M1821">
        <v>320</v>
      </c>
      <c r="N1821" t="s">
        <v>67</v>
      </c>
      <c r="O1821" s="2">
        <v>71</v>
      </c>
      <c r="P1821"/>
      <c r="Q1821" t="s">
        <v>30</v>
      </c>
      <c r="T1821" t="s">
        <v>14</v>
      </c>
      <c r="U1821" t="s">
        <v>22</v>
      </c>
      <c r="Y1821">
        <v>296</v>
      </c>
      <c r="Z1821" t="s">
        <v>672</v>
      </c>
    </row>
    <row r="1822" spans="2:26" x14ac:dyDescent="0.2">
      <c r="B1822" t="s">
        <v>757</v>
      </c>
      <c r="C1822">
        <v>2015</v>
      </c>
      <c r="D1822">
        <v>1552</v>
      </c>
      <c r="E1822" s="1">
        <v>42194.340277777781</v>
      </c>
      <c r="F1822" s="2">
        <v>59</v>
      </c>
      <c r="G1822">
        <v>47.347654910000003</v>
      </c>
      <c r="H1822">
        <v>-122.54811825</v>
      </c>
      <c r="I1822" s="4" t="s">
        <v>65</v>
      </c>
      <c r="J1822" t="s">
        <v>93</v>
      </c>
      <c r="L1822">
        <v>7</v>
      </c>
      <c r="M1822">
        <v>320</v>
      </c>
      <c r="N1822" t="s">
        <v>67</v>
      </c>
      <c r="O1822" s="2">
        <v>77</v>
      </c>
      <c r="P1822"/>
      <c r="Q1822" t="s">
        <v>30</v>
      </c>
      <c r="T1822" t="s">
        <v>14</v>
      </c>
      <c r="U1822" t="s">
        <v>22</v>
      </c>
      <c r="Y1822">
        <v>296</v>
      </c>
      <c r="Z1822" t="s">
        <v>672</v>
      </c>
    </row>
    <row r="1823" spans="2:26" x14ac:dyDescent="0.2">
      <c r="B1823" t="s">
        <v>757</v>
      </c>
      <c r="C1823">
        <v>2015</v>
      </c>
      <c r="D1823">
        <v>1552</v>
      </c>
      <c r="E1823" s="1">
        <v>42194.340277777781</v>
      </c>
      <c r="F1823" s="2">
        <v>59</v>
      </c>
      <c r="G1823">
        <v>47.347654910000003</v>
      </c>
      <c r="H1823">
        <v>-122.54811825</v>
      </c>
      <c r="I1823" s="4" t="s">
        <v>65</v>
      </c>
      <c r="J1823" t="s">
        <v>93</v>
      </c>
      <c r="L1823">
        <v>7</v>
      </c>
      <c r="M1823">
        <v>320</v>
      </c>
      <c r="N1823" t="s">
        <v>601</v>
      </c>
      <c r="P1823"/>
      <c r="Y1823">
        <v>296</v>
      </c>
      <c r="Z1823" t="s">
        <v>672</v>
      </c>
    </row>
    <row r="1824" spans="2:26" x14ac:dyDescent="0.2">
      <c r="B1824" t="s">
        <v>757</v>
      </c>
      <c r="C1824">
        <v>2015</v>
      </c>
      <c r="D1824">
        <v>1552</v>
      </c>
      <c r="E1824" s="1">
        <v>42194.347222222219</v>
      </c>
      <c r="F1824" s="2">
        <v>59</v>
      </c>
      <c r="G1824">
        <v>47.347654910000003</v>
      </c>
      <c r="H1824">
        <v>-122.54811825</v>
      </c>
      <c r="I1824" s="4" t="s">
        <v>65</v>
      </c>
      <c r="J1824" t="s">
        <v>93</v>
      </c>
      <c r="L1824">
        <v>7</v>
      </c>
      <c r="N1824" t="s">
        <v>602</v>
      </c>
      <c r="P1824"/>
      <c r="Y1824">
        <v>296</v>
      </c>
      <c r="Z1824" t="s">
        <v>672</v>
      </c>
    </row>
    <row r="1825" spans="1:26" x14ac:dyDescent="0.2">
      <c r="B1825" t="s">
        <v>757</v>
      </c>
      <c r="C1825">
        <v>2015</v>
      </c>
      <c r="D1825">
        <v>1553</v>
      </c>
      <c r="E1825" s="1">
        <v>42194.356944444444</v>
      </c>
      <c r="F1825" s="2">
        <v>59</v>
      </c>
      <c r="G1825">
        <v>47.34612027</v>
      </c>
      <c r="H1825">
        <v>-122.54784097</v>
      </c>
      <c r="I1825" s="4" t="s">
        <v>65</v>
      </c>
      <c r="J1825" t="s">
        <v>93</v>
      </c>
      <c r="L1825">
        <v>7</v>
      </c>
      <c r="M1825">
        <v>310</v>
      </c>
      <c r="N1825" t="s">
        <v>67</v>
      </c>
      <c r="O1825" s="2">
        <v>66</v>
      </c>
      <c r="P1825"/>
      <c r="Q1825" t="s">
        <v>29</v>
      </c>
      <c r="Y1825">
        <v>297</v>
      </c>
      <c r="Z1825" t="s">
        <v>672</v>
      </c>
    </row>
    <row r="1826" spans="1:26" x14ac:dyDescent="0.2">
      <c r="B1826" t="s">
        <v>757</v>
      </c>
      <c r="C1826">
        <v>2015</v>
      </c>
      <c r="D1826">
        <v>1553</v>
      </c>
      <c r="E1826" s="1">
        <v>42194.356944444444</v>
      </c>
      <c r="F1826" s="2">
        <v>59</v>
      </c>
      <c r="G1826">
        <v>47.34612027</v>
      </c>
      <c r="H1826">
        <v>-122.54784097</v>
      </c>
      <c r="I1826" s="4" t="s">
        <v>65</v>
      </c>
      <c r="J1826" t="s">
        <v>93</v>
      </c>
      <c r="L1826">
        <v>7</v>
      </c>
      <c r="M1826">
        <v>310</v>
      </c>
      <c r="N1826" t="s">
        <v>67</v>
      </c>
      <c r="O1826" s="2">
        <v>78</v>
      </c>
      <c r="P1826"/>
      <c r="Q1826" t="s">
        <v>29</v>
      </c>
      <c r="Y1826">
        <v>297</v>
      </c>
      <c r="Z1826" t="s">
        <v>672</v>
      </c>
    </row>
    <row r="1827" spans="1:26" x14ac:dyDescent="0.2">
      <c r="B1827" t="s">
        <v>757</v>
      </c>
      <c r="C1827">
        <v>2015</v>
      </c>
      <c r="D1827">
        <v>1553</v>
      </c>
      <c r="E1827" s="1">
        <v>42194.356944444444</v>
      </c>
      <c r="F1827" s="2">
        <v>59</v>
      </c>
      <c r="G1827">
        <v>47.34612027</v>
      </c>
      <c r="H1827">
        <v>-122.54784097</v>
      </c>
      <c r="I1827" s="4" t="s">
        <v>65</v>
      </c>
      <c r="J1827" t="s">
        <v>93</v>
      </c>
      <c r="L1827">
        <v>7</v>
      </c>
      <c r="M1827">
        <v>310</v>
      </c>
      <c r="N1827" t="s">
        <v>67</v>
      </c>
      <c r="O1827" s="2">
        <v>80</v>
      </c>
      <c r="P1827"/>
      <c r="Q1827" t="s">
        <v>29</v>
      </c>
      <c r="Y1827">
        <v>297</v>
      </c>
      <c r="Z1827" t="s">
        <v>672</v>
      </c>
    </row>
    <row r="1828" spans="1:26" x14ac:dyDescent="0.2">
      <c r="B1828" t="s">
        <v>757</v>
      </c>
      <c r="C1828">
        <v>2015</v>
      </c>
      <c r="D1828">
        <v>1553</v>
      </c>
      <c r="E1828" s="1">
        <v>42194.356944444444</v>
      </c>
      <c r="F1828" s="2">
        <v>59</v>
      </c>
      <c r="G1828">
        <v>47.34612027</v>
      </c>
      <c r="H1828">
        <v>-122.54784097</v>
      </c>
      <c r="I1828" s="4" t="s">
        <v>65</v>
      </c>
      <c r="J1828" t="s">
        <v>93</v>
      </c>
      <c r="L1828">
        <v>7</v>
      </c>
      <c r="N1828" t="s">
        <v>601</v>
      </c>
      <c r="P1828"/>
      <c r="Y1828">
        <v>297</v>
      </c>
      <c r="Z1828" t="s">
        <v>672</v>
      </c>
    </row>
    <row r="1829" spans="1:26" x14ac:dyDescent="0.2">
      <c r="B1829" t="s">
        <v>757</v>
      </c>
      <c r="C1829">
        <v>2015</v>
      </c>
      <c r="D1829">
        <v>1554</v>
      </c>
      <c r="E1829" s="1">
        <v>42194.37222222222</v>
      </c>
      <c r="F1829" s="2">
        <v>59</v>
      </c>
      <c r="G1829">
        <v>47.342917040000003</v>
      </c>
      <c r="H1829">
        <v>-122.54588505</v>
      </c>
      <c r="I1829" s="4" t="s">
        <v>65</v>
      </c>
      <c r="J1829" t="s">
        <v>93</v>
      </c>
      <c r="L1829">
        <v>7</v>
      </c>
      <c r="N1829" t="s">
        <v>602</v>
      </c>
      <c r="P1829"/>
      <c r="Y1829">
        <v>298</v>
      </c>
      <c r="Z1829" t="s">
        <v>672</v>
      </c>
    </row>
    <row r="1830" spans="1:26" x14ac:dyDescent="0.2">
      <c r="A1830">
        <v>1038</v>
      </c>
      <c r="B1830" t="s">
        <v>757</v>
      </c>
      <c r="C1830">
        <v>2015</v>
      </c>
      <c r="D1830">
        <v>1555</v>
      </c>
      <c r="E1830" s="1">
        <v>42194.375694444447</v>
      </c>
      <c r="F1830" s="2">
        <v>59</v>
      </c>
      <c r="G1830">
        <v>47.336337579999999</v>
      </c>
      <c r="H1830">
        <v>-122.54781633</v>
      </c>
      <c r="I1830" s="4" t="s">
        <v>65</v>
      </c>
      <c r="J1830" t="s">
        <v>93</v>
      </c>
      <c r="L1830">
        <v>7</v>
      </c>
      <c r="M1830">
        <v>120</v>
      </c>
      <c r="N1830" t="s">
        <v>79</v>
      </c>
      <c r="O1830" s="2">
        <v>25</v>
      </c>
      <c r="P1830">
        <v>0.3</v>
      </c>
      <c r="Q1830" t="s">
        <v>17</v>
      </c>
      <c r="T1830" t="s">
        <v>14</v>
      </c>
      <c r="U1830" t="s">
        <v>22</v>
      </c>
      <c r="Y1830">
        <v>299</v>
      </c>
      <c r="Z1830" t="s">
        <v>672</v>
      </c>
    </row>
    <row r="1831" spans="1:26" x14ac:dyDescent="0.2">
      <c r="A1831">
        <v>1067</v>
      </c>
      <c r="B1831" t="s">
        <v>757</v>
      </c>
      <c r="C1831">
        <v>2015</v>
      </c>
      <c r="D1831">
        <v>1555</v>
      </c>
      <c r="E1831" s="1">
        <v>42194.375694444447</v>
      </c>
      <c r="F1831" s="2">
        <v>59</v>
      </c>
      <c r="G1831">
        <v>47.336337579999999</v>
      </c>
      <c r="H1831">
        <v>-122.54781633</v>
      </c>
      <c r="I1831" s="4" t="s">
        <v>65</v>
      </c>
      <c r="J1831" t="s">
        <v>93</v>
      </c>
      <c r="L1831">
        <v>7</v>
      </c>
      <c r="M1831">
        <v>120</v>
      </c>
      <c r="N1831" t="s">
        <v>79</v>
      </c>
      <c r="O1831" s="2">
        <v>19</v>
      </c>
      <c r="P1831">
        <v>0.18</v>
      </c>
      <c r="Q1831" t="s">
        <v>17</v>
      </c>
      <c r="T1831" t="s">
        <v>14</v>
      </c>
      <c r="U1831" t="s">
        <v>22</v>
      </c>
      <c r="Y1831">
        <v>299</v>
      </c>
      <c r="Z1831" t="s">
        <v>672</v>
      </c>
    </row>
    <row r="1832" spans="1:26" x14ac:dyDescent="0.2">
      <c r="B1832" t="s">
        <v>757</v>
      </c>
      <c r="C1832">
        <v>2015</v>
      </c>
      <c r="D1832">
        <v>1555</v>
      </c>
      <c r="E1832" s="1">
        <v>42194.375694444447</v>
      </c>
      <c r="F1832" s="2">
        <v>59</v>
      </c>
      <c r="G1832">
        <v>47.336337579999999</v>
      </c>
      <c r="H1832">
        <v>-122.54781633</v>
      </c>
      <c r="I1832" s="4" t="s">
        <v>65</v>
      </c>
      <c r="J1832" t="s">
        <v>93</v>
      </c>
      <c r="L1832">
        <v>7</v>
      </c>
      <c r="M1832">
        <v>120</v>
      </c>
      <c r="N1832" t="s">
        <v>601</v>
      </c>
      <c r="P1832"/>
      <c r="Y1832">
        <v>299</v>
      </c>
      <c r="Z1832" t="s">
        <v>672</v>
      </c>
    </row>
    <row r="1833" spans="1:26" x14ac:dyDescent="0.2">
      <c r="B1833" t="s">
        <v>757</v>
      </c>
      <c r="C1833">
        <v>2015</v>
      </c>
      <c r="D1833">
        <v>1557</v>
      </c>
      <c r="E1833" s="1">
        <v>42194.397916666669</v>
      </c>
      <c r="F1833" s="2">
        <v>59</v>
      </c>
      <c r="G1833">
        <v>47.3350461</v>
      </c>
      <c r="H1833">
        <v>-122.55416126</v>
      </c>
      <c r="I1833" s="4" t="s">
        <v>65</v>
      </c>
      <c r="J1833" t="s">
        <v>93</v>
      </c>
      <c r="L1833">
        <v>7</v>
      </c>
      <c r="N1833" t="s">
        <v>602</v>
      </c>
      <c r="P1833"/>
      <c r="Y1833">
        <v>301</v>
      </c>
      <c r="Z1833" t="s">
        <v>672</v>
      </c>
    </row>
    <row r="1834" spans="1:26" x14ac:dyDescent="0.2">
      <c r="B1834" t="s">
        <v>757</v>
      </c>
      <c r="C1834">
        <v>2015</v>
      </c>
      <c r="D1834">
        <v>1558</v>
      </c>
      <c r="E1834" s="1">
        <v>42194.423611111109</v>
      </c>
      <c r="F1834" s="2">
        <v>59</v>
      </c>
      <c r="G1834">
        <v>47.365715979999997</v>
      </c>
      <c r="H1834">
        <v>-122.53099057999999</v>
      </c>
      <c r="I1834" s="4" t="s">
        <v>65</v>
      </c>
      <c r="J1834" t="s">
        <v>93</v>
      </c>
      <c r="L1834">
        <v>7</v>
      </c>
      <c r="M1834">
        <v>322</v>
      </c>
      <c r="N1834" t="s">
        <v>67</v>
      </c>
      <c r="O1834" s="2">
        <v>67</v>
      </c>
      <c r="P1834"/>
      <c r="Q1834" t="s">
        <v>30</v>
      </c>
      <c r="T1834" t="s">
        <v>14</v>
      </c>
      <c r="U1834" t="s">
        <v>22</v>
      </c>
      <c r="Y1834">
        <v>302</v>
      </c>
      <c r="Z1834" t="s">
        <v>672</v>
      </c>
    </row>
    <row r="1835" spans="1:26" x14ac:dyDescent="0.2">
      <c r="B1835" t="s">
        <v>757</v>
      </c>
      <c r="C1835">
        <v>2015</v>
      </c>
      <c r="D1835">
        <v>1558</v>
      </c>
      <c r="E1835" s="1">
        <v>42194.423611111109</v>
      </c>
      <c r="F1835" s="2">
        <v>59</v>
      </c>
      <c r="G1835">
        <v>47.365715979999997</v>
      </c>
      <c r="H1835">
        <v>-122.53099057999999</v>
      </c>
      <c r="I1835" s="4" t="s">
        <v>65</v>
      </c>
      <c r="J1835" t="s">
        <v>93</v>
      </c>
      <c r="L1835">
        <v>7</v>
      </c>
      <c r="M1835">
        <v>322</v>
      </c>
      <c r="N1835" t="s">
        <v>67</v>
      </c>
      <c r="O1835" s="2">
        <v>92</v>
      </c>
      <c r="P1835"/>
      <c r="Q1835" t="s">
        <v>30</v>
      </c>
      <c r="T1835" t="s">
        <v>14</v>
      </c>
      <c r="U1835" t="s">
        <v>22</v>
      </c>
      <c r="Y1835">
        <v>302</v>
      </c>
      <c r="Z1835" t="s">
        <v>672</v>
      </c>
    </row>
    <row r="1836" spans="1:26" x14ac:dyDescent="0.2">
      <c r="B1836" t="s">
        <v>757</v>
      </c>
      <c r="C1836">
        <v>2015</v>
      </c>
      <c r="D1836">
        <v>1558</v>
      </c>
      <c r="E1836" s="1">
        <v>42194.423611111109</v>
      </c>
      <c r="F1836" s="2">
        <v>59</v>
      </c>
      <c r="G1836">
        <v>47.365715979999997</v>
      </c>
      <c r="H1836">
        <v>-122.53099057999999</v>
      </c>
      <c r="I1836" s="4" t="s">
        <v>65</v>
      </c>
      <c r="J1836" t="s">
        <v>93</v>
      </c>
      <c r="L1836">
        <v>7</v>
      </c>
      <c r="M1836">
        <v>322</v>
      </c>
      <c r="N1836" t="s">
        <v>67</v>
      </c>
      <c r="O1836" s="2">
        <v>94</v>
      </c>
      <c r="P1836"/>
      <c r="Q1836" t="s">
        <v>30</v>
      </c>
      <c r="T1836" t="s">
        <v>14</v>
      </c>
      <c r="U1836" t="s">
        <v>22</v>
      </c>
      <c r="Y1836">
        <v>302</v>
      </c>
      <c r="Z1836" t="s">
        <v>672</v>
      </c>
    </row>
    <row r="1837" spans="1:26" x14ac:dyDescent="0.2">
      <c r="B1837" t="s">
        <v>757</v>
      </c>
      <c r="C1837">
        <v>2015</v>
      </c>
      <c r="D1837">
        <v>1558</v>
      </c>
      <c r="E1837" s="1">
        <v>42194.423611111109</v>
      </c>
      <c r="F1837" s="2">
        <v>59</v>
      </c>
      <c r="G1837">
        <v>47.365715979999997</v>
      </c>
      <c r="H1837">
        <v>-122.53099057999999</v>
      </c>
      <c r="I1837" s="4" t="s">
        <v>65</v>
      </c>
      <c r="J1837" t="s">
        <v>93</v>
      </c>
      <c r="L1837">
        <v>7</v>
      </c>
      <c r="M1837">
        <v>322</v>
      </c>
      <c r="N1837" t="s">
        <v>601</v>
      </c>
      <c r="P1837"/>
      <c r="Y1837">
        <v>302</v>
      </c>
      <c r="Z1837" t="s">
        <v>672</v>
      </c>
    </row>
    <row r="1838" spans="1:26" x14ac:dyDescent="0.2">
      <c r="B1838" t="s">
        <v>757</v>
      </c>
      <c r="C1838">
        <v>2015</v>
      </c>
      <c r="D1838">
        <v>1559</v>
      </c>
      <c r="E1838" s="1">
        <v>42194.448611111111</v>
      </c>
      <c r="F1838" s="2">
        <v>59</v>
      </c>
      <c r="G1838">
        <v>47.370283030000003</v>
      </c>
      <c r="H1838">
        <v>-122.53267341999999</v>
      </c>
      <c r="I1838" s="4" t="s">
        <v>65</v>
      </c>
      <c r="J1838" t="s">
        <v>93</v>
      </c>
      <c r="L1838">
        <v>7</v>
      </c>
      <c r="N1838" t="s">
        <v>602</v>
      </c>
      <c r="P1838"/>
      <c r="Y1838">
        <v>303</v>
      </c>
      <c r="Z1838" t="s">
        <v>672</v>
      </c>
    </row>
    <row r="1839" spans="1:26" x14ac:dyDescent="0.2">
      <c r="A1839" t="s">
        <v>761</v>
      </c>
      <c r="B1839" t="s">
        <v>757</v>
      </c>
      <c r="C1839">
        <v>2015</v>
      </c>
      <c r="D1839">
        <v>1560</v>
      </c>
      <c r="E1839" s="1">
        <v>42194.487500000003</v>
      </c>
      <c r="F1839" s="2">
        <v>59</v>
      </c>
      <c r="G1839">
        <v>47.309206199999998</v>
      </c>
      <c r="H1839">
        <v>-122.54360861000001</v>
      </c>
      <c r="I1839" s="4" t="s">
        <v>65</v>
      </c>
      <c r="J1839" t="s">
        <v>93</v>
      </c>
      <c r="L1839">
        <v>7</v>
      </c>
      <c r="N1839" t="s">
        <v>133</v>
      </c>
      <c r="O1839" s="2">
        <v>19</v>
      </c>
      <c r="P1839">
        <v>0.18</v>
      </c>
      <c r="Q1839" t="s">
        <v>17</v>
      </c>
      <c r="T1839" t="s">
        <v>14</v>
      </c>
      <c r="U1839" t="s">
        <v>22</v>
      </c>
      <c r="Y1839">
        <v>304</v>
      </c>
      <c r="Z1839" t="s">
        <v>672</v>
      </c>
    </row>
    <row r="1840" spans="1:26" x14ac:dyDescent="0.2">
      <c r="B1840" t="s">
        <v>757</v>
      </c>
      <c r="C1840">
        <v>2015</v>
      </c>
      <c r="D1840">
        <v>1560</v>
      </c>
      <c r="E1840" s="1">
        <v>42194.487500000003</v>
      </c>
      <c r="F1840" s="2">
        <v>59</v>
      </c>
      <c r="G1840">
        <v>47.309206199999998</v>
      </c>
      <c r="H1840">
        <v>-122.54360861000001</v>
      </c>
      <c r="I1840" s="4" t="s">
        <v>65</v>
      </c>
      <c r="J1840" t="s">
        <v>93</v>
      </c>
      <c r="L1840">
        <v>7</v>
      </c>
      <c r="N1840" t="s">
        <v>601</v>
      </c>
      <c r="P1840"/>
      <c r="Y1840">
        <v>304</v>
      </c>
      <c r="Z1840" t="s">
        <v>672</v>
      </c>
    </row>
    <row r="1841" spans="2:26" x14ac:dyDescent="0.2">
      <c r="B1841" t="s">
        <v>757</v>
      </c>
      <c r="C1841">
        <v>2015</v>
      </c>
      <c r="D1841">
        <v>1561</v>
      </c>
      <c r="E1841" s="1">
        <v>42194.491666666669</v>
      </c>
      <c r="F1841" s="2">
        <v>59</v>
      </c>
      <c r="G1841">
        <v>47.31083941</v>
      </c>
      <c r="H1841">
        <v>-122.54698476</v>
      </c>
      <c r="I1841" s="4" t="s">
        <v>65</v>
      </c>
      <c r="J1841" t="s">
        <v>93</v>
      </c>
      <c r="L1841">
        <v>7</v>
      </c>
      <c r="N1841" t="s">
        <v>602</v>
      </c>
      <c r="P1841"/>
      <c r="Y1841">
        <v>305</v>
      </c>
      <c r="Z1841" t="s">
        <v>672</v>
      </c>
    </row>
    <row r="1842" spans="2:26" x14ac:dyDescent="0.2">
      <c r="B1842" t="s">
        <v>757</v>
      </c>
      <c r="C1842">
        <v>2015</v>
      </c>
      <c r="D1842">
        <v>1562</v>
      </c>
      <c r="E1842" s="1">
        <v>42194.51458333333</v>
      </c>
      <c r="F1842" s="2">
        <v>59</v>
      </c>
      <c r="G1842">
        <v>47.280434390000003</v>
      </c>
      <c r="H1842">
        <v>-122.54393475000001</v>
      </c>
      <c r="I1842" s="4" t="s">
        <v>65</v>
      </c>
      <c r="J1842" t="s">
        <v>93</v>
      </c>
      <c r="L1842">
        <v>7</v>
      </c>
      <c r="N1842" t="s">
        <v>67</v>
      </c>
      <c r="O1842" s="2">
        <v>68</v>
      </c>
      <c r="P1842"/>
      <c r="Q1842" t="s">
        <v>30</v>
      </c>
      <c r="T1842" t="s">
        <v>14</v>
      </c>
      <c r="U1842" t="s">
        <v>22</v>
      </c>
      <c r="Y1842">
        <v>306</v>
      </c>
      <c r="Z1842" t="s">
        <v>672</v>
      </c>
    </row>
    <row r="1843" spans="2:26" x14ac:dyDescent="0.2">
      <c r="B1843" t="s">
        <v>757</v>
      </c>
      <c r="C1843">
        <v>2015</v>
      </c>
      <c r="D1843">
        <v>1562</v>
      </c>
      <c r="E1843" s="1">
        <v>42194.51458333333</v>
      </c>
      <c r="F1843" s="2">
        <v>59</v>
      </c>
      <c r="G1843">
        <v>47.280434390000003</v>
      </c>
      <c r="H1843">
        <v>-122.54393475000001</v>
      </c>
      <c r="I1843" s="4" t="s">
        <v>65</v>
      </c>
      <c r="J1843" t="s">
        <v>93</v>
      </c>
      <c r="L1843">
        <v>7</v>
      </c>
      <c r="N1843" t="s">
        <v>67</v>
      </c>
      <c r="O1843" s="2">
        <v>75</v>
      </c>
      <c r="P1843"/>
      <c r="Q1843" t="s">
        <v>30</v>
      </c>
      <c r="T1843" t="s">
        <v>14</v>
      </c>
      <c r="U1843" t="s">
        <v>22</v>
      </c>
      <c r="Y1843">
        <v>306</v>
      </c>
      <c r="Z1843" t="s">
        <v>672</v>
      </c>
    </row>
    <row r="1844" spans="2:26" x14ac:dyDescent="0.2">
      <c r="B1844" t="s">
        <v>757</v>
      </c>
      <c r="C1844">
        <v>2015</v>
      </c>
      <c r="D1844">
        <v>1562</v>
      </c>
      <c r="E1844" s="1">
        <v>42194.51458333333</v>
      </c>
      <c r="F1844" s="2">
        <v>59</v>
      </c>
      <c r="G1844">
        <v>47.280434390000003</v>
      </c>
      <c r="H1844">
        <v>-122.54393475000001</v>
      </c>
      <c r="I1844" s="4" t="s">
        <v>65</v>
      </c>
      <c r="J1844" t="s">
        <v>93</v>
      </c>
      <c r="L1844">
        <v>7</v>
      </c>
      <c r="N1844" t="s">
        <v>601</v>
      </c>
      <c r="P1844"/>
      <c r="Y1844">
        <v>306</v>
      </c>
      <c r="Z1844" t="s">
        <v>672</v>
      </c>
    </row>
    <row r="1845" spans="2:26" x14ac:dyDescent="0.2">
      <c r="B1845" t="s">
        <v>757</v>
      </c>
      <c r="C1845">
        <v>2015</v>
      </c>
      <c r="D1845">
        <v>1562</v>
      </c>
      <c r="E1845" s="1">
        <v>42194.521527777775</v>
      </c>
      <c r="F1845" s="2">
        <v>59</v>
      </c>
      <c r="G1845">
        <v>47.280434390000003</v>
      </c>
      <c r="H1845">
        <v>-122.54393475000001</v>
      </c>
      <c r="I1845" s="4" t="s">
        <v>65</v>
      </c>
      <c r="J1845" t="s">
        <v>93</v>
      </c>
      <c r="L1845">
        <v>7</v>
      </c>
      <c r="N1845" t="s">
        <v>602</v>
      </c>
      <c r="P1845"/>
      <c r="Y1845">
        <v>306</v>
      </c>
      <c r="Z1845" t="s">
        <v>672</v>
      </c>
    </row>
    <row r="1846" spans="2:26" x14ac:dyDescent="0.2">
      <c r="B1846" t="s">
        <v>757</v>
      </c>
      <c r="C1846">
        <v>2015</v>
      </c>
      <c r="D1846">
        <v>1563</v>
      </c>
      <c r="E1846" s="1">
        <v>42194.538194444445</v>
      </c>
      <c r="F1846" s="2">
        <v>59</v>
      </c>
      <c r="G1846">
        <v>47.275715210000001</v>
      </c>
      <c r="H1846">
        <v>-122.54960746</v>
      </c>
      <c r="I1846" s="4" t="s">
        <v>65</v>
      </c>
      <c r="J1846" t="s">
        <v>93</v>
      </c>
      <c r="L1846">
        <v>7</v>
      </c>
      <c r="M1846">
        <v>90</v>
      </c>
      <c r="N1846" t="s">
        <v>601</v>
      </c>
      <c r="P1846"/>
      <c r="Y1846">
        <v>307</v>
      </c>
      <c r="Z1846" t="s">
        <v>672</v>
      </c>
    </row>
    <row r="1847" spans="2:26" x14ac:dyDescent="0.2">
      <c r="B1847" t="s">
        <v>757</v>
      </c>
      <c r="C1847">
        <v>2015</v>
      </c>
      <c r="D1847">
        <v>1564</v>
      </c>
      <c r="E1847" s="1">
        <v>42194.553472222222</v>
      </c>
      <c r="F1847" s="2">
        <v>59</v>
      </c>
      <c r="G1847">
        <v>47.284300459999997</v>
      </c>
      <c r="H1847">
        <v>-122.5425991</v>
      </c>
      <c r="I1847" s="4" t="s">
        <v>65</v>
      </c>
      <c r="J1847" t="s">
        <v>93</v>
      </c>
      <c r="L1847">
        <v>7</v>
      </c>
      <c r="N1847" t="s">
        <v>602</v>
      </c>
      <c r="P1847"/>
      <c r="Y1847">
        <v>308</v>
      </c>
      <c r="Z1847" t="s">
        <v>672</v>
      </c>
    </row>
    <row r="1848" spans="2:26" x14ac:dyDescent="0.2">
      <c r="B1848" t="s">
        <v>757</v>
      </c>
      <c r="C1848">
        <v>2015</v>
      </c>
      <c r="D1848">
        <v>1565</v>
      </c>
      <c r="E1848" s="1">
        <v>42207.304861111108</v>
      </c>
      <c r="F1848" s="2">
        <v>60</v>
      </c>
      <c r="G1848">
        <v>48.551052460000001</v>
      </c>
      <c r="H1848">
        <v>-122.9919111</v>
      </c>
      <c r="I1848" s="4" t="s">
        <v>63</v>
      </c>
      <c r="J1848" t="s">
        <v>92</v>
      </c>
      <c r="K1848" t="s">
        <v>688</v>
      </c>
      <c r="L1848">
        <v>4</v>
      </c>
      <c r="M1848">
        <v>225</v>
      </c>
      <c r="N1848" t="s">
        <v>26</v>
      </c>
      <c r="O1848" s="2">
        <v>27</v>
      </c>
      <c r="P1848" s="6">
        <v>0.2</v>
      </c>
      <c r="Q1848" t="s">
        <v>29</v>
      </c>
      <c r="R1848" s="15"/>
      <c r="T1848" t="s">
        <v>14</v>
      </c>
      <c r="U1848" t="s">
        <v>16</v>
      </c>
      <c r="Y1848" s="2">
        <v>309</v>
      </c>
      <c r="Z1848" t="s">
        <v>672</v>
      </c>
    </row>
    <row r="1849" spans="2:26" x14ac:dyDescent="0.2">
      <c r="B1849" t="s">
        <v>757</v>
      </c>
      <c r="C1849">
        <v>2015</v>
      </c>
      <c r="D1849">
        <v>1565</v>
      </c>
      <c r="E1849" s="1">
        <v>42207.304861111108</v>
      </c>
      <c r="F1849" s="2">
        <v>60</v>
      </c>
      <c r="G1849">
        <v>48.551052460000001</v>
      </c>
      <c r="H1849">
        <v>-122.9919111</v>
      </c>
      <c r="I1849" s="4" t="s">
        <v>63</v>
      </c>
      <c r="J1849" t="s">
        <v>92</v>
      </c>
      <c r="K1849" t="s">
        <v>688</v>
      </c>
      <c r="L1849">
        <v>4</v>
      </c>
      <c r="M1849">
        <v>225</v>
      </c>
      <c r="N1849" t="s">
        <v>601</v>
      </c>
      <c r="P1849"/>
      <c r="Y1849" s="2">
        <v>309</v>
      </c>
      <c r="Z1849" t="s">
        <v>672</v>
      </c>
    </row>
    <row r="1850" spans="2:26" x14ac:dyDescent="0.2">
      <c r="B1850" t="s">
        <v>757</v>
      </c>
      <c r="C1850">
        <v>2015</v>
      </c>
      <c r="D1850">
        <v>1566</v>
      </c>
      <c r="E1850" s="1">
        <v>42207.314583333333</v>
      </c>
      <c r="F1850" s="2">
        <v>60</v>
      </c>
      <c r="G1850">
        <v>48.554066339999999</v>
      </c>
      <c r="H1850">
        <v>-122.99460706000001</v>
      </c>
      <c r="I1850" s="4" t="s">
        <v>63</v>
      </c>
      <c r="J1850" t="s">
        <v>92</v>
      </c>
      <c r="K1850" t="s">
        <v>688</v>
      </c>
      <c r="L1850">
        <v>4</v>
      </c>
      <c r="N1850" t="s">
        <v>602</v>
      </c>
      <c r="R1850" s="15"/>
      <c r="Y1850" s="2">
        <v>310</v>
      </c>
      <c r="Z1850" t="s">
        <v>672</v>
      </c>
    </row>
    <row r="1851" spans="2:26" x14ac:dyDescent="0.2">
      <c r="B1851" t="s">
        <v>757</v>
      </c>
      <c r="C1851">
        <v>2015</v>
      </c>
      <c r="D1851">
        <v>1567</v>
      </c>
      <c r="E1851" s="1">
        <v>42207.317361111112</v>
      </c>
      <c r="F1851" s="2">
        <v>60</v>
      </c>
      <c r="G1851">
        <v>48.550851129999998</v>
      </c>
      <c r="H1851">
        <v>-122.99180699999999</v>
      </c>
      <c r="I1851" s="4" t="s">
        <v>63</v>
      </c>
      <c r="J1851" t="s">
        <v>92</v>
      </c>
      <c r="K1851" t="s">
        <v>688</v>
      </c>
      <c r="L1851">
        <v>4</v>
      </c>
      <c r="M1851">
        <v>250</v>
      </c>
      <c r="N1851" t="s">
        <v>26</v>
      </c>
      <c r="O1851" s="2">
        <v>30</v>
      </c>
      <c r="P1851" s="8">
        <v>0.5</v>
      </c>
      <c r="Q1851" t="s">
        <v>29</v>
      </c>
      <c r="R1851" s="15"/>
      <c r="T1851" t="s">
        <v>14</v>
      </c>
      <c r="U1851" t="s">
        <v>16</v>
      </c>
      <c r="Y1851" s="2">
        <v>311</v>
      </c>
      <c r="Z1851" t="s">
        <v>672</v>
      </c>
    </row>
    <row r="1852" spans="2:26" x14ac:dyDescent="0.2">
      <c r="B1852" t="s">
        <v>757</v>
      </c>
      <c r="C1852">
        <v>2015</v>
      </c>
      <c r="D1852">
        <v>1567</v>
      </c>
      <c r="E1852" s="1">
        <v>42207.317361111112</v>
      </c>
      <c r="F1852" s="2">
        <v>60</v>
      </c>
      <c r="G1852">
        <v>48.550851129999998</v>
      </c>
      <c r="H1852">
        <v>-122.99180699999999</v>
      </c>
      <c r="I1852" s="4" t="s">
        <v>63</v>
      </c>
      <c r="J1852" t="s">
        <v>92</v>
      </c>
      <c r="K1852" t="s">
        <v>688</v>
      </c>
      <c r="L1852">
        <v>4</v>
      </c>
      <c r="M1852">
        <v>250</v>
      </c>
      <c r="N1852" t="s">
        <v>601</v>
      </c>
      <c r="R1852" s="15"/>
      <c r="Y1852" s="2">
        <v>311</v>
      </c>
      <c r="Z1852" t="s">
        <v>672</v>
      </c>
    </row>
    <row r="1853" spans="2:26" x14ac:dyDescent="0.2">
      <c r="B1853" t="s">
        <v>757</v>
      </c>
      <c r="C1853">
        <v>2015</v>
      </c>
      <c r="D1853">
        <v>1568</v>
      </c>
      <c r="E1853" s="1">
        <v>42207.323611111111</v>
      </c>
      <c r="F1853" s="2">
        <v>60</v>
      </c>
      <c r="G1853">
        <v>48.553955530000003</v>
      </c>
      <c r="H1853">
        <v>-122.99427186</v>
      </c>
      <c r="I1853" s="4" t="s">
        <v>63</v>
      </c>
      <c r="J1853" t="s">
        <v>92</v>
      </c>
      <c r="K1853" t="s">
        <v>688</v>
      </c>
      <c r="L1853">
        <v>4</v>
      </c>
      <c r="N1853" t="s">
        <v>602</v>
      </c>
      <c r="R1853" s="15"/>
      <c r="Y1853" s="2">
        <v>312</v>
      </c>
      <c r="Z1853" t="s">
        <v>672</v>
      </c>
    </row>
    <row r="1854" spans="2:26" x14ac:dyDescent="0.2">
      <c r="B1854" t="s">
        <v>757</v>
      </c>
      <c r="C1854">
        <v>2015</v>
      </c>
      <c r="D1854">
        <v>1569</v>
      </c>
      <c r="E1854" s="1">
        <v>42207.328472222223</v>
      </c>
      <c r="F1854" s="2">
        <v>60</v>
      </c>
      <c r="G1854">
        <v>48.55072054</v>
      </c>
      <c r="H1854">
        <v>-122.99197212</v>
      </c>
      <c r="I1854" s="4" t="s">
        <v>63</v>
      </c>
      <c r="J1854" t="s">
        <v>92</v>
      </c>
      <c r="K1854" t="s">
        <v>688</v>
      </c>
      <c r="L1854">
        <v>4</v>
      </c>
      <c r="M1854">
        <v>100</v>
      </c>
      <c r="N1854" t="s">
        <v>35</v>
      </c>
      <c r="O1854" s="2">
        <v>38</v>
      </c>
      <c r="P1854" s="8">
        <v>0.8</v>
      </c>
      <c r="Q1854" t="s">
        <v>30</v>
      </c>
      <c r="R1854" s="15"/>
      <c r="T1854" t="s">
        <v>145</v>
      </c>
      <c r="U1854" t="s">
        <v>109</v>
      </c>
      <c r="Y1854" s="2">
        <v>313</v>
      </c>
      <c r="Z1854" t="s">
        <v>672</v>
      </c>
    </row>
    <row r="1855" spans="2:26" x14ac:dyDescent="0.2">
      <c r="B1855" t="s">
        <v>757</v>
      </c>
      <c r="C1855">
        <v>2015</v>
      </c>
      <c r="D1855">
        <v>1569</v>
      </c>
      <c r="E1855" s="1">
        <v>42207.328472222223</v>
      </c>
      <c r="F1855" s="2">
        <v>60</v>
      </c>
      <c r="G1855">
        <v>48.55072054</v>
      </c>
      <c r="H1855">
        <v>-122.99197212</v>
      </c>
      <c r="I1855" s="4" t="s">
        <v>63</v>
      </c>
      <c r="J1855" t="s">
        <v>92</v>
      </c>
      <c r="K1855" t="s">
        <v>688</v>
      </c>
      <c r="L1855">
        <v>4</v>
      </c>
      <c r="N1855" t="s">
        <v>601</v>
      </c>
      <c r="R1855" s="15"/>
      <c r="Y1855" s="2">
        <v>313</v>
      </c>
      <c r="Z1855" t="s">
        <v>672</v>
      </c>
    </row>
    <row r="1856" spans="2:26" x14ac:dyDescent="0.2">
      <c r="B1856" t="s">
        <v>757</v>
      </c>
      <c r="C1856">
        <v>2015</v>
      </c>
      <c r="D1856">
        <v>1570</v>
      </c>
      <c r="E1856" s="1">
        <v>42207.333333333336</v>
      </c>
      <c r="F1856" s="2">
        <v>60</v>
      </c>
      <c r="G1856">
        <v>48.552790109999997</v>
      </c>
      <c r="H1856">
        <v>-122.99425678</v>
      </c>
      <c r="I1856" s="4" t="s">
        <v>63</v>
      </c>
      <c r="J1856" t="s">
        <v>92</v>
      </c>
      <c r="K1856" t="s">
        <v>688</v>
      </c>
      <c r="L1856">
        <v>4</v>
      </c>
      <c r="N1856" t="s">
        <v>602</v>
      </c>
      <c r="R1856" s="15"/>
      <c r="Y1856" s="2">
        <v>314</v>
      </c>
      <c r="Z1856" t="s">
        <v>672</v>
      </c>
    </row>
    <row r="1857" spans="1:26" x14ac:dyDescent="0.2">
      <c r="B1857" t="s">
        <v>757</v>
      </c>
      <c r="C1857">
        <v>2015</v>
      </c>
      <c r="D1857">
        <v>1571</v>
      </c>
      <c r="E1857" s="1">
        <v>42207.336805555555</v>
      </c>
      <c r="F1857" s="2">
        <v>60</v>
      </c>
      <c r="G1857">
        <v>48.550901330000002</v>
      </c>
      <c r="H1857">
        <v>-122.99216918</v>
      </c>
      <c r="I1857" s="4" t="s">
        <v>63</v>
      </c>
      <c r="J1857" t="s">
        <v>92</v>
      </c>
      <c r="K1857" t="s">
        <v>688</v>
      </c>
      <c r="L1857">
        <v>4</v>
      </c>
      <c r="M1857">
        <v>175</v>
      </c>
      <c r="N1857" t="s">
        <v>21</v>
      </c>
      <c r="O1857" s="2">
        <v>52</v>
      </c>
      <c r="P1857" s="8">
        <v>1.1000000000000001</v>
      </c>
      <c r="R1857" s="15"/>
      <c r="T1857" t="s">
        <v>14</v>
      </c>
      <c r="U1857" t="s">
        <v>16</v>
      </c>
      <c r="Y1857" s="2">
        <v>315</v>
      </c>
      <c r="Z1857" t="s">
        <v>672</v>
      </c>
    </row>
    <row r="1858" spans="1:26" x14ac:dyDescent="0.2">
      <c r="B1858" t="s">
        <v>757</v>
      </c>
      <c r="C1858">
        <v>2015</v>
      </c>
      <c r="D1858">
        <v>1571</v>
      </c>
      <c r="E1858" s="1">
        <v>42207.336805555555</v>
      </c>
      <c r="F1858" s="2">
        <v>60</v>
      </c>
      <c r="G1858">
        <v>48.550901330000002</v>
      </c>
      <c r="H1858">
        <v>-122.99216918</v>
      </c>
      <c r="I1858" s="4" t="s">
        <v>63</v>
      </c>
      <c r="J1858" t="s">
        <v>92</v>
      </c>
      <c r="K1858" t="s">
        <v>688</v>
      </c>
      <c r="L1858">
        <v>4</v>
      </c>
      <c r="M1858">
        <v>175</v>
      </c>
      <c r="N1858" t="s">
        <v>21</v>
      </c>
      <c r="R1858" s="15"/>
      <c r="Y1858" s="2">
        <v>315</v>
      </c>
      <c r="Z1858" t="s">
        <v>672</v>
      </c>
    </row>
    <row r="1859" spans="1:26" x14ac:dyDescent="0.2">
      <c r="B1859" t="s">
        <v>757</v>
      </c>
      <c r="C1859">
        <v>2015</v>
      </c>
      <c r="D1859">
        <v>1571</v>
      </c>
      <c r="E1859" s="1">
        <v>42207.336805555555</v>
      </c>
      <c r="F1859" s="2">
        <v>60</v>
      </c>
      <c r="G1859">
        <v>48.550901330000002</v>
      </c>
      <c r="H1859">
        <v>-122.99216918</v>
      </c>
      <c r="I1859" s="4" t="s">
        <v>63</v>
      </c>
      <c r="J1859" t="s">
        <v>92</v>
      </c>
      <c r="K1859" t="s">
        <v>688</v>
      </c>
      <c r="L1859">
        <v>4</v>
      </c>
      <c r="N1859" t="s">
        <v>601</v>
      </c>
      <c r="R1859" s="15"/>
      <c r="Y1859" s="2">
        <v>315</v>
      </c>
      <c r="Z1859" t="s">
        <v>672</v>
      </c>
    </row>
    <row r="1860" spans="1:26" x14ac:dyDescent="0.2">
      <c r="B1860" t="s">
        <v>757</v>
      </c>
      <c r="C1860">
        <v>2015</v>
      </c>
      <c r="D1860">
        <v>1572</v>
      </c>
      <c r="E1860" s="1">
        <v>42207.34097222222</v>
      </c>
      <c r="F1860" s="2">
        <v>60</v>
      </c>
      <c r="G1860">
        <v>48.552479310000002</v>
      </c>
      <c r="H1860">
        <v>-122.99468014999999</v>
      </c>
      <c r="I1860" s="4" t="s">
        <v>63</v>
      </c>
      <c r="J1860" t="s">
        <v>92</v>
      </c>
      <c r="K1860" t="s">
        <v>688</v>
      </c>
      <c r="L1860">
        <v>4</v>
      </c>
      <c r="N1860" t="s">
        <v>602</v>
      </c>
      <c r="R1860" s="15"/>
      <c r="Y1860" s="2">
        <v>316</v>
      </c>
      <c r="Z1860" t="s">
        <v>672</v>
      </c>
    </row>
    <row r="1861" spans="1:26" x14ac:dyDescent="0.2">
      <c r="B1861" t="s">
        <v>757</v>
      </c>
      <c r="C1861">
        <v>2015</v>
      </c>
      <c r="D1861">
        <v>1573</v>
      </c>
      <c r="E1861" s="1">
        <v>42207.345138888886</v>
      </c>
      <c r="F1861" s="2">
        <v>60</v>
      </c>
      <c r="G1861">
        <v>48.550516520000002</v>
      </c>
      <c r="H1861">
        <v>-122.99037645999999</v>
      </c>
      <c r="I1861" s="4" t="s">
        <v>63</v>
      </c>
      <c r="J1861" t="s">
        <v>92</v>
      </c>
      <c r="K1861" t="s">
        <v>688</v>
      </c>
      <c r="L1861">
        <v>4</v>
      </c>
      <c r="M1861">
        <v>150</v>
      </c>
      <c r="N1861" t="s">
        <v>21</v>
      </c>
      <c r="O1861" s="2">
        <v>90</v>
      </c>
      <c r="P1861" s="8">
        <v>8.1999999999999993</v>
      </c>
      <c r="R1861" s="15"/>
      <c r="T1861" t="s">
        <v>14</v>
      </c>
      <c r="U1861" t="s">
        <v>16</v>
      </c>
      <c r="Y1861" s="2">
        <v>317</v>
      </c>
      <c r="Z1861" t="s">
        <v>672</v>
      </c>
    </row>
    <row r="1862" spans="1:26" x14ac:dyDescent="0.2">
      <c r="B1862" t="s">
        <v>757</v>
      </c>
      <c r="C1862">
        <v>2015</v>
      </c>
      <c r="D1862">
        <v>1573</v>
      </c>
      <c r="E1862" s="1">
        <v>42207.345138888886</v>
      </c>
      <c r="F1862" s="2">
        <v>60</v>
      </c>
      <c r="G1862">
        <v>48.550516520000002</v>
      </c>
      <c r="H1862">
        <v>-122.99037645999999</v>
      </c>
      <c r="I1862" s="4" t="s">
        <v>63</v>
      </c>
      <c r="J1862" t="s">
        <v>92</v>
      </c>
      <c r="K1862" t="s">
        <v>688</v>
      </c>
      <c r="L1862">
        <v>4</v>
      </c>
      <c r="M1862">
        <v>150</v>
      </c>
      <c r="N1862" t="s">
        <v>21</v>
      </c>
      <c r="O1862" s="2">
        <v>98</v>
      </c>
      <c r="P1862" s="8">
        <v>10.199999999999999</v>
      </c>
      <c r="R1862" s="15"/>
      <c r="T1862" t="s">
        <v>14</v>
      </c>
      <c r="U1862" t="s">
        <v>16</v>
      </c>
      <c r="Y1862" s="2">
        <v>317</v>
      </c>
      <c r="Z1862" t="s">
        <v>672</v>
      </c>
    </row>
    <row r="1863" spans="1:26" x14ac:dyDescent="0.2">
      <c r="B1863" t="s">
        <v>757</v>
      </c>
      <c r="C1863">
        <v>2015</v>
      </c>
      <c r="D1863">
        <v>1573</v>
      </c>
      <c r="E1863" s="1">
        <v>42207.345138888886</v>
      </c>
      <c r="F1863" s="2">
        <v>60</v>
      </c>
      <c r="G1863">
        <v>48.550516520000002</v>
      </c>
      <c r="H1863">
        <v>-122.99037645999999</v>
      </c>
      <c r="I1863" s="4" t="s">
        <v>63</v>
      </c>
      <c r="J1863" t="s">
        <v>92</v>
      </c>
      <c r="K1863" t="s">
        <v>688</v>
      </c>
      <c r="L1863">
        <v>4</v>
      </c>
      <c r="N1863" t="s">
        <v>601</v>
      </c>
      <c r="R1863" s="15"/>
      <c r="Y1863" s="2">
        <v>317</v>
      </c>
      <c r="Z1863" t="s">
        <v>672</v>
      </c>
    </row>
    <row r="1864" spans="1:26" x14ac:dyDescent="0.2">
      <c r="B1864" t="s">
        <v>757</v>
      </c>
      <c r="C1864">
        <v>2015</v>
      </c>
      <c r="D1864">
        <v>1574</v>
      </c>
      <c r="E1864" s="1">
        <v>42207.35</v>
      </c>
      <c r="F1864" s="2">
        <v>60</v>
      </c>
      <c r="G1864">
        <v>48.553362759999999</v>
      </c>
      <c r="H1864">
        <v>-122.99271342</v>
      </c>
      <c r="I1864" s="4" t="s">
        <v>63</v>
      </c>
      <c r="J1864" t="s">
        <v>92</v>
      </c>
      <c r="K1864" t="s">
        <v>688</v>
      </c>
      <c r="L1864">
        <v>4</v>
      </c>
      <c r="N1864" t="s">
        <v>602</v>
      </c>
      <c r="R1864" s="15"/>
      <c r="Y1864" s="2">
        <v>318</v>
      </c>
      <c r="Z1864" t="s">
        <v>672</v>
      </c>
    </row>
    <row r="1865" spans="1:26" x14ac:dyDescent="0.2">
      <c r="B1865" t="s">
        <v>757</v>
      </c>
      <c r="C1865">
        <v>2015</v>
      </c>
      <c r="D1865">
        <v>1575</v>
      </c>
      <c r="E1865" s="1">
        <v>42207.355555555558</v>
      </c>
      <c r="F1865" s="2">
        <v>60</v>
      </c>
      <c r="G1865">
        <v>48.552004140000001</v>
      </c>
      <c r="H1865">
        <v>-122.99169492999999</v>
      </c>
      <c r="I1865" s="4" t="s">
        <v>63</v>
      </c>
      <c r="J1865" t="s">
        <v>92</v>
      </c>
      <c r="K1865" t="s">
        <v>688</v>
      </c>
      <c r="L1865">
        <v>4</v>
      </c>
      <c r="M1865">
        <v>200</v>
      </c>
      <c r="N1865" t="s">
        <v>21</v>
      </c>
      <c r="O1865" s="2">
        <v>71</v>
      </c>
      <c r="P1865" s="8">
        <v>4.0999999999999996</v>
      </c>
      <c r="R1865" s="15"/>
      <c r="T1865" t="s">
        <v>14</v>
      </c>
      <c r="U1865" t="s">
        <v>16</v>
      </c>
      <c r="Y1865" s="2">
        <v>319</v>
      </c>
      <c r="Z1865" t="s">
        <v>672</v>
      </c>
    </row>
    <row r="1866" spans="1:26" x14ac:dyDescent="0.2">
      <c r="B1866" t="s">
        <v>757</v>
      </c>
      <c r="C1866">
        <v>2015</v>
      </c>
      <c r="D1866">
        <v>1575</v>
      </c>
      <c r="E1866" s="1">
        <v>42207.355555555558</v>
      </c>
      <c r="F1866" s="2">
        <v>60</v>
      </c>
      <c r="G1866">
        <v>48.552004140000001</v>
      </c>
      <c r="H1866">
        <v>-122.99169492999999</v>
      </c>
      <c r="I1866" s="4" t="s">
        <v>63</v>
      </c>
      <c r="J1866" t="s">
        <v>92</v>
      </c>
      <c r="K1866" t="s">
        <v>688</v>
      </c>
      <c r="L1866">
        <v>4</v>
      </c>
      <c r="M1866">
        <v>200</v>
      </c>
      <c r="N1866" t="s">
        <v>601</v>
      </c>
      <c r="R1866" s="15"/>
      <c r="Y1866" s="2">
        <v>319</v>
      </c>
      <c r="Z1866" t="s">
        <v>672</v>
      </c>
    </row>
    <row r="1867" spans="1:26" x14ac:dyDescent="0.2">
      <c r="B1867" t="s">
        <v>757</v>
      </c>
      <c r="C1867">
        <v>2015</v>
      </c>
      <c r="D1867">
        <v>1576</v>
      </c>
      <c r="E1867" s="1">
        <v>42207.355555555558</v>
      </c>
      <c r="F1867" s="2">
        <v>60</v>
      </c>
      <c r="G1867">
        <v>48.551766260000001</v>
      </c>
      <c r="H1867">
        <v>-122.99119923000001</v>
      </c>
      <c r="I1867" s="4" t="s">
        <v>63</v>
      </c>
      <c r="J1867" t="s">
        <v>92</v>
      </c>
      <c r="K1867" t="s">
        <v>688</v>
      </c>
      <c r="L1867">
        <v>4</v>
      </c>
      <c r="N1867" t="s">
        <v>602</v>
      </c>
      <c r="R1867" s="15"/>
      <c r="Y1867" s="2">
        <v>320</v>
      </c>
      <c r="Z1867" t="s">
        <v>672</v>
      </c>
    </row>
    <row r="1868" spans="1:26" x14ac:dyDescent="0.2">
      <c r="B1868" t="s">
        <v>757</v>
      </c>
      <c r="C1868">
        <v>2015</v>
      </c>
      <c r="D1868">
        <v>1577</v>
      </c>
      <c r="E1868" s="1">
        <v>42207.35833333333</v>
      </c>
      <c r="F1868" s="2">
        <v>60</v>
      </c>
      <c r="G1868">
        <v>48.550497329999999</v>
      </c>
      <c r="H1868">
        <v>-122.99026984</v>
      </c>
      <c r="I1868" s="4" t="s">
        <v>63</v>
      </c>
      <c r="J1868" t="s">
        <v>92</v>
      </c>
      <c r="K1868" t="s">
        <v>688</v>
      </c>
      <c r="L1868">
        <v>4</v>
      </c>
      <c r="M1868">
        <v>220</v>
      </c>
      <c r="N1868" t="s">
        <v>21</v>
      </c>
      <c r="O1868" s="2">
        <v>76</v>
      </c>
      <c r="P1868" s="8">
        <v>5</v>
      </c>
      <c r="R1868" s="15"/>
      <c r="T1868" t="s">
        <v>14</v>
      </c>
      <c r="U1868" t="s">
        <v>16</v>
      </c>
      <c r="Y1868" s="2">
        <v>321</v>
      </c>
      <c r="Z1868" t="s">
        <v>672</v>
      </c>
    </row>
    <row r="1869" spans="1:26" x14ac:dyDescent="0.2">
      <c r="B1869" t="s">
        <v>757</v>
      </c>
      <c r="C1869">
        <v>2015</v>
      </c>
      <c r="D1869">
        <v>1577</v>
      </c>
      <c r="E1869" s="1">
        <v>42207.35833333333</v>
      </c>
      <c r="F1869" s="2">
        <v>60</v>
      </c>
      <c r="G1869">
        <v>48.550497329999999</v>
      </c>
      <c r="H1869">
        <v>-122.99026984</v>
      </c>
      <c r="I1869" s="4" t="s">
        <v>63</v>
      </c>
      <c r="J1869" t="s">
        <v>92</v>
      </c>
      <c r="K1869" t="s">
        <v>688</v>
      </c>
      <c r="L1869">
        <v>4</v>
      </c>
      <c r="M1869">
        <v>220</v>
      </c>
      <c r="N1869" t="s">
        <v>601</v>
      </c>
      <c r="R1869" s="15"/>
      <c r="Y1869" s="2">
        <v>321</v>
      </c>
      <c r="Z1869" t="s">
        <v>672</v>
      </c>
    </row>
    <row r="1870" spans="1:26" x14ac:dyDescent="0.2">
      <c r="B1870" t="s">
        <v>757</v>
      </c>
      <c r="C1870">
        <v>2015</v>
      </c>
      <c r="D1870">
        <v>1578</v>
      </c>
      <c r="E1870" s="1">
        <v>42207.362500000003</v>
      </c>
      <c r="F1870" s="2">
        <v>60</v>
      </c>
      <c r="G1870">
        <v>48.552283260000003</v>
      </c>
      <c r="H1870">
        <v>-122.99261778</v>
      </c>
      <c r="I1870" s="4" t="s">
        <v>63</v>
      </c>
      <c r="J1870" t="s">
        <v>92</v>
      </c>
      <c r="K1870" t="s">
        <v>688</v>
      </c>
      <c r="L1870">
        <v>4</v>
      </c>
      <c r="N1870" t="s">
        <v>602</v>
      </c>
      <c r="R1870" s="15"/>
      <c r="Y1870" s="2">
        <v>322</v>
      </c>
      <c r="Z1870" t="s">
        <v>672</v>
      </c>
    </row>
    <row r="1871" spans="1:26" x14ac:dyDescent="0.2">
      <c r="A1871">
        <v>1033</v>
      </c>
      <c r="B1871" t="s">
        <v>757</v>
      </c>
      <c r="C1871">
        <v>2015</v>
      </c>
      <c r="D1871">
        <v>1579</v>
      </c>
      <c r="E1871" s="1">
        <v>42207.368750000001</v>
      </c>
      <c r="F1871" s="2">
        <v>60</v>
      </c>
      <c r="G1871">
        <v>48.558822149999997</v>
      </c>
      <c r="H1871">
        <v>-122.98890711</v>
      </c>
      <c r="I1871" s="4" t="s">
        <v>63</v>
      </c>
      <c r="J1871" t="s">
        <v>92</v>
      </c>
      <c r="K1871" t="s">
        <v>689</v>
      </c>
      <c r="L1871">
        <v>4</v>
      </c>
      <c r="M1871">
        <v>90</v>
      </c>
      <c r="N1871" t="s">
        <v>35</v>
      </c>
      <c r="O1871" s="2">
        <v>33</v>
      </c>
      <c r="P1871" s="8">
        <v>0.5</v>
      </c>
      <c r="Q1871" t="s">
        <v>30</v>
      </c>
      <c r="R1871" s="15"/>
      <c r="T1871" t="s">
        <v>14</v>
      </c>
      <c r="U1871" t="s">
        <v>16</v>
      </c>
      <c r="Y1871" s="2">
        <v>323</v>
      </c>
      <c r="Z1871" t="s">
        <v>672</v>
      </c>
    </row>
    <row r="1872" spans="1:26" x14ac:dyDescent="0.2">
      <c r="A1872">
        <v>1058</v>
      </c>
      <c r="B1872" t="s">
        <v>757</v>
      </c>
      <c r="C1872">
        <v>2015</v>
      </c>
      <c r="D1872">
        <v>1579</v>
      </c>
      <c r="E1872" s="1">
        <v>42207.368750000001</v>
      </c>
      <c r="F1872" s="2">
        <v>60</v>
      </c>
      <c r="G1872">
        <v>48.558822149999997</v>
      </c>
      <c r="H1872">
        <v>-122.98890711</v>
      </c>
      <c r="I1872" s="4" t="s">
        <v>63</v>
      </c>
      <c r="J1872" t="s">
        <v>92</v>
      </c>
      <c r="K1872" t="s">
        <v>689</v>
      </c>
      <c r="L1872">
        <v>4</v>
      </c>
      <c r="M1872">
        <v>90</v>
      </c>
      <c r="N1872" t="s">
        <v>35</v>
      </c>
      <c r="O1872" s="2">
        <v>39</v>
      </c>
      <c r="P1872" s="8">
        <v>0.7</v>
      </c>
      <c r="Q1872" t="s">
        <v>29</v>
      </c>
      <c r="R1872" s="15"/>
      <c r="T1872" t="s">
        <v>14</v>
      </c>
      <c r="U1872" t="s">
        <v>16</v>
      </c>
      <c r="Y1872" s="2">
        <v>323</v>
      </c>
      <c r="Z1872" t="s">
        <v>672</v>
      </c>
    </row>
    <row r="1873" spans="1:26" x14ac:dyDescent="0.2">
      <c r="B1873" t="s">
        <v>757</v>
      </c>
      <c r="C1873">
        <v>2015</v>
      </c>
      <c r="D1873">
        <v>1579</v>
      </c>
      <c r="E1873" s="1">
        <v>42207.368750000001</v>
      </c>
      <c r="F1873" s="2">
        <v>60</v>
      </c>
      <c r="G1873">
        <v>48.558822149999997</v>
      </c>
      <c r="H1873">
        <v>-122.98890711</v>
      </c>
      <c r="I1873" s="4" t="s">
        <v>63</v>
      </c>
      <c r="J1873" t="s">
        <v>92</v>
      </c>
      <c r="K1873" t="s">
        <v>689</v>
      </c>
      <c r="L1873">
        <v>4</v>
      </c>
      <c r="M1873">
        <v>90</v>
      </c>
      <c r="N1873" t="s">
        <v>601</v>
      </c>
      <c r="R1873" s="15"/>
      <c r="Y1873" s="2">
        <v>323</v>
      </c>
      <c r="Z1873" t="s">
        <v>672</v>
      </c>
    </row>
    <row r="1874" spans="1:26" x14ac:dyDescent="0.2">
      <c r="B1874" t="s">
        <v>757</v>
      </c>
      <c r="C1874">
        <v>2015</v>
      </c>
      <c r="D1874">
        <v>1579</v>
      </c>
      <c r="E1874" s="1">
        <v>42207.374305555553</v>
      </c>
      <c r="F1874" s="2">
        <v>60</v>
      </c>
      <c r="G1874">
        <v>48.558822149999997</v>
      </c>
      <c r="H1874">
        <v>-122.98890711</v>
      </c>
      <c r="I1874" s="4" t="s">
        <v>63</v>
      </c>
      <c r="J1874" t="s">
        <v>92</v>
      </c>
      <c r="K1874" t="s">
        <v>689</v>
      </c>
      <c r="L1874">
        <v>4</v>
      </c>
      <c r="N1874" t="s">
        <v>602</v>
      </c>
      <c r="R1874" s="15"/>
      <c r="Y1874" s="2">
        <v>323</v>
      </c>
      <c r="Z1874" t="s">
        <v>672</v>
      </c>
    </row>
    <row r="1875" spans="1:26" x14ac:dyDescent="0.2">
      <c r="B1875" t="s">
        <v>757</v>
      </c>
      <c r="C1875">
        <v>2015</v>
      </c>
      <c r="D1875">
        <v>1580</v>
      </c>
      <c r="E1875" s="1">
        <v>42207.376388888886</v>
      </c>
      <c r="F1875" s="2">
        <v>60</v>
      </c>
      <c r="G1875">
        <v>48.555912120000002</v>
      </c>
      <c r="H1875">
        <v>-122.98610269</v>
      </c>
      <c r="I1875" s="4" t="s">
        <v>63</v>
      </c>
      <c r="J1875" t="s">
        <v>92</v>
      </c>
      <c r="K1875" t="s">
        <v>689</v>
      </c>
      <c r="L1875">
        <v>4</v>
      </c>
      <c r="N1875" t="s">
        <v>601</v>
      </c>
      <c r="R1875" s="15"/>
      <c r="Y1875" s="2">
        <v>324</v>
      </c>
      <c r="Z1875" t="s">
        <v>672</v>
      </c>
    </row>
    <row r="1876" spans="1:26" x14ac:dyDescent="0.2">
      <c r="B1876" t="s">
        <v>757</v>
      </c>
      <c r="C1876">
        <v>2015</v>
      </c>
      <c r="D1876">
        <v>1581</v>
      </c>
      <c r="E1876" s="1">
        <v>42207.380555555559</v>
      </c>
      <c r="F1876" s="2">
        <v>60</v>
      </c>
      <c r="G1876">
        <v>48.556193999999998</v>
      </c>
      <c r="H1876">
        <v>-122.98646295</v>
      </c>
      <c r="I1876" s="4" t="s">
        <v>63</v>
      </c>
      <c r="J1876" t="s">
        <v>92</v>
      </c>
      <c r="K1876" t="s">
        <v>689</v>
      </c>
      <c r="L1876">
        <v>4</v>
      </c>
      <c r="N1876" t="s">
        <v>602</v>
      </c>
      <c r="R1876" s="15"/>
      <c r="Y1876" s="2">
        <v>325</v>
      </c>
      <c r="Z1876" t="s">
        <v>672</v>
      </c>
    </row>
    <row r="1877" spans="1:26" x14ac:dyDescent="0.2">
      <c r="A1877">
        <v>1008</v>
      </c>
      <c r="B1877" t="s">
        <v>757</v>
      </c>
      <c r="C1877">
        <v>2015</v>
      </c>
      <c r="D1877">
        <v>1582</v>
      </c>
      <c r="E1877" s="1">
        <v>42207.383333333331</v>
      </c>
      <c r="F1877" s="2">
        <v>60</v>
      </c>
      <c r="G1877">
        <v>48.555357819999998</v>
      </c>
      <c r="H1877">
        <v>-122.98567069000001</v>
      </c>
      <c r="I1877" s="4" t="s">
        <v>63</v>
      </c>
      <c r="J1877" t="s">
        <v>92</v>
      </c>
      <c r="K1877" t="s">
        <v>689</v>
      </c>
      <c r="L1877">
        <v>4</v>
      </c>
      <c r="N1877" t="s">
        <v>35</v>
      </c>
      <c r="O1877" s="2">
        <v>35</v>
      </c>
      <c r="P1877" s="8">
        <v>0.6</v>
      </c>
      <c r="Q1877" t="s">
        <v>17</v>
      </c>
      <c r="R1877" s="15"/>
      <c r="T1877" t="s">
        <v>14</v>
      </c>
      <c r="U1877" t="s">
        <v>16</v>
      </c>
      <c r="Y1877" s="2">
        <v>326</v>
      </c>
      <c r="Z1877" t="s">
        <v>672</v>
      </c>
    </row>
    <row r="1878" spans="1:26" x14ac:dyDescent="0.2">
      <c r="B1878" t="s">
        <v>757</v>
      </c>
      <c r="C1878">
        <v>2015</v>
      </c>
      <c r="D1878">
        <v>1582</v>
      </c>
      <c r="E1878" s="1">
        <v>42207.383333333331</v>
      </c>
      <c r="F1878" s="2">
        <v>60</v>
      </c>
      <c r="G1878">
        <v>48.555357819999998</v>
      </c>
      <c r="H1878">
        <v>-122.98567069000001</v>
      </c>
      <c r="I1878" s="4" t="s">
        <v>63</v>
      </c>
      <c r="J1878" t="s">
        <v>92</v>
      </c>
      <c r="K1878" t="s">
        <v>689</v>
      </c>
      <c r="L1878">
        <v>4</v>
      </c>
      <c r="N1878" t="s">
        <v>601</v>
      </c>
      <c r="R1878" s="15"/>
      <c r="Y1878" s="2">
        <v>326</v>
      </c>
      <c r="Z1878" t="s">
        <v>672</v>
      </c>
    </row>
    <row r="1879" spans="1:26" x14ac:dyDescent="0.2">
      <c r="B1879" t="s">
        <v>757</v>
      </c>
      <c r="C1879">
        <v>2015</v>
      </c>
      <c r="D1879">
        <v>1583</v>
      </c>
      <c r="E1879" s="1">
        <v>42207.386805555558</v>
      </c>
      <c r="F1879" s="2">
        <v>60</v>
      </c>
      <c r="G1879">
        <v>48.555936850000002</v>
      </c>
      <c r="H1879">
        <v>-122.98587906</v>
      </c>
      <c r="I1879" s="4" t="s">
        <v>63</v>
      </c>
      <c r="J1879" t="s">
        <v>92</v>
      </c>
      <c r="K1879" t="s">
        <v>689</v>
      </c>
      <c r="L1879">
        <v>4</v>
      </c>
      <c r="N1879" t="s">
        <v>602</v>
      </c>
      <c r="R1879" s="15"/>
      <c r="Y1879" s="2">
        <v>327</v>
      </c>
      <c r="Z1879" t="s">
        <v>672</v>
      </c>
    </row>
    <row r="1880" spans="1:26" x14ac:dyDescent="0.2">
      <c r="A1880">
        <v>1001</v>
      </c>
      <c r="B1880" t="s">
        <v>757</v>
      </c>
      <c r="C1880">
        <v>2015</v>
      </c>
      <c r="D1880">
        <v>1584</v>
      </c>
      <c r="E1880" s="1">
        <v>42207.388888888891</v>
      </c>
      <c r="F1880" s="2">
        <v>60</v>
      </c>
      <c r="G1880">
        <v>48.557366129999998</v>
      </c>
      <c r="H1880">
        <v>-122.98826053000001</v>
      </c>
      <c r="I1880" s="4" t="s">
        <v>63</v>
      </c>
      <c r="J1880" t="s">
        <v>92</v>
      </c>
      <c r="K1880" t="s">
        <v>689</v>
      </c>
      <c r="L1880">
        <v>4</v>
      </c>
      <c r="M1880">
        <v>150</v>
      </c>
      <c r="N1880" t="s">
        <v>35</v>
      </c>
      <c r="O1880" s="2">
        <v>37</v>
      </c>
      <c r="P1880" s="8">
        <v>0.9</v>
      </c>
      <c r="Q1880" t="s">
        <v>30</v>
      </c>
      <c r="R1880" s="15"/>
      <c r="T1880" t="s">
        <v>14</v>
      </c>
      <c r="U1880" t="s">
        <v>16</v>
      </c>
      <c r="Y1880" s="2">
        <v>328</v>
      </c>
      <c r="Z1880" t="s">
        <v>672</v>
      </c>
    </row>
    <row r="1881" spans="1:26" x14ac:dyDescent="0.2">
      <c r="A1881">
        <v>1018</v>
      </c>
      <c r="B1881" t="s">
        <v>757</v>
      </c>
      <c r="C1881">
        <v>2015</v>
      </c>
      <c r="D1881">
        <v>1584</v>
      </c>
      <c r="E1881" s="1">
        <v>42207.388888888891</v>
      </c>
      <c r="F1881" s="2">
        <v>60</v>
      </c>
      <c r="G1881">
        <v>48.557366129999998</v>
      </c>
      <c r="H1881">
        <v>-122.98826053000001</v>
      </c>
      <c r="I1881" s="4" t="s">
        <v>63</v>
      </c>
      <c r="J1881" t="s">
        <v>92</v>
      </c>
      <c r="K1881" t="s">
        <v>689</v>
      </c>
      <c r="L1881">
        <v>4</v>
      </c>
      <c r="M1881">
        <v>150</v>
      </c>
      <c r="N1881" t="s">
        <v>67</v>
      </c>
      <c r="O1881" s="2">
        <v>77</v>
      </c>
      <c r="P1881" s="8">
        <v>1.8</v>
      </c>
      <c r="Q1881" t="s">
        <v>30</v>
      </c>
      <c r="R1881" s="15"/>
      <c r="T1881" t="s">
        <v>14</v>
      </c>
      <c r="U1881" t="s">
        <v>16</v>
      </c>
      <c r="Y1881" s="2">
        <v>328</v>
      </c>
      <c r="Z1881" t="s">
        <v>672</v>
      </c>
    </row>
    <row r="1882" spans="1:26" x14ac:dyDescent="0.2">
      <c r="B1882" t="s">
        <v>757</v>
      </c>
      <c r="C1882">
        <v>2015</v>
      </c>
      <c r="D1882">
        <v>1584</v>
      </c>
      <c r="E1882" s="1">
        <v>42207.388888888891</v>
      </c>
      <c r="F1882" s="2">
        <v>60</v>
      </c>
      <c r="G1882">
        <v>48.557366129999998</v>
      </c>
      <c r="H1882">
        <v>-122.98826053000001</v>
      </c>
      <c r="I1882" s="4" t="s">
        <v>63</v>
      </c>
      <c r="J1882" t="s">
        <v>92</v>
      </c>
      <c r="K1882" t="s">
        <v>689</v>
      </c>
      <c r="L1882">
        <v>4</v>
      </c>
      <c r="M1882">
        <v>150</v>
      </c>
      <c r="N1882" t="s">
        <v>601</v>
      </c>
      <c r="R1882" s="15"/>
      <c r="Y1882" s="2">
        <v>328</v>
      </c>
      <c r="Z1882" t="s">
        <v>672</v>
      </c>
    </row>
    <row r="1883" spans="1:26" x14ac:dyDescent="0.2">
      <c r="B1883" t="s">
        <v>757</v>
      </c>
      <c r="C1883">
        <v>2015</v>
      </c>
      <c r="D1883">
        <v>1585</v>
      </c>
      <c r="E1883" s="1">
        <v>42207.395833333336</v>
      </c>
      <c r="F1883" s="2">
        <v>60</v>
      </c>
      <c r="G1883">
        <v>48.557601069999997</v>
      </c>
      <c r="H1883">
        <v>-122.98787949</v>
      </c>
      <c r="I1883" s="4" t="s">
        <v>63</v>
      </c>
      <c r="J1883" t="s">
        <v>92</v>
      </c>
      <c r="K1883" t="s">
        <v>689</v>
      </c>
      <c r="L1883">
        <v>4</v>
      </c>
      <c r="N1883" t="s">
        <v>602</v>
      </c>
      <c r="R1883" s="15"/>
      <c r="Y1883" s="2">
        <v>329</v>
      </c>
      <c r="Z1883" t="s">
        <v>672</v>
      </c>
    </row>
    <row r="1884" spans="1:26" x14ac:dyDescent="0.2">
      <c r="B1884" t="s">
        <v>757</v>
      </c>
      <c r="C1884">
        <v>2015</v>
      </c>
      <c r="D1884">
        <v>1586</v>
      </c>
      <c r="E1884" s="1">
        <v>42207.398611111108</v>
      </c>
      <c r="F1884" s="2">
        <v>60</v>
      </c>
      <c r="G1884">
        <v>48.553487570000001</v>
      </c>
      <c r="H1884">
        <v>-122.98510885</v>
      </c>
      <c r="I1884" s="4" t="s">
        <v>63</v>
      </c>
      <c r="J1884" t="s">
        <v>92</v>
      </c>
      <c r="K1884" t="s">
        <v>689</v>
      </c>
      <c r="L1884">
        <v>4</v>
      </c>
      <c r="N1884" t="s">
        <v>601</v>
      </c>
      <c r="R1884" s="15"/>
      <c r="Y1884" s="2">
        <v>330</v>
      </c>
      <c r="Z1884" t="s">
        <v>672</v>
      </c>
    </row>
    <row r="1885" spans="1:26" x14ac:dyDescent="0.2">
      <c r="B1885" t="s">
        <v>757</v>
      </c>
      <c r="C1885">
        <v>2015</v>
      </c>
      <c r="D1885">
        <v>1587</v>
      </c>
      <c r="E1885" s="1">
        <v>42207.401388888888</v>
      </c>
      <c r="F1885" s="2">
        <v>60</v>
      </c>
      <c r="G1885">
        <v>48.554401779999999</v>
      </c>
      <c r="H1885">
        <v>-122.98599742</v>
      </c>
      <c r="I1885" s="4" t="s">
        <v>63</v>
      </c>
      <c r="J1885" t="s">
        <v>92</v>
      </c>
      <c r="K1885" t="s">
        <v>689</v>
      </c>
      <c r="L1885">
        <v>4</v>
      </c>
      <c r="N1885" t="s">
        <v>602</v>
      </c>
      <c r="R1885" s="15"/>
      <c r="Y1885" s="2">
        <v>331</v>
      </c>
      <c r="Z1885" t="s">
        <v>672</v>
      </c>
    </row>
    <row r="1886" spans="1:26" x14ac:dyDescent="0.2">
      <c r="A1886">
        <v>1046</v>
      </c>
      <c r="B1886" t="s">
        <v>757</v>
      </c>
      <c r="C1886">
        <v>2015</v>
      </c>
      <c r="D1886">
        <v>1588</v>
      </c>
      <c r="E1886" s="1">
        <v>42207.405555555553</v>
      </c>
      <c r="F1886" s="2">
        <v>60</v>
      </c>
      <c r="G1886">
        <v>48.550890940000002</v>
      </c>
      <c r="H1886">
        <v>-122.97928971</v>
      </c>
      <c r="I1886" s="4" t="s">
        <v>63</v>
      </c>
      <c r="J1886" t="s">
        <v>92</v>
      </c>
      <c r="K1886" t="s">
        <v>689</v>
      </c>
      <c r="L1886">
        <v>4</v>
      </c>
      <c r="M1886">
        <v>100</v>
      </c>
      <c r="N1886" t="s">
        <v>35</v>
      </c>
      <c r="O1886" s="2">
        <v>32</v>
      </c>
      <c r="Q1886" t="s">
        <v>17</v>
      </c>
      <c r="R1886" s="15"/>
      <c r="T1886" t="s">
        <v>14</v>
      </c>
      <c r="U1886" t="s">
        <v>16</v>
      </c>
      <c r="Y1886" s="2">
        <v>332</v>
      </c>
      <c r="Z1886" t="s">
        <v>672</v>
      </c>
    </row>
    <row r="1887" spans="1:26" x14ac:dyDescent="0.2">
      <c r="B1887" t="s">
        <v>757</v>
      </c>
      <c r="C1887">
        <v>2015</v>
      </c>
      <c r="D1887">
        <v>1588</v>
      </c>
      <c r="E1887" s="1">
        <v>42207.405555555553</v>
      </c>
      <c r="F1887" s="2">
        <v>60</v>
      </c>
      <c r="G1887">
        <v>48.550890940000002</v>
      </c>
      <c r="H1887">
        <v>-122.97928971</v>
      </c>
      <c r="I1887" s="4" t="s">
        <v>63</v>
      </c>
      <c r="J1887" t="s">
        <v>92</v>
      </c>
      <c r="K1887" t="s">
        <v>689</v>
      </c>
      <c r="L1887">
        <v>4</v>
      </c>
      <c r="M1887">
        <v>100</v>
      </c>
      <c r="N1887" t="s">
        <v>601</v>
      </c>
      <c r="R1887" s="15"/>
      <c r="Y1887" s="2">
        <v>332</v>
      </c>
      <c r="Z1887" t="s">
        <v>672</v>
      </c>
    </row>
    <row r="1888" spans="1:26" x14ac:dyDescent="0.2">
      <c r="B1888" t="s">
        <v>757</v>
      </c>
      <c r="C1888">
        <v>2015</v>
      </c>
      <c r="D1888">
        <v>1588</v>
      </c>
      <c r="E1888" s="1">
        <v>42207.412499999999</v>
      </c>
      <c r="F1888" s="2">
        <v>60</v>
      </c>
      <c r="G1888">
        <v>48.550890940000002</v>
      </c>
      <c r="H1888">
        <v>-122.97928971</v>
      </c>
      <c r="I1888" s="4" t="s">
        <v>63</v>
      </c>
      <c r="J1888" t="s">
        <v>92</v>
      </c>
      <c r="K1888" t="s">
        <v>689</v>
      </c>
      <c r="L1888">
        <v>4</v>
      </c>
      <c r="N1888" t="s">
        <v>602</v>
      </c>
      <c r="R1888" s="15"/>
      <c r="Y1888" s="2">
        <v>332</v>
      </c>
      <c r="Z1888" t="s">
        <v>672</v>
      </c>
    </row>
    <row r="1889" spans="1:26" x14ac:dyDescent="0.2">
      <c r="A1889">
        <v>1003</v>
      </c>
      <c r="B1889" t="s">
        <v>757</v>
      </c>
      <c r="C1889">
        <v>2015</v>
      </c>
      <c r="D1889">
        <v>1589</v>
      </c>
      <c r="E1889" s="1">
        <v>42207.433333333334</v>
      </c>
      <c r="F1889" s="2">
        <v>60</v>
      </c>
      <c r="G1889">
        <v>48.650487230000003</v>
      </c>
      <c r="H1889">
        <v>-123.08477882</v>
      </c>
      <c r="I1889" s="4" t="s">
        <v>63</v>
      </c>
      <c r="J1889" t="s">
        <v>92</v>
      </c>
      <c r="K1889" t="s">
        <v>20</v>
      </c>
      <c r="L1889">
        <v>4</v>
      </c>
      <c r="M1889">
        <v>170</v>
      </c>
      <c r="N1889" t="s">
        <v>27</v>
      </c>
      <c r="O1889" s="2">
        <v>34</v>
      </c>
      <c r="P1889" s="8">
        <v>0.5</v>
      </c>
      <c r="Q1889" t="s">
        <v>30</v>
      </c>
      <c r="R1889" s="15"/>
      <c r="T1889" t="s">
        <v>14</v>
      </c>
      <c r="U1889" t="s">
        <v>16</v>
      </c>
      <c r="Y1889" s="2">
        <v>333</v>
      </c>
      <c r="Z1889" t="s">
        <v>672</v>
      </c>
    </row>
    <row r="1890" spans="1:26" x14ac:dyDescent="0.2">
      <c r="B1890" t="s">
        <v>757</v>
      </c>
      <c r="C1890">
        <v>2015</v>
      </c>
      <c r="D1890">
        <v>1589</v>
      </c>
      <c r="E1890" s="1">
        <v>42207.433333333334</v>
      </c>
      <c r="F1890" s="2">
        <v>60</v>
      </c>
      <c r="G1890">
        <v>48.650487230000003</v>
      </c>
      <c r="H1890">
        <v>-123.08477882</v>
      </c>
      <c r="I1890" s="4" t="s">
        <v>63</v>
      </c>
      <c r="J1890" t="s">
        <v>92</v>
      </c>
      <c r="K1890" t="s">
        <v>20</v>
      </c>
      <c r="L1890">
        <v>4</v>
      </c>
      <c r="M1890">
        <v>170</v>
      </c>
      <c r="N1890" t="s">
        <v>21</v>
      </c>
      <c r="O1890" s="2">
        <v>58</v>
      </c>
      <c r="P1890" s="8">
        <v>1.6</v>
      </c>
      <c r="R1890" s="15"/>
      <c r="T1890" t="s">
        <v>14</v>
      </c>
      <c r="U1890" t="s">
        <v>16</v>
      </c>
      <c r="Y1890" s="2">
        <v>333</v>
      </c>
      <c r="Z1890" t="s">
        <v>672</v>
      </c>
    </row>
    <row r="1891" spans="1:26" x14ac:dyDescent="0.2">
      <c r="B1891" t="s">
        <v>757</v>
      </c>
      <c r="C1891">
        <v>2015</v>
      </c>
      <c r="D1891">
        <v>1589</v>
      </c>
      <c r="E1891" s="1">
        <v>42207.433333333334</v>
      </c>
      <c r="F1891" s="2">
        <v>60</v>
      </c>
      <c r="G1891">
        <v>48.650487230000003</v>
      </c>
      <c r="H1891">
        <v>-123.08477882</v>
      </c>
      <c r="I1891" s="4" t="s">
        <v>63</v>
      </c>
      <c r="J1891" t="s">
        <v>92</v>
      </c>
      <c r="K1891" t="s">
        <v>20</v>
      </c>
      <c r="L1891">
        <v>4</v>
      </c>
      <c r="M1891">
        <v>170</v>
      </c>
      <c r="N1891" t="s">
        <v>26</v>
      </c>
      <c r="O1891" s="2">
        <v>31</v>
      </c>
      <c r="P1891" s="8">
        <v>0.5</v>
      </c>
      <c r="Q1891" t="s">
        <v>30</v>
      </c>
      <c r="R1891" s="15"/>
      <c r="T1891" t="s">
        <v>14</v>
      </c>
      <c r="U1891" t="s">
        <v>16</v>
      </c>
      <c r="Y1891" s="2">
        <v>333</v>
      </c>
      <c r="Z1891" t="s">
        <v>672</v>
      </c>
    </row>
    <row r="1892" spans="1:26" x14ac:dyDescent="0.2">
      <c r="B1892" t="s">
        <v>757</v>
      </c>
      <c r="C1892">
        <v>2015</v>
      </c>
      <c r="D1892">
        <v>1589</v>
      </c>
      <c r="E1892" s="1">
        <v>42207.433333333334</v>
      </c>
      <c r="F1892" s="2">
        <v>60</v>
      </c>
      <c r="G1892">
        <v>48.650487230000003</v>
      </c>
      <c r="H1892">
        <v>-123.08477882</v>
      </c>
      <c r="I1892" s="4" t="s">
        <v>63</v>
      </c>
      <c r="J1892" t="s">
        <v>92</v>
      </c>
      <c r="K1892" t="s">
        <v>20</v>
      </c>
      <c r="L1892">
        <v>4</v>
      </c>
      <c r="M1892">
        <v>170</v>
      </c>
      <c r="N1892" t="s">
        <v>26</v>
      </c>
      <c r="O1892" s="2">
        <v>38</v>
      </c>
      <c r="P1892" s="8">
        <v>1</v>
      </c>
      <c r="Q1892" t="s">
        <v>17</v>
      </c>
      <c r="R1892" s="15"/>
      <c r="T1892" t="s">
        <v>14</v>
      </c>
      <c r="U1892" t="s">
        <v>16</v>
      </c>
      <c r="Y1892" s="2">
        <v>333</v>
      </c>
      <c r="Z1892" t="s">
        <v>672</v>
      </c>
    </row>
    <row r="1893" spans="1:26" x14ac:dyDescent="0.2">
      <c r="B1893" t="s">
        <v>757</v>
      </c>
      <c r="C1893">
        <v>2015</v>
      </c>
      <c r="D1893">
        <v>1589</v>
      </c>
      <c r="E1893" s="1">
        <v>42207.433333333334</v>
      </c>
      <c r="F1893" s="2">
        <v>60</v>
      </c>
      <c r="G1893">
        <v>48.650487230000003</v>
      </c>
      <c r="H1893">
        <v>-123.08477882</v>
      </c>
      <c r="I1893" s="4" t="s">
        <v>63</v>
      </c>
      <c r="J1893" t="s">
        <v>92</v>
      </c>
      <c r="K1893" t="s">
        <v>20</v>
      </c>
      <c r="L1893">
        <v>4</v>
      </c>
      <c r="M1893">
        <v>170</v>
      </c>
      <c r="N1893" t="s">
        <v>601</v>
      </c>
      <c r="R1893" s="15"/>
      <c r="Y1893" s="2">
        <v>333</v>
      </c>
      <c r="Z1893" t="s">
        <v>672</v>
      </c>
    </row>
    <row r="1894" spans="1:26" x14ac:dyDescent="0.2">
      <c r="B1894" t="s">
        <v>757</v>
      </c>
      <c r="C1894">
        <v>2015</v>
      </c>
      <c r="D1894">
        <v>1590</v>
      </c>
      <c r="E1894" s="1">
        <v>42207.447916666664</v>
      </c>
      <c r="F1894" s="2">
        <v>60</v>
      </c>
      <c r="G1894">
        <v>48.649483330000002</v>
      </c>
      <c r="H1894">
        <v>-123.08566881</v>
      </c>
      <c r="I1894" s="4" t="s">
        <v>63</v>
      </c>
      <c r="J1894" t="s">
        <v>92</v>
      </c>
      <c r="K1894" t="s">
        <v>20</v>
      </c>
      <c r="L1894">
        <v>4</v>
      </c>
      <c r="N1894" t="s">
        <v>602</v>
      </c>
      <c r="R1894" s="15"/>
      <c r="Y1894" s="2">
        <v>334</v>
      </c>
      <c r="Z1894" t="s">
        <v>672</v>
      </c>
    </row>
    <row r="1895" spans="1:26" x14ac:dyDescent="0.2">
      <c r="B1895" t="s">
        <v>757</v>
      </c>
      <c r="C1895">
        <v>2015</v>
      </c>
      <c r="D1895">
        <v>1591</v>
      </c>
      <c r="E1895" s="1">
        <v>42207.449305555558</v>
      </c>
      <c r="F1895" s="2">
        <v>60</v>
      </c>
      <c r="G1895">
        <v>48.649441420000002</v>
      </c>
      <c r="H1895">
        <v>-123.0825007</v>
      </c>
      <c r="I1895" s="4" t="s">
        <v>63</v>
      </c>
      <c r="J1895" t="s">
        <v>92</v>
      </c>
      <c r="K1895" t="s">
        <v>20</v>
      </c>
      <c r="L1895">
        <v>4</v>
      </c>
      <c r="N1895" t="s">
        <v>601</v>
      </c>
      <c r="R1895" s="15"/>
      <c r="Y1895" s="2">
        <v>335</v>
      </c>
      <c r="Z1895" t="s">
        <v>672</v>
      </c>
    </row>
    <row r="1896" spans="1:26" x14ac:dyDescent="0.2">
      <c r="B1896" t="s">
        <v>757</v>
      </c>
      <c r="C1896">
        <v>2015</v>
      </c>
      <c r="D1896">
        <v>1592</v>
      </c>
      <c r="E1896" s="1">
        <v>42207.455555555556</v>
      </c>
      <c r="F1896" s="2">
        <v>60</v>
      </c>
      <c r="G1896">
        <v>48.648820819999997</v>
      </c>
      <c r="H1896">
        <v>-123.08408344999999</v>
      </c>
      <c r="I1896" s="4" t="s">
        <v>63</v>
      </c>
      <c r="J1896" t="s">
        <v>92</v>
      </c>
      <c r="K1896" t="s">
        <v>20</v>
      </c>
      <c r="L1896">
        <v>4</v>
      </c>
      <c r="N1896" t="s">
        <v>602</v>
      </c>
      <c r="R1896" s="15"/>
      <c r="Y1896" s="2">
        <v>336</v>
      </c>
      <c r="Z1896" t="s">
        <v>672</v>
      </c>
    </row>
    <row r="1897" spans="1:26" x14ac:dyDescent="0.2">
      <c r="B1897" t="s">
        <v>757</v>
      </c>
      <c r="C1897">
        <v>2015</v>
      </c>
      <c r="D1897">
        <v>1593</v>
      </c>
      <c r="E1897" s="1">
        <v>42207.456944444442</v>
      </c>
      <c r="F1897" s="2">
        <v>60</v>
      </c>
      <c r="G1897">
        <v>48.649423650000003</v>
      </c>
      <c r="H1897">
        <v>-123.08331366</v>
      </c>
      <c r="I1897" s="4" t="s">
        <v>63</v>
      </c>
      <c r="J1897" t="s">
        <v>92</v>
      </c>
      <c r="K1897" t="s">
        <v>20</v>
      </c>
      <c r="L1897">
        <v>4</v>
      </c>
      <c r="N1897" t="s">
        <v>601</v>
      </c>
      <c r="R1897" s="15"/>
      <c r="Y1897" s="2">
        <v>337</v>
      </c>
      <c r="Z1897" t="s">
        <v>672</v>
      </c>
    </row>
    <row r="1898" spans="1:26" x14ac:dyDescent="0.2">
      <c r="B1898" t="s">
        <v>757</v>
      </c>
      <c r="C1898">
        <v>2015</v>
      </c>
      <c r="D1898">
        <v>1594</v>
      </c>
      <c r="E1898" s="1">
        <v>42207.461805555555</v>
      </c>
      <c r="F1898" s="2">
        <v>60</v>
      </c>
      <c r="G1898">
        <v>48.648815710000001</v>
      </c>
      <c r="H1898">
        <v>-123.08458897</v>
      </c>
      <c r="I1898" s="4" t="s">
        <v>63</v>
      </c>
      <c r="J1898" t="s">
        <v>92</v>
      </c>
      <c r="K1898" t="s">
        <v>20</v>
      </c>
      <c r="L1898">
        <v>4</v>
      </c>
      <c r="N1898" t="s">
        <v>602</v>
      </c>
      <c r="R1898" s="15"/>
      <c r="Y1898" s="2">
        <v>338</v>
      </c>
      <c r="Z1898" t="s">
        <v>672</v>
      </c>
    </row>
    <row r="1899" spans="1:26" x14ac:dyDescent="0.2">
      <c r="B1899" t="s">
        <v>757</v>
      </c>
      <c r="C1899">
        <v>2015</v>
      </c>
      <c r="D1899">
        <v>1595</v>
      </c>
      <c r="E1899" s="1">
        <v>42207.474305555559</v>
      </c>
      <c r="F1899" s="2">
        <v>60</v>
      </c>
      <c r="G1899">
        <v>48.650452610000002</v>
      </c>
      <c r="H1899">
        <v>-123.08452954000001</v>
      </c>
      <c r="I1899" s="4" t="s">
        <v>63</v>
      </c>
      <c r="J1899" t="s">
        <v>92</v>
      </c>
      <c r="K1899" t="s">
        <v>20</v>
      </c>
      <c r="L1899">
        <v>4</v>
      </c>
      <c r="M1899">
        <v>250</v>
      </c>
      <c r="N1899" t="s">
        <v>26</v>
      </c>
      <c r="O1899" s="2">
        <v>39</v>
      </c>
      <c r="P1899" s="8">
        <v>1.1000000000000001</v>
      </c>
      <c r="Q1899" t="s">
        <v>29</v>
      </c>
      <c r="R1899" s="15"/>
      <c r="T1899" t="s">
        <v>14</v>
      </c>
      <c r="U1899" t="s">
        <v>16</v>
      </c>
      <c r="Y1899" s="2">
        <v>339</v>
      </c>
      <c r="Z1899" t="s">
        <v>672</v>
      </c>
    </row>
    <row r="1900" spans="1:26" x14ac:dyDescent="0.2">
      <c r="B1900" t="s">
        <v>757</v>
      </c>
      <c r="C1900">
        <v>2015</v>
      </c>
      <c r="D1900">
        <v>1595</v>
      </c>
      <c r="E1900" s="1">
        <v>42207.474305555559</v>
      </c>
      <c r="F1900" s="2">
        <v>60</v>
      </c>
      <c r="G1900">
        <v>48.650452610000002</v>
      </c>
      <c r="H1900">
        <v>-123.08452954000001</v>
      </c>
      <c r="I1900" s="4" t="s">
        <v>63</v>
      </c>
      <c r="J1900" t="s">
        <v>92</v>
      </c>
      <c r="K1900" t="s">
        <v>20</v>
      </c>
      <c r="L1900">
        <v>4</v>
      </c>
      <c r="M1900">
        <v>228</v>
      </c>
      <c r="N1900" t="s">
        <v>26</v>
      </c>
      <c r="O1900" s="2">
        <v>41</v>
      </c>
      <c r="P1900" s="8">
        <v>1.1000000000000001</v>
      </c>
      <c r="Q1900" t="s">
        <v>29</v>
      </c>
      <c r="R1900" s="15"/>
      <c r="T1900" t="s">
        <v>14</v>
      </c>
      <c r="U1900" t="s">
        <v>16</v>
      </c>
      <c r="Y1900" s="2">
        <v>339</v>
      </c>
      <c r="Z1900" t="s">
        <v>672</v>
      </c>
    </row>
    <row r="1901" spans="1:26" x14ac:dyDescent="0.2">
      <c r="B1901" t="s">
        <v>757</v>
      </c>
      <c r="C1901">
        <v>2015</v>
      </c>
      <c r="D1901">
        <v>1595</v>
      </c>
      <c r="E1901" s="1">
        <v>42207.474305555559</v>
      </c>
      <c r="F1901" s="2">
        <v>60</v>
      </c>
      <c r="G1901">
        <v>48.650452610000002</v>
      </c>
      <c r="H1901">
        <v>-123.08452954000001</v>
      </c>
      <c r="I1901" s="4" t="s">
        <v>63</v>
      </c>
      <c r="J1901" t="s">
        <v>92</v>
      </c>
      <c r="K1901" t="s">
        <v>20</v>
      </c>
      <c r="L1901">
        <v>4</v>
      </c>
      <c r="M1901">
        <v>228</v>
      </c>
      <c r="N1901" t="s">
        <v>601</v>
      </c>
      <c r="R1901" s="15"/>
      <c r="Y1901" s="2">
        <v>339</v>
      </c>
      <c r="Z1901" t="s">
        <v>672</v>
      </c>
    </row>
    <row r="1902" spans="1:26" x14ac:dyDescent="0.2">
      <c r="B1902" t="s">
        <v>757</v>
      </c>
      <c r="C1902">
        <v>2015</v>
      </c>
      <c r="D1902">
        <v>1596</v>
      </c>
      <c r="E1902" s="1">
        <v>42207.491666666669</v>
      </c>
      <c r="F1902" s="2">
        <v>60</v>
      </c>
      <c r="G1902">
        <v>48.64977451</v>
      </c>
      <c r="H1902">
        <v>-123.08751559</v>
      </c>
      <c r="I1902" s="4" t="s">
        <v>63</v>
      </c>
      <c r="J1902" t="s">
        <v>92</v>
      </c>
      <c r="K1902" t="s">
        <v>20</v>
      </c>
      <c r="L1902">
        <v>4</v>
      </c>
      <c r="N1902" t="s">
        <v>602</v>
      </c>
      <c r="R1902" s="15"/>
      <c r="Y1902" s="2">
        <v>340</v>
      </c>
      <c r="Z1902" t="s">
        <v>672</v>
      </c>
    </row>
    <row r="1903" spans="1:26" x14ac:dyDescent="0.2">
      <c r="B1903" t="s">
        <v>757</v>
      </c>
      <c r="C1903">
        <v>2015</v>
      </c>
      <c r="D1903">
        <v>1597</v>
      </c>
      <c r="E1903" s="1">
        <v>42207.534722222219</v>
      </c>
      <c r="F1903" s="2">
        <v>60</v>
      </c>
      <c r="G1903">
        <v>48.599494499999999</v>
      </c>
      <c r="H1903">
        <v>-122.77944528</v>
      </c>
      <c r="I1903" s="4" t="s">
        <v>63</v>
      </c>
      <c r="J1903" t="s">
        <v>92</v>
      </c>
      <c r="K1903" t="s">
        <v>690</v>
      </c>
      <c r="L1903">
        <v>4</v>
      </c>
      <c r="N1903" t="s">
        <v>601</v>
      </c>
      <c r="R1903" s="15"/>
      <c r="Y1903" s="2">
        <v>341</v>
      </c>
      <c r="Z1903" t="s">
        <v>672</v>
      </c>
    </row>
    <row r="1904" spans="1:26" x14ac:dyDescent="0.2">
      <c r="B1904" t="s">
        <v>757</v>
      </c>
      <c r="C1904">
        <v>2015</v>
      </c>
      <c r="D1904">
        <v>1598</v>
      </c>
      <c r="E1904" s="1">
        <v>42207.539583333331</v>
      </c>
      <c r="F1904" s="2">
        <v>60</v>
      </c>
      <c r="G1904">
        <v>48.601566079999998</v>
      </c>
      <c r="H1904">
        <v>-122.77876886</v>
      </c>
      <c r="I1904" s="4" t="s">
        <v>63</v>
      </c>
      <c r="J1904" t="s">
        <v>92</v>
      </c>
      <c r="K1904" t="s">
        <v>690</v>
      </c>
      <c r="L1904">
        <v>4</v>
      </c>
      <c r="N1904" t="s">
        <v>602</v>
      </c>
      <c r="R1904" s="15"/>
      <c r="Y1904" s="2">
        <v>342</v>
      </c>
      <c r="Z1904" t="s">
        <v>672</v>
      </c>
    </row>
    <row r="1905" spans="2:26" x14ac:dyDescent="0.2">
      <c r="B1905" t="s">
        <v>757</v>
      </c>
      <c r="C1905">
        <v>2015</v>
      </c>
      <c r="D1905">
        <v>1599</v>
      </c>
      <c r="E1905" s="1">
        <v>42207.546527777777</v>
      </c>
      <c r="F1905" s="2">
        <v>60</v>
      </c>
      <c r="G1905">
        <v>48.568563509999997</v>
      </c>
      <c r="H1905">
        <v>-122.77510135999999</v>
      </c>
      <c r="I1905" s="4" t="s">
        <v>63</v>
      </c>
      <c r="J1905" t="s">
        <v>92</v>
      </c>
      <c r="K1905" t="s">
        <v>691</v>
      </c>
      <c r="L1905">
        <v>4</v>
      </c>
      <c r="M1905">
        <v>180</v>
      </c>
      <c r="N1905" t="s">
        <v>21</v>
      </c>
      <c r="O1905" s="2">
        <v>55</v>
      </c>
      <c r="P1905" s="8">
        <v>1.1000000000000001</v>
      </c>
      <c r="R1905" s="15"/>
      <c r="T1905" t="s">
        <v>14</v>
      </c>
      <c r="U1905" t="s">
        <v>16</v>
      </c>
      <c r="Y1905" s="2">
        <v>343</v>
      </c>
      <c r="Z1905" t="s">
        <v>672</v>
      </c>
    </row>
    <row r="1906" spans="2:26" x14ac:dyDescent="0.2">
      <c r="B1906" t="s">
        <v>757</v>
      </c>
      <c r="C1906">
        <v>2015</v>
      </c>
      <c r="D1906">
        <v>1599</v>
      </c>
      <c r="E1906" s="1">
        <v>42207.546527777777</v>
      </c>
      <c r="F1906" s="2">
        <v>60</v>
      </c>
      <c r="G1906">
        <v>48.568563509999997</v>
      </c>
      <c r="H1906">
        <v>-122.77510135999999</v>
      </c>
      <c r="I1906" s="4" t="s">
        <v>63</v>
      </c>
      <c r="J1906" t="s">
        <v>92</v>
      </c>
      <c r="K1906" t="s">
        <v>691</v>
      </c>
      <c r="L1906">
        <v>4</v>
      </c>
      <c r="M1906">
        <v>110</v>
      </c>
      <c r="N1906" t="s">
        <v>21</v>
      </c>
      <c r="O1906" s="2">
        <v>74</v>
      </c>
      <c r="P1906" s="8">
        <v>4.3</v>
      </c>
      <c r="R1906" s="15"/>
      <c r="T1906" t="s">
        <v>14</v>
      </c>
      <c r="U1906" t="s">
        <v>16</v>
      </c>
      <c r="Y1906" s="2">
        <v>343</v>
      </c>
      <c r="Z1906" t="s">
        <v>672</v>
      </c>
    </row>
    <row r="1907" spans="2:26" x14ac:dyDescent="0.2">
      <c r="B1907" t="s">
        <v>757</v>
      </c>
      <c r="C1907">
        <v>2015</v>
      </c>
      <c r="D1907">
        <v>1599</v>
      </c>
      <c r="E1907" s="1">
        <v>42207.546527777777</v>
      </c>
      <c r="F1907" s="2">
        <v>60</v>
      </c>
      <c r="G1907">
        <v>48.568563509999997</v>
      </c>
      <c r="H1907">
        <v>-122.77510135999999</v>
      </c>
      <c r="I1907" s="4" t="s">
        <v>63</v>
      </c>
      <c r="J1907" t="s">
        <v>92</v>
      </c>
      <c r="K1907" t="s">
        <v>691</v>
      </c>
      <c r="L1907">
        <v>4</v>
      </c>
      <c r="N1907" t="s">
        <v>601</v>
      </c>
      <c r="R1907" s="15"/>
      <c r="Y1907" s="2">
        <v>343</v>
      </c>
      <c r="Z1907" t="s">
        <v>672</v>
      </c>
    </row>
    <row r="1908" spans="2:26" x14ac:dyDescent="0.2">
      <c r="B1908" t="s">
        <v>757</v>
      </c>
      <c r="C1908">
        <v>2015</v>
      </c>
      <c r="D1908">
        <v>1600</v>
      </c>
      <c r="E1908" s="1">
        <v>42207.553472222222</v>
      </c>
      <c r="F1908" s="2">
        <v>60</v>
      </c>
      <c r="G1908">
        <v>48.565797070000002</v>
      </c>
      <c r="H1908">
        <v>-122.77218202</v>
      </c>
      <c r="I1908" s="4" t="s">
        <v>63</v>
      </c>
      <c r="J1908" t="s">
        <v>92</v>
      </c>
      <c r="K1908" t="s">
        <v>691</v>
      </c>
      <c r="L1908">
        <v>4</v>
      </c>
      <c r="N1908" t="s">
        <v>602</v>
      </c>
      <c r="R1908" s="15"/>
      <c r="Y1908" s="2">
        <v>344</v>
      </c>
      <c r="Z1908" t="s">
        <v>672</v>
      </c>
    </row>
    <row r="1909" spans="2:26" x14ac:dyDescent="0.2">
      <c r="B1909" t="s">
        <v>757</v>
      </c>
      <c r="C1909">
        <v>2015</v>
      </c>
      <c r="D1909">
        <v>1601</v>
      </c>
      <c r="E1909" s="1">
        <v>42207.557638888888</v>
      </c>
      <c r="F1909" s="2">
        <v>60</v>
      </c>
      <c r="G1909">
        <v>48.554211430000002</v>
      </c>
      <c r="H1909">
        <v>-122.76206104000001</v>
      </c>
      <c r="I1909" s="4" t="s">
        <v>63</v>
      </c>
      <c r="J1909" t="s">
        <v>92</v>
      </c>
      <c r="K1909" t="s">
        <v>691</v>
      </c>
      <c r="L1909">
        <v>4</v>
      </c>
      <c r="M1909">
        <v>250</v>
      </c>
      <c r="N1909" t="s">
        <v>26</v>
      </c>
      <c r="O1909" s="2">
        <v>36</v>
      </c>
      <c r="P1909" s="8">
        <v>0.9</v>
      </c>
      <c r="Q1909" t="s">
        <v>29</v>
      </c>
      <c r="R1909" s="15"/>
      <c r="T1909" t="s">
        <v>14</v>
      </c>
      <c r="U1909" t="s">
        <v>16</v>
      </c>
      <c r="Y1909" s="2">
        <v>345</v>
      </c>
      <c r="Z1909" t="s">
        <v>672</v>
      </c>
    </row>
    <row r="1910" spans="2:26" x14ac:dyDescent="0.2">
      <c r="B1910" t="s">
        <v>757</v>
      </c>
      <c r="C1910">
        <v>2015</v>
      </c>
      <c r="D1910">
        <v>1601</v>
      </c>
      <c r="E1910" s="1">
        <v>42207.557638888888</v>
      </c>
      <c r="F1910" s="2">
        <v>60</v>
      </c>
      <c r="G1910">
        <v>48.554211430000002</v>
      </c>
      <c r="H1910">
        <v>-122.76206104000001</v>
      </c>
      <c r="I1910" s="4" t="s">
        <v>63</v>
      </c>
      <c r="J1910" t="s">
        <v>92</v>
      </c>
      <c r="K1910" t="s">
        <v>691</v>
      </c>
      <c r="L1910">
        <v>4</v>
      </c>
      <c r="M1910">
        <v>170</v>
      </c>
      <c r="N1910" t="s">
        <v>26</v>
      </c>
      <c r="O1910" s="2">
        <v>45</v>
      </c>
      <c r="P1910" s="8">
        <v>1.6</v>
      </c>
      <c r="Q1910" t="s">
        <v>29</v>
      </c>
      <c r="R1910" s="15"/>
      <c r="T1910" t="s">
        <v>14</v>
      </c>
      <c r="U1910" t="s">
        <v>16</v>
      </c>
      <c r="Y1910" s="2">
        <v>345</v>
      </c>
      <c r="Z1910" t="s">
        <v>672</v>
      </c>
    </row>
    <row r="1911" spans="2:26" x14ac:dyDescent="0.2">
      <c r="B1911" t="s">
        <v>757</v>
      </c>
      <c r="C1911">
        <v>2015</v>
      </c>
      <c r="D1911">
        <v>1601</v>
      </c>
      <c r="E1911" s="1">
        <v>42207.557638888888</v>
      </c>
      <c r="F1911" s="2">
        <v>60</v>
      </c>
      <c r="G1911">
        <v>48.554211430000002</v>
      </c>
      <c r="H1911">
        <v>-122.76206104000001</v>
      </c>
      <c r="I1911" s="4" t="s">
        <v>63</v>
      </c>
      <c r="J1911" t="s">
        <v>92</v>
      </c>
      <c r="K1911" t="s">
        <v>691</v>
      </c>
      <c r="L1911">
        <v>4</v>
      </c>
      <c r="M1911">
        <v>250</v>
      </c>
      <c r="N1911" t="s">
        <v>26</v>
      </c>
      <c r="O1911" s="2">
        <v>47</v>
      </c>
      <c r="P1911" s="8">
        <v>1.8</v>
      </c>
      <c r="Q1911" t="s">
        <v>29</v>
      </c>
      <c r="R1911" s="15"/>
      <c r="T1911" t="s">
        <v>14</v>
      </c>
      <c r="U1911" t="s">
        <v>16</v>
      </c>
      <c r="Y1911" s="2">
        <v>345</v>
      </c>
      <c r="Z1911" t="s">
        <v>672</v>
      </c>
    </row>
    <row r="1912" spans="2:26" x14ac:dyDescent="0.2">
      <c r="B1912" t="s">
        <v>757</v>
      </c>
      <c r="C1912">
        <v>2015</v>
      </c>
      <c r="D1912">
        <v>1601</v>
      </c>
      <c r="E1912" s="1">
        <v>42207.557638888888</v>
      </c>
      <c r="F1912" s="2">
        <v>60</v>
      </c>
      <c r="G1912">
        <v>48.554211430000002</v>
      </c>
      <c r="H1912">
        <v>-122.76206104000001</v>
      </c>
      <c r="I1912" s="4" t="s">
        <v>63</v>
      </c>
      <c r="J1912" t="s">
        <v>92</v>
      </c>
      <c r="K1912" t="s">
        <v>691</v>
      </c>
      <c r="L1912">
        <v>4</v>
      </c>
      <c r="N1912" t="s">
        <v>601</v>
      </c>
      <c r="R1912" s="15"/>
      <c r="Y1912" s="2">
        <v>345</v>
      </c>
      <c r="Z1912" t="s">
        <v>672</v>
      </c>
    </row>
    <row r="1913" spans="2:26" x14ac:dyDescent="0.2">
      <c r="B1913" t="s">
        <v>757</v>
      </c>
      <c r="C1913">
        <v>2015</v>
      </c>
      <c r="D1913">
        <v>1602</v>
      </c>
      <c r="E1913" s="1">
        <v>42207.563888888886</v>
      </c>
      <c r="F1913" s="2">
        <v>60</v>
      </c>
      <c r="G1913">
        <v>48.553036540000001</v>
      </c>
      <c r="H1913">
        <v>-122.76080275</v>
      </c>
      <c r="I1913" s="4" t="s">
        <v>63</v>
      </c>
      <c r="J1913" t="s">
        <v>92</v>
      </c>
      <c r="K1913" t="s">
        <v>691</v>
      </c>
      <c r="L1913">
        <v>4</v>
      </c>
      <c r="N1913" t="s">
        <v>602</v>
      </c>
      <c r="R1913" s="15"/>
      <c r="Y1913" s="2">
        <v>346</v>
      </c>
      <c r="Z1913" t="s">
        <v>672</v>
      </c>
    </row>
    <row r="1914" spans="2:26" x14ac:dyDescent="0.2">
      <c r="B1914" t="s">
        <v>757</v>
      </c>
      <c r="C1914">
        <v>2015</v>
      </c>
      <c r="D1914">
        <v>1604</v>
      </c>
      <c r="E1914" s="1">
        <v>42207.56527777778</v>
      </c>
      <c r="F1914" s="2">
        <v>60</v>
      </c>
      <c r="G1914">
        <v>48.55437345</v>
      </c>
      <c r="H1914">
        <v>-122.76222432</v>
      </c>
      <c r="I1914" s="4" t="s">
        <v>63</v>
      </c>
      <c r="J1914" t="s">
        <v>92</v>
      </c>
      <c r="K1914" t="s">
        <v>691</v>
      </c>
      <c r="L1914">
        <v>4</v>
      </c>
      <c r="M1914">
        <v>350</v>
      </c>
      <c r="N1914" t="s">
        <v>26</v>
      </c>
      <c r="O1914" s="2">
        <v>42</v>
      </c>
      <c r="P1914" s="8">
        <v>1.4</v>
      </c>
      <c r="Q1914" t="s">
        <v>30</v>
      </c>
      <c r="R1914" s="15"/>
      <c r="T1914" t="s">
        <v>14</v>
      </c>
      <c r="U1914" t="s">
        <v>16</v>
      </c>
      <c r="Y1914" s="2">
        <v>348</v>
      </c>
      <c r="Z1914" t="s">
        <v>672</v>
      </c>
    </row>
    <row r="1915" spans="2:26" x14ac:dyDescent="0.2">
      <c r="B1915" t="s">
        <v>757</v>
      </c>
      <c r="C1915">
        <v>2015</v>
      </c>
      <c r="D1915">
        <v>1604</v>
      </c>
      <c r="E1915" s="1">
        <v>42207.56527777778</v>
      </c>
      <c r="F1915" s="2">
        <v>60</v>
      </c>
      <c r="G1915">
        <v>48.55437345</v>
      </c>
      <c r="H1915">
        <v>-122.76222432</v>
      </c>
      <c r="I1915" s="4" t="s">
        <v>63</v>
      </c>
      <c r="J1915" t="s">
        <v>92</v>
      </c>
      <c r="K1915" t="s">
        <v>691</v>
      </c>
      <c r="L1915">
        <v>4</v>
      </c>
      <c r="N1915" t="s">
        <v>601</v>
      </c>
      <c r="R1915" s="15"/>
      <c r="Y1915" s="2">
        <v>348</v>
      </c>
      <c r="Z1915" t="s">
        <v>672</v>
      </c>
    </row>
    <row r="1916" spans="2:26" x14ac:dyDescent="0.2">
      <c r="B1916" t="s">
        <v>757</v>
      </c>
      <c r="C1916">
        <v>2015</v>
      </c>
      <c r="D1916">
        <v>1605</v>
      </c>
      <c r="E1916" s="1">
        <v>42207.569444444445</v>
      </c>
      <c r="F1916" s="2">
        <v>60</v>
      </c>
      <c r="G1916">
        <v>48.552552650000003</v>
      </c>
      <c r="H1916">
        <v>-122.76158395</v>
      </c>
      <c r="I1916" s="4" t="s">
        <v>63</v>
      </c>
      <c r="J1916" t="s">
        <v>92</v>
      </c>
      <c r="K1916" t="s">
        <v>691</v>
      </c>
      <c r="L1916">
        <v>4</v>
      </c>
      <c r="N1916" t="s">
        <v>602</v>
      </c>
      <c r="R1916" s="15"/>
      <c r="Y1916" s="2">
        <v>349</v>
      </c>
      <c r="Z1916" t="s">
        <v>672</v>
      </c>
    </row>
    <row r="1917" spans="2:26" x14ac:dyDescent="0.2">
      <c r="B1917" t="s">
        <v>757</v>
      </c>
      <c r="C1917">
        <v>2015</v>
      </c>
      <c r="D1917">
        <v>1606</v>
      </c>
      <c r="E1917" s="1">
        <v>42207.570833333331</v>
      </c>
      <c r="F1917" s="2">
        <v>60</v>
      </c>
      <c r="G1917">
        <v>48.554383180000002</v>
      </c>
      <c r="H1917">
        <v>-122.76241551</v>
      </c>
      <c r="I1917" s="4" t="s">
        <v>63</v>
      </c>
      <c r="J1917" t="s">
        <v>92</v>
      </c>
      <c r="K1917" t="s">
        <v>691</v>
      </c>
      <c r="L1917">
        <v>4</v>
      </c>
      <c r="M1917">
        <v>250</v>
      </c>
      <c r="N1917" t="s">
        <v>26</v>
      </c>
      <c r="O1917" s="2">
        <v>28</v>
      </c>
      <c r="P1917" s="8">
        <v>0.3</v>
      </c>
      <c r="Q1917" t="s">
        <v>30</v>
      </c>
      <c r="R1917" s="15"/>
      <c r="T1917" t="s">
        <v>14</v>
      </c>
      <c r="U1917" t="s">
        <v>16</v>
      </c>
      <c r="Y1917" s="2">
        <v>350</v>
      </c>
      <c r="Z1917" t="s">
        <v>672</v>
      </c>
    </row>
    <row r="1918" spans="2:26" x14ac:dyDescent="0.2">
      <c r="B1918" t="s">
        <v>757</v>
      </c>
      <c r="C1918">
        <v>2015</v>
      </c>
      <c r="D1918">
        <v>1606</v>
      </c>
      <c r="E1918" s="1">
        <v>42207.570833333331</v>
      </c>
      <c r="F1918" s="2">
        <v>60</v>
      </c>
      <c r="G1918">
        <v>48.554383180000002</v>
      </c>
      <c r="H1918">
        <v>-122.76241551</v>
      </c>
      <c r="I1918" s="4" t="s">
        <v>63</v>
      </c>
      <c r="J1918" t="s">
        <v>92</v>
      </c>
      <c r="K1918" t="s">
        <v>691</v>
      </c>
      <c r="L1918">
        <v>4</v>
      </c>
      <c r="M1918">
        <v>250</v>
      </c>
      <c r="N1918" t="s">
        <v>26</v>
      </c>
      <c r="O1918" s="2">
        <v>34</v>
      </c>
      <c r="P1918" s="8">
        <v>0.8</v>
      </c>
      <c r="Q1918" t="s">
        <v>29</v>
      </c>
      <c r="R1918" s="15"/>
      <c r="T1918" t="s">
        <v>14</v>
      </c>
      <c r="U1918" t="s">
        <v>16</v>
      </c>
      <c r="Y1918" s="2">
        <v>350</v>
      </c>
      <c r="Z1918" t="s">
        <v>672</v>
      </c>
    </row>
    <row r="1919" spans="2:26" x14ac:dyDescent="0.2">
      <c r="B1919" t="s">
        <v>757</v>
      </c>
      <c r="C1919">
        <v>2015</v>
      </c>
      <c r="D1919">
        <v>1606</v>
      </c>
      <c r="E1919" s="1">
        <v>42207.570833333331</v>
      </c>
      <c r="F1919" s="2">
        <v>60</v>
      </c>
      <c r="G1919">
        <v>48.554383180000002</v>
      </c>
      <c r="H1919">
        <v>-122.76241551</v>
      </c>
      <c r="I1919" s="4" t="s">
        <v>63</v>
      </c>
      <c r="J1919" t="s">
        <v>92</v>
      </c>
      <c r="K1919" t="s">
        <v>691</v>
      </c>
      <c r="L1919">
        <v>4</v>
      </c>
      <c r="N1919" t="s">
        <v>601</v>
      </c>
      <c r="R1919" s="15"/>
      <c r="Y1919" s="2">
        <v>350</v>
      </c>
      <c r="Z1919" t="s">
        <v>672</v>
      </c>
    </row>
    <row r="1920" spans="2:26" x14ac:dyDescent="0.2">
      <c r="B1920" t="s">
        <v>757</v>
      </c>
      <c r="C1920">
        <v>2015</v>
      </c>
      <c r="D1920">
        <v>1607</v>
      </c>
      <c r="E1920" s="1">
        <v>42207.577777777777</v>
      </c>
      <c r="F1920" s="2">
        <v>60</v>
      </c>
      <c r="G1920">
        <v>48.550752549999999</v>
      </c>
      <c r="H1920">
        <v>-122.76174094</v>
      </c>
      <c r="I1920" s="4" t="s">
        <v>63</v>
      </c>
      <c r="J1920" t="s">
        <v>92</v>
      </c>
      <c r="K1920" t="s">
        <v>691</v>
      </c>
      <c r="L1920">
        <v>4</v>
      </c>
      <c r="N1920" t="s">
        <v>602</v>
      </c>
      <c r="R1920" s="15"/>
      <c r="Y1920" s="2">
        <v>351</v>
      </c>
      <c r="Z1920" t="s">
        <v>672</v>
      </c>
    </row>
    <row r="1921" spans="1:26" x14ac:dyDescent="0.2">
      <c r="B1921" t="s">
        <v>757</v>
      </c>
      <c r="C1921">
        <v>2015</v>
      </c>
      <c r="D1921">
        <v>1608</v>
      </c>
      <c r="E1921" s="1">
        <v>42207.579861111109</v>
      </c>
      <c r="F1921" s="2">
        <v>60</v>
      </c>
      <c r="G1921">
        <v>48.554154349999997</v>
      </c>
      <c r="H1921">
        <v>-122.76130089</v>
      </c>
      <c r="I1921" s="4" t="s">
        <v>63</v>
      </c>
      <c r="J1921" t="s">
        <v>92</v>
      </c>
      <c r="K1921" t="s">
        <v>691</v>
      </c>
      <c r="L1921">
        <v>4</v>
      </c>
      <c r="M1921">
        <v>200</v>
      </c>
      <c r="N1921" t="s">
        <v>21</v>
      </c>
      <c r="O1921" s="2">
        <v>51</v>
      </c>
      <c r="P1921" s="8">
        <v>1</v>
      </c>
      <c r="R1921" s="15"/>
      <c r="T1921" t="s">
        <v>14</v>
      </c>
      <c r="U1921" t="s">
        <v>16</v>
      </c>
      <c r="Y1921" s="2">
        <v>352</v>
      </c>
      <c r="Z1921" t="s">
        <v>672</v>
      </c>
    </row>
    <row r="1922" spans="1:26" x14ac:dyDescent="0.2">
      <c r="B1922" t="s">
        <v>757</v>
      </c>
      <c r="C1922">
        <v>2015</v>
      </c>
      <c r="D1922">
        <v>1608</v>
      </c>
      <c r="E1922" s="1">
        <v>42207.579861111109</v>
      </c>
      <c r="F1922" s="2">
        <v>60</v>
      </c>
      <c r="G1922">
        <v>48.554154349999997</v>
      </c>
      <c r="H1922">
        <v>-122.76130089</v>
      </c>
      <c r="I1922" s="4" t="s">
        <v>63</v>
      </c>
      <c r="J1922" t="s">
        <v>92</v>
      </c>
      <c r="K1922" t="s">
        <v>691</v>
      </c>
      <c r="L1922">
        <v>4</v>
      </c>
      <c r="M1922">
        <v>200</v>
      </c>
      <c r="N1922" t="s">
        <v>26</v>
      </c>
      <c r="O1922" s="2">
        <v>39</v>
      </c>
      <c r="P1922" s="8">
        <v>0.9</v>
      </c>
      <c r="Q1922" t="s">
        <v>30</v>
      </c>
      <c r="R1922" s="15"/>
      <c r="T1922" t="s">
        <v>14</v>
      </c>
      <c r="U1922" t="s">
        <v>16</v>
      </c>
      <c r="Y1922" s="2">
        <v>352</v>
      </c>
      <c r="Z1922" t="s">
        <v>672</v>
      </c>
    </row>
    <row r="1923" spans="1:26" x14ac:dyDescent="0.2">
      <c r="B1923" t="s">
        <v>757</v>
      </c>
      <c r="C1923">
        <v>2015</v>
      </c>
      <c r="D1923">
        <v>1608</v>
      </c>
      <c r="E1923" s="1">
        <v>42207.579861111109</v>
      </c>
      <c r="F1923" s="2">
        <v>60</v>
      </c>
      <c r="G1923">
        <v>48.554154349999997</v>
      </c>
      <c r="H1923">
        <v>-122.76130089</v>
      </c>
      <c r="I1923" s="4" t="s">
        <v>63</v>
      </c>
      <c r="J1923" t="s">
        <v>92</v>
      </c>
      <c r="K1923" t="s">
        <v>691</v>
      </c>
      <c r="L1923">
        <v>4</v>
      </c>
      <c r="N1923" t="s">
        <v>601</v>
      </c>
      <c r="R1923" s="15"/>
      <c r="Y1923" s="2">
        <v>352</v>
      </c>
      <c r="Z1923" t="s">
        <v>672</v>
      </c>
    </row>
    <row r="1924" spans="1:26" x14ac:dyDescent="0.2">
      <c r="B1924" t="s">
        <v>757</v>
      </c>
      <c r="C1924">
        <v>2015</v>
      </c>
      <c r="D1924">
        <v>1609</v>
      </c>
      <c r="E1924" s="1">
        <v>42207.584722222222</v>
      </c>
      <c r="F1924" s="2">
        <v>60</v>
      </c>
      <c r="G1924">
        <v>48.551495950000003</v>
      </c>
      <c r="H1924">
        <v>-122.7612568</v>
      </c>
      <c r="I1924" s="4" t="s">
        <v>63</v>
      </c>
      <c r="J1924" t="s">
        <v>92</v>
      </c>
      <c r="K1924" t="s">
        <v>691</v>
      </c>
      <c r="L1924">
        <v>4</v>
      </c>
      <c r="N1924" t="s">
        <v>602</v>
      </c>
      <c r="R1924" s="15"/>
      <c r="Y1924" s="2">
        <v>353</v>
      </c>
      <c r="Z1924" t="s">
        <v>672</v>
      </c>
    </row>
    <row r="1925" spans="1:26" x14ac:dyDescent="0.2">
      <c r="B1925" t="s">
        <v>757</v>
      </c>
      <c r="C1925">
        <v>2015</v>
      </c>
      <c r="D1925">
        <v>1610</v>
      </c>
      <c r="E1925" s="1">
        <v>42207.587500000001</v>
      </c>
      <c r="F1925" s="2">
        <v>60</v>
      </c>
      <c r="G1925">
        <v>48.545514619999999</v>
      </c>
      <c r="H1925">
        <v>-122.76504693</v>
      </c>
      <c r="I1925" s="4" t="s">
        <v>63</v>
      </c>
      <c r="J1925" t="s">
        <v>92</v>
      </c>
      <c r="K1925" t="s">
        <v>692</v>
      </c>
      <c r="L1925">
        <v>4</v>
      </c>
      <c r="N1925" t="s">
        <v>601</v>
      </c>
      <c r="R1925" s="15"/>
      <c r="Y1925" s="2">
        <v>354</v>
      </c>
      <c r="Z1925" t="s">
        <v>672</v>
      </c>
    </row>
    <row r="1926" spans="1:26" x14ac:dyDescent="0.2">
      <c r="B1926" t="s">
        <v>757</v>
      </c>
      <c r="C1926">
        <v>2015</v>
      </c>
      <c r="D1926">
        <v>1611</v>
      </c>
      <c r="E1926" s="1">
        <v>42207.590277777781</v>
      </c>
      <c r="F1926" s="2">
        <v>60</v>
      </c>
      <c r="G1926">
        <v>48.544153899999998</v>
      </c>
      <c r="H1926">
        <v>-122.76566711</v>
      </c>
      <c r="I1926" s="4" t="s">
        <v>63</v>
      </c>
      <c r="J1926" t="s">
        <v>92</v>
      </c>
      <c r="K1926" t="s">
        <v>692</v>
      </c>
      <c r="L1926">
        <v>4</v>
      </c>
      <c r="N1926" t="s">
        <v>602</v>
      </c>
      <c r="R1926" s="15"/>
      <c r="Y1926" s="2">
        <v>355</v>
      </c>
      <c r="Z1926" t="s">
        <v>672</v>
      </c>
    </row>
    <row r="1927" spans="1:26" x14ac:dyDescent="0.2">
      <c r="A1927">
        <v>1044</v>
      </c>
      <c r="B1927" t="s">
        <v>757</v>
      </c>
      <c r="C1927">
        <v>2015</v>
      </c>
      <c r="D1927">
        <v>1612</v>
      </c>
      <c r="E1927" s="1">
        <v>42207.593055555553</v>
      </c>
      <c r="F1927" s="2">
        <v>60</v>
      </c>
      <c r="G1927">
        <v>48.545511519999998</v>
      </c>
      <c r="H1927">
        <v>-122.76555973000001</v>
      </c>
      <c r="I1927" s="4" t="s">
        <v>63</v>
      </c>
      <c r="J1927" t="s">
        <v>92</v>
      </c>
      <c r="K1927" t="s">
        <v>692</v>
      </c>
      <c r="L1927">
        <v>4</v>
      </c>
      <c r="M1927">
        <v>100</v>
      </c>
      <c r="N1927" t="s">
        <v>35</v>
      </c>
      <c r="O1927" s="2">
        <v>42</v>
      </c>
      <c r="P1927" s="8">
        <v>1.1000000000000001</v>
      </c>
      <c r="Q1927" t="s">
        <v>30</v>
      </c>
      <c r="R1927" s="15"/>
      <c r="T1927" t="s">
        <v>14</v>
      </c>
      <c r="U1927" t="s">
        <v>16</v>
      </c>
      <c r="Y1927" s="2">
        <v>356</v>
      </c>
      <c r="Z1927" t="s">
        <v>672</v>
      </c>
    </row>
    <row r="1928" spans="1:26" x14ac:dyDescent="0.2">
      <c r="B1928" t="s">
        <v>757</v>
      </c>
      <c r="C1928">
        <v>2015</v>
      </c>
      <c r="D1928">
        <v>1612</v>
      </c>
      <c r="E1928" s="1">
        <v>42207.593055555553</v>
      </c>
      <c r="F1928" s="2">
        <v>60</v>
      </c>
      <c r="G1928">
        <v>48.545511519999998</v>
      </c>
      <c r="H1928">
        <v>-122.76555973000001</v>
      </c>
      <c r="I1928" s="4" t="s">
        <v>63</v>
      </c>
      <c r="J1928" t="s">
        <v>92</v>
      </c>
      <c r="K1928" t="s">
        <v>692</v>
      </c>
      <c r="L1928">
        <v>4</v>
      </c>
      <c r="M1928">
        <v>115</v>
      </c>
      <c r="N1928" t="s">
        <v>35</v>
      </c>
      <c r="O1928" s="2">
        <v>44</v>
      </c>
      <c r="P1928" s="8">
        <v>1.4</v>
      </c>
      <c r="R1928" s="15"/>
      <c r="T1928" t="s">
        <v>14</v>
      </c>
      <c r="U1928" t="s">
        <v>16</v>
      </c>
      <c r="Y1928" s="2">
        <v>356</v>
      </c>
      <c r="Z1928" t="s">
        <v>672</v>
      </c>
    </row>
    <row r="1929" spans="1:26" x14ac:dyDescent="0.2">
      <c r="B1929" t="s">
        <v>757</v>
      </c>
      <c r="C1929">
        <v>2015</v>
      </c>
      <c r="D1929">
        <v>1612</v>
      </c>
      <c r="E1929" s="1">
        <v>42207.593055555553</v>
      </c>
      <c r="F1929" s="2">
        <v>60</v>
      </c>
      <c r="G1929">
        <v>48.545511519999998</v>
      </c>
      <c r="H1929">
        <v>-122.76555973000001</v>
      </c>
      <c r="I1929" s="4" t="s">
        <v>63</v>
      </c>
      <c r="J1929" t="s">
        <v>92</v>
      </c>
      <c r="K1929" t="s">
        <v>692</v>
      </c>
      <c r="L1929">
        <v>4</v>
      </c>
      <c r="M1929">
        <v>110</v>
      </c>
      <c r="N1929" t="s">
        <v>21</v>
      </c>
      <c r="O1929" s="2">
        <v>60</v>
      </c>
      <c r="P1929" s="8">
        <v>2.2999999999999998</v>
      </c>
      <c r="R1929" s="15"/>
      <c r="T1929" t="s">
        <v>14</v>
      </c>
      <c r="U1929" t="s">
        <v>16</v>
      </c>
      <c r="Y1929" s="2">
        <v>356</v>
      </c>
      <c r="Z1929" t="s">
        <v>672</v>
      </c>
    </row>
    <row r="1930" spans="1:26" x14ac:dyDescent="0.2">
      <c r="B1930" t="s">
        <v>757</v>
      </c>
      <c r="C1930">
        <v>2015</v>
      </c>
      <c r="D1930">
        <v>1612</v>
      </c>
      <c r="E1930" s="1">
        <v>42207.593055555553</v>
      </c>
      <c r="F1930" s="2">
        <v>60</v>
      </c>
      <c r="G1930">
        <v>48.545511519999998</v>
      </c>
      <c r="H1930">
        <v>-122.76555973000001</v>
      </c>
      <c r="I1930" s="4" t="s">
        <v>63</v>
      </c>
      <c r="J1930" t="s">
        <v>92</v>
      </c>
      <c r="K1930" t="s">
        <v>692</v>
      </c>
      <c r="L1930">
        <v>4</v>
      </c>
      <c r="M1930">
        <v>110</v>
      </c>
      <c r="N1930" t="s">
        <v>21</v>
      </c>
      <c r="O1930" s="2">
        <v>61</v>
      </c>
      <c r="P1930" s="8">
        <v>2.2999999999999998</v>
      </c>
      <c r="R1930" s="15"/>
      <c r="T1930" t="s">
        <v>14</v>
      </c>
      <c r="U1930" t="s">
        <v>16</v>
      </c>
      <c r="Y1930" s="2">
        <v>356</v>
      </c>
      <c r="Z1930" t="s">
        <v>672</v>
      </c>
    </row>
    <row r="1931" spans="1:26" x14ac:dyDescent="0.2">
      <c r="B1931" t="s">
        <v>757</v>
      </c>
      <c r="C1931">
        <v>2015</v>
      </c>
      <c r="D1931">
        <v>1612</v>
      </c>
      <c r="E1931" s="1">
        <v>42207.593055555553</v>
      </c>
      <c r="F1931" s="2">
        <v>60</v>
      </c>
      <c r="G1931">
        <v>48.545511519999998</v>
      </c>
      <c r="H1931">
        <v>-122.76555973000001</v>
      </c>
      <c r="I1931" s="4" t="s">
        <v>63</v>
      </c>
      <c r="J1931" t="s">
        <v>92</v>
      </c>
      <c r="K1931" t="s">
        <v>692</v>
      </c>
      <c r="L1931">
        <v>4</v>
      </c>
      <c r="N1931" t="s">
        <v>601</v>
      </c>
      <c r="R1931" s="15"/>
      <c r="Y1931" s="2">
        <v>356</v>
      </c>
      <c r="Z1931" t="s">
        <v>672</v>
      </c>
    </row>
    <row r="1932" spans="1:26" x14ac:dyDescent="0.2">
      <c r="B1932" t="s">
        <v>757</v>
      </c>
      <c r="C1932">
        <v>2015</v>
      </c>
      <c r="D1932">
        <v>1613</v>
      </c>
      <c r="E1932" s="1">
        <v>42207.601388888892</v>
      </c>
      <c r="F1932" s="2">
        <v>60</v>
      </c>
      <c r="G1932">
        <v>48.545410349999997</v>
      </c>
      <c r="H1932">
        <v>-122.76575864</v>
      </c>
      <c r="I1932" s="4" t="s">
        <v>63</v>
      </c>
      <c r="J1932" t="s">
        <v>92</v>
      </c>
      <c r="K1932" t="s">
        <v>692</v>
      </c>
      <c r="L1932">
        <v>4</v>
      </c>
      <c r="N1932" t="s">
        <v>602</v>
      </c>
      <c r="Y1932" s="2">
        <v>357</v>
      </c>
      <c r="Z1932" t="s">
        <v>672</v>
      </c>
    </row>
    <row r="1933" spans="1:26" x14ac:dyDescent="0.2">
      <c r="B1933" t="s">
        <v>757</v>
      </c>
      <c r="C1933">
        <v>2015</v>
      </c>
      <c r="D1933">
        <v>1614</v>
      </c>
      <c r="E1933" s="1">
        <v>42208.276388888888</v>
      </c>
      <c r="F1933" s="2">
        <v>61</v>
      </c>
      <c r="G1933">
        <v>48.59315308</v>
      </c>
      <c r="H1933">
        <v>-122.67452179</v>
      </c>
      <c r="I1933" s="4" t="s">
        <v>63</v>
      </c>
      <c r="J1933" t="s">
        <v>92</v>
      </c>
      <c r="L1933">
        <v>3</v>
      </c>
      <c r="N1933" t="s">
        <v>601</v>
      </c>
      <c r="Y1933" s="2">
        <v>358</v>
      </c>
      <c r="Z1933" t="s">
        <v>672</v>
      </c>
    </row>
    <row r="1934" spans="1:26" x14ac:dyDescent="0.2">
      <c r="B1934" t="s">
        <v>757</v>
      </c>
      <c r="C1934">
        <v>2015</v>
      </c>
      <c r="D1934">
        <v>1615</v>
      </c>
      <c r="E1934" s="1">
        <v>42208.28125</v>
      </c>
      <c r="F1934" s="2">
        <v>61</v>
      </c>
      <c r="G1934">
        <v>48.593572760000001</v>
      </c>
      <c r="H1934">
        <v>-122.67572249</v>
      </c>
      <c r="I1934" s="4" t="s">
        <v>63</v>
      </c>
      <c r="J1934" t="s">
        <v>92</v>
      </c>
      <c r="L1934">
        <v>3</v>
      </c>
      <c r="N1934" t="s">
        <v>602</v>
      </c>
      <c r="Y1934" s="2">
        <v>359</v>
      </c>
      <c r="Z1934" t="s">
        <v>672</v>
      </c>
    </row>
    <row r="1935" spans="1:26" x14ac:dyDescent="0.2">
      <c r="B1935" t="s">
        <v>757</v>
      </c>
      <c r="C1935">
        <v>2015</v>
      </c>
      <c r="D1935">
        <v>1616</v>
      </c>
      <c r="E1935" s="1">
        <v>42208.284722222219</v>
      </c>
      <c r="F1935" s="2">
        <v>61</v>
      </c>
      <c r="G1935">
        <v>48.5909385</v>
      </c>
      <c r="H1935">
        <v>-122.67474056</v>
      </c>
      <c r="I1935" s="4" t="s">
        <v>63</v>
      </c>
      <c r="J1935" t="s">
        <v>92</v>
      </c>
      <c r="L1935">
        <v>3</v>
      </c>
      <c r="N1935" t="s">
        <v>601</v>
      </c>
      <c r="Y1935" s="2">
        <v>360</v>
      </c>
      <c r="Z1935" t="s">
        <v>672</v>
      </c>
    </row>
    <row r="1936" spans="1:26" x14ac:dyDescent="0.2">
      <c r="B1936" t="s">
        <v>757</v>
      </c>
      <c r="C1936">
        <v>2015</v>
      </c>
      <c r="D1936">
        <v>1617</v>
      </c>
      <c r="E1936" s="1">
        <v>42208.286805555559</v>
      </c>
      <c r="F1936" s="2">
        <v>61</v>
      </c>
      <c r="G1936">
        <v>48.591086519999998</v>
      </c>
      <c r="H1936">
        <v>-122.67520877</v>
      </c>
      <c r="I1936" s="4" t="s">
        <v>63</v>
      </c>
      <c r="J1936" t="s">
        <v>92</v>
      </c>
      <c r="L1936">
        <v>3</v>
      </c>
      <c r="N1936" t="s">
        <v>602</v>
      </c>
      <c r="Y1936" s="2">
        <v>361</v>
      </c>
      <c r="Z1936" t="s">
        <v>672</v>
      </c>
    </row>
    <row r="1937" spans="1:26" x14ac:dyDescent="0.2">
      <c r="B1937" t="s">
        <v>757</v>
      </c>
      <c r="C1937">
        <v>2015</v>
      </c>
      <c r="D1937">
        <v>1618</v>
      </c>
      <c r="E1937" s="1">
        <v>42208.302083333336</v>
      </c>
      <c r="F1937" s="2">
        <v>61</v>
      </c>
      <c r="G1937">
        <v>48.666846190000001</v>
      </c>
      <c r="H1937">
        <v>-122.74467505</v>
      </c>
      <c r="I1937" s="4" t="s">
        <v>63</v>
      </c>
      <c r="J1937" t="s">
        <v>92</v>
      </c>
      <c r="L1937">
        <v>3</v>
      </c>
      <c r="N1937" t="s">
        <v>601</v>
      </c>
      <c r="Y1937" s="2">
        <v>362</v>
      </c>
      <c r="Z1937" t="s">
        <v>672</v>
      </c>
    </row>
    <row r="1938" spans="1:26" x14ac:dyDescent="0.2">
      <c r="A1938">
        <v>1026</v>
      </c>
      <c r="B1938" t="s">
        <v>757</v>
      </c>
      <c r="C1938">
        <v>2015</v>
      </c>
      <c r="D1938">
        <v>1619</v>
      </c>
      <c r="E1938" s="1">
        <v>42208.308333333334</v>
      </c>
      <c r="F1938" s="2">
        <v>61</v>
      </c>
      <c r="G1938">
        <v>48.667709189999997</v>
      </c>
      <c r="H1938">
        <v>-122.74406661</v>
      </c>
      <c r="I1938" s="4" t="s">
        <v>63</v>
      </c>
      <c r="J1938" t="s">
        <v>92</v>
      </c>
      <c r="L1938">
        <v>3</v>
      </c>
      <c r="M1938">
        <v>140</v>
      </c>
      <c r="N1938" t="s">
        <v>21</v>
      </c>
      <c r="O1938" s="2">
        <v>63</v>
      </c>
      <c r="P1938" s="8">
        <v>2.9</v>
      </c>
      <c r="T1938" t="s">
        <v>14</v>
      </c>
      <c r="U1938" t="s">
        <v>16</v>
      </c>
      <c r="Y1938" s="2">
        <v>363</v>
      </c>
      <c r="Z1938" t="s">
        <v>672</v>
      </c>
    </row>
    <row r="1939" spans="1:26" x14ac:dyDescent="0.2">
      <c r="A1939">
        <v>1078</v>
      </c>
      <c r="B1939" t="s">
        <v>757</v>
      </c>
      <c r="C1939">
        <v>2015</v>
      </c>
      <c r="D1939">
        <v>1619</v>
      </c>
      <c r="E1939" s="1">
        <v>42208.308333333334</v>
      </c>
      <c r="F1939" s="2">
        <v>61</v>
      </c>
      <c r="G1939">
        <v>48.667709189999997</v>
      </c>
      <c r="H1939">
        <v>-122.74406661</v>
      </c>
      <c r="I1939" s="4" t="s">
        <v>63</v>
      </c>
      <c r="J1939" t="s">
        <v>92</v>
      </c>
      <c r="L1939">
        <v>3</v>
      </c>
      <c r="M1939">
        <v>132</v>
      </c>
      <c r="N1939" t="s">
        <v>21</v>
      </c>
      <c r="O1939" s="2">
        <v>64</v>
      </c>
      <c r="P1939" s="8">
        <v>3.4</v>
      </c>
      <c r="T1939" t="s">
        <v>14</v>
      </c>
      <c r="U1939" t="s">
        <v>16</v>
      </c>
      <c r="Y1939" s="2">
        <v>363</v>
      </c>
      <c r="Z1939" t="s">
        <v>672</v>
      </c>
    </row>
    <row r="1940" spans="1:26" x14ac:dyDescent="0.2">
      <c r="B1940" t="s">
        <v>757</v>
      </c>
      <c r="C1940">
        <v>2015</v>
      </c>
      <c r="D1940">
        <v>1620</v>
      </c>
      <c r="E1940" s="1">
        <v>42208.311111111114</v>
      </c>
      <c r="F1940" s="2">
        <v>61</v>
      </c>
      <c r="G1940">
        <v>48.668236409999999</v>
      </c>
      <c r="H1940">
        <v>-122.74396401</v>
      </c>
      <c r="I1940" s="4" t="s">
        <v>63</v>
      </c>
      <c r="J1940" t="s">
        <v>92</v>
      </c>
      <c r="L1940">
        <v>3</v>
      </c>
      <c r="N1940" t="s">
        <v>602</v>
      </c>
      <c r="Y1940" s="2">
        <v>364</v>
      </c>
      <c r="Z1940" t="s">
        <v>672</v>
      </c>
    </row>
    <row r="1941" spans="1:26" x14ac:dyDescent="0.2">
      <c r="B1941" t="s">
        <v>757</v>
      </c>
      <c r="C1941">
        <v>2015</v>
      </c>
      <c r="D1941">
        <v>1621</v>
      </c>
      <c r="E1941" s="1">
        <v>42208.313888888886</v>
      </c>
      <c r="F1941" s="2">
        <v>61</v>
      </c>
      <c r="G1941">
        <v>48.667283810000001</v>
      </c>
      <c r="H1941">
        <v>-122.74470229000001</v>
      </c>
      <c r="I1941" s="4" t="s">
        <v>63</v>
      </c>
      <c r="J1941" t="s">
        <v>92</v>
      </c>
      <c r="L1941">
        <v>3</v>
      </c>
      <c r="N1941" t="s">
        <v>601</v>
      </c>
      <c r="Y1941" s="2">
        <v>365</v>
      </c>
      <c r="Z1941" t="s">
        <v>672</v>
      </c>
    </row>
    <row r="1942" spans="1:26" x14ac:dyDescent="0.2">
      <c r="A1942">
        <v>1055</v>
      </c>
      <c r="B1942" t="s">
        <v>757</v>
      </c>
      <c r="C1942">
        <v>2015</v>
      </c>
      <c r="D1942">
        <v>1622</v>
      </c>
      <c r="E1942" s="1">
        <v>42208.319444444445</v>
      </c>
      <c r="F1942" s="2">
        <v>61</v>
      </c>
      <c r="G1942">
        <v>48.66775998</v>
      </c>
      <c r="H1942">
        <v>-122.74475434</v>
      </c>
      <c r="I1942" s="4" t="s">
        <v>63</v>
      </c>
      <c r="J1942" t="s">
        <v>92</v>
      </c>
      <c r="L1942">
        <v>3</v>
      </c>
      <c r="M1942">
        <v>114</v>
      </c>
      <c r="N1942" t="s">
        <v>21</v>
      </c>
      <c r="O1942" s="2">
        <v>64</v>
      </c>
      <c r="P1942" s="6">
        <v>2.5</v>
      </c>
      <c r="T1942" t="s">
        <v>14</v>
      </c>
      <c r="U1942" t="s">
        <v>16</v>
      </c>
      <c r="Y1942" s="2">
        <v>366</v>
      </c>
      <c r="Z1942" t="s">
        <v>672</v>
      </c>
    </row>
    <row r="1943" spans="1:26" x14ac:dyDescent="0.2">
      <c r="A1943">
        <v>1012</v>
      </c>
      <c r="B1943" t="s">
        <v>757</v>
      </c>
      <c r="C1943">
        <v>2015</v>
      </c>
      <c r="D1943">
        <v>1623</v>
      </c>
      <c r="E1943" s="1">
        <v>42208.324305555558</v>
      </c>
      <c r="F1943" s="2">
        <v>61</v>
      </c>
      <c r="G1943">
        <v>48.66823557</v>
      </c>
      <c r="H1943">
        <v>-122.74519062</v>
      </c>
      <c r="I1943" s="4" t="s">
        <v>63</v>
      </c>
      <c r="J1943" t="s">
        <v>92</v>
      </c>
      <c r="L1943">
        <v>3</v>
      </c>
      <c r="M1943">
        <v>215</v>
      </c>
      <c r="N1943" t="s">
        <v>26</v>
      </c>
      <c r="O1943" s="2">
        <v>37</v>
      </c>
      <c r="P1943" s="6">
        <v>1.1000000000000001</v>
      </c>
      <c r="Q1943" t="s">
        <v>29</v>
      </c>
      <c r="T1943" t="s">
        <v>14</v>
      </c>
      <c r="U1943" t="s">
        <v>16</v>
      </c>
      <c r="Y1943" s="2">
        <v>367</v>
      </c>
      <c r="Z1943" t="s">
        <v>672</v>
      </c>
    </row>
    <row r="1944" spans="1:26" x14ac:dyDescent="0.2">
      <c r="A1944">
        <v>1024</v>
      </c>
      <c r="B1944" t="s">
        <v>757</v>
      </c>
      <c r="C1944">
        <v>2015</v>
      </c>
      <c r="D1944">
        <v>1623</v>
      </c>
      <c r="E1944" s="1">
        <v>42208.324305555558</v>
      </c>
      <c r="F1944" s="2">
        <v>61</v>
      </c>
      <c r="G1944">
        <v>48.66823557</v>
      </c>
      <c r="H1944">
        <v>-122.74519062</v>
      </c>
      <c r="I1944" s="4" t="s">
        <v>63</v>
      </c>
      <c r="J1944" t="s">
        <v>92</v>
      </c>
      <c r="L1944">
        <v>3</v>
      </c>
      <c r="M1944">
        <v>280</v>
      </c>
      <c r="N1944" t="s">
        <v>26</v>
      </c>
      <c r="O1944" s="2">
        <v>41</v>
      </c>
      <c r="P1944" s="6">
        <v>1.7</v>
      </c>
      <c r="Q1944" t="s">
        <v>30</v>
      </c>
      <c r="T1944" t="s">
        <v>14</v>
      </c>
      <c r="U1944" t="s">
        <v>16</v>
      </c>
      <c r="Y1944" s="2">
        <v>367</v>
      </c>
      <c r="Z1944" t="s">
        <v>672</v>
      </c>
    </row>
    <row r="1945" spans="1:26" x14ac:dyDescent="0.2">
      <c r="B1945" t="s">
        <v>757</v>
      </c>
      <c r="C1945">
        <v>2015</v>
      </c>
      <c r="D1945">
        <v>1624</v>
      </c>
      <c r="E1945" s="1">
        <v>42208.32916666667</v>
      </c>
      <c r="F1945" s="2">
        <v>61</v>
      </c>
      <c r="G1945">
        <v>48.669412979999997</v>
      </c>
      <c r="H1945">
        <v>-122.74574659</v>
      </c>
      <c r="I1945" s="4" t="s">
        <v>63</v>
      </c>
      <c r="J1945" t="s">
        <v>92</v>
      </c>
      <c r="L1945">
        <v>3</v>
      </c>
      <c r="N1945" t="s">
        <v>602</v>
      </c>
      <c r="Y1945" s="2">
        <v>368</v>
      </c>
      <c r="Z1945" t="s">
        <v>672</v>
      </c>
    </row>
    <row r="1946" spans="1:26" x14ac:dyDescent="0.2">
      <c r="B1946" t="s">
        <v>757</v>
      </c>
      <c r="C1946">
        <v>2015</v>
      </c>
      <c r="D1946">
        <v>1625</v>
      </c>
      <c r="E1946" s="1">
        <v>42208.334722222222</v>
      </c>
      <c r="F1946" s="2">
        <v>61</v>
      </c>
      <c r="G1946">
        <v>48.667578599999999</v>
      </c>
      <c r="H1946">
        <v>-122.74443658</v>
      </c>
      <c r="I1946" s="4" t="s">
        <v>63</v>
      </c>
      <c r="J1946" t="s">
        <v>92</v>
      </c>
      <c r="L1946">
        <v>3</v>
      </c>
      <c r="N1946" t="s">
        <v>601</v>
      </c>
      <c r="Y1946" s="2">
        <v>369</v>
      </c>
      <c r="Z1946" t="s">
        <v>672</v>
      </c>
    </row>
    <row r="1947" spans="1:26" x14ac:dyDescent="0.2">
      <c r="A1947">
        <v>1025</v>
      </c>
      <c r="B1947" t="s">
        <v>757</v>
      </c>
      <c r="C1947">
        <v>2015</v>
      </c>
      <c r="D1947">
        <v>1626</v>
      </c>
      <c r="E1947" s="1">
        <v>42208.337500000001</v>
      </c>
      <c r="F1947" s="2">
        <v>61</v>
      </c>
      <c r="G1947">
        <v>48.667787060000002</v>
      </c>
      <c r="H1947">
        <v>-122.74439442000001</v>
      </c>
      <c r="I1947" s="4" t="s">
        <v>63</v>
      </c>
      <c r="J1947" t="s">
        <v>92</v>
      </c>
      <c r="L1947">
        <v>3</v>
      </c>
      <c r="M1947">
        <v>120</v>
      </c>
      <c r="N1947" t="s">
        <v>21</v>
      </c>
      <c r="O1947" s="2">
        <v>49</v>
      </c>
      <c r="P1947" s="6">
        <v>1.5</v>
      </c>
      <c r="Q1947" t="s">
        <v>17</v>
      </c>
      <c r="T1947" t="s">
        <v>14</v>
      </c>
      <c r="U1947" t="s">
        <v>16</v>
      </c>
      <c r="Y1947" s="2">
        <v>370</v>
      </c>
      <c r="Z1947" t="s">
        <v>672</v>
      </c>
    </row>
    <row r="1948" spans="1:26" x14ac:dyDescent="0.2">
      <c r="A1948">
        <v>1007</v>
      </c>
      <c r="B1948" t="s">
        <v>757</v>
      </c>
      <c r="C1948">
        <v>2015</v>
      </c>
      <c r="D1948">
        <v>1627</v>
      </c>
      <c r="E1948" s="1">
        <v>42208.34097222222</v>
      </c>
      <c r="F1948" s="2">
        <v>61</v>
      </c>
      <c r="G1948">
        <v>48.668226859999997</v>
      </c>
      <c r="H1948">
        <v>-122.7446691</v>
      </c>
      <c r="I1948" s="4" t="s">
        <v>63</v>
      </c>
      <c r="J1948" t="s">
        <v>92</v>
      </c>
      <c r="L1948">
        <v>3</v>
      </c>
      <c r="M1948">
        <v>194</v>
      </c>
      <c r="N1948" t="s">
        <v>26</v>
      </c>
      <c r="O1948" s="2">
        <v>36</v>
      </c>
      <c r="P1948" s="6">
        <v>1.2</v>
      </c>
      <c r="Q1948" t="s">
        <v>30</v>
      </c>
      <c r="T1948" t="s">
        <v>14</v>
      </c>
      <c r="U1948" t="s">
        <v>16</v>
      </c>
      <c r="Y1948" s="2">
        <v>371</v>
      </c>
      <c r="Z1948" t="s">
        <v>672</v>
      </c>
    </row>
    <row r="1949" spans="1:26" x14ac:dyDescent="0.2">
      <c r="A1949">
        <v>1065</v>
      </c>
      <c r="B1949" t="s">
        <v>757</v>
      </c>
      <c r="C1949">
        <v>2015</v>
      </c>
      <c r="D1949">
        <v>1627</v>
      </c>
      <c r="E1949" s="1">
        <v>42208.34097222222</v>
      </c>
      <c r="F1949" s="2">
        <v>61</v>
      </c>
      <c r="G1949">
        <v>48.668226859999997</v>
      </c>
      <c r="H1949">
        <v>-122.7446691</v>
      </c>
      <c r="I1949" s="4" t="s">
        <v>63</v>
      </c>
      <c r="J1949" t="s">
        <v>92</v>
      </c>
      <c r="L1949">
        <v>3</v>
      </c>
      <c r="M1949">
        <v>194</v>
      </c>
      <c r="N1949" t="s">
        <v>26</v>
      </c>
      <c r="O1949" s="2">
        <v>34</v>
      </c>
      <c r="P1949" s="6">
        <v>0.9</v>
      </c>
      <c r="Q1949" t="s">
        <v>30</v>
      </c>
      <c r="T1949" t="s">
        <v>14</v>
      </c>
      <c r="U1949" t="s">
        <v>16</v>
      </c>
      <c r="Y1949" s="2">
        <v>371</v>
      </c>
      <c r="Z1949" t="s">
        <v>672</v>
      </c>
    </row>
    <row r="1950" spans="1:26" x14ac:dyDescent="0.2">
      <c r="A1950">
        <v>1072</v>
      </c>
      <c r="B1950" t="s">
        <v>757</v>
      </c>
      <c r="C1950">
        <v>2015</v>
      </c>
      <c r="D1950">
        <v>1627</v>
      </c>
      <c r="E1950" s="1">
        <v>42208.34097222222</v>
      </c>
      <c r="F1950" s="2">
        <v>61</v>
      </c>
      <c r="G1950">
        <v>48.668226859999997</v>
      </c>
      <c r="H1950">
        <v>-122.7446691</v>
      </c>
      <c r="I1950" s="4" t="s">
        <v>63</v>
      </c>
      <c r="J1950" t="s">
        <v>92</v>
      </c>
      <c r="L1950">
        <v>3</v>
      </c>
      <c r="M1950">
        <v>194</v>
      </c>
      <c r="N1950" t="s">
        <v>26</v>
      </c>
      <c r="O1950" s="2">
        <v>38</v>
      </c>
      <c r="P1950" s="6">
        <v>1.3</v>
      </c>
      <c r="Q1950" t="s">
        <v>29</v>
      </c>
      <c r="T1950" t="s">
        <v>14</v>
      </c>
      <c r="U1950" t="s">
        <v>16</v>
      </c>
      <c r="Y1950" s="2">
        <v>371</v>
      </c>
      <c r="Z1950" t="s">
        <v>672</v>
      </c>
    </row>
    <row r="1951" spans="1:26" x14ac:dyDescent="0.2">
      <c r="B1951" t="s">
        <v>757</v>
      </c>
      <c r="C1951">
        <v>2015</v>
      </c>
      <c r="D1951">
        <v>1627</v>
      </c>
      <c r="E1951" s="1">
        <v>42208.34097222222</v>
      </c>
      <c r="F1951" s="2">
        <v>61</v>
      </c>
      <c r="G1951">
        <v>48.668226859999997</v>
      </c>
      <c r="H1951">
        <v>-122.7446691</v>
      </c>
      <c r="I1951" s="4" t="s">
        <v>63</v>
      </c>
      <c r="J1951" t="s">
        <v>92</v>
      </c>
      <c r="L1951">
        <v>3</v>
      </c>
      <c r="N1951" t="s">
        <v>602</v>
      </c>
      <c r="Y1951" s="2">
        <v>371</v>
      </c>
      <c r="Z1951" t="s">
        <v>672</v>
      </c>
    </row>
    <row r="1952" spans="1:26" x14ac:dyDescent="0.2">
      <c r="B1952" t="s">
        <v>757</v>
      </c>
      <c r="C1952">
        <v>2015</v>
      </c>
      <c r="D1952">
        <v>1628</v>
      </c>
      <c r="E1952" s="1">
        <v>42208.35</v>
      </c>
      <c r="F1952" s="2">
        <v>61</v>
      </c>
      <c r="G1952">
        <v>48.663486050000003</v>
      </c>
      <c r="H1952">
        <v>-122.74549512999999</v>
      </c>
      <c r="I1952" s="4" t="s">
        <v>63</v>
      </c>
      <c r="J1952" t="s">
        <v>92</v>
      </c>
      <c r="L1952">
        <v>3</v>
      </c>
      <c r="N1952" t="s">
        <v>601</v>
      </c>
      <c r="Y1952" s="2">
        <v>372</v>
      </c>
      <c r="Z1952" t="s">
        <v>672</v>
      </c>
    </row>
    <row r="1953" spans="2:26" x14ac:dyDescent="0.2">
      <c r="B1953" t="s">
        <v>757</v>
      </c>
      <c r="C1953">
        <v>2015</v>
      </c>
      <c r="D1953">
        <v>1629</v>
      </c>
      <c r="E1953" s="1">
        <v>42208.354861111111</v>
      </c>
      <c r="F1953" s="2">
        <v>61</v>
      </c>
      <c r="G1953">
        <v>48.66414219</v>
      </c>
      <c r="H1953">
        <v>-122.74681612000001</v>
      </c>
      <c r="I1953" s="4" t="s">
        <v>63</v>
      </c>
      <c r="J1953" t="s">
        <v>92</v>
      </c>
      <c r="L1953">
        <v>3</v>
      </c>
      <c r="M1953">
        <v>210</v>
      </c>
      <c r="N1953" t="s">
        <v>26</v>
      </c>
      <c r="O1953" s="2">
        <v>36</v>
      </c>
      <c r="P1953" s="6">
        <v>0.95</v>
      </c>
      <c r="Q1953" t="s">
        <v>29</v>
      </c>
      <c r="Y1953" s="2">
        <v>373</v>
      </c>
      <c r="Z1953" t="s">
        <v>672</v>
      </c>
    </row>
    <row r="1954" spans="2:26" x14ac:dyDescent="0.2">
      <c r="B1954" t="s">
        <v>757</v>
      </c>
      <c r="C1954">
        <v>2015</v>
      </c>
      <c r="D1954">
        <v>1630</v>
      </c>
      <c r="E1954" s="1">
        <v>42208.36041666667</v>
      </c>
      <c r="F1954" s="2">
        <v>61</v>
      </c>
      <c r="G1954">
        <v>48.66487703</v>
      </c>
      <c r="H1954">
        <v>-122.74785816000001</v>
      </c>
      <c r="I1954" s="4" t="s">
        <v>63</v>
      </c>
      <c r="J1954" t="s">
        <v>92</v>
      </c>
      <c r="L1954">
        <v>3</v>
      </c>
      <c r="N1954" t="s">
        <v>602</v>
      </c>
      <c r="Y1954" s="2">
        <v>374</v>
      </c>
      <c r="Z1954" t="s">
        <v>672</v>
      </c>
    </row>
    <row r="1955" spans="2:26" x14ac:dyDescent="0.2">
      <c r="B1955" t="s">
        <v>757</v>
      </c>
      <c r="C1955">
        <v>2015</v>
      </c>
      <c r="D1955">
        <v>1631</v>
      </c>
      <c r="E1955" s="1">
        <v>42208.363888888889</v>
      </c>
      <c r="F1955" s="2">
        <v>61</v>
      </c>
      <c r="G1955">
        <v>48.663415219999997</v>
      </c>
      <c r="H1955">
        <v>-122.74572932</v>
      </c>
      <c r="I1955" s="4" t="s">
        <v>63</v>
      </c>
      <c r="J1955" t="s">
        <v>92</v>
      </c>
      <c r="L1955">
        <v>3</v>
      </c>
      <c r="N1955" t="s">
        <v>67</v>
      </c>
      <c r="Q1955" t="s">
        <v>30</v>
      </c>
      <c r="T1955" t="s">
        <v>14</v>
      </c>
      <c r="U1955" t="s">
        <v>16</v>
      </c>
      <c r="Y1955" s="2">
        <v>375</v>
      </c>
      <c r="Z1955" t="s">
        <v>672</v>
      </c>
    </row>
    <row r="1956" spans="2:26" x14ac:dyDescent="0.2">
      <c r="B1956" t="s">
        <v>757</v>
      </c>
      <c r="C1956">
        <v>2015</v>
      </c>
      <c r="D1956">
        <v>1631</v>
      </c>
      <c r="E1956" s="1">
        <v>42208.363888888889</v>
      </c>
      <c r="F1956" s="2">
        <v>61</v>
      </c>
      <c r="G1956">
        <v>48.663415219999997</v>
      </c>
      <c r="H1956">
        <v>-122.74572932</v>
      </c>
      <c r="I1956" s="4" t="s">
        <v>63</v>
      </c>
      <c r="J1956" t="s">
        <v>92</v>
      </c>
      <c r="L1956">
        <v>3</v>
      </c>
      <c r="N1956" t="s">
        <v>67</v>
      </c>
      <c r="Q1956" t="s">
        <v>30</v>
      </c>
      <c r="T1956" t="s">
        <v>14</v>
      </c>
      <c r="U1956" t="s">
        <v>16</v>
      </c>
      <c r="Y1956" s="2">
        <v>375</v>
      </c>
      <c r="Z1956" t="s">
        <v>672</v>
      </c>
    </row>
    <row r="1957" spans="2:26" x14ac:dyDescent="0.2">
      <c r="B1957" t="s">
        <v>757</v>
      </c>
      <c r="C1957">
        <v>2015</v>
      </c>
      <c r="D1957">
        <v>1631</v>
      </c>
      <c r="E1957" s="1">
        <v>42208.363888888889</v>
      </c>
      <c r="F1957" s="2">
        <v>61</v>
      </c>
      <c r="G1957">
        <v>48.663415219999997</v>
      </c>
      <c r="H1957">
        <v>-122.74572932</v>
      </c>
      <c r="I1957" s="4" t="s">
        <v>63</v>
      </c>
      <c r="J1957" t="s">
        <v>92</v>
      </c>
      <c r="L1957">
        <v>3</v>
      </c>
      <c r="N1957" t="s">
        <v>67</v>
      </c>
      <c r="Q1957" t="s">
        <v>29</v>
      </c>
      <c r="T1957" t="s">
        <v>14</v>
      </c>
      <c r="U1957" t="s">
        <v>16</v>
      </c>
      <c r="Y1957" s="2">
        <v>375</v>
      </c>
      <c r="Z1957" t="s">
        <v>672</v>
      </c>
    </row>
    <row r="1958" spans="2:26" x14ac:dyDescent="0.2">
      <c r="B1958" t="s">
        <v>757</v>
      </c>
      <c r="C1958">
        <v>2015</v>
      </c>
      <c r="D1958">
        <v>1631</v>
      </c>
      <c r="E1958" s="1">
        <v>42208.363888888889</v>
      </c>
      <c r="F1958" s="2">
        <v>61</v>
      </c>
      <c r="G1958">
        <v>48.663415219999997</v>
      </c>
      <c r="H1958">
        <v>-122.74572932</v>
      </c>
      <c r="I1958" s="4" t="s">
        <v>63</v>
      </c>
      <c r="J1958" t="s">
        <v>92</v>
      </c>
      <c r="L1958">
        <v>3</v>
      </c>
      <c r="N1958" t="s">
        <v>67</v>
      </c>
      <c r="Q1958" t="s">
        <v>29</v>
      </c>
      <c r="T1958" t="s">
        <v>14</v>
      </c>
      <c r="U1958" t="s">
        <v>16</v>
      </c>
      <c r="Y1958" s="2">
        <v>375</v>
      </c>
      <c r="Z1958" t="s">
        <v>672</v>
      </c>
    </row>
    <row r="1959" spans="2:26" x14ac:dyDescent="0.2">
      <c r="B1959" t="s">
        <v>757</v>
      </c>
      <c r="C1959">
        <v>2015</v>
      </c>
      <c r="D1959">
        <v>1631</v>
      </c>
      <c r="E1959" s="1">
        <v>42208.363888888889</v>
      </c>
      <c r="F1959" s="2">
        <v>61</v>
      </c>
      <c r="G1959">
        <v>48.663415219999997</v>
      </c>
      <c r="H1959">
        <v>-122.74572932</v>
      </c>
      <c r="I1959" s="4" t="s">
        <v>63</v>
      </c>
      <c r="J1959" t="s">
        <v>92</v>
      </c>
      <c r="L1959">
        <v>3</v>
      </c>
      <c r="N1959" t="s">
        <v>601</v>
      </c>
      <c r="Y1959" s="2">
        <v>375</v>
      </c>
      <c r="Z1959" t="s">
        <v>672</v>
      </c>
    </row>
    <row r="1960" spans="2:26" x14ac:dyDescent="0.2">
      <c r="B1960" t="s">
        <v>757</v>
      </c>
      <c r="C1960">
        <v>2015</v>
      </c>
      <c r="D1960">
        <v>1632</v>
      </c>
      <c r="E1960" s="1">
        <v>42208.367361111108</v>
      </c>
      <c r="F1960" s="2">
        <v>61</v>
      </c>
      <c r="G1960">
        <v>48.66324943</v>
      </c>
      <c r="H1960">
        <v>-122.74585388</v>
      </c>
      <c r="I1960" s="4" t="s">
        <v>63</v>
      </c>
      <c r="J1960" t="s">
        <v>92</v>
      </c>
      <c r="L1960">
        <v>3</v>
      </c>
      <c r="N1960" t="s">
        <v>602</v>
      </c>
      <c r="Y1960" s="2">
        <v>376</v>
      </c>
      <c r="Z1960" t="s">
        <v>672</v>
      </c>
    </row>
    <row r="1961" spans="2:26" x14ac:dyDescent="0.2">
      <c r="B1961" t="s">
        <v>757</v>
      </c>
      <c r="C1961">
        <v>2015</v>
      </c>
      <c r="D1961">
        <v>1634</v>
      </c>
      <c r="E1961" s="1">
        <v>42208.379861111112</v>
      </c>
      <c r="F1961" s="2">
        <v>61</v>
      </c>
      <c r="G1961">
        <v>48.692740229999998</v>
      </c>
      <c r="H1961">
        <v>-122.77801465</v>
      </c>
      <c r="I1961" s="4" t="s">
        <v>63</v>
      </c>
      <c r="J1961" t="s">
        <v>92</v>
      </c>
      <c r="L1961">
        <v>3</v>
      </c>
      <c r="N1961" t="s">
        <v>601</v>
      </c>
      <c r="Y1961" s="2">
        <v>378</v>
      </c>
      <c r="Z1961" t="s">
        <v>672</v>
      </c>
    </row>
    <row r="1962" spans="2:26" x14ac:dyDescent="0.2">
      <c r="B1962" t="s">
        <v>757</v>
      </c>
      <c r="C1962">
        <v>2015</v>
      </c>
      <c r="D1962">
        <v>1635</v>
      </c>
      <c r="E1962" s="1">
        <v>42208.381944444445</v>
      </c>
      <c r="F1962" s="2">
        <v>61</v>
      </c>
      <c r="G1962">
        <v>48.693392600000003</v>
      </c>
      <c r="H1962">
        <v>-122.77830333</v>
      </c>
      <c r="I1962" s="4" t="s">
        <v>63</v>
      </c>
      <c r="J1962" t="s">
        <v>92</v>
      </c>
      <c r="L1962">
        <v>3</v>
      </c>
      <c r="N1962" t="s">
        <v>602</v>
      </c>
      <c r="Y1962" s="2">
        <v>379</v>
      </c>
      <c r="Z1962" t="s">
        <v>672</v>
      </c>
    </row>
    <row r="1963" spans="2:26" x14ac:dyDescent="0.2">
      <c r="B1963" t="s">
        <v>757</v>
      </c>
      <c r="C1963">
        <v>2015</v>
      </c>
      <c r="D1963">
        <v>1636</v>
      </c>
      <c r="E1963" s="1">
        <v>42208.383333333331</v>
      </c>
      <c r="F1963" s="2">
        <v>61</v>
      </c>
      <c r="G1963">
        <v>48.69242114</v>
      </c>
      <c r="H1963">
        <v>-122.77859753</v>
      </c>
      <c r="I1963" s="4" t="s">
        <v>63</v>
      </c>
      <c r="J1963" t="s">
        <v>92</v>
      </c>
      <c r="L1963">
        <v>3</v>
      </c>
      <c r="N1963" t="s">
        <v>21</v>
      </c>
      <c r="O1963" s="2">
        <v>59</v>
      </c>
      <c r="P1963" s="8">
        <v>2.2999999999999998</v>
      </c>
      <c r="T1963" t="s">
        <v>14</v>
      </c>
      <c r="U1963" t="s">
        <v>16</v>
      </c>
      <c r="Y1963" s="2">
        <v>380</v>
      </c>
      <c r="Z1963" t="s">
        <v>672</v>
      </c>
    </row>
    <row r="1964" spans="2:26" x14ac:dyDescent="0.2">
      <c r="B1964" t="s">
        <v>757</v>
      </c>
      <c r="C1964">
        <v>2015</v>
      </c>
      <c r="D1964">
        <v>1636</v>
      </c>
      <c r="E1964" s="1">
        <v>42208.383333333331</v>
      </c>
      <c r="F1964" s="2">
        <v>61</v>
      </c>
      <c r="G1964">
        <v>48.69242114</v>
      </c>
      <c r="H1964">
        <v>-122.77859753</v>
      </c>
      <c r="I1964" s="4" t="s">
        <v>63</v>
      </c>
      <c r="J1964" t="s">
        <v>92</v>
      </c>
      <c r="L1964">
        <v>3</v>
      </c>
      <c r="N1964" t="s">
        <v>601</v>
      </c>
      <c r="Y1964" s="2">
        <v>380</v>
      </c>
      <c r="Z1964" t="s">
        <v>672</v>
      </c>
    </row>
    <row r="1965" spans="2:26" x14ac:dyDescent="0.2">
      <c r="B1965" t="s">
        <v>757</v>
      </c>
      <c r="C1965">
        <v>2015</v>
      </c>
      <c r="D1965">
        <v>1636</v>
      </c>
      <c r="E1965" s="1">
        <v>42208.38958333333</v>
      </c>
      <c r="F1965" s="2">
        <v>61</v>
      </c>
      <c r="G1965">
        <v>48.69242114</v>
      </c>
      <c r="H1965">
        <v>-122.77859753</v>
      </c>
      <c r="I1965" s="4" t="s">
        <v>63</v>
      </c>
      <c r="J1965" t="s">
        <v>92</v>
      </c>
      <c r="L1965">
        <v>3</v>
      </c>
      <c r="N1965" t="s">
        <v>602</v>
      </c>
      <c r="Y1965" s="2">
        <v>380</v>
      </c>
      <c r="Z1965" t="s">
        <v>672</v>
      </c>
    </row>
    <row r="1966" spans="2:26" x14ac:dyDescent="0.2">
      <c r="B1966" t="s">
        <v>757</v>
      </c>
      <c r="C1966">
        <v>2015</v>
      </c>
      <c r="D1966">
        <v>1637</v>
      </c>
      <c r="E1966" s="1">
        <v>42208.393055555556</v>
      </c>
      <c r="F1966" s="2">
        <v>61</v>
      </c>
      <c r="G1966">
        <v>48.692734790000003</v>
      </c>
      <c r="H1966">
        <v>-122.77824993</v>
      </c>
      <c r="I1966" s="4" t="s">
        <v>63</v>
      </c>
      <c r="J1966" t="s">
        <v>92</v>
      </c>
      <c r="L1966">
        <v>3</v>
      </c>
      <c r="N1966" t="s">
        <v>67</v>
      </c>
      <c r="Q1966" t="s">
        <v>30</v>
      </c>
      <c r="T1966" t="s">
        <v>14</v>
      </c>
      <c r="U1966" t="s">
        <v>16</v>
      </c>
      <c r="Y1966" s="2">
        <v>381</v>
      </c>
      <c r="Z1966" t="s">
        <v>672</v>
      </c>
    </row>
    <row r="1967" spans="2:26" x14ac:dyDescent="0.2">
      <c r="B1967" t="s">
        <v>757</v>
      </c>
      <c r="C1967">
        <v>2015</v>
      </c>
      <c r="D1967">
        <v>1637</v>
      </c>
      <c r="E1967" s="1">
        <v>42208.393055555556</v>
      </c>
      <c r="F1967" s="2">
        <v>61</v>
      </c>
      <c r="G1967">
        <v>48.692734790000003</v>
      </c>
      <c r="H1967">
        <v>-122.77824993</v>
      </c>
      <c r="I1967" s="4" t="s">
        <v>63</v>
      </c>
      <c r="J1967" t="s">
        <v>92</v>
      </c>
      <c r="L1967">
        <v>3</v>
      </c>
      <c r="N1967" t="s">
        <v>601</v>
      </c>
      <c r="Y1967" s="2">
        <v>381</v>
      </c>
      <c r="Z1967" t="s">
        <v>672</v>
      </c>
    </row>
    <row r="1968" spans="2:26" x14ac:dyDescent="0.2">
      <c r="B1968" t="s">
        <v>757</v>
      </c>
      <c r="C1968">
        <v>2015</v>
      </c>
      <c r="D1968">
        <v>1638</v>
      </c>
      <c r="E1968" s="1">
        <v>42208.398611111108</v>
      </c>
      <c r="F1968" s="2">
        <v>61</v>
      </c>
      <c r="G1968">
        <v>48.693350270000003</v>
      </c>
      <c r="H1968">
        <v>-122.77951552</v>
      </c>
      <c r="I1968" s="4" t="s">
        <v>63</v>
      </c>
      <c r="J1968" t="s">
        <v>92</v>
      </c>
      <c r="L1968">
        <v>3</v>
      </c>
      <c r="N1968" t="s">
        <v>602</v>
      </c>
      <c r="Y1968" s="2">
        <v>382</v>
      </c>
      <c r="Z1968" t="s">
        <v>672</v>
      </c>
    </row>
    <row r="1969" spans="2:26" x14ac:dyDescent="0.2">
      <c r="B1969" t="s">
        <v>757</v>
      </c>
      <c r="C1969">
        <v>2015</v>
      </c>
      <c r="D1969">
        <v>1639</v>
      </c>
      <c r="E1969" s="1">
        <v>42208.40347222222</v>
      </c>
      <c r="F1969" s="2">
        <v>61</v>
      </c>
      <c r="G1969">
        <v>48.70395706</v>
      </c>
      <c r="H1969">
        <v>-122.78408810000001</v>
      </c>
      <c r="I1969" s="4" t="s">
        <v>63</v>
      </c>
      <c r="J1969" t="s">
        <v>92</v>
      </c>
      <c r="L1969">
        <v>3</v>
      </c>
      <c r="N1969" t="s">
        <v>67</v>
      </c>
      <c r="Q1969" t="s">
        <v>29</v>
      </c>
      <c r="T1969" t="s">
        <v>14</v>
      </c>
      <c r="U1969" t="s">
        <v>16</v>
      </c>
      <c r="Y1969" s="2">
        <v>383</v>
      </c>
      <c r="Z1969" t="s">
        <v>672</v>
      </c>
    </row>
    <row r="1970" spans="2:26" x14ac:dyDescent="0.2">
      <c r="B1970" t="s">
        <v>757</v>
      </c>
      <c r="C1970">
        <v>2015</v>
      </c>
      <c r="D1970">
        <v>1639</v>
      </c>
      <c r="E1970" s="1">
        <v>42208.40347222222</v>
      </c>
      <c r="F1970" s="2">
        <v>61</v>
      </c>
      <c r="G1970">
        <v>48.70395706</v>
      </c>
      <c r="H1970">
        <v>-122.78408810000001</v>
      </c>
      <c r="I1970" s="4" t="s">
        <v>63</v>
      </c>
      <c r="J1970" t="s">
        <v>92</v>
      </c>
      <c r="L1970">
        <v>3</v>
      </c>
      <c r="N1970" t="s">
        <v>601</v>
      </c>
      <c r="Y1970" s="2">
        <v>383</v>
      </c>
      <c r="Z1970" t="s">
        <v>672</v>
      </c>
    </row>
    <row r="1971" spans="2:26" x14ac:dyDescent="0.2">
      <c r="B1971" t="s">
        <v>757</v>
      </c>
      <c r="C1971">
        <v>2015</v>
      </c>
      <c r="D1971">
        <v>1640</v>
      </c>
      <c r="E1971" s="1">
        <v>42208.404166666667</v>
      </c>
      <c r="F1971" s="2">
        <v>61</v>
      </c>
      <c r="G1971">
        <v>48.704401140000002</v>
      </c>
      <c r="H1971">
        <v>-122.78449646</v>
      </c>
      <c r="I1971" s="4" t="s">
        <v>63</v>
      </c>
      <c r="J1971" t="s">
        <v>92</v>
      </c>
      <c r="L1971">
        <v>3</v>
      </c>
      <c r="N1971" t="s">
        <v>602</v>
      </c>
      <c r="Y1971" s="2">
        <v>384</v>
      </c>
      <c r="Z1971" t="s">
        <v>672</v>
      </c>
    </row>
    <row r="1972" spans="2:26" x14ac:dyDescent="0.2">
      <c r="B1972" t="s">
        <v>757</v>
      </c>
      <c r="C1972">
        <v>2015</v>
      </c>
      <c r="D1972">
        <v>1641</v>
      </c>
      <c r="E1972" s="1">
        <v>42208.413194444445</v>
      </c>
      <c r="F1972" s="2">
        <v>61</v>
      </c>
      <c r="G1972">
        <v>48.704835989999999</v>
      </c>
      <c r="H1972">
        <v>-122.78509879000001</v>
      </c>
      <c r="I1972" s="4" t="s">
        <v>63</v>
      </c>
      <c r="J1972" t="s">
        <v>92</v>
      </c>
      <c r="L1972">
        <v>3</v>
      </c>
      <c r="N1972" t="s">
        <v>67</v>
      </c>
      <c r="Q1972" t="s">
        <v>30</v>
      </c>
      <c r="T1972" t="s">
        <v>14</v>
      </c>
      <c r="U1972" t="s">
        <v>16</v>
      </c>
      <c r="Y1972" s="2">
        <v>385</v>
      </c>
      <c r="Z1972" t="s">
        <v>672</v>
      </c>
    </row>
    <row r="1973" spans="2:26" x14ac:dyDescent="0.2">
      <c r="B1973" t="s">
        <v>757</v>
      </c>
      <c r="C1973">
        <v>2015</v>
      </c>
      <c r="D1973">
        <v>1641</v>
      </c>
      <c r="E1973" s="1">
        <v>42208.413194444445</v>
      </c>
      <c r="F1973" s="2">
        <v>61</v>
      </c>
      <c r="G1973">
        <v>48.704835989999999</v>
      </c>
      <c r="H1973">
        <v>-122.78509879000001</v>
      </c>
      <c r="I1973" s="4" t="s">
        <v>63</v>
      </c>
      <c r="J1973" t="s">
        <v>92</v>
      </c>
      <c r="L1973">
        <v>3</v>
      </c>
      <c r="N1973" t="s">
        <v>601</v>
      </c>
      <c r="Y1973" s="2">
        <v>385</v>
      </c>
      <c r="Z1973" t="s">
        <v>672</v>
      </c>
    </row>
    <row r="1974" spans="2:26" x14ac:dyDescent="0.2">
      <c r="B1974" t="s">
        <v>757</v>
      </c>
      <c r="C1974">
        <v>2015</v>
      </c>
      <c r="D1974">
        <v>1642</v>
      </c>
      <c r="E1974" s="1">
        <v>42208.419444444444</v>
      </c>
      <c r="F1974" s="2">
        <v>61</v>
      </c>
      <c r="G1974">
        <v>48.739331290000003</v>
      </c>
      <c r="H1974">
        <v>-122.81576599</v>
      </c>
      <c r="I1974" s="4" t="s">
        <v>63</v>
      </c>
      <c r="J1974" t="s">
        <v>92</v>
      </c>
      <c r="L1974">
        <v>3</v>
      </c>
      <c r="N1974" t="s">
        <v>602</v>
      </c>
      <c r="Y1974" s="2">
        <v>386</v>
      </c>
      <c r="Z1974" t="s">
        <v>672</v>
      </c>
    </row>
    <row r="1975" spans="2:26" x14ac:dyDescent="0.2">
      <c r="B1975" t="s">
        <v>757</v>
      </c>
      <c r="C1975">
        <v>2015</v>
      </c>
      <c r="D1975">
        <v>1643</v>
      </c>
      <c r="E1975" s="1">
        <v>42208.426388888889</v>
      </c>
      <c r="F1975" s="2">
        <v>61</v>
      </c>
      <c r="G1975">
        <v>48.747630549999997</v>
      </c>
      <c r="H1975">
        <v>-122.82630992</v>
      </c>
      <c r="I1975" s="4" t="s">
        <v>63</v>
      </c>
      <c r="J1975" t="s">
        <v>92</v>
      </c>
      <c r="L1975">
        <v>3</v>
      </c>
      <c r="N1975" t="s">
        <v>67</v>
      </c>
      <c r="Q1975" t="s">
        <v>30</v>
      </c>
      <c r="T1975" t="s">
        <v>14</v>
      </c>
      <c r="U1975" t="s">
        <v>16</v>
      </c>
      <c r="Y1975" s="2">
        <v>387</v>
      </c>
      <c r="Z1975" t="s">
        <v>672</v>
      </c>
    </row>
    <row r="1976" spans="2:26" x14ac:dyDescent="0.2">
      <c r="B1976" t="s">
        <v>757</v>
      </c>
      <c r="C1976">
        <v>2015</v>
      </c>
      <c r="D1976">
        <v>1643</v>
      </c>
      <c r="E1976" s="1">
        <v>42208.426388888889</v>
      </c>
      <c r="F1976" s="2">
        <v>61</v>
      </c>
      <c r="G1976">
        <v>48.747630549999997</v>
      </c>
      <c r="H1976">
        <v>-122.82630992</v>
      </c>
      <c r="I1976" s="4" t="s">
        <v>63</v>
      </c>
      <c r="J1976" t="s">
        <v>92</v>
      </c>
      <c r="L1976">
        <v>3</v>
      </c>
      <c r="N1976" t="s">
        <v>601</v>
      </c>
      <c r="Y1976" s="2">
        <v>387</v>
      </c>
      <c r="Z1976" t="s">
        <v>672</v>
      </c>
    </row>
    <row r="1977" spans="2:26" x14ac:dyDescent="0.2">
      <c r="B1977" t="s">
        <v>757</v>
      </c>
      <c r="C1977">
        <v>2015</v>
      </c>
      <c r="D1977">
        <v>1644</v>
      </c>
      <c r="E1977" s="1">
        <v>42208.428472222222</v>
      </c>
      <c r="F1977" s="2">
        <v>61</v>
      </c>
      <c r="G1977">
        <v>48.747697189999997</v>
      </c>
      <c r="H1977">
        <v>-122.82644747000001</v>
      </c>
      <c r="I1977" s="4" t="s">
        <v>63</v>
      </c>
      <c r="J1977" t="s">
        <v>92</v>
      </c>
      <c r="L1977">
        <v>3</v>
      </c>
      <c r="N1977" t="s">
        <v>602</v>
      </c>
      <c r="Y1977" s="2">
        <v>388</v>
      </c>
      <c r="Z1977" t="s">
        <v>672</v>
      </c>
    </row>
    <row r="1978" spans="2:26" x14ac:dyDescent="0.2">
      <c r="B1978" t="s">
        <v>757</v>
      </c>
      <c r="C1978">
        <v>2015</v>
      </c>
      <c r="D1978">
        <v>1645</v>
      </c>
      <c r="E1978" s="1">
        <v>42208.430555555555</v>
      </c>
      <c r="F1978" s="2">
        <v>61</v>
      </c>
      <c r="G1978">
        <v>48.746755569999998</v>
      </c>
      <c r="H1978">
        <v>-122.82550702</v>
      </c>
      <c r="I1978" s="4" t="s">
        <v>63</v>
      </c>
      <c r="J1978" t="s">
        <v>92</v>
      </c>
      <c r="L1978">
        <v>3</v>
      </c>
      <c r="N1978" t="s">
        <v>67</v>
      </c>
      <c r="Q1978" t="s">
        <v>29</v>
      </c>
      <c r="T1978" t="s">
        <v>14</v>
      </c>
      <c r="U1978" t="s">
        <v>16</v>
      </c>
      <c r="Y1978" s="2">
        <v>389</v>
      </c>
      <c r="Z1978" t="s">
        <v>672</v>
      </c>
    </row>
    <row r="1979" spans="2:26" x14ac:dyDescent="0.2">
      <c r="B1979" t="s">
        <v>757</v>
      </c>
      <c r="C1979">
        <v>2015</v>
      </c>
      <c r="D1979">
        <v>1645</v>
      </c>
      <c r="E1979" s="1">
        <v>42208.430555555555</v>
      </c>
      <c r="F1979" s="2">
        <v>61</v>
      </c>
      <c r="G1979">
        <v>48.746755569999998</v>
      </c>
      <c r="H1979">
        <v>-122.82550702</v>
      </c>
      <c r="I1979" s="4" t="s">
        <v>63</v>
      </c>
      <c r="J1979" t="s">
        <v>92</v>
      </c>
      <c r="L1979">
        <v>3</v>
      </c>
      <c r="N1979" t="s">
        <v>601</v>
      </c>
      <c r="Y1979" s="2">
        <v>389</v>
      </c>
      <c r="Z1979" t="s">
        <v>672</v>
      </c>
    </row>
    <row r="1980" spans="2:26" x14ac:dyDescent="0.2">
      <c r="B1980" t="s">
        <v>757</v>
      </c>
      <c r="C1980">
        <v>2015</v>
      </c>
      <c r="D1980">
        <v>1646</v>
      </c>
      <c r="E1980" s="1">
        <v>42208.432638888888</v>
      </c>
      <c r="F1980" s="2">
        <v>61</v>
      </c>
      <c r="G1980">
        <v>48.746909879999997</v>
      </c>
      <c r="H1980">
        <v>-122.82602444</v>
      </c>
      <c r="I1980" s="4" t="s">
        <v>63</v>
      </c>
      <c r="J1980" t="s">
        <v>92</v>
      </c>
      <c r="L1980">
        <v>3</v>
      </c>
      <c r="N1980" t="s">
        <v>602</v>
      </c>
      <c r="Y1980" s="2">
        <v>390</v>
      </c>
      <c r="Z1980" t="s">
        <v>672</v>
      </c>
    </row>
    <row r="1981" spans="2:26" x14ac:dyDescent="0.2">
      <c r="B1981" t="s">
        <v>757</v>
      </c>
      <c r="C1981">
        <v>2015</v>
      </c>
      <c r="D1981">
        <v>1647</v>
      </c>
      <c r="E1981" s="1">
        <v>42208.435416666667</v>
      </c>
      <c r="F1981" s="2">
        <v>61</v>
      </c>
      <c r="G1981">
        <v>48.749660730000002</v>
      </c>
      <c r="H1981">
        <v>-122.83522123</v>
      </c>
      <c r="I1981" s="4" t="s">
        <v>63</v>
      </c>
      <c r="J1981" t="s">
        <v>92</v>
      </c>
      <c r="L1981">
        <v>3</v>
      </c>
      <c r="N1981" t="s">
        <v>67</v>
      </c>
      <c r="Q1981" t="s">
        <v>29</v>
      </c>
      <c r="T1981" t="s">
        <v>14</v>
      </c>
      <c r="U1981" t="s">
        <v>16</v>
      </c>
      <c r="Y1981" s="2">
        <v>391</v>
      </c>
      <c r="Z1981" t="s">
        <v>672</v>
      </c>
    </row>
    <row r="1982" spans="2:26" x14ac:dyDescent="0.2">
      <c r="B1982" t="s">
        <v>757</v>
      </c>
      <c r="C1982">
        <v>2015</v>
      </c>
      <c r="D1982">
        <v>1647</v>
      </c>
      <c r="E1982" s="1">
        <v>42208.435416666667</v>
      </c>
      <c r="F1982" s="2">
        <v>61</v>
      </c>
      <c r="G1982">
        <v>48.749660730000002</v>
      </c>
      <c r="H1982">
        <v>-122.83522123</v>
      </c>
      <c r="I1982" s="4" t="s">
        <v>63</v>
      </c>
      <c r="J1982" t="s">
        <v>92</v>
      </c>
      <c r="L1982">
        <v>3</v>
      </c>
      <c r="N1982" t="s">
        <v>601</v>
      </c>
      <c r="Y1982" s="2">
        <v>391</v>
      </c>
      <c r="Z1982" t="s">
        <v>672</v>
      </c>
    </row>
    <row r="1983" spans="2:26" x14ac:dyDescent="0.2">
      <c r="B1983" t="s">
        <v>757</v>
      </c>
      <c r="C1983">
        <v>2015</v>
      </c>
      <c r="D1983">
        <v>1648</v>
      </c>
      <c r="E1983" s="1">
        <v>42208.438194444447</v>
      </c>
      <c r="F1983" s="2">
        <v>61</v>
      </c>
      <c r="G1983">
        <v>48.749712029999998</v>
      </c>
      <c r="H1983">
        <v>-122.83594392000001</v>
      </c>
      <c r="I1983" s="4" t="s">
        <v>63</v>
      </c>
      <c r="J1983" t="s">
        <v>92</v>
      </c>
      <c r="L1983">
        <v>3</v>
      </c>
      <c r="N1983" t="s">
        <v>602</v>
      </c>
      <c r="Y1983" s="2">
        <v>392</v>
      </c>
      <c r="Z1983" t="s">
        <v>672</v>
      </c>
    </row>
    <row r="1984" spans="2:26" x14ac:dyDescent="0.2">
      <c r="B1984" t="s">
        <v>757</v>
      </c>
      <c r="C1984">
        <v>2015</v>
      </c>
      <c r="D1984">
        <v>1649</v>
      </c>
      <c r="E1984" s="1">
        <v>42208.44027777778</v>
      </c>
      <c r="F1984" s="2">
        <v>61</v>
      </c>
      <c r="G1984">
        <v>48.75068366</v>
      </c>
      <c r="H1984">
        <v>-122.84486268000001</v>
      </c>
      <c r="I1984" s="4" t="s">
        <v>63</v>
      </c>
      <c r="J1984" t="s">
        <v>92</v>
      </c>
      <c r="L1984">
        <v>3</v>
      </c>
      <c r="N1984" t="s">
        <v>67</v>
      </c>
      <c r="Q1984" t="s">
        <v>30</v>
      </c>
      <c r="T1984" t="s">
        <v>14</v>
      </c>
      <c r="U1984" t="s">
        <v>16</v>
      </c>
      <c r="Y1984" s="2">
        <v>393</v>
      </c>
      <c r="Z1984" t="s">
        <v>672</v>
      </c>
    </row>
    <row r="1985" spans="2:26" x14ac:dyDescent="0.2">
      <c r="B1985" t="s">
        <v>757</v>
      </c>
      <c r="C1985">
        <v>2015</v>
      </c>
      <c r="D1985">
        <v>1649</v>
      </c>
      <c r="E1985" s="1">
        <v>42208.44027777778</v>
      </c>
      <c r="F1985" s="2">
        <v>61</v>
      </c>
      <c r="G1985">
        <v>48.75068366</v>
      </c>
      <c r="H1985">
        <v>-122.84486268000001</v>
      </c>
      <c r="I1985" s="4" t="s">
        <v>63</v>
      </c>
      <c r="J1985" t="s">
        <v>92</v>
      </c>
      <c r="L1985">
        <v>3</v>
      </c>
      <c r="N1985" t="s">
        <v>601</v>
      </c>
      <c r="Y1985" s="2">
        <v>393</v>
      </c>
      <c r="Z1985" t="s">
        <v>672</v>
      </c>
    </row>
    <row r="1986" spans="2:26" x14ac:dyDescent="0.2">
      <c r="B1986" t="s">
        <v>757</v>
      </c>
      <c r="C1986">
        <v>2015</v>
      </c>
      <c r="D1986">
        <v>1650</v>
      </c>
      <c r="E1986" s="1">
        <v>42208.445138888892</v>
      </c>
      <c r="F1986" s="2">
        <v>61</v>
      </c>
      <c r="G1986">
        <v>48.750811149999997</v>
      </c>
      <c r="H1986">
        <v>-122.84653931</v>
      </c>
      <c r="I1986" s="4" t="s">
        <v>63</v>
      </c>
      <c r="J1986" t="s">
        <v>92</v>
      </c>
      <c r="L1986">
        <v>3</v>
      </c>
      <c r="M1986">
        <v>250</v>
      </c>
      <c r="N1986" t="s">
        <v>21</v>
      </c>
      <c r="O1986" s="2">
        <v>73</v>
      </c>
      <c r="P1986" s="6">
        <v>4.8</v>
      </c>
      <c r="T1986" t="s">
        <v>14</v>
      </c>
      <c r="U1986" t="s">
        <v>16</v>
      </c>
      <c r="Y1986" s="2">
        <v>394</v>
      </c>
      <c r="Z1986" t="s">
        <v>672</v>
      </c>
    </row>
    <row r="1987" spans="2:26" x14ac:dyDescent="0.2">
      <c r="B1987" t="s">
        <v>757</v>
      </c>
      <c r="C1987">
        <v>2015</v>
      </c>
      <c r="D1987">
        <v>1651</v>
      </c>
      <c r="E1987" s="1">
        <v>42208.447916666664</v>
      </c>
      <c r="F1987" s="2">
        <v>61</v>
      </c>
      <c r="G1987">
        <v>48.750869569999999</v>
      </c>
      <c r="H1987">
        <v>-122.84705588999999</v>
      </c>
      <c r="I1987" s="4" t="s">
        <v>63</v>
      </c>
      <c r="J1987" t="s">
        <v>92</v>
      </c>
      <c r="L1987">
        <v>3</v>
      </c>
      <c r="N1987" t="s">
        <v>602</v>
      </c>
      <c r="Y1987" s="2">
        <v>395</v>
      </c>
      <c r="Z1987" t="s">
        <v>672</v>
      </c>
    </row>
    <row r="1988" spans="2:26" x14ac:dyDescent="0.2">
      <c r="B1988" t="s">
        <v>757</v>
      </c>
      <c r="C1988">
        <v>2015</v>
      </c>
      <c r="D1988">
        <v>1652</v>
      </c>
      <c r="E1988" s="1">
        <v>42208.45</v>
      </c>
      <c r="F1988" s="2">
        <v>61</v>
      </c>
      <c r="G1988">
        <v>48.749263259999999</v>
      </c>
      <c r="H1988">
        <v>-122.84931112</v>
      </c>
      <c r="I1988" s="4" t="s">
        <v>63</v>
      </c>
      <c r="J1988" t="s">
        <v>92</v>
      </c>
      <c r="L1988">
        <v>3</v>
      </c>
      <c r="N1988" t="s">
        <v>21</v>
      </c>
      <c r="O1988" s="2">
        <v>98</v>
      </c>
      <c r="P1988" s="8">
        <v>9.1999999999999993</v>
      </c>
      <c r="T1988" t="s">
        <v>14</v>
      </c>
      <c r="U1988" t="s">
        <v>16</v>
      </c>
      <c r="Y1988" s="2">
        <v>396</v>
      </c>
      <c r="Z1988" t="s">
        <v>672</v>
      </c>
    </row>
    <row r="1989" spans="2:26" x14ac:dyDescent="0.2">
      <c r="B1989" t="s">
        <v>757</v>
      </c>
      <c r="C1989">
        <v>2015</v>
      </c>
      <c r="D1989">
        <v>1652</v>
      </c>
      <c r="E1989" s="1">
        <v>42208.45</v>
      </c>
      <c r="F1989" s="2">
        <v>61</v>
      </c>
      <c r="G1989">
        <v>48.749263259999999</v>
      </c>
      <c r="H1989">
        <v>-122.84931112</v>
      </c>
      <c r="I1989" s="4" t="s">
        <v>63</v>
      </c>
      <c r="J1989" t="s">
        <v>92</v>
      </c>
      <c r="L1989">
        <v>3</v>
      </c>
      <c r="N1989" t="s">
        <v>601</v>
      </c>
      <c r="Y1989" s="2">
        <v>396</v>
      </c>
      <c r="Z1989" t="s">
        <v>672</v>
      </c>
    </row>
    <row r="1990" spans="2:26" x14ac:dyDescent="0.2">
      <c r="B1990" t="s">
        <v>757</v>
      </c>
      <c r="C1990">
        <v>2015</v>
      </c>
      <c r="D1990">
        <v>1653</v>
      </c>
      <c r="E1990" s="1">
        <v>42208.457638888889</v>
      </c>
      <c r="F1990" s="2">
        <v>61</v>
      </c>
      <c r="G1990">
        <v>48.749666679999997</v>
      </c>
      <c r="H1990">
        <v>-122.84813799</v>
      </c>
      <c r="I1990" s="4" t="s">
        <v>63</v>
      </c>
      <c r="J1990" t="s">
        <v>92</v>
      </c>
      <c r="L1990">
        <v>3</v>
      </c>
      <c r="N1990" t="s">
        <v>602</v>
      </c>
      <c r="Y1990" s="2">
        <v>397</v>
      </c>
      <c r="Z1990" t="s">
        <v>672</v>
      </c>
    </row>
    <row r="1991" spans="2:26" x14ac:dyDescent="0.2">
      <c r="B1991" t="s">
        <v>757</v>
      </c>
      <c r="C1991">
        <v>2015</v>
      </c>
      <c r="D1991">
        <v>1654</v>
      </c>
      <c r="E1991" s="1">
        <v>42208.459027777775</v>
      </c>
      <c r="F1991" s="2">
        <v>61</v>
      </c>
      <c r="G1991">
        <v>48.737091990000003</v>
      </c>
      <c r="H1991">
        <v>-122.85557509</v>
      </c>
      <c r="I1991" s="4" t="s">
        <v>63</v>
      </c>
      <c r="J1991" t="s">
        <v>92</v>
      </c>
      <c r="L1991">
        <v>3</v>
      </c>
      <c r="N1991" t="s">
        <v>601</v>
      </c>
      <c r="Y1991" s="2">
        <v>398</v>
      </c>
      <c r="Z1991" t="s">
        <v>672</v>
      </c>
    </row>
    <row r="1992" spans="2:26" x14ac:dyDescent="0.2">
      <c r="B1992" t="s">
        <v>757</v>
      </c>
      <c r="C1992">
        <v>2015</v>
      </c>
      <c r="D1992">
        <v>1655</v>
      </c>
      <c r="E1992" s="1">
        <v>42208.465277777781</v>
      </c>
      <c r="F1992" s="2">
        <v>61</v>
      </c>
      <c r="G1992">
        <v>48.747896339999997</v>
      </c>
      <c r="H1992">
        <v>-122.84979559999999</v>
      </c>
      <c r="I1992" s="4" t="s">
        <v>63</v>
      </c>
      <c r="J1992" t="s">
        <v>92</v>
      </c>
      <c r="L1992">
        <v>3</v>
      </c>
      <c r="N1992" t="s">
        <v>602</v>
      </c>
      <c r="Y1992" s="2">
        <v>399</v>
      </c>
      <c r="Z1992" t="s">
        <v>672</v>
      </c>
    </row>
    <row r="1993" spans="2:26" x14ac:dyDescent="0.2">
      <c r="B1993" t="s">
        <v>757</v>
      </c>
      <c r="C1993">
        <v>2015</v>
      </c>
      <c r="D1993">
        <v>1657</v>
      </c>
      <c r="E1993" s="1">
        <v>42208.474305555559</v>
      </c>
      <c r="F1993" s="2">
        <v>61</v>
      </c>
      <c r="G1993">
        <v>48.767153180000001</v>
      </c>
      <c r="H1993">
        <v>-122.88729011</v>
      </c>
      <c r="I1993" s="4" t="s">
        <v>63</v>
      </c>
      <c r="J1993" t="s">
        <v>92</v>
      </c>
      <c r="L1993">
        <v>3</v>
      </c>
      <c r="N1993" t="s">
        <v>601</v>
      </c>
      <c r="Y1993" s="2">
        <v>401</v>
      </c>
      <c r="Z1993" t="s">
        <v>672</v>
      </c>
    </row>
    <row r="1994" spans="2:26" x14ac:dyDescent="0.2">
      <c r="B1994" t="s">
        <v>757</v>
      </c>
      <c r="C1994">
        <v>2015</v>
      </c>
      <c r="D1994">
        <v>1658</v>
      </c>
      <c r="E1994" s="1">
        <v>42208.475694444445</v>
      </c>
      <c r="F1994" s="2">
        <v>61</v>
      </c>
      <c r="G1994">
        <v>48.767279330000001</v>
      </c>
      <c r="H1994">
        <v>-122.8874378</v>
      </c>
      <c r="I1994" s="4" t="s">
        <v>63</v>
      </c>
      <c r="J1994" t="s">
        <v>92</v>
      </c>
      <c r="L1994">
        <v>3</v>
      </c>
      <c r="N1994" t="s">
        <v>602</v>
      </c>
      <c r="Y1994" s="2">
        <v>402</v>
      </c>
      <c r="Z1994" t="s">
        <v>672</v>
      </c>
    </row>
    <row r="1995" spans="2:26" x14ac:dyDescent="0.2">
      <c r="B1995" t="s">
        <v>757</v>
      </c>
      <c r="C1995">
        <v>2015</v>
      </c>
      <c r="D1995">
        <v>1659</v>
      </c>
      <c r="E1995" s="1">
        <v>42208.477083333331</v>
      </c>
      <c r="F1995" s="2">
        <v>61</v>
      </c>
      <c r="G1995">
        <v>48.767661539999999</v>
      </c>
      <c r="H1995">
        <v>-122.88895157</v>
      </c>
      <c r="I1995" s="4" t="s">
        <v>63</v>
      </c>
      <c r="J1995" t="s">
        <v>92</v>
      </c>
      <c r="L1995">
        <v>3</v>
      </c>
      <c r="N1995" t="s">
        <v>601</v>
      </c>
      <c r="Y1995" s="2">
        <v>403</v>
      </c>
      <c r="Z1995" t="s">
        <v>672</v>
      </c>
    </row>
    <row r="1996" spans="2:26" x14ac:dyDescent="0.2">
      <c r="B1996" t="s">
        <v>757</v>
      </c>
      <c r="C1996">
        <v>2015</v>
      </c>
      <c r="D1996">
        <v>1660</v>
      </c>
      <c r="E1996" s="1">
        <v>42208.481944444444</v>
      </c>
      <c r="F1996" s="2">
        <v>61</v>
      </c>
      <c r="G1996">
        <v>48.76902913</v>
      </c>
      <c r="H1996">
        <v>-122.891139</v>
      </c>
      <c r="I1996" s="4" t="s">
        <v>63</v>
      </c>
      <c r="J1996" t="s">
        <v>92</v>
      </c>
      <c r="L1996">
        <v>3</v>
      </c>
      <c r="N1996" t="s">
        <v>602</v>
      </c>
      <c r="Y1996" s="2">
        <v>404</v>
      </c>
      <c r="Z1996" t="s">
        <v>672</v>
      </c>
    </row>
    <row r="1997" spans="2:26" x14ac:dyDescent="0.2">
      <c r="B1997" t="s">
        <v>757</v>
      </c>
      <c r="C1997">
        <v>2015</v>
      </c>
      <c r="D1997">
        <v>1661</v>
      </c>
      <c r="E1997" s="1">
        <v>42208.484027777777</v>
      </c>
      <c r="F1997" s="2">
        <v>61</v>
      </c>
      <c r="G1997">
        <v>48.769587199999997</v>
      </c>
      <c r="H1997">
        <v>-122.89199035</v>
      </c>
      <c r="I1997" s="4" t="s">
        <v>63</v>
      </c>
      <c r="J1997" t="s">
        <v>92</v>
      </c>
      <c r="L1997">
        <v>3</v>
      </c>
      <c r="N1997" t="s">
        <v>601</v>
      </c>
      <c r="Y1997" s="2">
        <v>405</v>
      </c>
      <c r="Z1997" t="s">
        <v>672</v>
      </c>
    </row>
    <row r="1998" spans="2:26" x14ac:dyDescent="0.2">
      <c r="B1998" t="s">
        <v>757</v>
      </c>
      <c r="C1998">
        <v>2015</v>
      </c>
      <c r="D1998">
        <v>1662</v>
      </c>
      <c r="E1998" s="1">
        <v>42208.486805555556</v>
      </c>
      <c r="F1998" s="2">
        <v>61</v>
      </c>
      <c r="G1998">
        <v>48.769584940000001</v>
      </c>
      <c r="H1998">
        <v>-122.89210744</v>
      </c>
      <c r="I1998" s="4" t="s">
        <v>63</v>
      </c>
      <c r="J1998" t="s">
        <v>92</v>
      </c>
      <c r="L1998">
        <v>3</v>
      </c>
      <c r="N1998" t="s">
        <v>602</v>
      </c>
      <c r="Y1998" s="2">
        <v>406</v>
      </c>
      <c r="Z1998" t="s">
        <v>672</v>
      </c>
    </row>
    <row r="1999" spans="2:26" x14ac:dyDescent="0.2">
      <c r="B1999" t="s">
        <v>757</v>
      </c>
      <c r="C1999">
        <v>2015</v>
      </c>
      <c r="D1999">
        <v>1663</v>
      </c>
      <c r="E1999" s="1">
        <v>42208.518055555556</v>
      </c>
      <c r="F1999" s="2">
        <v>61</v>
      </c>
      <c r="G1999">
        <v>48.769534559999997</v>
      </c>
      <c r="H1999">
        <v>-122.91610366</v>
      </c>
      <c r="I1999" s="4" t="s">
        <v>63</v>
      </c>
      <c r="J1999" t="s">
        <v>92</v>
      </c>
      <c r="L1999">
        <v>3</v>
      </c>
      <c r="N1999" t="s">
        <v>601</v>
      </c>
      <c r="Y1999" s="2">
        <v>407</v>
      </c>
      <c r="Z1999" t="s">
        <v>672</v>
      </c>
    </row>
    <row r="2000" spans="2:26" x14ac:dyDescent="0.2">
      <c r="B2000" t="s">
        <v>757</v>
      </c>
      <c r="C2000">
        <v>2015</v>
      </c>
      <c r="D2000">
        <v>1665</v>
      </c>
      <c r="E2000" s="1">
        <v>42208.53125</v>
      </c>
      <c r="F2000" s="2">
        <v>61</v>
      </c>
      <c r="G2000">
        <v>48.767468090000001</v>
      </c>
      <c r="H2000">
        <v>-122.91941903999999</v>
      </c>
      <c r="I2000" s="4" t="s">
        <v>63</v>
      </c>
      <c r="J2000" t="s">
        <v>92</v>
      </c>
      <c r="L2000">
        <v>3</v>
      </c>
      <c r="N2000" t="s">
        <v>602</v>
      </c>
      <c r="Y2000" s="2">
        <v>409</v>
      </c>
      <c r="Z2000" t="s">
        <v>672</v>
      </c>
    </row>
    <row r="2001" spans="2:26" x14ac:dyDescent="0.2">
      <c r="B2001" t="s">
        <v>757</v>
      </c>
      <c r="C2001">
        <v>2015</v>
      </c>
      <c r="D2001">
        <v>1666</v>
      </c>
      <c r="E2001" s="1">
        <v>42208.53402777778</v>
      </c>
      <c r="F2001" s="2">
        <v>61</v>
      </c>
      <c r="G2001">
        <v>48.771935640000002</v>
      </c>
      <c r="H2001">
        <v>-122.93820087</v>
      </c>
      <c r="I2001" s="4" t="s">
        <v>63</v>
      </c>
      <c r="J2001" t="s">
        <v>92</v>
      </c>
      <c r="L2001">
        <v>3</v>
      </c>
      <c r="N2001" t="s">
        <v>601</v>
      </c>
      <c r="Y2001" s="2">
        <v>410</v>
      </c>
      <c r="Z2001" t="s">
        <v>672</v>
      </c>
    </row>
    <row r="2002" spans="2:26" x14ac:dyDescent="0.2">
      <c r="B2002" t="s">
        <v>757</v>
      </c>
      <c r="C2002">
        <v>2015</v>
      </c>
      <c r="D2002">
        <v>1667</v>
      </c>
      <c r="E2002" s="1">
        <v>42208.540972222225</v>
      </c>
      <c r="F2002" s="2">
        <v>61</v>
      </c>
      <c r="G2002">
        <v>48.771830700000002</v>
      </c>
      <c r="H2002">
        <v>-122.93861769999999</v>
      </c>
      <c r="I2002" s="4" t="s">
        <v>63</v>
      </c>
      <c r="J2002" t="s">
        <v>92</v>
      </c>
      <c r="L2002">
        <v>3</v>
      </c>
      <c r="N2002" t="s">
        <v>602</v>
      </c>
      <c r="Y2002" s="2">
        <v>411</v>
      </c>
      <c r="Z2002" t="s">
        <v>672</v>
      </c>
    </row>
    <row r="2003" spans="2:26" x14ac:dyDescent="0.2">
      <c r="B2003" t="s">
        <v>757</v>
      </c>
      <c r="C2003">
        <v>2015</v>
      </c>
      <c r="D2003">
        <v>1668</v>
      </c>
      <c r="E2003" s="1">
        <v>42236.397222222222</v>
      </c>
      <c r="F2003" s="2">
        <v>62</v>
      </c>
      <c r="G2003">
        <v>47.525310019999999</v>
      </c>
      <c r="H2003">
        <v>-122.44044448</v>
      </c>
      <c r="I2003" s="4" t="s">
        <v>65</v>
      </c>
      <c r="J2003" t="s">
        <v>93</v>
      </c>
      <c r="K2003" t="s">
        <v>73</v>
      </c>
      <c r="L2003">
        <v>4</v>
      </c>
      <c r="N2003" t="s">
        <v>601</v>
      </c>
    </row>
    <row r="2004" spans="2:26" x14ac:dyDescent="0.2">
      <c r="B2004" t="s">
        <v>757</v>
      </c>
      <c r="C2004">
        <v>2015</v>
      </c>
      <c r="D2004">
        <v>1668</v>
      </c>
      <c r="E2004" s="1">
        <v>42236.404166666667</v>
      </c>
      <c r="F2004" s="2">
        <v>62</v>
      </c>
      <c r="G2004">
        <v>47.525310019999999</v>
      </c>
      <c r="H2004">
        <v>-122.44044448</v>
      </c>
      <c r="I2004" s="4" t="s">
        <v>65</v>
      </c>
      <c r="J2004" t="s">
        <v>93</v>
      </c>
      <c r="K2004" t="s">
        <v>73</v>
      </c>
      <c r="L2004">
        <v>4</v>
      </c>
      <c r="N2004" t="s">
        <v>602</v>
      </c>
    </row>
    <row r="2005" spans="2:26" x14ac:dyDescent="0.2">
      <c r="B2005" t="s">
        <v>757</v>
      </c>
      <c r="C2005">
        <v>2015</v>
      </c>
      <c r="D2005">
        <v>1669</v>
      </c>
      <c r="E2005" s="1">
        <v>42236.418749999997</v>
      </c>
      <c r="F2005" s="2">
        <v>62</v>
      </c>
      <c r="G2005">
        <v>47.525354110000002</v>
      </c>
      <c r="H2005">
        <v>-122.43983914</v>
      </c>
      <c r="I2005" s="4" t="s">
        <v>65</v>
      </c>
      <c r="J2005" t="s">
        <v>93</v>
      </c>
      <c r="K2005" t="s">
        <v>73</v>
      </c>
      <c r="L2005">
        <v>4</v>
      </c>
      <c r="N2005" t="s">
        <v>601</v>
      </c>
    </row>
    <row r="2006" spans="2:26" x14ac:dyDescent="0.2">
      <c r="B2006" t="s">
        <v>757</v>
      </c>
      <c r="C2006">
        <v>2015</v>
      </c>
      <c r="D2006">
        <v>1670</v>
      </c>
      <c r="E2006" s="1">
        <v>42236.431944444441</v>
      </c>
      <c r="F2006" s="2">
        <v>62</v>
      </c>
      <c r="G2006">
        <v>47.52750666</v>
      </c>
      <c r="H2006">
        <v>-122.4396218</v>
      </c>
      <c r="I2006" s="4" t="s">
        <v>65</v>
      </c>
      <c r="J2006" t="s">
        <v>93</v>
      </c>
      <c r="K2006" t="s">
        <v>73</v>
      </c>
      <c r="L2006">
        <v>4</v>
      </c>
      <c r="N2006" t="s">
        <v>602</v>
      </c>
    </row>
    <row r="2007" spans="2:26" x14ac:dyDescent="0.2">
      <c r="B2007" t="s">
        <v>757</v>
      </c>
      <c r="C2007">
        <v>2015</v>
      </c>
      <c r="D2007">
        <v>1671</v>
      </c>
      <c r="E2007" s="1">
        <v>42236.444444444445</v>
      </c>
      <c r="F2007" s="2">
        <v>62</v>
      </c>
      <c r="G2007">
        <v>47.530853139999998</v>
      </c>
      <c r="H2007">
        <v>-122.50020603</v>
      </c>
      <c r="I2007" s="4" t="s">
        <v>65</v>
      </c>
      <c r="J2007" t="s">
        <v>93</v>
      </c>
      <c r="K2007" t="s">
        <v>73</v>
      </c>
      <c r="L2007">
        <v>4</v>
      </c>
      <c r="N2007" t="s">
        <v>601</v>
      </c>
    </row>
    <row r="2008" spans="2:26" x14ac:dyDescent="0.2">
      <c r="B2008" t="s">
        <v>757</v>
      </c>
      <c r="C2008">
        <v>2015</v>
      </c>
      <c r="D2008">
        <v>1672</v>
      </c>
      <c r="E2008" s="1">
        <v>42236.455555555556</v>
      </c>
      <c r="F2008" s="2">
        <v>62</v>
      </c>
      <c r="G2008">
        <v>47.532134650000003</v>
      </c>
      <c r="H2008">
        <v>-122.49980118000001</v>
      </c>
      <c r="I2008" s="4" t="s">
        <v>65</v>
      </c>
      <c r="J2008" t="s">
        <v>93</v>
      </c>
      <c r="K2008" t="s">
        <v>73</v>
      </c>
      <c r="L2008">
        <v>4</v>
      </c>
      <c r="N2008" t="s">
        <v>602</v>
      </c>
    </row>
    <row r="2009" spans="2:26" x14ac:dyDescent="0.2">
      <c r="B2009" t="s">
        <v>757</v>
      </c>
      <c r="C2009">
        <v>2015</v>
      </c>
      <c r="D2009">
        <v>1672</v>
      </c>
      <c r="E2009" s="1">
        <v>42236.455555555556</v>
      </c>
      <c r="F2009" s="2">
        <v>62</v>
      </c>
      <c r="G2009">
        <v>47.532134650000003</v>
      </c>
      <c r="H2009">
        <v>-122.49980118000001</v>
      </c>
      <c r="I2009" s="4" t="s">
        <v>65</v>
      </c>
      <c r="J2009" t="s">
        <v>93</v>
      </c>
      <c r="K2009" t="s">
        <v>73</v>
      </c>
      <c r="L2009">
        <v>4</v>
      </c>
      <c r="M2009">
        <v>300</v>
      </c>
      <c r="N2009" t="s">
        <v>67</v>
      </c>
      <c r="O2009" s="2">
        <v>64</v>
      </c>
      <c r="Q2009" t="s">
        <v>30</v>
      </c>
      <c r="T2009" t="s">
        <v>14</v>
      </c>
      <c r="U2009" t="s">
        <v>22</v>
      </c>
    </row>
    <row r="2010" spans="2:26" x14ac:dyDescent="0.2">
      <c r="B2010" t="s">
        <v>757</v>
      </c>
      <c r="C2010">
        <v>2015</v>
      </c>
      <c r="D2010">
        <v>1674</v>
      </c>
      <c r="E2010" s="1">
        <v>42236.463194444441</v>
      </c>
      <c r="F2010" s="2">
        <v>62</v>
      </c>
      <c r="G2010">
        <v>47.532814420000001</v>
      </c>
      <c r="H2010">
        <v>-122.50098186</v>
      </c>
      <c r="I2010" s="4" t="s">
        <v>65</v>
      </c>
      <c r="J2010" t="s">
        <v>93</v>
      </c>
      <c r="K2010" t="s">
        <v>73</v>
      </c>
      <c r="L2010">
        <v>4</v>
      </c>
      <c r="N2010" t="s">
        <v>601</v>
      </c>
    </row>
    <row r="2011" spans="2:26" x14ac:dyDescent="0.2">
      <c r="B2011" t="s">
        <v>757</v>
      </c>
      <c r="C2011">
        <v>2015</v>
      </c>
      <c r="D2011">
        <v>1675</v>
      </c>
      <c r="E2011" s="1">
        <v>42236.467361111114</v>
      </c>
      <c r="F2011" s="2">
        <v>62</v>
      </c>
      <c r="G2011">
        <v>47.532973929999997</v>
      </c>
      <c r="H2011">
        <v>-122.50076703000001</v>
      </c>
      <c r="I2011" s="4" t="s">
        <v>65</v>
      </c>
      <c r="J2011" t="s">
        <v>93</v>
      </c>
      <c r="K2011" t="s">
        <v>73</v>
      </c>
      <c r="L2011">
        <v>4</v>
      </c>
      <c r="M2011">
        <v>230</v>
      </c>
      <c r="N2011" t="s">
        <v>67</v>
      </c>
      <c r="O2011" s="2">
        <v>75</v>
      </c>
      <c r="Q2011" t="s">
        <v>30</v>
      </c>
      <c r="T2011" t="s">
        <v>14</v>
      </c>
      <c r="U2011" t="s">
        <v>22</v>
      </c>
    </row>
    <row r="2012" spans="2:26" x14ac:dyDescent="0.2">
      <c r="B2012" t="s">
        <v>757</v>
      </c>
      <c r="C2012">
        <v>2015</v>
      </c>
      <c r="D2012">
        <v>1676</v>
      </c>
      <c r="E2012" s="1">
        <v>42236.479861111111</v>
      </c>
      <c r="F2012" s="2">
        <v>62</v>
      </c>
      <c r="G2012">
        <v>47.530055009999998</v>
      </c>
      <c r="H2012">
        <v>-122.5007957</v>
      </c>
      <c r="I2012" s="4" t="s">
        <v>65</v>
      </c>
      <c r="J2012" t="s">
        <v>93</v>
      </c>
      <c r="K2012" t="s">
        <v>73</v>
      </c>
      <c r="L2012">
        <v>4</v>
      </c>
      <c r="N2012" t="s">
        <v>602</v>
      </c>
    </row>
    <row r="2013" spans="2:26" x14ac:dyDescent="0.2">
      <c r="B2013" t="s">
        <v>757</v>
      </c>
      <c r="C2013">
        <v>2015</v>
      </c>
      <c r="D2013">
        <v>1677</v>
      </c>
      <c r="E2013" s="1">
        <v>42236.48541666667</v>
      </c>
      <c r="F2013" s="2">
        <v>62</v>
      </c>
      <c r="G2013">
        <v>47.516555369999999</v>
      </c>
      <c r="H2013">
        <v>-122.49170384999999</v>
      </c>
      <c r="I2013" s="4" t="s">
        <v>65</v>
      </c>
      <c r="J2013" t="s">
        <v>93</v>
      </c>
      <c r="K2013" t="s">
        <v>73</v>
      </c>
      <c r="L2013">
        <v>4</v>
      </c>
      <c r="N2013" t="s">
        <v>601</v>
      </c>
    </row>
    <row r="2014" spans="2:26" x14ac:dyDescent="0.2">
      <c r="B2014" t="s">
        <v>757</v>
      </c>
      <c r="C2014">
        <v>2015</v>
      </c>
      <c r="D2014">
        <v>1678</v>
      </c>
      <c r="E2014" s="1">
        <v>42236.486805555556</v>
      </c>
      <c r="F2014" s="2">
        <v>62</v>
      </c>
      <c r="G2014">
        <v>47.516863909999998</v>
      </c>
      <c r="H2014">
        <v>-122.49173251000001</v>
      </c>
      <c r="I2014" s="4" t="s">
        <v>65</v>
      </c>
      <c r="J2014" t="s">
        <v>93</v>
      </c>
      <c r="K2014" t="s">
        <v>73</v>
      </c>
      <c r="L2014">
        <v>4</v>
      </c>
      <c r="N2014" t="s">
        <v>602</v>
      </c>
    </row>
    <row r="2015" spans="2:26" x14ac:dyDescent="0.2">
      <c r="B2015" t="s">
        <v>757</v>
      </c>
      <c r="C2015">
        <v>2015</v>
      </c>
      <c r="D2015">
        <v>1678</v>
      </c>
      <c r="E2015" s="1">
        <v>42236.486805555556</v>
      </c>
      <c r="F2015" s="2">
        <v>62</v>
      </c>
      <c r="G2015">
        <v>47.516863909999998</v>
      </c>
      <c r="H2015">
        <v>-122.49173251000001</v>
      </c>
      <c r="I2015" s="4" t="s">
        <v>65</v>
      </c>
      <c r="J2015" t="s">
        <v>93</v>
      </c>
      <c r="K2015" t="s">
        <v>73</v>
      </c>
      <c r="L2015">
        <v>4</v>
      </c>
      <c r="M2015">
        <v>275</v>
      </c>
      <c r="N2015" t="s">
        <v>67</v>
      </c>
      <c r="O2015" s="2">
        <v>67</v>
      </c>
      <c r="Q2015" t="s">
        <v>29</v>
      </c>
      <c r="T2015" t="s">
        <v>323</v>
      </c>
      <c r="U2015" t="s">
        <v>109</v>
      </c>
    </row>
    <row r="2016" spans="2:26" x14ac:dyDescent="0.2">
      <c r="B2016" t="s">
        <v>757</v>
      </c>
      <c r="C2016">
        <v>2015</v>
      </c>
      <c r="D2016">
        <v>1678</v>
      </c>
      <c r="E2016" s="1">
        <v>42236.486805555556</v>
      </c>
      <c r="F2016" s="2">
        <v>62</v>
      </c>
      <c r="G2016">
        <v>47.516863909999998</v>
      </c>
      <c r="H2016">
        <v>-122.49173251000001</v>
      </c>
      <c r="I2016" s="4" t="s">
        <v>65</v>
      </c>
      <c r="J2016" t="s">
        <v>93</v>
      </c>
      <c r="K2016" t="s">
        <v>73</v>
      </c>
      <c r="L2016">
        <v>4</v>
      </c>
      <c r="M2016">
        <v>225</v>
      </c>
      <c r="N2016" t="s">
        <v>67</v>
      </c>
      <c r="O2016" s="2">
        <v>90</v>
      </c>
      <c r="Q2016" t="s">
        <v>29</v>
      </c>
      <c r="T2016" t="s">
        <v>14</v>
      </c>
      <c r="U2016" t="s">
        <v>22</v>
      </c>
    </row>
    <row r="2017" spans="1:21" x14ac:dyDescent="0.2">
      <c r="B2017" t="s">
        <v>757</v>
      </c>
      <c r="C2017">
        <v>2015</v>
      </c>
      <c r="D2017">
        <v>1678</v>
      </c>
      <c r="E2017" s="1">
        <v>42236.486805555556</v>
      </c>
      <c r="F2017" s="2">
        <v>62</v>
      </c>
      <c r="G2017">
        <v>47.516863909999998</v>
      </c>
      <c r="H2017">
        <v>-122.49173251000001</v>
      </c>
      <c r="I2017" s="4" t="s">
        <v>65</v>
      </c>
      <c r="J2017" t="s">
        <v>93</v>
      </c>
      <c r="K2017" t="s">
        <v>73</v>
      </c>
      <c r="L2017">
        <v>4</v>
      </c>
      <c r="M2017">
        <v>224</v>
      </c>
      <c r="N2017" t="s">
        <v>67</v>
      </c>
      <c r="T2017" t="s">
        <v>323</v>
      </c>
      <c r="U2017" t="s">
        <v>109</v>
      </c>
    </row>
    <row r="2018" spans="1:21" x14ac:dyDescent="0.2">
      <c r="B2018" t="s">
        <v>757</v>
      </c>
      <c r="C2018">
        <v>2015</v>
      </c>
      <c r="D2018">
        <v>1679</v>
      </c>
      <c r="E2018" s="1">
        <v>42236.501388888886</v>
      </c>
      <c r="F2018" s="2">
        <v>62</v>
      </c>
      <c r="G2018">
        <v>47.501690570000001</v>
      </c>
      <c r="H2018">
        <v>-122.44564964999999</v>
      </c>
      <c r="I2018" s="4" t="s">
        <v>65</v>
      </c>
      <c r="J2018" t="s">
        <v>93</v>
      </c>
      <c r="K2018" t="s">
        <v>73</v>
      </c>
      <c r="L2018">
        <v>4</v>
      </c>
      <c r="N2018" t="s">
        <v>601</v>
      </c>
    </row>
    <row r="2019" spans="1:21" x14ac:dyDescent="0.2">
      <c r="B2019" t="s">
        <v>757</v>
      </c>
      <c r="C2019">
        <v>2015</v>
      </c>
      <c r="D2019">
        <v>1680</v>
      </c>
      <c r="E2019" s="1">
        <v>42236.520138888889</v>
      </c>
      <c r="F2019" s="2">
        <v>62</v>
      </c>
      <c r="G2019">
        <v>47.506804369999998</v>
      </c>
      <c r="H2019">
        <v>-122.44244675</v>
      </c>
      <c r="I2019" s="4" t="s">
        <v>65</v>
      </c>
      <c r="J2019" t="s">
        <v>93</v>
      </c>
      <c r="K2019" t="s">
        <v>73</v>
      </c>
      <c r="L2019">
        <v>4</v>
      </c>
      <c r="M2019">
        <v>320</v>
      </c>
      <c r="N2019" t="s">
        <v>67</v>
      </c>
      <c r="O2019" s="2">
        <v>80</v>
      </c>
      <c r="Q2019" t="s">
        <v>29</v>
      </c>
      <c r="T2019" t="s">
        <v>14</v>
      </c>
      <c r="U2019" t="s">
        <v>22</v>
      </c>
    </row>
    <row r="2020" spans="1:21" x14ac:dyDescent="0.2">
      <c r="B2020" t="s">
        <v>757</v>
      </c>
      <c r="C2020">
        <v>2015</v>
      </c>
      <c r="D2020">
        <v>1681</v>
      </c>
      <c r="E2020" s="1">
        <v>42236.524305555555</v>
      </c>
      <c r="F2020" s="2">
        <v>62</v>
      </c>
      <c r="G2020">
        <v>47.50832535</v>
      </c>
      <c r="H2020">
        <v>-122.44160362</v>
      </c>
      <c r="I2020" s="4" t="s">
        <v>65</v>
      </c>
      <c r="J2020" t="s">
        <v>93</v>
      </c>
      <c r="K2020" t="s">
        <v>73</v>
      </c>
      <c r="L2020">
        <v>4</v>
      </c>
      <c r="N2020" t="s">
        <v>602</v>
      </c>
    </row>
    <row r="2021" spans="1:21" x14ac:dyDescent="0.2">
      <c r="B2021" t="s">
        <v>757</v>
      </c>
      <c r="C2021">
        <v>2015</v>
      </c>
      <c r="D2021">
        <v>1682</v>
      </c>
      <c r="E2021" s="1">
        <v>42236.530555555553</v>
      </c>
      <c r="F2021" s="2">
        <v>62</v>
      </c>
      <c r="G2021">
        <v>47.524721190000001</v>
      </c>
      <c r="H2021">
        <v>-122.44036821</v>
      </c>
      <c r="I2021" s="4" t="s">
        <v>65</v>
      </c>
      <c r="J2021" t="s">
        <v>93</v>
      </c>
      <c r="K2021" t="s">
        <v>73</v>
      </c>
      <c r="L2021">
        <v>4</v>
      </c>
      <c r="N2021" t="s">
        <v>601</v>
      </c>
    </row>
    <row r="2022" spans="1:21" x14ac:dyDescent="0.2">
      <c r="B2022" t="s">
        <v>757</v>
      </c>
      <c r="C2022">
        <v>2015</v>
      </c>
      <c r="D2022">
        <v>1683</v>
      </c>
      <c r="E2022" s="1">
        <v>42236.541666666664</v>
      </c>
      <c r="F2022" s="2">
        <v>62</v>
      </c>
      <c r="G2022">
        <v>47.527497609999998</v>
      </c>
      <c r="H2022">
        <v>-122.43845688</v>
      </c>
      <c r="I2022" s="4" t="s">
        <v>65</v>
      </c>
      <c r="J2022" t="s">
        <v>93</v>
      </c>
      <c r="K2022" t="s">
        <v>73</v>
      </c>
      <c r="L2022">
        <v>4</v>
      </c>
      <c r="N2022" t="s">
        <v>602</v>
      </c>
    </row>
    <row r="2023" spans="1:21" x14ac:dyDescent="0.2">
      <c r="B2023" t="s">
        <v>757</v>
      </c>
      <c r="C2023">
        <v>2015</v>
      </c>
      <c r="D2023">
        <v>1683</v>
      </c>
      <c r="E2023" s="1">
        <v>42236.541666666664</v>
      </c>
      <c r="F2023" s="2">
        <v>62</v>
      </c>
      <c r="G2023">
        <v>47.527497609999998</v>
      </c>
      <c r="H2023">
        <v>-122.43845688</v>
      </c>
      <c r="I2023" s="4" t="s">
        <v>65</v>
      </c>
      <c r="J2023" t="s">
        <v>93</v>
      </c>
      <c r="K2023" t="s">
        <v>73</v>
      </c>
      <c r="L2023">
        <v>4</v>
      </c>
      <c r="M2023">
        <v>300</v>
      </c>
      <c r="N2023" t="s">
        <v>67</v>
      </c>
      <c r="O2023" s="2">
        <v>63</v>
      </c>
      <c r="Q2023" t="s">
        <v>30</v>
      </c>
      <c r="T2023" t="s">
        <v>323</v>
      </c>
      <c r="U2023" t="s">
        <v>109</v>
      </c>
    </row>
    <row r="2024" spans="1:21" x14ac:dyDescent="0.2">
      <c r="B2024" t="s">
        <v>757</v>
      </c>
      <c r="C2024">
        <v>2015</v>
      </c>
      <c r="D2024">
        <v>1684</v>
      </c>
      <c r="E2024" s="1">
        <v>42236.573611111111</v>
      </c>
      <c r="F2024" s="2">
        <v>62</v>
      </c>
      <c r="G2024">
        <v>47.659519379999999</v>
      </c>
      <c r="H2024">
        <v>-122.48828948000001</v>
      </c>
      <c r="I2024" s="4" t="s">
        <v>65</v>
      </c>
      <c r="J2024" t="s">
        <v>93</v>
      </c>
      <c r="K2024" t="s">
        <v>694</v>
      </c>
      <c r="L2024">
        <v>4</v>
      </c>
      <c r="N2024" t="s">
        <v>601</v>
      </c>
    </row>
    <row r="2025" spans="1:21" x14ac:dyDescent="0.2">
      <c r="B2025" t="s">
        <v>757</v>
      </c>
      <c r="C2025">
        <v>2015</v>
      </c>
      <c r="D2025">
        <v>1685</v>
      </c>
      <c r="E2025" s="1">
        <v>42236.581250000003</v>
      </c>
      <c r="F2025" s="2">
        <v>62</v>
      </c>
      <c r="G2025">
        <v>47.662155149999997</v>
      </c>
      <c r="H2025">
        <v>-122.48941123</v>
      </c>
      <c r="I2025" s="4" t="s">
        <v>65</v>
      </c>
      <c r="J2025" t="s">
        <v>93</v>
      </c>
      <c r="K2025" t="s">
        <v>694</v>
      </c>
      <c r="L2025">
        <v>4</v>
      </c>
      <c r="N2025" t="s">
        <v>602</v>
      </c>
    </row>
    <row r="2026" spans="1:21" x14ac:dyDescent="0.2">
      <c r="A2026">
        <v>1052</v>
      </c>
      <c r="B2026" t="s">
        <v>757</v>
      </c>
      <c r="C2026">
        <v>2015</v>
      </c>
      <c r="D2026">
        <v>1686</v>
      </c>
      <c r="E2026" s="1">
        <v>42237.377083333333</v>
      </c>
      <c r="F2026" s="2">
        <v>63</v>
      </c>
      <c r="G2026">
        <v>47.727826440000001</v>
      </c>
      <c r="H2026">
        <v>-122.38272585999999</v>
      </c>
      <c r="I2026" s="4" t="s">
        <v>65</v>
      </c>
      <c r="J2026" t="s">
        <v>93</v>
      </c>
      <c r="K2026" t="s">
        <v>695</v>
      </c>
      <c r="L2026">
        <v>3</v>
      </c>
      <c r="M2026">
        <v>205</v>
      </c>
      <c r="N2026" t="s">
        <v>35</v>
      </c>
      <c r="O2026" s="2">
        <v>39</v>
      </c>
      <c r="P2026" s="8">
        <v>1.25</v>
      </c>
      <c r="Q2026" t="s">
        <v>30</v>
      </c>
      <c r="T2026" t="s">
        <v>323</v>
      </c>
      <c r="U2026" t="s">
        <v>109</v>
      </c>
    </row>
    <row r="2027" spans="1:21" x14ac:dyDescent="0.2">
      <c r="B2027" t="s">
        <v>757</v>
      </c>
      <c r="C2027">
        <v>2015</v>
      </c>
      <c r="D2027">
        <v>1686</v>
      </c>
      <c r="E2027" s="1">
        <v>42237.377083333333</v>
      </c>
      <c r="F2027" s="2">
        <v>63</v>
      </c>
      <c r="G2027">
        <v>47.727826440000001</v>
      </c>
      <c r="H2027">
        <v>-122.38272585999999</v>
      </c>
      <c r="I2027" s="4" t="s">
        <v>65</v>
      </c>
      <c r="J2027" t="s">
        <v>93</v>
      </c>
      <c r="K2027" t="s">
        <v>695</v>
      </c>
      <c r="L2027">
        <v>3</v>
      </c>
      <c r="M2027">
        <v>205</v>
      </c>
      <c r="N2027" t="s">
        <v>601</v>
      </c>
    </row>
    <row r="2028" spans="1:21" x14ac:dyDescent="0.2">
      <c r="B2028" t="s">
        <v>757</v>
      </c>
      <c r="C2028">
        <v>2015</v>
      </c>
      <c r="D2028">
        <v>1688</v>
      </c>
      <c r="E2028" s="1">
        <v>42237.386111111111</v>
      </c>
      <c r="F2028" s="2">
        <v>63</v>
      </c>
      <c r="G2028">
        <v>47.728946929999999</v>
      </c>
      <c r="H2028">
        <v>-122.38137218</v>
      </c>
      <c r="I2028" s="4" t="s">
        <v>65</v>
      </c>
      <c r="J2028" t="s">
        <v>93</v>
      </c>
      <c r="K2028" t="s">
        <v>695</v>
      </c>
      <c r="L2028">
        <v>3</v>
      </c>
      <c r="M2028">
        <v>155</v>
      </c>
      <c r="N2028" t="s">
        <v>67</v>
      </c>
      <c r="O2028" s="2">
        <v>75</v>
      </c>
      <c r="P2028" s="8">
        <v>1.7</v>
      </c>
      <c r="Q2028" t="s">
        <v>29</v>
      </c>
      <c r="T2028" t="s">
        <v>323</v>
      </c>
      <c r="U2028" t="s">
        <v>109</v>
      </c>
    </row>
    <row r="2029" spans="1:21" x14ac:dyDescent="0.2">
      <c r="B2029" t="s">
        <v>757</v>
      </c>
      <c r="C2029">
        <v>2015</v>
      </c>
      <c r="D2029">
        <v>1689</v>
      </c>
      <c r="E2029" s="1">
        <v>42237.388888888891</v>
      </c>
      <c r="F2029" s="2">
        <v>63</v>
      </c>
      <c r="G2029">
        <v>47.729202579999999</v>
      </c>
      <c r="H2029">
        <v>-122.38088</v>
      </c>
      <c r="I2029" s="4" t="s">
        <v>65</v>
      </c>
      <c r="J2029" t="s">
        <v>93</v>
      </c>
      <c r="K2029" t="s">
        <v>695</v>
      </c>
      <c r="L2029">
        <v>3</v>
      </c>
      <c r="M2029">
        <v>160</v>
      </c>
      <c r="N2029" t="s">
        <v>602</v>
      </c>
    </row>
    <row r="2030" spans="1:21" x14ac:dyDescent="0.2">
      <c r="B2030" t="s">
        <v>757</v>
      </c>
      <c r="C2030">
        <v>2015</v>
      </c>
      <c r="D2030">
        <v>1690</v>
      </c>
      <c r="E2030" s="1">
        <v>42237.39166666667</v>
      </c>
      <c r="F2030" s="2">
        <v>63</v>
      </c>
      <c r="G2030">
        <v>47.727490570000001</v>
      </c>
      <c r="H2030">
        <v>-122.38324939</v>
      </c>
      <c r="I2030" s="4" t="s">
        <v>65</v>
      </c>
      <c r="J2030" t="s">
        <v>93</v>
      </c>
      <c r="K2030" t="s">
        <v>695</v>
      </c>
      <c r="L2030">
        <v>3</v>
      </c>
      <c r="M2030">
        <v>233</v>
      </c>
      <c r="N2030" t="s">
        <v>601</v>
      </c>
    </row>
    <row r="2031" spans="1:21" x14ac:dyDescent="0.2">
      <c r="B2031" t="s">
        <v>757</v>
      </c>
      <c r="C2031">
        <v>2015</v>
      </c>
      <c r="D2031">
        <v>1693</v>
      </c>
      <c r="E2031" s="1">
        <v>42237.398611111108</v>
      </c>
      <c r="F2031" s="2">
        <v>63</v>
      </c>
      <c r="G2031">
        <v>47.728443599999999</v>
      </c>
      <c r="H2031">
        <v>-122.38146698</v>
      </c>
      <c r="I2031" s="4" t="s">
        <v>65</v>
      </c>
      <c r="J2031" t="s">
        <v>93</v>
      </c>
      <c r="K2031" t="s">
        <v>695</v>
      </c>
      <c r="L2031">
        <v>3</v>
      </c>
      <c r="M2031">
        <v>166</v>
      </c>
      <c r="N2031" t="s">
        <v>602</v>
      </c>
    </row>
    <row r="2032" spans="1:21" x14ac:dyDescent="0.2">
      <c r="B2032" t="s">
        <v>757</v>
      </c>
      <c r="C2032">
        <v>2015</v>
      </c>
      <c r="D2032">
        <v>1694</v>
      </c>
      <c r="E2032" s="1">
        <v>42237.402083333334</v>
      </c>
      <c r="F2032" s="2">
        <v>63</v>
      </c>
      <c r="G2032">
        <v>47.72713778</v>
      </c>
      <c r="H2032">
        <v>-122.38330404</v>
      </c>
      <c r="I2032" s="4" t="s">
        <v>65</v>
      </c>
      <c r="J2032" t="s">
        <v>93</v>
      </c>
      <c r="K2032" t="s">
        <v>695</v>
      </c>
      <c r="L2032">
        <v>3</v>
      </c>
      <c r="M2032">
        <v>222</v>
      </c>
      <c r="N2032" t="s">
        <v>601</v>
      </c>
    </row>
    <row r="2033" spans="1:24" x14ac:dyDescent="0.2">
      <c r="A2033">
        <v>1006</v>
      </c>
      <c r="B2033" t="s">
        <v>757</v>
      </c>
      <c r="C2033">
        <v>2015</v>
      </c>
      <c r="D2033">
        <v>1695</v>
      </c>
      <c r="E2033" s="1">
        <v>42237.405555555553</v>
      </c>
      <c r="F2033" s="2">
        <v>63</v>
      </c>
      <c r="G2033">
        <v>47.727761559999998</v>
      </c>
      <c r="H2033">
        <v>-122.38239452000001</v>
      </c>
      <c r="I2033" s="4" t="s">
        <v>65</v>
      </c>
      <c r="J2033" t="s">
        <v>93</v>
      </c>
      <c r="K2033" t="s">
        <v>695</v>
      </c>
      <c r="L2033">
        <v>3</v>
      </c>
      <c r="M2033">
        <v>197</v>
      </c>
      <c r="N2033" t="s">
        <v>35</v>
      </c>
      <c r="O2033" s="2">
        <v>35</v>
      </c>
      <c r="P2033" s="8">
        <v>0.8</v>
      </c>
      <c r="Q2033" t="s">
        <v>29</v>
      </c>
      <c r="T2033" t="s">
        <v>323</v>
      </c>
      <c r="U2033" t="s">
        <v>109</v>
      </c>
    </row>
    <row r="2034" spans="1:24" x14ac:dyDescent="0.2">
      <c r="A2034">
        <v>1059</v>
      </c>
      <c r="B2034" t="s">
        <v>757</v>
      </c>
      <c r="C2034">
        <v>2015</v>
      </c>
      <c r="D2034">
        <v>1696</v>
      </c>
      <c r="E2034" s="1">
        <v>42237.407638888886</v>
      </c>
      <c r="F2034" s="2">
        <v>63</v>
      </c>
      <c r="G2034">
        <v>47.72804026</v>
      </c>
      <c r="H2034">
        <v>-122.38201902</v>
      </c>
      <c r="I2034" s="4" t="s">
        <v>65</v>
      </c>
      <c r="J2034" t="s">
        <v>93</v>
      </c>
      <c r="K2034" t="s">
        <v>695</v>
      </c>
      <c r="L2034">
        <v>3</v>
      </c>
      <c r="M2034">
        <v>180</v>
      </c>
      <c r="N2034" t="s">
        <v>35</v>
      </c>
      <c r="O2034" s="2">
        <v>33</v>
      </c>
      <c r="P2034" s="8">
        <v>0.75</v>
      </c>
      <c r="Q2034" t="s">
        <v>29</v>
      </c>
      <c r="T2034" t="s">
        <v>323</v>
      </c>
      <c r="U2034" t="s">
        <v>109</v>
      </c>
    </row>
    <row r="2035" spans="1:24" x14ac:dyDescent="0.2">
      <c r="B2035" t="s">
        <v>757</v>
      </c>
      <c r="C2035">
        <v>2015</v>
      </c>
      <c r="D2035">
        <v>1696</v>
      </c>
      <c r="E2035" s="1">
        <v>42237.407638888886</v>
      </c>
      <c r="F2035" s="2">
        <v>63</v>
      </c>
      <c r="G2035">
        <v>47.72804026</v>
      </c>
      <c r="H2035">
        <v>-122.38201902</v>
      </c>
      <c r="I2035" s="4" t="s">
        <v>65</v>
      </c>
      <c r="J2035" t="s">
        <v>93</v>
      </c>
      <c r="K2035" t="s">
        <v>695</v>
      </c>
      <c r="L2035">
        <v>3</v>
      </c>
      <c r="M2035">
        <v>180</v>
      </c>
      <c r="N2035" t="s">
        <v>67</v>
      </c>
      <c r="O2035" s="2">
        <v>74</v>
      </c>
      <c r="Q2035" t="s">
        <v>29</v>
      </c>
      <c r="T2035" t="s">
        <v>323</v>
      </c>
      <c r="U2035" t="s">
        <v>109</v>
      </c>
    </row>
    <row r="2036" spans="1:24" x14ac:dyDescent="0.2">
      <c r="B2036" t="s">
        <v>757</v>
      </c>
      <c r="C2036">
        <v>2015</v>
      </c>
      <c r="D2036">
        <v>1697</v>
      </c>
      <c r="E2036" s="1">
        <v>42237.409722222219</v>
      </c>
      <c r="F2036" s="2">
        <v>63</v>
      </c>
      <c r="G2036">
        <v>47.728402610000003</v>
      </c>
      <c r="H2036">
        <v>-122.3813602</v>
      </c>
      <c r="I2036" s="4" t="s">
        <v>65</v>
      </c>
      <c r="J2036" t="s">
        <v>93</v>
      </c>
      <c r="K2036" t="s">
        <v>695</v>
      </c>
      <c r="L2036">
        <v>3</v>
      </c>
      <c r="M2036">
        <v>170</v>
      </c>
      <c r="N2036" t="s">
        <v>67</v>
      </c>
      <c r="O2036" s="2">
        <v>78</v>
      </c>
      <c r="Q2036" t="s">
        <v>29</v>
      </c>
      <c r="T2036" t="s">
        <v>323</v>
      </c>
      <c r="U2036" t="s">
        <v>109</v>
      </c>
    </row>
    <row r="2037" spans="1:24" x14ac:dyDescent="0.2">
      <c r="B2037" t="s">
        <v>757</v>
      </c>
      <c r="C2037">
        <v>2015</v>
      </c>
      <c r="D2037">
        <v>1698</v>
      </c>
      <c r="E2037" s="1">
        <v>42237.412499999999</v>
      </c>
      <c r="F2037" s="2">
        <v>63</v>
      </c>
      <c r="G2037">
        <v>47.728672590000002</v>
      </c>
      <c r="H2037">
        <v>-122.38079886</v>
      </c>
      <c r="I2037" s="4" t="s">
        <v>65</v>
      </c>
      <c r="J2037" t="s">
        <v>93</v>
      </c>
      <c r="K2037" t="s">
        <v>695</v>
      </c>
      <c r="L2037">
        <v>3</v>
      </c>
      <c r="N2037" t="s">
        <v>602</v>
      </c>
    </row>
    <row r="2038" spans="1:24" x14ac:dyDescent="0.2">
      <c r="B2038" t="s">
        <v>757</v>
      </c>
      <c r="C2038">
        <v>2015</v>
      </c>
      <c r="D2038">
        <v>1699</v>
      </c>
      <c r="E2038" s="1">
        <v>42237.416666666664</v>
      </c>
      <c r="F2038" s="2">
        <v>63</v>
      </c>
      <c r="G2038">
        <v>47.727396110000001</v>
      </c>
      <c r="H2038">
        <v>-122.38275872</v>
      </c>
      <c r="I2038" s="4" t="s">
        <v>65</v>
      </c>
      <c r="J2038" t="s">
        <v>93</v>
      </c>
      <c r="K2038" t="s">
        <v>695</v>
      </c>
      <c r="L2038">
        <v>3</v>
      </c>
      <c r="M2038">
        <v>196</v>
      </c>
      <c r="N2038" t="s">
        <v>601</v>
      </c>
    </row>
    <row r="2039" spans="1:24" x14ac:dyDescent="0.2">
      <c r="B2039" t="s">
        <v>757</v>
      </c>
      <c r="C2039">
        <v>2015</v>
      </c>
      <c r="D2039">
        <v>1700</v>
      </c>
      <c r="E2039" s="1">
        <v>42237.421527777777</v>
      </c>
      <c r="F2039" s="2">
        <v>63</v>
      </c>
      <c r="G2039">
        <v>47.728043110000002</v>
      </c>
      <c r="H2039">
        <v>-122.38160017</v>
      </c>
      <c r="I2039" s="4" t="s">
        <v>65</v>
      </c>
      <c r="J2039" t="s">
        <v>93</v>
      </c>
      <c r="K2039" t="s">
        <v>695</v>
      </c>
      <c r="L2039">
        <v>3</v>
      </c>
      <c r="M2039">
        <v>175</v>
      </c>
      <c r="N2039" t="s">
        <v>67</v>
      </c>
      <c r="T2039" t="s">
        <v>323</v>
      </c>
      <c r="U2039" t="s">
        <v>109</v>
      </c>
      <c r="X2039" t="s">
        <v>628</v>
      </c>
    </row>
    <row r="2040" spans="1:24" x14ac:dyDescent="0.2">
      <c r="B2040" t="s">
        <v>757</v>
      </c>
      <c r="C2040">
        <v>2015</v>
      </c>
      <c r="D2040">
        <v>1701</v>
      </c>
      <c r="E2040" s="1">
        <v>42237.423611111109</v>
      </c>
      <c r="F2040" s="2">
        <v>63</v>
      </c>
      <c r="G2040">
        <v>47.72835525</v>
      </c>
      <c r="H2040">
        <v>-122.38091042000001</v>
      </c>
      <c r="I2040" s="4" t="s">
        <v>65</v>
      </c>
      <c r="J2040" t="s">
        <v>93</v>
      </c>
      <c r="K2040" t="s">
        <v>695</v>
      </c>
      <c r="L2040">
        <v>3</v>
      </c>
      <c r="M2040">
        <v>140</v>
      </c>
      <c r="N2040" t="s">
        <v>602</v>
      </c>
    </row>
    <row r="2041" spans="1:24" x14ac:dyDescent="0.2">
      <c r="B2041" t="s">
        <v>757</v>
      </c>
      <c r="C2041">
        <v>2015</v>
      </c>
      <c r="D2041">
        <v>1702</v>
      </c>
      <c r="E2041" s="1">
        <v>42237.434027777781</v>
      </c>
      <c r="F2041" s="2">
        <v>63</v>
      </c>
      <c r="G2041">
        <v>47.747422659999998</v>
      </c>
      <c r="H2041">
        <v>-122.38797486</v>
      </c>
      <c r="I2041" s="4" t="s">
        <v>65</v>
      </c>
      <c r="J2041" t="s">
        <v>93</v>
      </c>
      <c r="K2041" t="s">
        <v>695</v>
      </c>
      <c r="L2041">
        <v>3</v>
      </c>
      <c r="M2041">
        <v>220</v>
      </c>
      <c r="N2041" t="s">
        <v>601</v>
      </c>
    </row>
    <row r="2042" spans="1:24" x14ac:dyDescent="0.2">
      <c r="B2042" t="s">
        <v>757</v>
      </c>
      <c r="C2042">
        <v>2015</v>
      </c>
      <c r="D2042">
        <v>1704</v>
      </c>
      <c r="E2042" s="1">
        <v>42237.438194444447</v>
      </c>
      <c r="F2042" s="2">
        <v>63</v>
      </c>
      <c r="G2042">
        <v>47.747776539999997</v>
      </c>
      <c r="H2042">
        <v>-122.38743012</v>
      </c>
      <c r="I2042" s="4" t="s">
        <v>65</v>
      </c>
      <c r="J2042" t="s">
        <v>93</v>
      </c>
      <c r="K2042" t="s">
        <v>695</v>
      </c>
      <c r="L2042">
        <v>3</v>
      </c>
      <c r="M2042">
        <v>172</v>
      </c>
      <c r="N2042" t="s">
        <v>67</v>
      </c>
      <c r="O2042" s="2">
        <v>80</v>
      </c>
      <c r="Q2042" t="s">
        <v>29</v>
      </c>
      <c r="T2042" t="s">
        <v>323</v>
      </c>
      <c r="U2042" t="s">
        <v>109</v>
      </c>
    </row>
    <row r="2043" spans="1:24" x14ac:dyDescent="0.2">
      <c r="B2043" t="s">
        <v>757</v>
      </c>
      <c r="C2043">
        <v>2015</v>
      </c>
      <c r="D2043">
        <v>1705</v>
      </c>
      <c r="E2043" s="1">
        <v>42237.440972222219</v>
      </c>
      <c r="F2043" s="2">
        <v>63</v>
      </c>
      <c r="G2043">
        <v>47.748127160000003</v>
      </c>
      <c r="H2043">
        <v>-122.38711295</v>
      </c>
      <c r="I2043" s="4" t="s">
        <v>65</v>
      </c>
      <c r="J2043" t="s">
        <v>93</v>
      </c>
      <c r="K2043" t="s">
        <v>695</v>
      </c>
      <c r="L2043">
        <v>3</v>
      </c>
      <c r="M2043">
        <v>136</v>
      </c>
      <c r="N2043" t="s">
        <v>602</v>
      </c>
    </row>
    <row r="2044" spans="1:24" x14ac:dyDescent="0.2">
      <c r="B2044" t="s">
        <v>757</v>
      </c>
      <c r="C2044">
        <v>2015</v>
      </c>
      <c r="D2044">
        <v>1706</v>
      </c>
      <c r="E2044" s="1">
        <v>42237.443055555559</v>
      </c>
      <c r="F2044" s="2">
        <v>63</v>
      </c>
      <c r="G2044">
        <v>47.746376849999997</v>
      </c>
      <c r="H2044">
        <v>-122.38932459999999</v>
      </c>
      <c r="I2044" s="4" t="s">
        <v>65</v>
      </c>
      <c r="J2044" t="s">
        <v>93</v>
      </c>
      <c r="K2044" t="s">
        <v>695</v>
      </c>
      <c r="L2044">
        <v>3</v>
      </c>
      <c r="M2044">
        <v>302</v>
      </c>
      <c r="N2044" t="s">
        <v>601</v>
      </c>
    </row>
    <row r="2045" spans="1:24" x14ac:dyDescent="0.2">
      <c r="B2045" t="s">
        <v>757</v>
      </c>
      <c r="C2045">
        <v>2015</v>
      </c>
      <c r="D2045">
        <v>1707</v>
      </c>
      <c r="E2045" s="1">
        <v>42237.459027777775</v>
      </c>
      <c r="F2045" s="2">
        <v>63</v>
      </c>
      <c r="G2045">
        <v>47.749369690000002</v>
      </c>
      <c r="H2045">
        <v>-122.38651046</v>
      </c>
      <c r="I2045" s="4" t="s">
        <v>65</v>
      </c>
      <c r="J2045" t="s">
        <v>93</v>
      </c>
      <c r="K2045" t="s">
        <v>695</v>
      </c>
      <c r="L2045">
        <v>3</v>
      </c>
      <c r="M2045">
        <v>65</v>
      </c>
      <c r="N2045" t="s">
        <v>602</v>
      </c>
    </row>
    <row r="2046" spans="1:24" x14ac:dyDescent="0.2">
      <c r="B2046" t="s">
        <v>757</v>
      </c>
      <c r="C2046">
        <v>2015</v>
      </c>
      <c r="D2046">
        <v>1708</v>
      </c>
      <c r="E2046" s="1">
        <v>42237.470138888886</v>
      </c>
      <c r="F2046" s="2">
        <v>63</v>
      </c>
      <c r="G2046">
        <v>47.76399284</v>
      </c>
      <c r="H2046">
        <v>-122.40182763</v>
      </c>
      <c r="I2046" s="4" t="s">
        <v>65</v>
      </c>
      <c r="J2046" t="s">
        <v>93</v>
      </c>
      <c r="K2046" t="s">
        <v>696</v>
      </c>
      <c r="L2046">
        <v>3</v>
      </c>
      <c r="M2046">
        <v>320</v>
      </c>
      <c r="N2046" t="s">
        <v>601</v>
      </c>
    </row>
    <row r="2047" spans="1:24" x14ac:dyDescent="0.2">
      <c r="B2047" t="s">
        <v>757</v>
      </c>
      <c r="C2047">
        <v>2015</v>
      </c>
      <c r="D2047">
        <v>1709</v>
      </c>
      <c r="E2047" s="1">
        <v>42237.473611111112</v>
      </c>
      <c r="F2047" s="2">
        <v>63</v>
      </c>
      <c r="G2047">
        <v>47.765175280000001</v>
      </c>
      <c r="H2047">
        <v>-122.40097276</v>
      </c>
      <c r="I2047" s="4" t="s">
        <v>65</v>
      </c>
      <c r="J2047" t="s">
        <v>93</v>
      </c>
      <c r="K2047" t="s">
        <v>696</v>
      </c>
      <c r="L2047">
        <v>3</v>
      </c>
      <c r="M2047">
        <v>335</v>
      </c>
      <c r="N2047" t="s">
        <v>602</v>
      </c>
    </row>
    <row r="2048" spans="1:24" x14ac:dyDescent="0.2">
      <c r="B2048" t="s">
        <v>757</v>
      </c>
      <c r="C2048">
        <v>2015</v>
      </c>
      <c r="D2048">
        <v>1710</v>
      </c>
      <c r="E2048" s="1">
        <v>42237.479861111111</v>
      </c>
      <c r="F2048" s="2">
        <v>63</v>
      </c>
      <c r="G2048">
        <v>47.762640840000003</v>
      </c>
      <c r="H2048">
        <v>-122.40211848</v>
      </c>
      <c r="I2048" s="4" t="s">
        <v>65</v>
      </c>
      <c r="J2048" t="s">
        <v>93</v>
      </c>
      <c r="K2048" t="s">
        <v>696</v>
      </c>
      <c r="L2048">
        <v>3</v>
      </c>
      <c r="M2048">
        <v>329</v>
      </c>
      <c r="N2048" t="s">
        <v>601</v>
      </c>
    </row>
    <row r="2049" spans="2:24" x14ac:dyDescent="0.2">
      <c r="B2049" t="s">
        <v>757</v>
      </c>
      <c r="C2049">
        <v>2015</v>
      </c>
      <c r="D2049">
        <v>1711</v>
      </c>
      <c r="E2049" s="1">
        <v>42237.488194444442</v>
      </c>
      <c r="F2049" s="2">
        <v>63</v>
      </c>
      <c r="G2049">
        <v>47.763178709999998</v>
      </c>
      <c r="H2049">
        <v>-122.40029491999999</v>
      </c>
      <c r="I2049" s="4" t="s">
        <v>65</v>
      </c>
      <c r="J2049" t="s">
        <v>93</v>
      </c>
      <c r="K2049" t="s">
        <v>696</v>
      </c>
      <c r="L2049">
        <v>3</v>
      </c>
      <c r="M2049">
        <v>306</v>
      </c>
      <c r="N2049" t="s">
        <v>602</v>
      </c>
    </row>
    <row r="2050" spans="2:24" x14ac:dyDescent="0.2">
      <c r="B2050" t="s">
        <v>757</v>
      </c>
      <c r="C2050">
        <v>2015</v>
      </c>
      <c r="D2050">
        <v>1712</v>
      </c>
      <c r="E2050" s="1">
        <v>42237.493055555555</v>
      </c>
      <c r="F2050" s="2">
        <v>63</v>
      </c>
      <c r="G2050">
        <v>47.763396550000003</v>
      </c>
      <c r="H2050">
        <v>-122.40091778</v>
      </c>
      <c r="I2050" s="4" t="s">
        <v>65</v>
      </c>
      <c r="J2050" t="s">
        <v>93</v>
      </c>
      <c r="K2050" t="s">
        <v>696</v>
      </c>
      <c r="L2050">
        <v>3</v>
      </c>
      <c r="M2050">
        <v>295</v>
      </c>
      <c r="N2050" t="s">
        <v>601</v>
      </c>
    </row>
    <row r="2051" spans="2:24" x14ac:dyDescent="0.2">
      <c r="B2051" t="s">
        <v>757</v>
      </c>
      <c r="C2051">
        <v>2015</v>
      </c>
      <c r="D2051">
        <v>1713</v>
      </c>
      <c r="E2051" s="1">
        <v>42237.501388888886</v>
      </c>
      <c r="F2051" s="2">
        <v>63</v>
      </c>
      <c r="G2051">
        <v>47.764435990000003</v>
      </c>
      <c r="H2051">
        <v>-122.40170601</v>
      </c>
      <c r="I2051" s="4" t="s">
        <v>65</v>
      </c>
      <c r="J2051" t="s">
        <v>93</v>
      </c>
      <c r="K2051" t="s">
        <v>696</v>
      </c>
      <c r="L2051">
        <v>3</v>
      </c>
      <c r="M2051">
        <v>320</v>
      </c>
      <c r="N2051" t="s">
        <v>698</v>
      </c>
      <c r="T2051" t="s">
        <v>323</v>
      </c>
      <c r="U2051" t="s">
        <v>109</v>
      </c>
      <c r="X2051" t="s">
        <v>699</v>
      </c>
    </row>
    <row r="2052" spans="2:24" x14ac:dyDescent="0.2">
      <c r="B2052" t="s">
        <v>757</v>
      </c>
      <c r="C2052">
        <v>2015</v>
      </c>
      <c r="D2052">
        <v>1714</v>
      </c>
      <c r="E2052" s="1">
        <v>42237.505555555559</v>
      </c>
      <c r="F2052" s="2">
        <v>63</v>
      </c>
      <c r="G2052">
        <v>47.764392909999998</v>
      </c>
      <c r="H2052">
        <v>-122.40188044</v>
      </c>
      <c r="I2052" s="4" t="s">
        <v>65</v>
      </c>
      <c r="J2052" t="s">
        <v>93</v>
      </c>
      <c r="K2052" t="s">
        <v>696</v>
      </c>
      <c r="L2052">
        <v>3</v>
      </c>
      <c r="M2052">
        <v>350</v>
      </c>
      <c r="N2052" t="s">
        <v>67</v>
      </c>
      <c r="O2052" s="2">
        <v>76</v>
      </c>
      <c r="Q2052" t="s">
        <v>29</v>
      </c>
      <c r="T2052" t="s">
        <v>323</v>
      </c>
      <c r="U2052" t="s">
        <v>109</v>
      </c>
    </row>
    <row r="2053" spans="2:24" x14ac:dyDescent="0.2">
      <c r="B2053" t="s">
        <v>757</v>
      </c>
      <c r="C2053">
        <v>2015</v>
      </c>
      <c r="D2053">
        <v>1715</v>
      </c>
      <c r="E2053" s="1">
        <v>42237.507638888892</v>
      </c>
      <c r="F2053" s="2">
        <v>63</v>
      </c>
      <c r="G2053">
        <v>47.764890540000003</v>
      </c>
      <c r="H2053">
        <v>-122.40164523999999</v>
      </c>
      <c r="I2053" s="4" t="s">
        <v>65</v>
      </c>
      <c r="J2053" t="s">
        <v>93</v>
      </c>
      <c r="K2053" t="s">
        <v>696</v>
      </c>
      <c r="L2053">
        <v>3</v>
      </c>
      <c r="N2053" t="s">
        <v>602</v>
      </c>
    </row>
    <row r="2054" spans="2:24" x14ac:dyDescent="0.2">
      <c r="B2054" t="s">
        <v>757</v>
      </c>
      <c r="C2054">
        <v>2015</v>
      </c>
      <c r="D2054">
        <v>1716</v>
      </c>
      <c r="E2054" s="1">
        <v>42237.529166666667</v>
      </c>
      <c r="F2054" s="2">
        <v>63</v>
      </c>
      <c r="G2054">
        <v>47.724984300000003</v>
      </c>
      <c r="H2054">
        <v>-122.47812793</v>
      </c>
      <c r="I2054" s="4" t="s">
        <v>65</v>
      </c>
      <c r="J2054" t="s">
        <v>93</v>
      </c>
      <c r="K2054" t="s">
        <v>697</v>
      </c>
      <c r="L2054">
        <v>3</v>
      </c>
      <c r="N2054" t="s">
        <v>601</v>
      </c>
    </row>
    <row r="2055" spans="2:24" x14ac:dyDescent="0.2">
      <c r="B2055" t="s">
        <v>757</v>
      </c>
      <c r="C2055">
        <v>2015</v>
      </c>
      <c r="D2055">
        <v>1717</v>
      </c>
      <c r="E2055" s="1">
        <v>42237.529861111114</v>
      </c>
      <c r="F2055" s="2">
        <v>63</v>
      </c>
      <c r="G2055">
        <v>47.725189319999998</v>
      </c>
      <c r="H2055">
        <v>-122.47814897000001</v>
      </c>
      <c r="I2055" s="4" t="s">
        <v>65</v>
      </c>
      <c r="J2055" t="s">
        <v>93</v>
      </c>
      <c r="K2055" t="s">
        <v>697</v>
      </c>
      <c r="L2055">
        <v>3</v>
      </c>
      <c r="M2055">
        <v>198</v>
      </c>
      <c r="N2055" t="s">
        <v>35</v>
      </c>
      <c r="O2055" s="2">
        <v>39</v>
      </c>
      <c r="P2055" s="8">
        <v>1</v>
      </c>
      <c r="Q2055" t="s">
        <v>30</v>
      </c>
      <c r="T2055" t="s">
        <v>323</v>
      </c>
      <c r="U2055" t="s">
        <v>109</v>
      </c>
    </row>
    <row r="2056" spans="2:24" x14ac:dyDescent="0.2">
      <c r="B2056" t="s">
        <v>757</v>
      </c>
      <c r="C2056">
        <v>2015</v>
      </c>
      <c r="D2056">
        <v>1718</v>
      </c>
      <c r="E2056" s="1">
        <v>42237.545138888891</v>
      </c>
      <c r="F2056" s="2">
        <v>63</v>
      </c>
      <c r="G2056">
        <v>47.726471840000002</v>
      </c>
      <c r="H2056">
        <v>-122.47621233</v>
      </c>
      <c r="I2056" s="4" t="s">
        <v>65</v>
      </c>
      <c r="J2056" t="s">
        <v>93</v>
      </c>
      <c r="K2056" t="s">
        <v>697</v>
      </c>
      <c r="L2056">
        <v>3</v>
      </c>
      <c r="M2056">
        <v>287</v>
      </c>
      <c r="N2056" t="s">
        <v>602</v>
      </c>
    </row>
    <row r="2057" spans="2:24" x14ac:dyDescent="0.2">
      <c r="B2057" t="s">
        <v>757</v>
      </c>
      <c r="C2057">
        <v>2015</v>
      </c>
      <c r="D2057">
        <v>1719</v>
      </c>
      <c r="E2057" s="1">
        <v>42237.548611111109</v>
      </c>
      <c r="F2057" s="2">
        <v>63</v>
      </c>
      <c r="G2057">
        <v>47.725178759999999</v>
      </c>
      <c r="H2057">
        <v>-122.47864199</v>
      </c>
      <c r="I2057" s="4" t="s">
        <v>65</v>
      </c>
      <c r="J2057" t="s">
        <v>93</v>
      </c>
      <c r="K2057" t="s">
        <v>697</v>
      </c>
      <c r="L2057">
        <v>3</v>
      </c>
      <c r="M2057">
        <v>189</v>
      </c>
      <c r="N2057" t="s">
        <v>601</v>
      </c>
    </row>
    <row r="2058" spans="2:24" x14ac:dyDescent="0.2">
      <c r="B2058" t="s">
        <v>757</v>
      </c>
      <c r="C2058">
        <v>2015</v>
      </c>
      <c r="D2058">
        <v>1720</v>
      </c>
      <c r="E2058" s="1">
        <v>42237.556250000001</v>
      </c>
      <c r="F2058" s="2">
        <v>63</v>
      </c>
      <c r="G2058">
        <v>47.725833639999998</v>
      </c>
      <c r="H2058">
        <v>-122.47857157999999</v>
      </c>
      <c r="I2058" s="4" t="s">
        <v>65</v>
      </c>
      <c r="J2058" t="s">
        <v>93</v>
      </c>
      <c r="K2058" t="s">
        <v>697</v>
      </c>
      <c r="L2058">
        <v>3</v>
      </c>
      <c r="M2058">
        <v>182</v>
      </c>
      <c r="N2058" t="s">
        <v>35</v>
      </c>
      <c r="O2058" s="2">
        <v>39</v>
      </c>
      <c r="P2058" s="8">
        <v>1</v>
      </c>
      <c r="Q2058" t="s">
        <v>29</v>
      </c>
      <c r="T2058" t="s">
        <v>323</v>
      </c>
      <c r="U2058" t="s">
        <v>109</v>
      </c>
    </row>
    <row r="2059" spans="2:24" x14ac:dyDescent="0.2">
      <c r="B2059" t="s">
        <v>757</v>
      </c>
      <c r="C2059">
        <v>2015</v>
      </c>
      <c r="D2059">
        <v>1721</v>
      </c>
      <c r="E2059" s="1">
        <v>42237.566666666666</v>
      </c>
      <c r="F2059" s="2">
        <v>63</v>
      </c>
      <c r="G2059">
        <v>47.727168370000001</v>
      </c>
      <c r="H2059">
        <v>-122.47882522</v>
      </c>
      <c r="I2059" s="4" t="s">
        <v>65</v>
      </c>
      <c r="J2059" t="s">
        <v>93</v>
      </c>
      <c r="K2059" t="s">
        <v>697</v>
      </c>
      <c r="L2059">
        <v>3</v>
      </c>
      <c r="M2059">
        <v>172</v>
      </c>
      <c r="N2059" t="s">
        <v>602</v>
      </c>
    </row>
    <row r="2060" spans="2:24" x14ac:dyDescent="0.2">
      <c r="B2060" t="s">
        <v>757</v>
      </c>
      <c r="C2060">
        <v>2015</v>
      </c>
      <c r="D2060">
        <v>1722</v>
      </c>
      <c r="E2060" s="1">
        <v>42237.582638888889</v>
      </c>
      <c r="F2060" s="2">
        <v>63</v>
      </c>
      <c r="G2060">
        <v>47.723087390000003</v>
      </c>
      <c r="H2060">
        <v>-122.47806389</v>
      </c>
      <c r="I2060" s="4" t="s">
        <v>65</v>
      </c>
      <c r="J2060" t="s">
        <v>93</v>
      </c>
      <c r="K2060" t="s">
        <v>697</v>
      </c>
      <c r="L2060">
        <v>3</v>
      </c>
      <c r="M2060">
        <v>304</v>
      </c>
      <c r="N2060" t="s">
        <v>601</v>
      </c>
    </row>
    <row r="2061" spans="2:24" x14ac:dyDescent="0.2">
      <c r="B2061" t="s">
        <v>757</v>
      </c>
      <c r="C2061">
        <v>2015</v>
      </c>
      <c r="D2061">
        <v>1723</v>
      </c>
      <c r="E2061" s="1">
        <v>42237.588888888888</v>
      </c>
      <c r="F2061" s="2">
        <v>63</v>
      </c>
      <c r="G2061">
        <v>47.723908989999998</v>
      </c>
      <c r="H2061">
        <v>-122.47633965</v>
      </c>
      <c r="I2061" s="4" t="s">
        <v>65</v>
      </c>
      <c r="J2061" t="s">
        <v>93</v>
      </c>
      <c r="K2061" t="s">
        <v>697</v>
      </c>
      <c r="L2061">
        <v>3</v>
      </c>
      <c r="M2061">
        <v>321</v>
      </c>
      <c r="N2061" t="s">
        <v>602</v>
      </c>
    </row>
    <row r="2062" spans="2:24" x14ac:dyDescent="0.2">
      <c r="B2062" t="s">
        <v>757</v>
      </c>
      <c r="C2062">
        <v>2015</v>
      </c>
      <c r="D2062">
        <v>1724</v>
      </c>
      <c r="E2062" s="1">
        <v>42237.604861111111</v>
      </c>
      <c r="F2062" s="2">
        <v>63</v>
      </c>
      <c r="G2062">
        <v>47.683894619999997</v>
      </c>
      <c r="H2062">
        <v>-122.49635714</v>
      </c>
      <c r="I2062" s="4" t="s">
        <v>65</v>
      </c>
      <c r="J2062" t="s">
        <v>93</v>
      </c>
      <c r="K2062" t="s">
        <v>478</v>
      </c>
      <c r="L2062">
        <v>3</v>
      </c>
      <c r="N2062" t="s">
        <v>601</v>
      </c>
    </row>
    <row r="2063" spans="2:24" x14ac:dyDescent="0.2">
      <c r="B2063" t="s">
        <v>757</v>
      </c>
      <c r="C2063">
        <v>2015</v>
      </c>
      <c r="D2063">
        <v>1725</v>
      </c>
      <c r="E2063" s="1">
        <v>42237.60833333333</v>
      </c>
      <c r="F2063" s="2">
        <v>63</v>
      </c>
      <c r="G2063">
        <v>47.684483280000002</v>
      </c>
      <c r="H2063">
        <v>-122.49560135</v>
      </c>
      <c r="I2063" s="4" t="s">
        <v>65</v>
      </c>
      <c r="J2063" t="s">
        <v>93</v>
      </c>
      <c r="K2063" t="s">
        <v>478</v>
      </c>
      <c r="L2063">
        <v>3</v>
      </c>
      <c r="M2063">
        <v>212</v>
      </c>
      <c r="N2063" t="s">
        <v>35</v>
      </c>
      <c r="O2063" s="2">
        <v>47</v>
      </c>
      <c r="P2063" s="8">
        <v>1.85</v>
      </c>
      <c r="Q2063" t="s">
        <v>30</v>
      </c>
      <c r="T2063" t="s">
        <v>323</v>
      </c>
      <c r="U2063" t="s">
        <v>109</v>
      </c>
    </row>
    <row r="2064" spans="2:24" x14ac:dyDescent="0.2">
      <c r="B2064" t="s">
        <v>757</v>
      </c>
      <c r="C2064">
        <v>2015</v>
      </c>
      <c r="D2064">
        <v>1725</v>
      </c>
      <c r="E2064" s="1">
        <v>42237.60833333333</v>
      </c>
      <c r="F2064" s="2">
        <v>63</v>
      </c>
      <c r="G2064">
        <v>47.684483280000002</v>
      </c>
      <c r="H2064">
        <v>-122.49560135</v>
      </c>
      <c r="I2064" s="4" t="s">
        <v>65</v>
      </c>
      <c r="J2064" t="s">
        <v>93</v>
      </c>
      <c r="K2064" t="s">
        <v>478</v>
      </c>
      <c r="L2064">
        <v>3</v>
      </c>
      <c r="M2064">
        <v>212</v>
      </c>
      <c r="N2064" t="s">
        <v>26</v>
      </c>
      <c r="O2064" s="2">
        <v>30</v>
      </c>
      <c r="P2064" s="8">
        <v>0.52</v>
      </c>
      <c r="Q2064" t="s">
        <v>30</v>
      </c>
      <c r="T2064" t="s">
        <v>323</v>
      </c>
      <c r="U2064" t="s">
        <v>109</v>
      </c>
    </row>
    <row r="2065" spans="2:26" x14ac:dyDescent="0.2">
      <c r="B2065" t="s">
        <v>757</v>
      </c>
      <c r="C2065">
        <v>2015</v>
      </c>
      <c r="D2065">
        <v>1726</v>
      </c>
      <c r="E2065" s="1">
        <v>42237.616666666669</v>
      </c>
      <c r="F2065" s="2">
        <v>63</v>
      </c>
      <c r="G2065">
        <v>47.685455920000003</v>
      </c>
      <c r="H2065">
        <v>-122.49491863999999</v>
      </c>
      <c r="I2065" s="4" t="s">
        <v>65</v>
      </c>
      <c r="J2065" t="s">
        <v>93</v>
      </c>
      <c r="K2065" t="s">
        <v>478</v>
      </c>
      <c r="L2065">
        <v>3</v>
      </c>
      <c r="M2065">
        <v>319</v>
      </c>
      <c r="N2065" t="s">
        <v>602</v>
      </c>
    </row>
    <row r="2066" spans="2:26" x14ac:dyDescent="0.2">
      <c r="B2066" t="s">
        <v>757</v>
      </c>
      <c r="C2066">
        <v>2015</v>
      </c>
      <c r="D2066">
        <v>1727</v>
      </c>
      <c r="E2066" s="1">
        <v>42237.619444444441</v>
      </c>
      <c r="F2066" s="2">
        <v>63</v>
      </c>
      <c r="G2066">
        <v>47.683957739999997</v>
      </c>
      <c r="H2066">
        <v>-122.49601416</v>
      </c>
      <c r="I2066" s="4" t="s">
        <v>65</v>
      </c>
      <c r="J2066" t="s">
        <v>93</v>
      </c>
      <c r="K2066" t="s">
        <v>478</v>
      </c>
      <c r="L2066">
        <v>3</v>
      </c>
      <c r="M2066">
        <v>253</v>
      </c>
      <c r="N2066" t="s">
        <v>601</v>
      </c>
    </row>
    <row r="2067" spans="2:26" x14ac:dyDescent="0.2">
      <c r="B2067" t="s">
        <v>757</v>
      </c>
      <c r="C2067">
        <v>2015</v>
      </c>
      <c r="D2067">
        <v>1728</v>
      </c>
      <c r="E2067" s="1">
        <v>42237.622916666667</v>
      </c>
      <c r="F2067" s="2">
        <v>63</v>
      </c>
      <c r="G2067">
        <v>47.684196620000002</v>
      </c>
      <c r="H2067">
        <v>-122.49626813</v>
      </c>
      <c r="I2067" s="4" t="s">
        <v>65</v>
      </c>
      <c r="J2067" t="s">
        <v>93</v>
      </c>
      <c r="K2067" t="s">
        <v>478</v>
      </c>
      <c r="L2067">
        <v>3</v>
      </c>
      <c r="M2067">
        <v>206</v>
      </c>
      <c r="N2067" t="s">
        <v>26</v>
      </c>
      <c r="O2067" s="2">
        <v>27</v>
      </c>
      <c r="P2067" s="8">
        <v>0.4</v>
      </c>
      <c r="Q2067" t="s">
        <v>29</v>
      </c>
      <c r="T2067" t="s">
        <v>323</v>
      </c>
      <c r="U2067" t="s">
        <v>109</v>
      </c>
    </row>
    <row r="2068" spans="2:26" x14ac:dyDescent="0.2">
      <c r="B2068" t="s">
        <v>757</v>
      </c>
      <c r="C2068">
        <v>2015</v>
      </c>
      <c r="D2068">
        <v>1729</v>
      </c>
      <c r="E2068" s="1">
        <v>42237.625</v>
      </c>
      <c r="F2068" s="2">
        <v>63</v>
      </c>
      <c r="G2068">
        <v>47.68443517</v>
      </c>
      <c r="H2068">
        <v>-122.49657766999999</v>
      </c>
      <c r="I2068" s="4" t="s">
        <v>65</v>
      </c>
      <c r="J2068" t="s">
        <v>93</v>
      </c>
      <c r="K2068" t="s">
        <v>478</v>
      </c>
      <c r="L2068">
        <v>3</v>
      </c>
      <c r="N2068" t="s">
        <v>602</v>
      </c>
    </row>
    <row r="2069" spans="2:26" x14ac:dyDescent="0.2">
      <c r="B2069" t="s">
        <v>757</v>
      </c>
      <c r="C2069">
        <v>2015</v>
      </c>
      <c r="D2069">
        <v>1731</v>
      </c>
      <c r="E2069" s="1">
        <v>42250.365277777775</v>
      </c>
      <c r="F2069" s="2">
        <v>64</v>
      </c>
      <c r="G2069">
        <v>48.149819559999997</v>
      </c>
      <c r="H2069">
        <v>-122.66892175</v>
      </c>
      <c r="I2069" s="4" t="s">
        <v>63</v>
      </c>
      <c r="J2069" t="s">
        <v>93</v>
      </c>
      <c r="K2069" t="s">
        <v>604</v>
      </c>
      <c r="L2069">
        <v>4</v>
      </c>
      <c r="M2069">
        <v>150</v>
      </c>
      <c r="N2069" s="2" t="s">
        <v>601</v>
      </c>
      <c r="Y2069" s="2">
        <v>64</v>
      </c>
      <c r="Z2069" t="s">
        <v>701</v>
      </c>
    </row>
    <row r="2070" spans="2:26" x14ac:dyDescent="0.2">
      <c r="B2070" t="s">
        <v>757</v>
      </c>
      <c r="C2070">
        <v>2015</v>
      </c>
      <c r="D2070">
        <v>1732</v>
      </c>
      <c r="E2070" s="1">
        <v>42250.37777777778</v>
      </c>
      <c r="F2070" s="2">
        <v>64</v>
      </c>
      <c r="G2070">
        <v>48.148556149999997</v>
      </c>
      <c r="H2070">
        <v>-122.67733375</v>
      </c>
      <c r="I2070" s="4" t="s">
        <v>63</v>
      </c>
      <c r="J2070" t="s">
        <v>93</v>
      </c>
      <c r="K2070" t="s">
        <v>604</v>
      </c>
      <c r="L2070">
        <v>4</v>
      </c>
      <c r="M2070">
        <v>204</v>
      </c>
      <c r="N2070" s="2" t="s">
        <v>602</v>
      </c>
      <c r="Y2070" s="2">
        <v>65</v>
      </c>
      <c r="Z2070" t="s">
        <v>701</v>
      </c>
    </row>
    <row r="2071" spans="2:26" x14ac:dyDescent="0.2">
      <c r="B2071" t="s">
        <v>757</v>
      </c>
      <c r="C2071">
        <v>2015</v>
      </c>
      <c r="D2071">
        <v>1733</v>
      </c>
      <c r="E2071" s="1">
        <v>42250.384027777778</v>
      </c>
      <c r="F2071" s="2">
        <v>64</v>
      </c>
      <c r="G2071">
        <v>48.151437180000002</v>
      </c>
      <c r="H2071">
        <v>-122.67162257</v>
      </c>
      <c r="I2071" s="4" t="s">
        <v>63</v>
      </c>
      <c r="J2071" t="s">
        <v>93</v>
      </c>
      <c r="K2071" t="s">
        <v>604</v>
      </c>
      <c r="L2071">
        <v>4</v>
      </c>
      <c r="M2071">
        <v>120</v>
      </c>
      <c r="N2071" s="2" t="s">
        <v>601</v>
      </c>
      <c r="Y2071" s="2">
        <v>66</v>
      </c>
      <c r="Z2071" t="s">
        <v>701</v>
      </c>
    </row>
    <row r="2072" spans="2:26" x14ac:dyDescent="0.2">
      <c r="B2072" t="s">
        <v>757</v>
      </c>
      <c r="C2072">
        <v>2015</v>
      </c>
      <c r="D2072">
        <v>1734</v>
      </c>
      <c r="E2072" s="1">
        <v>42250.39166666667</v>
      </c>
      <c r="F2072" s="2">
        <v>64</v>
      </c>
      <c r="G2072">
        <v>48.150531180000002</v>
      </c>
      <c r="H2072">
        <v>-122.677492</v>
      </c>
      <c r="I2072" s="4" t="s">
        <v>63</v>
      </c>
      <c r="J2072" t="s">
        <v>93</v>
      </c>
      <c r="K2072" t="s">
        <v>604</v>
      </c>
      <c r="L2072">
        <v>4</v>
      </c>
      <c r="M2072">
        <v>215</v>
      </c>
      <c r="N2072" s="2" t="s">
        <v>602</v>
      </c>
      <c r="Y2072" s="2">
        <v>67</v>
      </c>
      <c r="Z2072" t="s">
        <v>701</v>
      </c>
    </row>
    <row r="2073" spans="2:26" x14ac:dyDescent="0.2">
      <c r="B2073" t="s">
        <v>757</v>
      </c>
      <c r="C2073">
        <v>2015</v>
      </c>
      <c r="D2073">
        <v>1735</v>
      </c>
      <c r="E2073" s="1">
        <v>42250.395138888889</v>
      </c>
      <c r="F2073" s="2">
        <v>64</v>
      </c>
      <c r="G2073">
        <v>48.152023409999998</v>
      </c>
      <c r="H2073">
        <v>-122.6693898</v>
      </c>
      <c r="I2073" s="4" t="s">
        <v>63</v>
      </c>
      <c r="J2073" t="s">
        <v>93</v>
      </c>
      <c r="K2073" t="s">
        <v>604</v>
      </c>
      <c r="L2073">
        <v>4</v>
      </c>
      <c r="M2073">
        <v>95</v>
      </c>
      <c r="N2073" s="2" t="s">
        <v>601</v>
      </c>
      <c r="Y2073" s="2">
        <v>68</v>
      </c>
      <c r="Z2073" t="s">
        <v>701</v>
      </c>
    </row>
    <row r="2074" spans="2:26" x14ac:dyDescent="0.2">
      <c r="B2074" t="s">
        <v>757</v>
      </c>
      <c r="C2074">
        <v>2015</v>
      </c>
      <c r="D2074">
        <v>1736</v>
      </c>
      <c r="E2074" s="1">
        <v>42250.397916666669</v>
      </c>
      <c r="F2074" s="2">
        <v>64</v>
      </c>
      <c r="G2074">
        <v>48.151486130000002</v>
      </c>
      <c r="H2074">
        <v>-122.67238189</v>
      </c>
      <c r="I2074" s="4" t="s">
        <v>63</v>
      </c>
      <c r="J2074" t="s">
        <v>93</v>
      </c>
      <c r="K2074" t="s">
        <v>604</v>
      </c>
      <c r="L2074">
        <v>4</v>
      </c>
      <c r="M2074">
        <v>120</v>
      </c>
      <c r="N2074" s="2" t="s">
        <v>602</v>
      </c>
      <c r="Y2074" s="2">
        <v>69</v>
      </c>
      <c r="Z2074" t="s">
        <v>701</v>
      </c>
    </row>
    <row r="2075" spans="2:26" x14ac:dyDescent="0.2">
      <c r="B2075" t="s">
        <v>757</v>
      </c>
      <c r="C2075">
        <v>2015</v>
      </c>
      <c r="D2075">
        <v>1737</v>
      </c>
      <c r="E2075" s="1">
        <v>42250.400000000001</v>
      </c>
      <c r="F2075" s="2">
        <v>64</v>
      </c>
      <c r="G2075">
        <v>48.15169719</v>
      </c>
      <c r="H2075">
        <v>-122.67002079</v>
      </c>
      <c r="I2075" s="4" t="s">
        <v>63</v>
      </c>
      <c r="J2075" t="s">
        <v>93</v>
      </c>
      <c r="K2075" t="s">
        <v>604</v>
      </c>
      <c r="L2075">
        <v>4</v>
      </c>
      <c r="M2075">
        <v>95</v>
      </c>
      <c r="N2075" s="2" t="s">
        <v>601</v>
      </c>
      <c r="Y2075" s="2">
        <v>70</v>
      </c>
      <c r="Z2075" t="s">
        <v>701</v>
      </c>
    </row>
    <row r="2076" spans="2:26" x14ac:dyDescent="0.2">
      <c r="B2076" t="s">
        <v>757</v>
      </c>
      <c r="C2076">
        <v>2015</v>
      </c>
      <c r="D2076">
        <v>1738</v>
      </c>
      <c r="E2076" s="1">
        <v>42250.407638888886</v>
      </c>
      <c r="F2076" s="2">
        <v>64</v>
      </c>
      <c r="G2076">
        <v>48.151237690000002</v>
      </c>
      <c r="H2076">
        <v>-122.67824939</v>
      </c>
      <c r="I2076" s="4" t="s">
        <v>63</v>
      </c>
      <c r="J2076" t="s">
        <v>93</v>
      </c>
      <c r="K2076" t="s">
        <v>604</v>
      </c>
      <c r="L2076">
        <v>4</v>
      </c>
      <c r="M2076">
        <v>216</v>
      </c>
      <c r="N2076" s="2" t="s">
        <v>602</v>
      </c>
      <c r="Y2076" s="2">
        <v>71</v>
      </c>
      <c r="Z2076" t="s">
        <v>701</v>
      </c>
    </row>
    <row r="2077" spans="2:26" x14ac:dyDescent="0.2">
      <c r="B2077" t="s">
        <v>757</v>
      </c>
      <c r="C2077">
        <v>2015</v>
      </c>
      <c r="D2077">
        <v>1739</v>
      </c>
      <c r="E2077" s="1">
        <v>42250.413888888892</v>
      </c>
      <c r="F2077" s="2">
        <v>64</v>
      </c>
      <c r="G2077">
        <v>48.154648539999997</v>
      </c>
      <c r="H2077">
        <v>-122.66547930999999</v>
      </c>
      <c r="I2077" s="4" t="s">
        <v>63</v>
      </c>
      <c r="J2077" t="s">
        <v>93</v>
      </c>
      <c r="K2077" t="s">
        <v>604</v>
      </c>
      <c r="L2077">
        <v>4</v>
      </c>
      <c r="M2077">
        <v>91</v>
      </c>
      <c r="N2077" s="2" t="s">
        <v>601</v>
      </c>
      <c r="Y2077" s="2">
        <v>72</v>
      </c>
      <c r="Z2077" t="s">
        <v>701</v>
      </c>
    </row>
    <row r="2078" spans="2:26" x14ac:dyDescent="0.2">
      <c r="B2078" t="s">
        <v>757</v>
      </c>
      <c r="C2078">
        <v>2015</v>
      </c>
      <c r="D2078">
        <v>1740</v>
      </c>
      <c r="E2078" s="1">
        <v>42250.426388888889</v>
      </c>
      <c r="F2078" s="2">
        <v>64</v>
      </c>
      <c r="G2078">
        <v>48.152376539999999</v>
      </c>
      <c r="H2078">
        <v>-122.68014169</v>
      </c>
      <c r="I2078" s="4" t="s">
        <v>63</v>
      </c>
      <c r="J2078" t="s">
        <v>93</v>
      </c>
      <c r="K2078" t="s">
        <v>604</v>
      </c>
      <c r="L2078">
        <v>4</v>
      </c>
      <c r="M2078">
        <v>171</v>
      </c>
      <c r="N2078" s="2" t="s">
        <v>602</v>
      </c>
      <c r="Y2078" s="2">
        <v>73</v>
      </c>
      <c r="Z2078" t="s">
        <v>701</v>
      </c>
    </row>
    <row r="2079" spans="2:26" x14ac:dyDescent="0.2">
      <c r="B2079" t="s">
        <v>757</v>
      </c>
      <c r="C2079">
        <v>2015</v>
      </c>
      <c r="D2079">
        <v>1741</v>
      </c>
      <c r="E2079" s="1">
        <v>42250.431250000001</v>
      </c>
      <c r="F2079" s="2">
        <v>64</v>
      </c>
      <c r="G2079">
        <v>48.150504359999999</v>
      </c>
      <c r="H2079">
        <v>-122.65635971</v>
      </c>
      <c r="I2079" s="4" t="s">
        <v>63</v>
      </c>
      <c r="J2079" t="s">
        <v>93</v>
      </c>
      <c r="K2079" t="s">
        <v>604</v>
      </c>
      <c r="L2079">
        <v>4</v>
      </c>
      <c r="M2079">
        <v>86</v>
      </c>
      <c r="N2079" s="2" t="s">
        <v>601</v>
      </c>
      <c r="Y2079" s="2">
        <v>74</v>
      </c>
      <c r="Z2079" t="s">
        <v>701</v>
      </c>
    </row>
    <row r="2080" spans="2:26" x14ac:dyDescent="0.2">
      <c r="B2080" t="s">
        <v>757</v>
      </c>
      <c r="C2080">
        <v>2015</v>
      </c>
      <c r="D2080">
        <v>1742</v>
      </c>
      <c r="E2080" s="1">
        <v>42250.447222222225</v>
      </c>
      <c r="F2080" s="2">
        <v>64</v>
      </c>
      <c r="G2080">
        <v>48.15101121</v>
      </c>
      <c r="H2080">
        <v>-122.6738965</v>
      </c>
      <c r="I2080" s="4" t="s">
        <v>63</v>
      </c>
      <c r="J2080" t="s">
        <v>93</v>
      </c>
      <c r="K2080" t="s">
        <v>604</v>
      </c>
      <c r="L2080">
        <v>4</v>
      </c>
      <c r="M2080">
        <v>161</v>
      </c>
      <c r="N2080" s="2" t="s">
        <v>602</v>
      </c>
      <c r="Y2080" s="2">
        <v>75</v>
      </c>
      <c r="Z2080" t="s">
        <v>701</v>
      </c>
    </row>
    <row r="2081" spans="2:26" x14ac:dyDescent="0.2">
      <c r="B2081" t="s">
        <v>757</v>
      </c>
      <c r="C2081">
        <v>2015</v>
      </c>
      <c r="D2081">
        <v>1743</v>
      </c>
      <c r="E2081" s="1">
        <v>42250.500694444447</v>
      </c>
      <c r="F2081" s="2">
        <v>64</v>
      </c>
      <c r="G2081">
        <v>48.45682403</v>
      </c>
      <c r="H2081">
        <v>-122.71481854</v>
      </c>
      <c r="I2081" s="4" t="s">
        <v>63</v>
      </c>
      <c r="J2081" t="s">
        <v>92</v>
      </c>
      <c r="K2081" t="s">
        <v>700</v>
      </c>
      <c r="L2081">
        <v>4</v>
      </c>
      <c r="M2081">
        <v>150</v>
      </c>
      <c r="N2081" s="2" t="s">
        <v>601</v>
      </c>
      <c r="Y2081" s="2">
        <v>76</v>
      </c>
      <c r="Z2081" t="s">
        <v>701</v>
      </c>
    </row>
    <row r="2082" spans="2:26" x14ac:dyDescent="0.2">
      <c r="B2082" t="s">
        <v>757</v>
      </c>
      <c r="C2082">
        <v>2015</v>
      </c>
      <c r="D2082">
        <v>1744</v>
      </c>
      <c r="E2082" s="1">
        <v>42250.504166666666</v>
      </c>
      <c r="F2082" s="2">
        <v>64</v>
      </c>
      <c r="G2082">
        <v>48.45639663</v>
      </c>
      <c r="H2082">
        <v>-122.71487135</v>
      </c>
      <c r="I2082" s="4" t="s">
        <v>63</v>
      </c>
      <c r="J2082" t="s">
        <v>92</v>
      </c>
      <c r="K2082" t="s">
        <v>700</v>
      </c>
      <c r="L2082">
        <v>4</v>
      </c>
      <c r="M2082">
        <v>154</v>
      </c>
      <c r="N2082" s="2" t="s">
        <v>21</v>
      </c>
      <c r="T2082" t="s">
        <v>14</v>
      </c>
      <c r="U2082" t="s">
        <v>16</v>
      </c>
      <c r="X2082" t="s">
        <v>628</v>
      </c>
      <c r="Y2082" s="2">
        <v>77</v>
      </c>
      <c r="Z2082" t="s">
        <v>701</v>
      </c>
    </row>
    <row r="2083" spans="2:26" x14ac:dyDescent="0.2">
      <c r="B2083" t="s">
        <v>757</v>
      </c>
      <c r="C2083">
        <v>2015</v>
      </c>
      <c r="D2083">
        <v>1745</v>
      </c>
      <c r="E2083" s="1">
        <v>42250.512499999997</v>
      </c>
      <c r="F2083" s="2">
        <v>64</v>
      </c>
      <c r="G2083">
        <v>48.455862289999999</v>
      </c>
      <c r="H2083">
        <v>-122.71375815</v>
      </c>
      <c r="I2083" s="4" t="s">
        <v>63</v>
      </c>
      <c r="J2083" t="s">
        <v>92</v>
      </c>
      <c r="K2083" t="s">
        <v>700</v>
      </c>
      <c r="L2083">
        <v>4</v>
      </c>
      <c r="M2083">
        <v>186</v>
      </c>
      <c r="N2083" s="2" t="s">
        <v>602</v>
      </c>
      <c r="Y2083" s="2">
        <v>78</v>
      </c>
      <c r="Z2083" t="s">
        <v>701</v>
      </c>
    </row>
    <row r="2084" spans="2:26" x14ac:dyDescent="0.2">
      <c r="B2084" t="s">
        <v>757</v>
      </c>
      <c r="C2084">
        <v>2015</v>
      </c>
      <c r="D2084">
        <v>1746</v>
      </c>
      <c r="E2084" s="1">
        <v>42250.51458333333</v>
      </c>
      <c r="F2084" s="2">
        <v>64</v>
      </c>
      <c r="G2084">
        <v>48.456815560000003</v>
      </c>
      <c r="H2084">
        <v>-122.71327594</v>
      </c>
      <c r="I2084" s="4" t="s">
        <v>63</v>
      </c>
      <c r="J2084" t="s">
        <v>92</v>
      </c>
      <c r="K2084" t="s">
        <v>700</v>
      </c>
      <c r="L2084">
        <v>4</v>
      </c>
      <c r="M2084">
        <v>50</v>
      </c>
      <c r="N2084" s="2" t="s">
        <v>601</v>
      </c>
      <c r="Y2084" s="2">
        <v>79</v>
      </c>
      <c r="Z2084" t="s">
        <v>701</v>
      </c>
    </row>
    <row r="2085" spans="2:26" x14ac:dyDescent="0.2">
      <c r="B2085" t="s">
        <v>757</v>
      </c>
      <c r="C2085">
        <v>2015</v>
      </c>
      <c r="D2085">
        <v>1747</v>
      </c>
      <c r="E2085" s="1">
        <v>42250.520138888889</v>
      </c>
      <c r="F2085" s="2">
        <v>64</v>
      </c>
      <c r="G2085">
        <v>48.456441480000002</v>
      </c>
      <c r="H2085">
        <v>-122.71287922</v>
      </c>
      <c r="I2085" s="4" t="s">
        <v>63</v>
      </c>
      <c r="J2085" t="s">
        <v>92</v>
      </c>
      <c r="K2085" t="s">
        <v>700</v>
      </c>
      <c r="L2085">
        <v>4</v>
      </c>
      <c r="M2085">
        <v>80</v>
      </c>
      <c r="N2085" s="2" t="s">
        <v>602</v>
      </c>
      <c r="Y2085" s="2">
        <v>80</v>
      </c>
      <c r="Z2085" t="s">
        <v>701</v>
      </c>
    </row>
    <row r="2086" spans="2:26" x14ac:dyDescent="0.2">
      <c r="B2086" t="s">
        <v>757</v>
      </c>
      <c r="C2086">
        <v>2015</v>
      </c>
      <c r="D2086">
        <v>1748</v>
      </c>
      <c r="E2086" s="1">
        <v>42250.521527777775</v>
      </c>
      <c r="F2086" s="2">
        <v>64</v>
      </c>
      <c r="G2086">
        <v>48.456572399999999</v>
      </c>
      <c r="H2086">
        <v>-122.71457538</v>
      </c>
      <c r="I2086" s="4" t="s">
        <v>63</v>
      </c>
      <c r="J2086" t="s">
        <v>92</v>
      </c>
      <c r="K2086" t="s">
        <v>700</v>
      </c>
      <c r="L2086">
        <v>4</v>
      </c>
      <c r="M2086">
        <v>125</v>
      </c>
      <c r="N2086" s="2" t="s">
        <v>601</v>
      </c>
      <c r="Y2086" s="2">
        <v>81</v>
      </c>
      <c r="Z2086" t="s">
        <v>701</v>
      </c>
    </row>
    <row r="2087" spans="2:26" x14ac:dyDescent="0.2">
      <c r="B2087" t="s">
        <v>757</v>
      </c>
      <c r="C2087">
        <v>2015</v>
      </c>
      <c r="D2087">
        <v>1749</v>
      </c>
      <c r="E2087" s="1">
        <v>42250.527777777781</v>
      </c>
      <c r="F2087" s="2">
        <v>64</v>
      </c>
      <c r="G2087">
        <v>48.456414909999999</v>
      </c>
      <c r="H2087">
        <v>-122.71416056</v>
      </c>
      <c r="I2087" s="4" t="s">
        <v>63</v>
      </c>
      <c r="J2087" t="s">
        <v>92</v>
      </c>
      <c r="K2087" t="s">
        <v>700</v>
      </c>
      <c r="L2087">
        <v>4</v>
      </c>
      <c r="M2087">
        <v>145</v>
      </c>
      <c r="N2087" s="2" t="s">
        <v>602</v>
      </c>
      <c r="Y2087" s="2">
        <v>82</v>
      </c>
      <c r="Z2087" t="s">
        <v>701</v>
      </c>
    </row>
    <row r="2088" spans="2:26" x14ac:dyDescent="0.2">
      <c r="B2088" t="s">
        <v>757</v>
      </c>
      <c r="C2088">
        <v>2015</v>
      </c>
      <c r="D2088">
        <v>1750</v>
      </c>
      <c r="E2088" s="1">
        <v>42250.53402777778</v>
      </c>
      <c r="F2088" s="2">
        <v>64</v>
      </c>
      <c r="G2088">
        <v>48.450323939999997</v>
      </c>
      <c r="H2088">
        <v>-122.70415668</v>
      </c>
      <c r="I2088" s="4" t="s">
        <v>63</v>
      </c>
      <c r="J2088" t="s">
        <v>92</v>
      </c>
      <c r="K2088" t="s">
        <v>700</v>
      </c>
      <c r="L2088">
        <v>4</v>
      </c>
      <c r="M2088">
        <v>55</v>
      </c>
      <c r="N2088" s="2" t="s">
        <v>601</v>
      </c>
      <c r="Y2088" s="2">
        <v>83</v>
      </c>
      <c r="Z2088" t="s">
        <v>701</v>
      </c>
    </row>
    <row r="2089" spans="2:26" x14ac:dyDescent="0.2">
      <c r="B2089" t="s">
        <v>757</v>
      </c>
      <c r="C2089">
        <v>2015</v>
      </c>
      <c r="D2089">
        <v>1751</v>
      </c>
      <c r="E2089" s="1">
        <v>42250.537499999999</v>
      </c>
      <c r="F2089" s="2">
        <v>64</v>
      </c>
      <c r="G2089">
        <v>48.449048050000002</v>
      </c>
      <c r="H2089">
        <v>-122.70327172</v>
      </c>
      <c r="I2089" s="4" t="s">
        <v>63</v>
      </c>
      <c r="J2089" t="s">
        <v>92</v>
      </c>
      <c r="K2089" t="s">
        <v>700</v>
      </c>
      <c r="L2089">
        <v>4</v>
      </c>
      <c r="M2089">
        <v>180</v>
      </c>
      <c r="N2089" s="2" t="s">
        <v>26</v>
      </c>
      <c r="O2089" s="2">
        <v>38</v>
      </c>
      <c r="P2089" s="8">
        <v>1.1000000000000001</v>
      </c>
      <c r="Q2089" t="s">
        <v>17</v>
      </c>
      <c r="T2089" t="s">
        <v>14</v>
      </c>
      <c r="U2089" t="s">
        <v>16</v>
      </c>
      <c r="Y2089" s="2">
        <v>84</v>
      </c>
      <c r="Z2089" t="s">
        <v>701</v>
      </c>
    </row>
    <row r="2090" spans="2:26" x14ac:dyDescent="0.2">
      <c r="B2090" t="s">
        <v>757</v>
      </c>
      <c r="C2090">
        <v>2015</v>
      </c>
      <c r="D2090">
        <v>1752</v>
      </c>
      <c r="E2090" s="1">
        <v>42250.540972222225</v>
      </c>
      <c r="F2090" s="2">
        <v>64</v>
      </c>
      <c r="G2090">
        <v>48.447825719999997</v>
      </c>
      <c r="H2090">
        <v>-122.70207134</v>
      </c>
      <c r="I2090" s="4" t="s">
        <v>63</v>
      </c>
      <c r="J2090" t="s">
        <v>92</v>
      </c>
      <c r="K2090" t="s">
        <v>700</v>
      </c>
      <c r="L2090">
        <v>4</v>
      </c>
      <c r="M2090">
        <v>184</v>
      </c>
      <c r="N2090" s="2" t="s">
        <v>602</v>
      </c>
      <c r="Y2090" s="2">
        <v>85</v>
      </c>
      <c r="Z2090" t="s">
        <v>701</v>
      </c>
    </row>
    <row r="2091" spans="2:26" x14ac:dyDescent="0.2">
      <c r="B2091" t="s">
        <v>757</v>
      </c>
      <c r="C2091">
        <v>2015</v>
      </c>
      <c r="D2091">
        <v>1754</v>
      </c>
      <c r="E2091" s="1">
        <v>42250.548611111109</v>
      </c>
      <c r="F2091" s="2">
        <v>64</v>
      </c>
      <c r="G2091">
        <v>48.449780879999999</v>
      </c>
      <c r="H2091">
        <v>-122.70334916</v>
      </c>
      <c r="I2091" s="4" t="s">
        <v>63</v>
      </c>
      <c r="J2091" t="s">
        <v>92</v>
      </c>
      <c r="K2091" t="s">
        <v>700</v>
      </c>
      <c r="L2091">
        <v>4</v>
      </c>
      <c r="M2091">
        <v>73</v>
      </c>
      <c r="N2091" s="2" t="s">
        <v>601</v>
      </c>
      <c r="Y2091" s="2">
        <v>87</v>
      </c>
      <c r="Z2091" t="s">
        <v>701</v>
      </c>
    </row>
    <row r="2092" spans="2:26" x14ac:dyDescent="0.2">
      <c r="B2092" t="s">
        <v>757</v>
      </c>
      <c r="C2092">
        <v>2015</v>
      </c>
      <c r="D2092">
        <v>1755</v>
      </c>
      <c r="E2092" s="1">
        <v>42250.549305555556</v>
      </c>
      <c r="F2092" s="2">
        <v>64</v>
      </c>
      <c r="G2092">
        <v>48.44951459</v>
      </c>
      <c r="H2092">
        <v>-122.70303635</v>
      </c>
      <c r="I2092" s="4" t="s">
        <v>63</v>
      </c>
      <c r="J2092" t="s">
        <v>92</v>
      </c>
      <c r="K2092" t="s">
        <v>700</v>
      </c>
      <c r="L2092">
        <v>4</v>
      </c>
      <c r="N2092" s="2" t="s">
        <v>21</v>
      </c>
      <c r="O2092" s="2">
        <v>75</v>
      </c>
      <c r="P2092" s="8">
        <v>4.4000000000000004</v>
      </c>
      <c r="T2092" t="s">
        <v>14</v>
      </c>
      <c r="U2092" t="s">
        <v>16</v>
      </c>
      <c r="Y2092" s="2">
        <v>88</v>
      </c>
      <c r="Z2092" t="s">
        <v>701</v>
      </c>
    </row>
    <row r="2093" spans="2:26" x14ac:dyDescent="0.2">
      <c r="B2093" t="s">
        <v>757</v>
      </c>
      <c r="C2093">
        <v>2015</v>
      </c>
      <c r="D2093">
        <v>1756</v>
      </c>
      <c r="E2093" s="1">
        <v>42250.552083333336</v>
      </c>
      <c r="F2093" s="2">
        <v>64</v>
      </c>
      <c r="G2093">
        <v>48.449194650000003</v>
      </c>
      <c r="H2093">
        <v>-122.70265456</v>
      </c>
      <c r="I2093" s="4" t="s">
        <v>63</v>
      </c>
      <c r="J2093" t="s">
        <v>92</v>
      </c>
      <c r="K2093" t="s">
        <v>700</v>
      </c>
      <c r="L2093">
        <v>4</v>
      </c>
      <c r="M2093">
        <v>174</v>
      </c>
      <c r="N2093" s="2" t="s">
        <v>602</v>
      </c>
      <c r="Y2093" s="2">
        <v>89</v>
      </c>
      <c r="Z2093" t="s">
        <v>701</v>
      </c>
    </row>
    <row r="2094" spans="2:26" x14ac:dyDescent="0.2">
      <c r="B2094" t="s">
        <v>757</v>
      </c>
      <c r="C2094">
        <v>2015</v>
      </c>
      <c r="D2094">
        <v>1757</v>
      </c>
      <c r="E2094" s="1">
        <v>42250.554166666669</v>
      </c>
      <c r="F2094" s="2">
        <v>64</v>
      </c>
      <c r="G2094">
        <v>48.448803550000001</v>
      </c>
      <c r="H2094">
        <v>-122.70401653</v>
      </c>
      <c r="I2094" s="4" t="s">
        <v>63</v>
      </c>
      <c r="J2094" t="s">
        <v>92</v>
      </c>
      <c r="K2094" t="s">
        <v>700</v>
      </c>
      <c r="L2094">
        <v>4</v>
      </c>
      <c r="M2094">
        <v>65</v>
      </c>
      <c r="N2094" s="2" t="s">
        <v>601</v>
      </c>
      <c r="Y2094" s="2">
        <v>90</v>
      </c>
      <c r="Z2094" t="s">
        <v>701</v>
      </c>
    </row>
    <row r="2095" spans="2:26" x14ac:dyDescent="0.2">
      <c r="B2095" t="s">
        <v>757</v>
      </c>
      <c r="C2095">
        <v>2015</v>
      </c>
      <c r="D2095">
        <v>1758</v>
      </c>
      <c r="E2095" s="1">
        <v>42250.560416666667</v>
      </c>
      <c r="F2095" s="2">
        <v>64</v>
      </c>
      <c r="G2095">
        <v>48.448638180000003</v>
      </c>
      <c r="H2095">
        <v>-122.70320089000001</v>
      </c>
      <c r="I2095" s="4" t="s">
        <v>63</v>
      </c>
      <c r="J2095" t="s">
        <v>92</v>
      </c>
      <c r="K2095" t="s">
        <v>700</v>
      </c>
      <c r="L2095">
        <v>4</v>
      </c>
      <c r="M2095">
        <v>127</v>
      </c>
      <c r="N2095" s="2" t="s">
        <v>602</v>
      </c>
      <c r="Y2095" s="2">
        <v>91</v>
      </c>
      <c r="Z2095" t="s">
        <v>701</v>
      </c>
    </row>
    <row r="2096" spans="2:26" x14ac:dyDescent="0.2">
      <c r="B2096" t="s">
        <v>757</v>
      </c>
      <c r="C2096">
        <v>2015</v>
      </c>
      <c r="D2096">
        <v>1759</v>
      </c>
      <c r="E2096" s="1">
        <v>42250.569444444445</v>
      </c>
      <c r="F2096" s="2">
        <v>64</v>
      </c>
      <c r="G2096">
        <v>48.453017639999999</v>
      </c>
      <c r="H2096">
        <v>-122.71323445</v>
      </c>
      <c r="I2096" s="4" t="s">
        <v>63</v>
      </c>
      <c r="J2096" t="s">
        <v>92</v>
      </c>
      <c r="K2096" t="s">
        <v>700</v>
      </c>
      <c r="L2096">
        <v>4</v>
      </c>
      <c r="M2096">
        <v>85</v>
      </c>
      <c r="N2096" s="2" t="s">
        <v>601</v>
      </c>
      <c r="Y2096" s="2">
        <v>92</v>
      </c>
      <c r="Z2096" t="s">
        <v>701</v>
      </c>
    </row>
    <row r="2097" spans="1:26" x14ac:dyDescent="0.2">
      <c r="B2097" t="s">
        <v>757</v>
      </c>
      <c r="C2097">
        <v>2015</v>
      </c>
      <c r="D2097">
        <v>1759</v>
      </c>
      <c r="E2097" s="1">
        <v>42250.578472222223</v>
      </c>
      <c r="F2097" s="2">
        <v>64</v>
      </c>
      <c r="G2097">
        <v>48.453017639999999</v>
      </c>
      <c r="H2097">
        <v>-122.71323445</v>
      </c>
      <c r="I2097" s="4" t="s">
        <v>63</v>
      </c>
      <c r="J2097" t="s">
        <v>92</v>
      </c>
      <c r="K2097" t="s">
        <v>700</v>
      </c>
      <c r="L2097">
        <v>4</v>
      </c>
      <c r="M2097">
        <v>85</v>
      </c>
      <c r="N2097" s="2" t="s">
        <v>602</v>
      </c>
      <c r="Y2097" s="2">
        <v>92</v>
      </c>
      <c r="Z2097" t="s">
        <v>701</v>
      </c>
    </row>
    <row r="2098" spans="1:26" x14ac:dyDescent="0.2">
      <c r="B2098" t="s">
        <v>757</v>
      </c>
      <c r="C2098">
        <v>2015</v>
      </c>
      <c r="D2098">
        <v>1760</v>
      </c>
      <c r="E2098" s="1">
        <v>42250.586805555555</v>
      </c>
      <c r="F2098" s="2">
        <v>64</v>
      </c>
      <c r="G2098">
        <v>48.45698848</v>
      </c>
      <c r="H2098">
        <v>-122.71590014</v>
      </c>
      <c r="I2098" s="4" t="s">
        <v>63</v>
      </c>
      <c r="J2098" t="s">
        <v>92</v>
      </c>
      <c r="K2098" t="s">
        <v>700</v>
      </c>
      <c r="L2098">
        <v>4</v>
      </c>
      <c r="M2098">
        <v>115</v>
      </c>
      <c r="N2098" s="2" t="s">
        <v>601</v>
      </c>
      <c r="Y2098" s="2">
        <v>93</v>
      </c>
      <c r="Z2098" t="s">
        <v>701</v>
      </c>
    </row>
    <row r="2099" spans="1:26" x14ac:dyDescent="0.2">
      <c r="B2099" t="s">
        <v>757</v>
      </c>
      <c r="C2099">
        <v>2015</v>
      </c>
      <c r="D2099">
        <v>1761</v>
      </c>
      <c r="E2099" s="1">
        <v>42250.59097222222</v>
      </c>
      <c r="F2099" s="2">
        <v>64</v>
      </c>
      <c r="G2099">
        <v>48.455383429999998</v>
      </c>
      <c r="H2099">
        <v>-122.71583510000001</v>
      </c>
      <c r="I2099" s="4" t="s">
        <v>63</v>
      </c>
      <c r="J2099" t="s">
        <v>92</v>
      </c>
      <c r="K2099" t="s">
        <v>700</v>
      </c>
      <c r="L2099">
        <v>4</v>
      </c>
      <c r="M2099">
        <v>220</v>
      </c>
      <c r="N2099" s="2" t="s">
        <v>602</v>
      </c>
      <c r="Y2099" s="2">
        <v>94</v>
      </c>
      <c r="Z2099" t="s">
        <v>701</v>
      </c>
    </row>
    <row r="2100" spans="1:26" x14ac:dyDescent="0.2">
      <c r="B2100" t="s">
        <v>757</v>
      </c>
      <c r="C2100">
        <v>2015</v>
      </c>
      <c r="D2100">
        <v>1762</v>
      </c>
      <c r="E2100" s="1">
        <v>42251.356944444444</v>
      </c>
      <c r="F2100" s="2">
        <v>65</v>
      </c>
      <c r="G2100">
        <v>48.690253159999997</v>
      </c>
      <c r="H2100">
        <v>-123.19617808</v>
      </c>
      <c r="I2100" s="4" t="s">
        <v>63</v>
      </c>
      <c r="J2100" t="s">
        <v>92</v>
      </c>
      <c r="K2100" t="s">
        <v>702</v>
      </c>
      <c r="L2100">
        <v>4</v>
      </c>
      <c r="N2100" s="2" t="s">
        <v>601</v>
      </c>
      <c r="Y2100" s="2">
        <v>95</v>
      </c>
      <c r="Z2100" t="s">
        <v>701</v>
      </c>
    </row>
    <row r="2101" spans="1:26" x14ac:dyDescent="0.2">
      <c r="A2101">
        <v>1076</v>
      </c>
      <c r="B2101" t="s">
        <v>757</v>
      </c>
      <c r="C2101">
        <v>2015</v>
      </c>
      <c r="D2101">
        <v>1763</v>
      </c>
      <c r="E2101" s="1">
        <v>42251.357638888891</v>
      </c>
      <c r="F2101" s="2">
        <v>65</v>
      </c>
      <c r="G2101">
        <v>48.690240420000002</v>
      </c>
      <c r="H2101">
        <v>-123.19612234</v>
      </c>
      <c r="I2101" s="4" t="s">
        <v>63</v>
      </c>
      <c r="J2101" t="s">
        <v>92</v>
      </c>
      <c r="K2101" t="s">
        <v>702</v>
      </c>
      <c r="L2101">
        <v>4</v>
      </c>
      <c r="M2101">
        <v>105</v>
      </c>
      <c r="N2101" s="2" t="s">
        <v>35</v>
      </c>
      <c r="O2101" s="2">
        <v>33</v>
      </c>
      <c r="P2101" s="8">
        <v>0.65</v>
      </c>
      <c r="Q2101" t="s">
        <v>29</v>
      </c>
      <c r="T2101" t="s">
        <v>706</v>
      </c>
      <c r="U2101" t="s">
        <v>16</v>
      </c>
      <c r="Y2101" s="2">
        <v>96</v>
      </c>
      <c r="Z2101" t="s">
        <v>701</v>
      </c>
    </row>
    <row r="2102" spans="1:26" x14ac:dyDescent="0.2">
      <c r="B2102" t="s">
        <v>757</v>
      </c>
      <c r="C2102">
        <v>2015</v>
      </c>
      <c r="D2102">
        <v>1764</v>
      </c>
      <c r="E2102" s="1">
        <v>42251.359722222223</v>
      </c>
      <c r="F2102" s="2">
        <v>65</v>
      </c>
      <c r="G2102">
        <v>48.689973870000003</v>
      </c>
      <c r="H2102">
        <v>-123.19552052</v>
      </c>
      <c r="I2102" s="4" t="s">
        <v>63</v>
      </c>
      <c r="J2102" t="s">
        <v>92</v>
      </c>
      <c r="K2102" t="s">
        <v>702</v>
      </c>
      <c r="L2102">
        <v>4</v>
      </c>
      <c r="N2102" s="2" t="s">
        <v>602</v>
      </c>
      <c r="Y2102" s="2">
        <v>97</v>
      </c>
      <c r="Z2102" t="s">
        <v>701</v>
      </c>
    </row>
    <row r="2103" spans="1:26" x14ac:dyDescent="0.2">
      <c r="B2103" t="s">
        <v>757</v>
      </c>
      <c r="C2103">
        <v>2015</v>
      </c>
      <c r="D2103">
        <v>1765</v>
      </c>
      <c r="E2103" s="1">
        <v>42251.361805555556</v>
      </c>
      <c r="F2103" s="2">
        <v>65</v>
      </c>
      <c r="G2103">
        <v>48.690633529999999</v>
      </c>
      <c r="H2103">
        <v>-123.19721299</v>
      </c>
      <c r="I2103" s="4" t="s">
        <v>63</v>
      </c>
      <c r="J2103" t="s">
        <v>92</v>
      </c>
      <c r="K2103" t="s">
        <v>702</v>
      </c>
      <c r="L2103">
        <v>4</v>
      </c>
      <c r="M2103">
        <v>95</v>
      </c>
      <c r="N2103" s="2" t="s">
        <v>601</v>
      </c>
      <c r="Y2103" s="2">
        <v>98</v>
      </c>
      <c r="Z2103" t="s">
        <v>701</v>
      </c>
    </row>
    <row r="2104" spans="1:26" x14ac:dyDescent="0.2">
      <c r="B2104" t="s">
        <v>757</v>
      </c>
      <c r="C2104">
        <v>2015</v>
      </c>
      <c r="D2104">
        <v>1767</v>
      </c>
      <c r="E2104" s="1">
        <v>42251.369444444441</v>
      </c>
      <c r="F2104" s="2">
        <v>65</v>
      </c>
      <c r="G2104">
        <v>48.689757030000003</v>
      </c>
      <c r="H2104">
        <v>-123.19599393</v>
      </c>
      <c r="I2104" s="4" t="s">
        <v>63</v>
      </c>
      <c r="J2104" t="s">
        <v>92</v>
      </c>
      <c r="K2104" t="s">
        <v>702</v>
      </c>
      <c r="L2104">
        <v>4</v>
      </c>
      <c r="M2104">
        <v>82</v>
      </c>
      <c r="N2104" s="2" t="s">
        <v>21</v>
      </c>
      <c r="O2104" s="2">
        <v>64</v>
      </c>
      <c r="P2104" s="8">
        <v>2.4</v>
      </c>
      <c r="Q2104" t="s">
        <v>29</v>
      </c>
      <c r="Y2104" s="2">
        <v>100</v>
      </c>
      <c r="Z2104" t="s">
        <v>701</v>
      </c>
    </row>
    <row r="2105" spans="1:26" x14ac:dyDescent="0.2">
      <c r="B2105" t="s">
        <v>757</v>
      </c>
      <c r="C2105">
        <v>2015</v>
      </c>
      <c r="D2105">
        <v>1768</v>
      </c>
      <c r="E2105" s="1">
        <v>42251.371527777781</v>
      </c>
      <c r="F2105" s="2">
        <v>65</v>
      </c>
      <c r="G2105">
        <v>48.689472549999998</v>
      </c>
      <c r="H2105">
        <v>-123.19589326000001</v>
      </c>
      <c r="I2105" s="4" t="s">
        <v>63</v>
      </c>
      <c r="J2105" t="s">
        <v>92</v>
      </c>
      <c r="K2105" t="s">
        <v>702</v>
      </c>
      <c r="L2105">
        <v>4</v>
      </c>
      <c r="M2105">
        <v>81</v>
      </c>
      <c r="N2105" s="2" t="s">
        <v>21</v>
      </c>
      <c r="O2105" s="2">
        <v>84</v>
      </c>
      <c r="P2105" s="8">
        <v>6.4</v>
      </c>
      <c r="Q2105" t="s">
        <v>30</v>
      </c>
      <c r="Y2105" s="2">
        <v>101</v>
      </c>
      <c r="Z2105" t="s">
        <v>701</v>
      </c>
    </row>
    <row r="2106" spans="1:26" x14ac:dyDescent="0.2">
      <c r="B2106" t="s">
        <v>757</v>
      </c>
      <c r="C2106">
        <v>2015</v>
      </c>
      <c r="D2106">
        <v>1768</v>
      </c>
      <c r="E2106" s="1">
        <v>42251.371527777781</v>
      </c>
      <c r="F2106" s="2">
        <v>65</v>
      </c>
      <c r="G2106">
        <v>48.689472549999998</v>
      </c>
      <c r="H2106">
        <v>-123.19589326000001</v>
      </c>
      <c r="I2106" s="4" t="s">
        <v>63</v>
      </c>
      <c r="J2106" t="s">
        <v>92</v>
      </c>
      <c r="K2106" t="s">
        <v>702</v>
      </c>
      <c r="L2106">
        <v>4</v>
      </c>
      <c r="M2106">
        <v>81</v>
      </c>
      <c r="N2106" s="2" t="s">
        <v>26</v>
      </c>
      <c r="O2106" s="2">
        <v>33</v>
      </c>
      <c r="P2106" s="8">
        <v>0.8</v>
      </c>
      <c r="Q2106" t="s">
        <v>29</v>
      </c>
      <c r="Y2106" s="2">
        <v>101</v>
      </c>
      <c r="Z2106" t="s">
        <v>701</v>
      </c>
    </row>
    <row r="2107" spans="1:26" x14ac:dyDescent="0.2">
      <c r="B2107" t="s">
        <v>757</v>
      </c>
      <c r="C2107">
        <v>2015</v>
      </c>
      <c r="D2107">
        <v>1769</v>
      </c>
      <c r="E2107" s="1">
        <v>42251.375694444447</v>
      </c>
      <c r="F2107" s="2">
        <v>65</v>
      </c>
      <c r="G2107">
        <v>48.688883300000001</v>
      </c>
      <c r="H2107">
        <v>-123.19529798000001</v>
      </c>
      <c r="I2107" s="4" t="s">
        <v>63</v>
      </c>
      <c r="J2107" t="s">
        <v>92</v>
      </c>
      <c r="K2107" t="s">
        <v>702</v>
      </c>
      <c r="L2107">
        <v>4</v>
      </c>
      <c r="M2107">
        <v>160</v>
      </c>
      <c r="N2107" s="2" t="s">
        <v>21</v>
      </c>
      <c r="X2107" t="s">
        <v>628</v>
      </c>
      <c r="Y2107" s="2">
        <v>102</v>
      </c>
      <c r="Z2107" t="s">
        <v>701</v>
      </c>
    </row>
    <row r="2108" spans="1:26" x14ac:dyDescent="0.2">
      <c r="B2108" t="s">
        <v>757</v>
      </c>
      <c r="C2108">
        <v>2015</v>
      </c>
      <c r="D2108">
        <v>1770</v>
      </c>
      <c r="E2108" s="1">
        <v>42251.377083333333</v>
      </c>
      <c r="F2108" s="2">
        <v>65</v>
      </c>
      <c r="G2108">
        <v>48.688626900000003</v>
      </c>
      <c r="H2108">
        <v>-123.19512741</v>
      </c>
      <c r="I2108" s="4" t="s">
        <v>63</v>
      </c>
      <c r="J2108" t="s">
        <v>92</v>
      </c>
      <c r="K2108" t="s">
        <v>702</v>
      </c>
      <c r="L2108">
        <v>4</v>
      </c>
      <c r="M2108">
        <v>160</v>
      </c>
      <c r="N2108" s="2" t="s">
        <v>602</v>
      </c>
      <c r="Y2108" s="2">
        <v>103</v>
      </c>
      <c r="Z2108" t="s">
        <v>701</v>
      </c>
    </row>
    <row r="2109" spans="1:26" x14ac:dyDescent="0.2">
      <c r="B2109" t="s">
        <v>757</v>
      </c>
      <c r="C2109">
        <v>2015</v>
      </c>
      <c r="D2109">
        <v>1771</v>
      </c>
      <c r="E2109" s="1">
        <v>42251.381249999999</v>
      </c>
      <c r="F2109" s="2">
        <v>65</v>
      </c>
      <c r="G2109">
        <v>48.683560040000003</v>
      </c>
      <c r="H2109">
        <v>-123.1870325</v>
      </c>
      <c r="I2109" s="4" t="s">
        <v>63</v>
      </c>
      <c r="J2109" t="s">
        <v>92</v>
      </c>
      <c r="K2109" t="s">
        <v>702</v>
      </c>
      <c r="L2109">
        <v>4</v>
      </c>
      <c r="M2109">
        <v>124</v>
      </c>
      <c r="N2109" s="2" t="s">
        <v>601</v>
      </c>
      <c r="Y2109" s="2">
        <v>104</v>
      </c>
      <c r="Z2109" t="s">
        <v>701</v>
      </c>
    </row>
    <row r="2110" spans="1:26" x14ac:dyDescent="0.2">
      <c r="B2110" t="s">
        <v>757</v>
      </c>
      <c r="C2110">
        <v>2015</v>
      </c>
      <c r="D2110">
        <v>1772</v>
      </c>
      <c r="E2110" s="1">
        <v>42251.390277777777</v>
      </c>
      <c r="F2110" s="2">
        <v>65</v>
      </c>
      <c r="G2110">
        <v>48.691771119999999</v>
      </c>
      <c r="H2110">
        <v>-123.18513065</v>
      </c>
      <c r="I2110" s="4" t="s">
        <v>63</v>
      </c>
      <c r="J2110" t="s">
        <v>92</v>
      </c>
      <c r="K2110" t="s">
        <v>702</v>
      </c>
      <c r="L2110">
        <v>4</v>
      </c>
      <c r="M2110">
        <v>132</v>
      </c>
      <c r="N2110" s="2" t="s">
        <v>602</v>
      </c>
      <c r="Y2110" s="2">
        <v>105</v>
      </c>
      <c r="Z2110" t="s">
        <v>701</v>
      </c>
    </row>
    <row r="2111" spans="1:26" x14ac:dyDescent="0.2">
      <c r="B2111" t="s">
        <v>757</v>
      </c>
      <c r="C2111">
        <v>2015</v>
      </c>
      <c r="D2111">
        <v>1773</v>
      </c>
      <c r="E2111" s="1">
        <v>42251.397222222222</v>
      </c>
      <c r="F2111" s="2">
        <v>65</v>
      </c>
      <c r="G2111">
        <v>48.690470159999997</v>
      </c>
      <c r="H2111">
        <v>-123.21846094999999</v>
      </c>
      <c r="I2111" s="4" t="s">
        <v>63</v>
      </c>
      <c r="J2111" t="s">
        <v>92</v>
      </c>
      <c r="K2111" t="s">
        <v>702</v>
      </c>
      <c r="L2111">
        <v>4</v>
      </c>
      <c r="M2111">
        <v>105</v>
      </c>
      <c r="N2111" s="2" t="s">
        <v>601</v>
      </c>
      <c r="Y2111" s="2">
        <v>106</v>
      </c>
      <c r="Z2111" t="s">
        <v>701</v>
      </c>
    </row>
    <row r="2112" spans="1:26" x14ac:dyDescent="0.2">
      <c r="B2112" t="s">
        <v>757</v>
      </c>
      <c r="C2112">
        <v>2015</v>
      </c>
      <c r="D2112">
        <v>1774</v>
      </c>
      <c r="E2112" s="1">
        <v>42251.397916666669</v>
      </c>
      <c r="F2112" s="2">
        <v>65</v>
      </c>
      <c r="G2112">
        <v>48.690380810000001</v>
      </c>
      <c r="H2112">
        <v>-123.21865843</v>
      </c>
      <c r="I2112" s="4" t="s">
        <v>63</v>
      </c>
      <c r="J2112" t="s">
        <v>92</v>
      </c>
      <c r="K2112" t="s">
        <v>702</v>
      </c>
      <c r="L2112">
        <v>4</v>
      </c>
      <c r="M2112">
        <v>103</v>
      </c>
      <c r="N2112" s="2" t="s">
        <v>21</v>
      </c>
      <c r="O2112" s="2">
        <v>60</v>
      </c>
      <c r="P2112" s="8">
        <v>1.95</v>
      </c>
      <c r="Q2112" t="s">
        <v>29</v>
      </c>
      <c r="Y2112" s="2">
        <v>107</v>
      </c>
      <c r="Z2112" t="s">
        <v>701</v>
      </c>
    </row>
    <row r="2113" spans="1:26" x14ac:dyDescent="0.2">
      <c r="B2113" t="s">
        <v>757</v>
      </c>
      <c r="C2113">
        <v>2015</v>
      </c>
      <c r="D2113">
        <v>1775</v>
      </c>
      <c r="E2113" s="1">
        <v>42251.399305555555</v>
      </c>
      <c r="F2113" s="2">
        <v>65</v>
      </c>
      <c r="G2113">
        <v>48.690288860000003</v>
      </c>
      <c r="H2113">
        <v>-123.21893067000001</v>
      </c>
      <c r="I2113" s="4" t="s">
        <v>63</v>
      </c>
      <c r="J2113" t="s">
        <v>92</v>
      </c>
      <c r="K2113" t="s">
        <v>702</v>
      </c>
      <c r="L2113">
        <v>4</v>
      </c>
      <c r="M2113">
        <v>100</v>
      </c>
      <c r="N2113" s="2" t="s">
        <v>602</v>
      </c>
      <c r="Y2113" s="2">
        <v>108</v>
      </c>
      <c r="Z2113" t="s">
        <v>701</v>
      </c>
    </row>
    <row r="2114" spans="1:26" x14ac:dyDescent="0.2">
      <c r="B2114" t="s">
        <v>757</v>
      </c>
      <c r="C2114">
        <v>2015</v>
      </c>
      <c r="D2114">
        <v>1776</v>
      </c>
      <c r="E2114" s="1">
        <v>42251.40347222222</v>
      </c>
      <c r="F2114" s="2">
        <v>65</v>
      </c>
      <c r="G2114">
        <v>48.691118920000001</v>
      </c>
      <c r="H2114">
        <v>-123.22312054</v>
      </c>
      <c r="I2114" s="4" t="s">
        <v>63</v>
      </c>
      <c r="J2114" t="s">
        <v>92</v>
      </c>
      <c r="K2114" t="s">
        <v>702</v>
      </c>
      <c r="L2114">
        <v>4</v>
      </c>
      <c r="M2114">
        <v>110</v>
      </c>
      <c r="N2114" s="2" t="s">
        <v>601</v>
      </c>
      <c r="Y2114" s="2">
        <v>109</v>
      </c>
      <c r="Z2114" t="s">
        <v>701</v>
      </c>
    </row>
    <row r="2115" spans="1:26" x14ac:dyDescent="0.2">
      <c r="B2115" t="s">
        <v>757</v>
      </c>
      <c r="C2115">
        <v>2015</v>
      </c>
      <c r="D2115">
        <v>1778</v>
      </c>
      <c r="E2115" s="1">
        <v>42251.410416666666</v>
      </c>
      <c r="F2115" s="2">
        <v>65</v>
      </c>
      <c r="G2115">
        <v>48.69061232</v>
      </c>
      <c r="H2115">
        <v>-123.22676432</v>
      </c>
      <c r="I2115" s="4" t="s">
        <v>63</v>
      </c>
      <c r="J2115" t="s">
        <v>92</v>
      </c>
      <c r="K2115" t="s">
        <v>702</v>
      </c>
      <c r="L2115">
        <v>4</v>
      </c>
      <c r="M2115">
        <v>116</v>
      </c>
      <c r="N2115" s="2" t="s">
        <v>602</v>
      </c>
      <c r="Y2115" s="2">
        <v>111</v>
      </c>
      <c r="Z2115" t="s">
        <v>701</v>
      </c>
    </row>
    <row r="2116" spans="1:26" x14ac:dyDescent="0.2">
      <c r="B2116" t="s">
        <v>757</v>
      </c>
      <c r="C2116">
        <v>2015</v>
      </c>
      <c r="D2116">
        <v>1779</v>
      </c>
      <c r="E2116" s="1">
        <v>42251.413888888892</v>
      </c>
      <c r="F2116" s="2">
        <v>65</v>
      </c>
      <c r="G2116">
        <v>48.690160120000002</v>
      </c>
      <c r="H2116">
        <v>-123.23274648</v>
      </c>
      <c r="I2116" s="4" t="s">
        <v>63</v>
      </c>
      <c r="J2116" t="s">
        <v>92</v>
      </c>
      <c r="K2116" t="s">
        <v>702</v>
      </c>
      <c r="L2116">
        <v>4</v>
      </c>
      <c r="M2116">
        <v>115</v>
      </c>
      <c r="N2116" s="2" t="s">
        <v>601</v>
      </c>
      <c r="Y2116" s="2">
        <v>112</v>
      </c>
      <c r="Z2116" t="s">
        <v>701</v>
      </c>
    </row>
    <row r="2117" spans="1:26" x14ac:dyDescent="0.2">
      <c r="A2117">
        <v>1022</v>
      </c>
      <c r="B2117" t="s">
        <v>757</v>
      </c>
      <c r="C2117">
        <v>2015</v>
      </c>
      <c r="D2117">
        <v>1782</v>
      </c>
      <c r="E2117" s="1">
        <v>42251.421527777777</v>
      </c>
      <c r="F2117" s="2">
        <v>65</v>
      </c>
      <c r="G2117">
        <v>48.690376030000003</v>
      </c>
      <c r="H2117">
        <v>-123.23341477</v>
      </c>
      <c r="I2117" s="4" t="s">
        <v>63</v>
      </c>
      <c r="J2117" t="s">
        <v>92</v>
      </c>
      <c r="K2117" t="s">
        <v>702</v>
      </c>
      <c r="L2117">
        <v>4</v>
      </c>
      <c r="M2117">
        <v>140</v>
      </c>
      <c r="N2117" s="2" t="s">
        <v>27</v>
      </c>
      <c r="O2117" s="2">
        <v>43</v>
      </c>
      <c r="P2117" s="8">
        <v>1.3</v>
      </c>
      <c r="Q2117" t="s">
        <v>30</v>
      </c>
      <c r="R2117">
        <v>87</v>
      </c>
      <c r="Y2117" s="2">
        <v>115</v>
      </c>
      <c r="Z2117" t="s">
        <v>701</v>
      </c>
    </row>
    <row r="2118" spans="1:26" x14ac:dyDescent="0.2">
      <c r="B2118" t="s">
        <v>757</v>
      </c>
      <c r="C2118">
        <v>2015</v>
      </c>
      <c r="D2118">
        <v>1782</v>
      </c>
      <c r="E2118" s="1">
        <v>42251.421527777777</v>
      </c>
      <c r="F2118" s="2">
        <v>65</v>
      </c>
      <c r="G2118">
        <v>48.690376030000003</v>
      </c>
      <c r="H2118">
        <v>-123.23341477</v>
      </c>
      <c r="I2118" s="4" t="s">
        <v>63</v>
      </c>
      <c r="J2118" t="s">
        <v>92</v>
      </c>
      <c r="K2118" t="s">
        <v>702</v>
      </c>
      <c r="L2118">
        <v>4</v>
      </c>
      <c r="M2118">
        <v>140</v>
      </c>
      <c r="N2118" s="2" t="s">
        <v>602</v>
      </c>
      <c r="Y2118" s="2">
        <v>115</v>
      </c>
      <c r="Z2118" t="s">
        <v>701</v>
      </c>
    </row>
    <row r="2119" spans="1:26" x14ac:dyDescent="0.2">
      <c r="B2119" t="s">
        <v>757</v>
      </c>
      <c r="C2119">
        <v>2015</v>
      </c>
      <c r="D2119">
        <v>1782</v>
      </c>
      <c r="E2119" s="1">
        <v>42251.421527777777</v>
      </c>
      <c r="F2119" s="2">
        <v>65</v>
      </c>
      <c r="G2119">
        <v>48.690376030000003</v>
      </c>
      <c r="H2119">
        <v>-123.23341477</v>
      </c>
      <c r="I2119" s="4" t="s">
        <v>63</v>
      </c>
      <c r="J2119" t="s">
        <v>92</v>
      </c>
      <c r="K2119" t="s">
        <v>702</v>
      </c>
      <c r="L2119">
        <v>4</v>
      </c>
      <c r="M2119">
        <v>140</v>
      </c>
      <c r="N2119" s="2" t="s">
        <v>21</v>
      </c>
      <c r="O2119" s="2">
        <v>66</v>
      </c>
      <c r="P2119" s="8">
        <v>2.78</v>
      </c>
      <c r="Q2119" t="s">
        <v>30</v>
      </c>
      <c r="Y2119" s="2">
        <v>115</v>
      </c>
      <c r="Z2119" t="s">
        <v>701</v>
      </c>
    </row>
    <row r="2120" spans="1:26" x14ac:dyDescent="0.2">
      <c r="B2120" t="s">
        <v>757</v>
      </c>
      <c r="C2120">
        <v>2015</v>
      </c>
      <c r="D2120">
        <v>1784</v>
      </c>
      <c r="E2120" s="1">
        <v>42251.427083333336</v>
      </c>
      <c r="F2120" s="2">
        <v>65</v>
      </c>
      <c r="G2120">
        <v>48.690435209999997</v>
      </c>
      <c r="H2120">
        <v>-123.2306495</v>
      </c>
      <c r="I2120" s="4" t="s">
        <v>63</v>
      </c>
      <c r="J2120" t="s">
        <v>92</v>
      </c>
      <c r="K2120" t="s">
        <v>702</v>
      </c>
      <c r="L2120">
        <v>4</v>
      </c>
      <c r="M2120">
        <v>137</v>
      </c>
      <c r="N2120" s="2" t="s">
        <v>601</v>
      </c>
      <c r="Y2120" s="2">
        <v>117</v>
      </c>
      <c r="Z2120" t="s">
        <v>701</v>
      </c>
    </row>
    <row r="2121" spans="1:26" x14ac:dyDescent="0.2">
      <c r="B2121" t="s">
        <v>757</v>
      </c>
      <c r="C2121">
        <v>2015</v>
      </c>
      <c r="D2121">
        <v>1785</v>
      </c>
      <c r="E2121" s="1">
        <v>42251.431944444441</v>
      </c>
      <c r="F2121" s="2">
        <v>65</v>
      </c>
      <c r="G2121">
        <v>48.690490869999998</v>
      </c>
      <c r="H2121">
        <v>-123.23036166</v>
      </c>
      <c r="I2121" s="4" t="s">
        <v>63</v>
      </c>
      <c r="J2121" t="s">
        <v>92</v>
      </c>
      <c r="K2121" t="s">
        <v>702</v>
      </c>
      <c r="L2121">
        <v>4</v>
      </c>
      <c r="M2121">
        <v>151</v>
      </c>
      <c r="N2121" s="2" t="s">
        <v>602</v>
      </c>
      <c r="Y2121" s="2">
        <v>118</v>
      </c>
      <c r="Z2121" t="s">
        <v>701</v>
      </c>
    </row>
    <row r="2122" spans="1:26" x14ac:dyDescent="0.2">
      <c r="B2122" t="s">
        <v>757</v>
      </c>
      <c r="C2122">
        <v>2015</v>
      </c>
      <c r="D2122">
        <v>1786</v>
      </c>
      <c r="E2122" s="1">
        <v>42251.435416666667</v>
      </c>
      <c r="F2122" s="2">
        <v>65</v>
      </c>
      <c r="G2122">
        <v>48.690462959999998</v>
      </c>
      <c r="H2122">
        <v>-123.23659235</v>
      </c>
      <c r="I2122" s="4" t="s">
        <v>63</v>
      </c>
      <c r="J2122" t="s">
        <v>92</v>
      </c>
      <c r="K2122" t="s">
        <v>702</v>
      </c>
      <c r="L2122">
        <v>4</v>
      </c>
      <c r="M2122">
        <v>166</v>
      </c>
      <c r="N2122" s="2" t="s">
        <v>601</v>
      </c>
      <c r="Y2122" s="2">
        <v>119</v>
      </c>
      <c r="Z2122" t="s">
        <v>701</v>
      </c>
    </row>
    <row r="2123" spans="1:26" x14ac:dyDescent="0.2">
      <c r="B2123" t="s">
        <v>757</v>
      </c>
      <c r="C2123">
        <v>2015</v>
      </c>
      <c r="D2123">
        <v>1788</v>
      </c>
      <c r="E2123" s="1">
        <v>42251.438888888886</v>
      </c>
      <c r="F2123" s="2">
        <v>65</v>
      </c>
      <c r="G2123">
        <v>48.689949560000002</v>
      </c>
      <c r="H2123">
        <v>-123.23615129</v>
      </c>
      <c r="I2123" s="4" t="s">
        <v>63</v>
      </c>
      <c r="J2123" t="s">
        <v>92</v>
      </c>
      <c r="K2123" t="s">
        <v>702</v>
      </c>
      <c r="L2123">
        <v>4</v>
      </c>
      <c r="M2123">
        <v>105</v>
      </c>
      <c r="N2123" s="2" t="s">
        <v>602</v>
      </c>
      <c r="Y2123" s="2">
        <v>121</v>
      </c>
      <c r="Z2123" t="s">
        <v>701</v>
      </c>
    </row>
    <row r="2124" spans="1:26" x14ac:dyDescent="0.2">
      <c r="B2124" t="s">
        <v>757</v>
      </c>
      <c r="C2124">
        <v>2015</v>
      </c>
      <c r="D2124">
        <v>1789</v>
      </c>
      <c r="E2124" s="1">
        <v>42251.446527777778</v>
      </c>
      <c r="F2124" s="2">
        <v>65</v>
      </c>
      <c r="G2124">
        <v>48.685041120000001</v>
      </c>
      <c r="H2124">
        <v>-123.23698211</v>
      </c>
      <c r="I2124" s="4" t="s">
        <v>63</v>
      </c>
      <c r="J2124" t="s">
        <v>92</v>
      </c>
      <c r="K2124" t="s">
        <v>702</v>
      </c>
      <c r="L2124">
        <v>4</v>
      </c>
      <c r="M2124">
        <v>105</v>
      </c>
      <c r="N2124" s="2" t="s">
        <v>601</v>
      </c>
      <c r="Y2124" s="2">
        <v>122</v>
      </c>
      <c r="Z2124" t="s">
        <v>701</v>
      </c>
    </row>
    <row r="2125" spans="1:26" x14ac:dyDescent="0.2">
      <c r="B2125" t="s">
        <v>757</v>
      </c>
      <c r="C2125">
        <v>2015</v>
      </c>
      <c r="D2125">
        <v>1790</v>
      </c>
      <c r="E2125" s="1">
        <v>42251.447916666664</v>
      </c>
      <c r="F2125" s="2">
        <v>65</v>
      </c>
      <c r="G2125">
        <v>48.684969369999997</v>
      </c>
      <c r="H2125">
        <v>-123.23687590999999</v>
      </c>
      <c r="I2125" s="4" t="s">
        <v>63</v>
      </c>
      <c r="J2125" t="s">
        <v>92</v>
      </c>
      <c r="K2125" t="s">
        <v>702</v>
      </c>
      <c r="L2125">
        <v>4</v>
      </c>
      <c r="M2125">
        <v>95</v>
      </c>
      <c r="N2125" s="2" t="s">
        <v>21</v>
      </c>
      <c r="O2125" s="2">
        <v>79</v>
      </c>
      <c r="P2125" s="8">
        <v>5.5</v>
      </c>
      <c r="Q2125" t="s">
        <v>30</v>
      </c>
      <c r="T2125" t="s">
        <v>14</v>
      </c>
      <c r="U2125" t="s">
        <v>16</v>
      </c>
      <c r="Y2125" s="2">
        <v>123</v>
      </c>
      <c r="Z2125" t="s">
        <v>701</v>
      </c>
    </row>
    <row r="2126" spans="1:26" x14ac:dyDescent="0.2">
      <c r="B2126" t="s">
        <v>757</v>
      </c>
      <c r="C2126">
        <v>2015</v>
      </c>
      <c r="D2126">
        <v>1790</v>
      </c>
      <c r="E2126" s="1">
        <v>42251.447916666664</v>
      </c>
      <c r="F2126" s="2">
        <v>65</v>
      </c>
      <c r="G2126">
        <v>48.684969369999997</v>
      </c>
      <c r="H2126">
        <v>-123.23687590999999</v>
      </c>
      <c r="I2126" s="4" t="s">
        <v>63</v>
      </c>
      <c r="J2126" t="s">
        <v>92</v>
      </c>
      <c r="K2126" t="s">
        <v>702</v>
      </c>
      <c r="L2126">
        <v>4</v>
      </c>
      <c r="M2126">
        <v>125</v>
      </c>
      <c r="N2126" s="2" t="s">
        <v>26</v>
      </c>
      <c r="O2126" s="2">
        <v>41</v>
      </c>
      <c r="P2126" s="8">
        <v>1.42</v>
      </c>
      <c r="Q2126" t="s">
        <v>29</v>
      </c>
      <c r="T2126" t="s">
        <v>14</v>
      </c>
      <c r="U2126" t="s">
        <v>16</v>
      </c>
      <c r="Y2126" s="2">
        <v>123</v>
      </c>
      <c r="Z2126" t="s">
        <v>701</v>
      </c>
    </row>
    <row r="2127" spans="1:26" x14ac:dyDescent="0.2">
      <c r="B2127" t="s">
        <v>757</v>
      </c>
      <c r="C2127">
        <v>2015</v>
      </c>
      <c r="D2127">
        <v>1791</v>
      </c>
      <c r="E2127" s="1">
        <v>42251.449305555558</v>
      </c>
      <c r="F2127" s="2">
        <v>65</v>
      </c>
      <c r="G2127">
        <v>48.684782460000001</v>
      </c>
      <c r="H2127">
        <v>-123.23727112</v>
      </c>
      <c r="I2127" s="4" t="s">
        <v>63</v>
      </c>
      <c r="J2127" t="s">
        <v>92</v>
      </c>
      <c r="K2127" t="s">
        <v>702</v>
      </c>
      <c r="L2127">
        <v>4</v>
      </c>
      <c r="N2127" s="2" t="s">
        <v>602</v>
      </c>
      <c r="Y2127" s="2">
        <v>124</v>
      </c>
      <c r="Z2127" t="s">
        <v>701</v>
      </c>
    </row>
    <row r="2128" spans="1:26" x14ac:dyDescent="0.2">
      <c r="B2128" t="s">
        <v>757</v>
      </c>
      <c r="C2128">
        <v>2015</v>
      </c>
      <c r="D2128">
        <v>1792</v>
      </c>
      <c r="E2128" s="1">
        <v>42251.456250000003</v>
      </c>
      <c r="F2128" s="2">
        <v>65</v>
      </c>
      <c r="G2128">
        <v>48.683389130000002</v>
      </c>
      <c r="H2128">
        <v>-123.2386812</v>
      </c>
      <c r="I2128" s="4" t="s">
        <v>63</v>
      </c>
      <c r="J2128" t="s">
        <v>92</v>
      </c>
      <c r="K2128" t="s">
        <v>702</v>
      </c>
      <c r="L2128">
        <v>4</v>
      </c>
      <c r="M2128">
        <v>157</v>
      </c>
      <c r="N2128" s="2" t="s">
        <v>601</v>
      </c>
      <c r="Y2128" s="2">
        <v>125</v>
      </c>
      <c r="Z2128" t="s">
        <v>701</v>
      </c>
    </row>
    <row r="2129" spans="1:26" x14ac:dyDescent="0.2">
      <c r="B2129" t="s">
        <v>757</v>
      </c>
      <c r="C2129">
        <v>2015</v>
      </c>
      <c r="D2129">
        <v>1793</v>
      </c>
      <c r="E2129" s="1">
        <v>42251.460416666669</v>
      </c>
      <c r="F2129" s="2">
        <v>65</v>
      </c>
      <c r="G2129">
        <v>48.682075439999998</v>
      </c>
      <c r="H2129">
        <v>-123.2395028</v>
      </c>
      <c r="I2129" s="4" t="s">
        <v>63</v>
      </c>
      <c r="J2129" t="s">
        <v>92</v>
      </c>
      <c r="K2129" t="s">
        <v>702</v>
      </c>
      <c r="L2129">
        <v>4</v>
      </c>
      <c r="M2129">
        <v>310</v>
      </c>
      <c r="N2129" s="2" t="s">
        <v>602</v>
      </c>
      <c r="Y2129" s="2">
        <v>126</v>
      </c>
      <c r="Z2129" t="s">
        <v>701</v>
      </c>
    </row>
    <row r="2130" spans="1:26" x14ac:dyDescent="0.2">
      <c r="B2130" t="s">
        <v>757</v>
      </c>
      <c r="C2130">
        <v>2015</v>
      </c>
      <c r="D2130">
        <v>1794</v>
      </c>
      <c r="E2130" s="1">
        <v>42251.466666666667</v>
      </c>
      <c r="F2130" s="2">
        <v>65</v>
      </c>
      <c r="G2130">
        <v>48.678420260000003</v>
      </c>
      <c r="H2130">
        <v>-123.23250265</v>
      </c>
      <c r="I2130" s="4" t="s">
        <v>63</v>
      </c>
      <c r="J2130" t="s">
        <v>92</v>
      </c>
      <c r="K2130" t="s">
        <v>702</v>
      </c>
      <c r="L2130">
        <v>4</v>
      </c>
      <c r="M2130">
        <v>88</v>
      </c>
      <c r="N2130" s="2" t="s">
        <v>601</v>
      </c>
      <c r="Y2130" s="2">
        <v>127</v>
      </c>
      <c r="Z2130" t="s">
        <v>701</v>
      </c>
    </row>
    <row r="2131" spans="1:26" x14ac:dyDescent="0.2">
      <c r="A2131">
        <v>1048</v>
      </c>
      <c r="B2131" t="s">
        <v>757</v>
      </c>
      <c r="C2131">
        <v>2015</v>
      </c>
      <c r="D2131">
        <v>1795</v>
      </c>
      <c r="E2131" s="1">
        <v>42251.467361111114</v>
      </c>
      <c r="F2131" s="2">
        <v>65</v>
      </c>
      <c r="G2131">
        <v>48.678273660000002</v>
      </c>
      <c r="H2131">
        <v>-123.2325319</v>
      </c>
      <c r="I2131" s="4" t="s">
        <v>63</v>
      </c>
      <c r="J2131" t="s">
        <v>92</v>
      </c>
      <c r="K2131" t="s">
        <v>702</v>
      </c>
      <c r="L2131">
        <v>4</v>
      </c>
      <c r="M2131">
        <v>99</v>
      </c>
      <c r="N2131" s="2" t="s">
        <v>35</v>
      </c>
      <c r="O2131" s="2">
        <v>40</v>
      </c>
      <c r="P2131" s="8">
        <v>1.2</v>
      </c>
      <c r="Q2131" t="s">
        <v>29</v>
      </c>
      <c r="T2131" t="s">
        <v>14</v>
      </c>
      <c r="U2131" t="s">
        <v>16</v>
      </c>
      <c r="Y2131" s="2">
        <v>128</v>
      </c>
      <c r="Z2131" t="s">
        <v>701</v>
      </c>
    </row>
    <row r="2132" spans="1:26" x14ac:dyDescent="0.2">
      <c r="B2132" t="s">
        <v>757</v>
      </c>
      <c r="C2132">
        <v>2015</v>
      </c>
      <c r="D2132">
        <v>1796</v>
      </c>
      <c r="E2132" s="1">
        <v>42251.469444444447</v>
      </c>
      <c r="F2132" s="2">
        <v>65</v>
      </c>
      <c r="G2132">
        <v>48.67789647</v>
      </c>
      <c r="H2132">
        <v>-123.23268554000001</v>
      </c>
      <c r="I2132" s="4" t="s">
        <v>63</v>
      </c>
      <c r="J2132" t="s">
        <v>92</v>
      </c>
      <c r="K2132" t="s">
        <v>702</v>
      </c>
      <c r="L2132">
        <v>4</v>
      </c>
      <c r="M2132">
        <v>225</v>
      </c>
      <c r="N2132" s="2" t="s">
        <v>26</v>
      </c>
      <c r="O2132" s="2">
        <v>37</v>
      </c>
      <c r="P2132" s="8">
        <v>0.98</v>
      </c>
      <c r="Q2132" t="s">
        <v>30</v>
      </c>
      <c r="Y2132" s="2">
        <v>129</v>
      </c>
      <c r="Z2132" t="s">
        <v>701</v>
      </c>
    </row>
    <row r="2133" spans="1:26" x14ac:dyDescent="0.2">
      <c r="B2133" t="s">
        <v>757</v>
      </c>
      <c r="C2133">
        <v>2015</v>
      </c>
      <c r="D2133">
        <v>1797</v>
      </c>
      <c r="E2133" s="1">
        <v>42251.470833333333</v>
      </c>
      <c r="F2133" s="2">
        <v>65</v>
      </c>
      <c r="G2133">
        <v>48.677800920000003</v>
      </c>
      <c r="H2133">
        <v>-123.23283441</v>
      </c>
      <c r="I2133" s="4" t="s">
        <v>63</v>
      </c>
      <c r="J2133" t="s">
        <v>92</v>
      </c>
      <c r="K2133" t="s">
        <v>702</v>
      </c>
      <c r="L2133">
        <v>4</v>
      </c>
      <c r="M2133">
        <v>268</v>
      </c>
      <c r="N2133" s="2" t="s">
        <v>602</v>
      </c>
      <c r="Y2133" s="2">
        <v>130</v>
      </c>
      <c r="Z2133" t="s">
        <v>701</v>
      </c>
    </row>
    <row r="2134" spans="1:26" x14ac:dyDescent="0.2">
      <c r="B2134" t="s">
        <v>757</v>
      </c>
      <c r="C2134">
        <v>2015</v>
      </c>
      <c r="D2134">
        <v>1798</v>
      </c>
      <c r="E2134" s="1">
        <v>42251.474305555559</v>
      </c>
      <c r="F2134" s="2">
        <v>65</v>
      </c>
      <c r="G2134">
        <v>48.676758540000002</v>
      </c>
      <c r="H2134">
        <v>-123.23055788000001</v>
      </c>
      <c r="I2134" s="4" t="s">
        <v>63</v>
      </c>
      <c r="J2134" t="s">
        <v>92</v>
      </c>
      <c r="K2134" t="s">
        <v>702</v>
      </c>
      <c r="L2134">
        <v>4</v>
      </c>
      <c r="M2134">
        <v>112</v>
      </c>
      <c r="N2134" s="2" t="s">
        <v>601</v>
      </c>
      <c r="Y2134" s="2">
        <v>131</v>
      </c>
      <c r="Z2134" t="s">
        <v>701</v>
      </c>
    </row>
    <row r="2135" spans="1:26" x14ac:dyDescent="0.2">
      <c r="B2135" t="s">
        <v>757</v>
      </c>
      <c r="C2135">
        <v>2015</v>
      </c>
      <c r="D2135">
        <v>1800</v>
      </c>
      <c r="E2135" s="1">
        <v>42251.481249999997</v>
      </c>
      <c r="F2135" s="2">
        <v>65</v>
      </c>
      <c r="G2135">
        <v>48.675864949999998</v>
      </c>
      <c r="H2135">
        <v>-123.22899273</v>
      </c>
      <c r="I2135" s="4" t="s">
        <v>63</v>
      </c>
      <c r="J2135" t="s">
        <v>92</v>
      </c>
      <c r="K2135" t="s">
        <v>702</v>
      </c>
      <c r="L2135">
        <v>4</v>
      </c>
      <c r="M2135">
        <v>90</v>
      </c>
      <c r="N2135" s="2" t="s">
        <v>602</v>
      </c>
      <c r="Y2135" s="2">
        <v>133</v>
      </c>
      <c r="Z2135" t="s">
        <v>701</v>
      </c>
    </row>
    <row r="2136" spans="1:26" x14ac:dyDescent="0.2">
      <c r="B2136" t="s">
        <v>757</v>
      </c>
      <c r="C2136">
        <v>2015</v>
      </c>
      <c r="D2136">
        <v>1801</v>
      </c>
      <c r="E2136" s="1">
        <v>42251.488194444442</v>
      </c>
      <c r="F2136" s="2">
        <v>65</v>
      </c>
      <c r="G2136">
        <v>48.675481140000002</v>
      </c>
      <c r="H2136">
        <v>-123.22938911</v>
      </c>
      <c r="I2136" s="4" t="s">
        <v>63</v>
      </c>
      <c r="J2136" t="s">
        <v>92</v>
      </c>
      <c r="K2136" t="s">
        <v>702</v>
      </c>
      <c r="L2136">
        <v>4</v>
      </c>
      <c r="M2136">
        <v>160</v>
      </c>
      <c r="N2136" s="2" t="s">
        <v>601</v>
      </c>
      <c r="Y2136" s="2">
        <v>134</v>
      </c>
      <c r="Z2136" t="s">
        <v>701</v>
      </c>
    </row>
    <row r="2137" spans="1:26" x14ac:dyDescent="0.2">
      <c r="B2137" t="s">
        <v>757</v>
      </c>
      <c r="C2137">
        <v>2015</v>
      </c>
      <c r="D2137">
        <v>1802</v>
      </c>
      <c r="E2137" s="1">
        <v>42251.490972222222</v>
      </c>
      <c r="F2137" s="2">
        <v>65</v>
      </c>
      <c r="G2137">
        <v>48.675066149999999</v>
      </c>
      <c r="H2137">
        <v>-123.22863298</v>
      </c>
      <c r="I2137" s="4" t="s">
        <v>63</v>
      </c>
      <c r="J2137" t="s">
        <v>92</v>
      </c>
      <c r="K2137" t="s">
        <v>702</v>
      </c>
      <c r="L2137">
        <v>4</v>
      </c>
      <c r="M2137">
        <v>216</v>
      </c>
      <c r="N2137" s="2" t="s">
        <v>21</v>
      </c>
      <c r="O2137" s="2">
        <v>64</v>
      </c>
      <c r="P2137" s="8">
        <v>2.2999999999999998</v>
      </c>
      <c r="Q2137" t="s">
        <v>29</v>
      </c>
      <c r="T2137" t="s">
        <v>14</v>
      </c>
      <c r="U2137" t="s">
        <v>16</v>
      </c>
      <c r="Y2137" s="2">
        <v>135</v>
      </c>
      <c r="Z2137" t="s">
        <v>701</v>
      </c>
    </row>
    <row r="2138" spans="1:26" x14ac:dyDescent="0.2">
      <c r="B2138" t="s">
        <v>757</v>
      </c>
      <c r="C2138">
        <v>2015</v>
      </c>
      <c r="D2138">
        <v>1803</v>
      </c>
      <c r="E2138" s="1">
        <v>42251.493055555555</v>
      </c>
      <c r="F2138" s="2">
        <v>65</v>
      </c>
      <c r="G2138">
        <v>48.674725930000001</v>
      </c>
      <c r="H2138">
        <v>-123.22801934</v>
      </c>
      <c r="I2138" s="4" t="s">
        <v>63</v>
      </c>
      <c r="J2138" t="s">
        <v>92</v>
      </c>
      <c r="K2138" t="s">
        <v>702</v>
      </c>
      <c r="L2138">
        <v>4</v>
      </c>
      <c r="M2138">
        <v>193</v>
      </c>
      <c r="N2138" s="2" t="s">
        <v>602</v>
      </c>
      <c r="Y2138" s="2">
        <v>136</v>
      </c>
      <c r="Z2138" t="s">
        <v>701</v>
      </c>
    </row>
    <row r="2139" spans="1:26" x14ac:dyDescent="0.2">
      <c r="B2139" t="s">
        <v>757</v>
      </c>
      <c r="C2139">
        <v>2015</v>
      </c>
      <c r="D2139">
        <v>1804</v>
      </c>
      <c r="E2139" s="1">
        <v>42251.508333333331</v>
      </c>
      <c r="F2139" s="2">
        <v>65</v>
      </c>
      <c r="G2139">
        <v>48.66689891</v>
      </c>
      <c r="H2139">
        <v>-123.2141094</v>
      </c>
      <c r="I2139" s="4" t="s">
        <v>63</v>
      </c>
      <c r="J2139" t="s">
        <v>92</v>
      </c>
      <c r="K2139" t="s">
        <v>702</v>
      </c>
      <c r="L2139">
        <v>4</v>
      </c>
      <c r="N2139" s="2" t="s">
        <v>601</v>
      </c>
      <c r="Y2139" s="2">
        <v>137</v>
      </c>
      <c r="Z2139" t="s">
        <v>701</v>
      </c>
    </row>
    <row r="2140" spans="1:26" x14ac:dyDescent="0.2">
      <c r="B2140" t="s">
        <v>757</v>
      </c>
      <c r="C2140">
        <v>2015</v>
      </c>
      <c r="D2140">
        <v>1805</v>
      </c>
      <c r="E2140" s="1">
        <v>42251.509027777778</v>
      </c>
      <c r="F2140" s="2">
        <v>65</v>
      </c>
      <c r="G2140">
        <v>48.666777959999997</v>
      </c>
      <c r="H2140">
        <v>-123.21366902</v>
      </c>
      <c r="I2140" s="4" t="s">
        <v>63</v>
      </c>
      <c r="J2140" t="s">
        <v>92</v>
      </c>
      <c r="K2140" t="s">
        <v>702</v>
      </c>
      <c r="L2140">
        <v>4</v>
      </c>
      <c r="M2140">
        <v>116</v>
      </c>
      <c r="N2140" s="2" t="s">
        <v>26</v>
      </c>
      <c r="O2140" s="2">
        <v>36</v>
      </c>
      <c r="P2140" s="8">
        <v>0.85</v>
      </c>
      <c r="Q2140" t="s">
        <v>30</v>
      </c>
      <c r="T2140" t="s">
        <v>14</v>
      </c>
      <c r="U2140" t="s">
        <v>16</v>
      </c>
      <c r="Y2140" s="2">
        <v>138</v>
      </c>
      <c r="Z2140" t="s">
        <v>701</v>
      </c>
    </row>
    <row r="2141" spans="1:26" x14ac:dyDescent="0.2">
      <c r="B2141" t="s">
        <v>757</v>
      </c>
      <c r="C2141">
        <v>2015</v>
      </c>
      <c r="D2141">
        <v>1806</v>
      </c>
      <c r="E2141" s="1">
        <v>42251.511111111111</v>
      </c>
      <c r="F2141" s="2">
        <v>65</v>
      </c>
      <c r="G2141">
        <v>48.665959970000003</v>
      </c>
      <c r="H2141">
        <v>-123.21262102999999</v>
      </c>
      <c r="I2141" s="4" t="s">
        <v>63</v>
      </c>
      <c r="J2141" t="s">
        <v>92</v>
      </c>
      <c r="K2141" t="s">
        <v>702</v>
      </c>
      <c r="L2141">
        <v>4</v>
      </c>
      <c r="M2141">
        <v>150</v>
      </c>
      <c r="N2141" s="2" t="s">
        <v>26</v>
      </c>
      <c r="O2141" s="2">
        <v>37</v>
      </c>
      <c r="P2141" s="8">
        <v>1.18</v>
      </c>
      <c r="Q2141" t="s">
        <v>30</v>
      </c>
      <c r="T2141" t="s">
        <v>14</v>
      </c>
      <c r="U2141" t="s">
        <v>16</v>
      </c>
      <c r="Y2141" s="2">
        <v>139</v>
      </c>
      <c r="Z2141" t="s">
        <v>701</v>
      </c>
    </row>
    <row r="2142" spans="1:26" x14ac:dyDescent="0.2">
      <c r="B2142" t="s">
        <v>757</v>
      </c>
      <c r="C2142">
        <v>2015</v>
      </c>
      <c r="D2142">
        <v>1807</v>
      </c>
      <c r="E2142" s="1">
        <v>42251.513888888891</v>
      </c>
      <c r="F2142" s="2">
        <v>65</v>
      </c>
      <c r="G2142">
        <v>48.665347590000003</v>
      </c>
      <c r="H2142">
        <v>-123.21156197000001</v>
      </c>
      <c r="I2142" s="4" t="s">
        <v>63</v>
      </c>
      <c r="J2142" t="s">
        <v>92</v>
      </c>
      <c r="K2142" t="s">
        <v>702</v>
      </c>
      <c r="L2142">
        <v>4</v>
      </c>
      <c r="N2142" s="2" t="s">
        <v>21</v>
      </c>
      <c r="O2142" s="2">
        <v>57</v>
      </c>
      <c r="P2142" s="8">
        <v>1.88</v>
      </c>
      <c r="Q2142" t="s">
        <v>29</v>
      </c>
      <c r="T2142" t="s">
        <v>14</v>
      </c>
      <c r="U2142" t="s">
        <v>16</v>
      </c>
      <c r="Y2142" s="2">
        <v>140</v>
      </c>
      <c r="Z2142" t="s">
        <v>701</v>
      </c>
    </row>
    <row r="2143" spans="1:26" x14ac:dyDescent="0.2">
      <c r="B2143" t="s">
        <v>757</v>
      </c>
      <c r="C2143">
        <v>2015</v>
      </c>
      <c r="D2143">
        <v>1808</v>
      </c>
      <c r="E2143" s="1">
        <v>42251.51458333333</v>
      </c>
      <c r="F2143" s="2">
        <v>65</v>
      </c>
      <c r="G2143">
        <v>48.665253460000002</v>
      </c>
      <c r="H2143">
        <v>-123.21147001999999</v>
      </c>
      <c r="I2143" s="4" t="s">
        <v>63</v>
      </c>
      <c r="J2143" t="s">
        <v>92</v>
      </c>
      <c r="K2143" t="s">
        <v>702</v>
      </c>
      <c r="L2143">
        <v>4</v>
      </c>
      <c r="N2143" s="2" t="s">
        <v>602</v>
      </c>
      <c r="Y2143" s="2">
        <v>141</v>
      </c>
      <c r="Z2143" t="s">
        <v>701</v>
      </c>
    </row>
    <row r="2144" spans="1:26" x14ac:dyDescent="0.2">
      <c r="B2144" t="s">
        <v>757</v>
      </c>
      <c r="C2144">
        <v>2015</v>
      </c>
      <c r="D2144">
        <v>1809</v>
      </c>
      <c r="E2144" s="1">
        <v>42251.518055555556</v>
      </c>
      <c r="F2144" s="2">
        <v>65</v>
      </c>
      <c r="G2144">
        <v>48.661356130000001</v>
      </c>
      <c r="H2144">
        <v>-123.20483843</v>
      </c>
      <c r="I2144" s="4" t="s">
        <v>63</v>
      </c>
      <c r="J2144" t="s">
        <v>92</v>
      </c>
      <c r="K2144" t="s">
        <v>702</v>
      </c>
      <c r="L2144">
        <v>4</v>
      </c>
      <c r="M2144">
        <v>126</v>
      </c>
      <c r="N2144" s="2" t="s">
        <v>601</v>
      </c>
      <c r="Y2144" s="2">
        <v>142</v>
      </c>
      <c r="Z2144" t="s">
        <v>701</v>
      </c>
    </row>
    <row r="2145" spans="2:26" x14ac:dyDescent="0.2">
      <c r="B2145" t="s">
        <v>757</v>
      </c>
      <c r="C2145">
        <v>2015</v>
      </c>
      <c r="D2145">
        <v>1810</v>
      </c>
      <c r="E2145" s="1">
        <v>42251.525000000001</v>
      </c>
      <c r="F2145" s="2">
        <v>65</v>
      </c>
      <c r="G2145">
        <v>48.660326580000003</v>
      </c>
      <c r="H2145">
        <v>-123.20351954</v>
      </c>
      <c r="I2145" s="4" t="s">
        <v>63</v>
      </c>
      <c r="J2145" t="s">
        <v>92</v>
      </c>
      <c r="K2145" t="s">
        <v>702</v>
      </c>
      <c r="L2145">
        <v>4</v>
      </c>
      <c r="M2145">
        <v>185</v>
      </c>
      <c r="N2145" s="2" t="s">
        <v>602</v>
      </c>
      <c r="Y2145" s="2">
        <v>143</v>
      </c>
      <c r="Z2145" t="s">
        <v>701</v>
      </c>
    </row>
    <row r="2146" spans="2:26" x14ac:dyDescent="0.2">
      <c r="B2146" t="s">
        <v>757</v>
      </c>
      <c r="C2146">
        <v>2015</v>
      </c>
      <c r="D2146">
        <v>1811</v>
      </c>
      <c r="E2146" s="1">
        <v>42251.538194444445</v>
      </c>
      <c r="F2146" s="2">
        <v>65</v>
      </c>
      <c r="G2146">
        <v>48.657834889999997</v>
      </c>
      <c r="H2146">
        <v>-123.15705604999999</v>
      </c>
      <c r="I2146" s="4" t="s">
        <v>63</v>
      </c>
      <c r="J2146" t="s">
        <v>92</v>
      </c>
      <c r="K2146" t="s">
        <v>702</v>
      </c>
      <c r="L2146">
        <v>4</v>
      </c>
      <c r="M2146">
        <v>124</v>
      </c>
      <c r="N2146" s="2" t="s">
        <v>601</v>
      </c>
      <c r="Y2146" s="2">
        <v>144</v>
      </c>
      <c r="Z2146" t="s">
        <v>701</v>
      </c>
    </row>
    <row r="2147" spans="2:26" x14ac:dyDescent="0.2">
      <c r="B2147" t="s">
        <v>757</v>
      </c>
      <c r="C2147">
        <v>2015</v>
      </c>
      <c r="D2147">
        <v>1812</v>
      </c>
      <c r="E2147" s="1">
        <v>42251.54583333333</v>
      </c>
      <c r="F2147" s="2">
        <v>65</v>
      </c>
      <c r="G2147">
        <v>48.657306159999997</v>
      </c>
      <c r="H2147">
        <v>-123.15825273</v>
      </c>
      <c r="I2147" s="4" t="s">
        <v>63</v>
      </c>
      <c r="J2147" t="s">
        <v>92</v>
      </c>
      <c r="K2147" t="s">
        <v>702</v>
      </c>
      <c r="L2147">
        <v>4</v>
      </c>
      <c r="N2147" s="2" t="s">
        <v>602</v>
      </c>
      <c r="Y2147" s="2">
        <v>145</v>
      </c>
      <c r="Z2147" t="s">
        <v>701</v>
      </c>
    </row>
    <row r="2148" spans="2:26" x14ac:dyDescent="0.2">
      <c r="B2148" t="s">
        <v>757</v>
      </c>
      <c r="C2148">
        <v>2015</v>
      </c>
      <c r="D2148">
        <v>1813</v>
      </c>
      <c r="E2148" s="1">
        <v>42251.59097222222</v>
      </c>
      <c r="F2148" s="2">
        <v>65</v>
      </c>
      <c r="G2148">
        <v>48.568255139999998</v>
      </c>
      <c r="H2148">
        <v>-122.77471671000001</v>
      </c>
      <c r="I2148" s="4" t="s">
        <v>63</v>
      </c>
      <c r="J2148" t="s">
        <v>92</v>
      </c>
      <c r="K2148" t="s">
        <v>164</v>
      </c>
      <c r="L2148">
        <v>4</v>
      </c>
      <c r="M2148">
        <v>125</v>
      </c>
      <c r="N2148" s="2" t="s">
        <v>601</v>
      </c>
      <c r="Y2148" s="2">
        <v>146</v>
      </c>
      <c r="Z2148" t="s">
        <v>701</v>
      </c>
    </row>
    <row r="2149" spans="2:26" x14ac:dyDescent="0.2">
      <c r="B2149" t="s">
        <v>757</v>
      </c>
      <c r="C2149">
        <v>2015</v>
      </c>
      <c r="D2149">
        <v>1815</v>
      </c>
      <c r="E2149" s="1">
        <v>42251.594444444447</v>
      </c>
      <c r="F2149" s="2">
        <v>65</v>
      </c>
      <c r="G2149">
        <v>48.566409360000002</v>
      </c>
      <c r="H2149">
        <v>-122.7727701</v>
      </c>
      <c r="I2149" s="4" t="s">
        <v>63</v>
      </c>
      <c r="J2149" t="s">
        <v>92</v>
      </c>
      <c r="K2149" t="s">
        <v>164</v>
      </c>
      <c r="L2149">
        <v>4</v>
      </c>
      <c r="M2149">
        <v>191</v>
      </c>
      <c r="N2149" s="2" t="s">
        <v>602</v>
      </c>
      <c r="Y2149" s="2">
        <v>148</v>
      </c>
      <c r="Z2149" t="s">
        <v>701</v>
      </c>
    </row>
    <row r="2150" spans="2:26" x14ac:dyDescent="0.2">
      <c r="B2150" t="s">
        <v>757</v>
      </c>
      <c r="C2150">
        <v>2015</v>
      </c>
      <c r="D2150">
        <v>1816</v>
      </c>
      <c r="E2150" s="1">
        <v>42251.598611111112</v>
      </c>
      <c r="F2150" s="2">
        <v>65</v>
      </c>
      <c r="G2150">
        <v>48.569009010000002</v>
      </c>
      <c r="H2150">
        <v>-122.77512047</v>
      </c>
      <c r="I2150" s="4" t="s">
        <v>63</v>
      </c>
      <c r="J2150" t="s">
        <v>92</v>
      </c>
      <c r="K2150" t="s">
        <v>164</v>
      </c>
      <c r="L2150">
        <v>4</v>
      </c>
      <c r="M2150">
        <v>112</v>
      </c>
      <c r="N2150" s="2" t="s">
        <v>601</v>
      </c>
      <c r="Y2150" s="2">
        <v>149</v>
      </c>
      <c r="Z2150" t="s">
        <v>701</v>
      </c>
    </row>
    <row r="2151" spans="2:26" x14ac:dyDescent="0.2">
      <c r="B2151" t="s">
        <v>757</v>
      </c>
      <c r="C2151">
        <v>2015</v>
      </c>
      <c r="D2151">
        <v>1818</v>
      </c>
      <c r="E2151" s="1">
        <v>42251.604166666664</v>
      </c>
      <c r="F2151" s="2">
        <v>65</v>
      </c>
      <c r="G2151">
        <v>48.564718229999997</v>
      </c>
      <c r="H2151">
        <v>-122.77033154999999</v>
      </c>
      <c r="I2151" s="4" t="s">
        <v>63</v>
      </c>
      <c r="J2151" t="s">
        <v>92</v>
      </c>
      <c r="K2151" t="s">
        <v>164</v>
      </c>
      <c r="L2151">
        <v>4</v>
      </c>
      <c r="M2151">
        <v>230</v>
      </c>
      <c r="N2151" s="2" t="s">
        <v>602</v>
      </c>
      <c r="Y2151" s="2">
        <v>151</v>
      </c>
      <c r="Z2151" t="s">
        <v>701</v>
      </c>
    </row>
    <row r="2152" spans="2:26" x14ac:dyDescent="0.2">
      <c r="B2152" t="s">
        <v>757</v>
      </c>
      <c r="C2152">
        <v>2015</v>
      </c>
      <c r="D2152">
        <v>1819</v>
      </c>
      <c r="E2152" s="1">
        <v>42252.317361111112</v>
      </c>
      <c r="F2152" s="2">
        <v>66</v>
      </c>
      <c r="G2152">
        <v>48.379921240000002</v>
      </c>
      <c r="H2152">
        <v>-122.85487553</v>
      </c>
      <c r="I2152" s="4" t="s">
        <v>63</v>
      </c>
      <c r="J2152" t="s">
        <v>92</v>
      </c>
      <c r="K2152" t="s">
        <v>703</v>
      </c>
      <c r="L2152">
        <v>4</v>
      </c>
      <c r="M2152">
        <v>168</v>
      </c>
      <c r="N2152" s="2" t="s">
        <v>601</v>
      </c>
      <c r="Y2152" s="2">
        <v>152</v>
      </c>
      <c r="Z2152" t="s">
        <v>701</v>
      </c>
    </row>
    <row r="2153" spans="2:26" x14ac:dyDescent="0.2">
      <c r="B2153" t="s">
        <v>757</v>
      </c>
      <c r="C2153">
        <v>2015</v>
      </c>
      <c r="D2153">
        <v>1820</v>
      </c>
      <c r="E2153" s="1">
        <v>42252.322222222225</v>
      </c>
      <c r="F2153" s="2">
        <v>66</v>
      </c>
      <c r="G2153">
        <v>48.379932719999999</v>
      </c>
      <c r="H2153">
        <v>-122.85536839</v>
      </c>
      <c r="I2153" s="4" t="s">
        <v>63</v>
      </c>
      <c r="J2153" t="s">
        <v>92</v>
      </c>
      <c r="K2153" t="s">
        <v>703</v>
      </c>
      <c r="L2153">
        <v>4</v>
      </c>
      <c r="M2153">
        <v>154</v>
      </c>
      <c r="N2153" s="2" t="s">
        <v>602</v>
      </c>
      <c r="Y2153" s="2">
        <v>153</v>
      </c>
      <c r="Z2153" t="s">
        <v>701</v>
      </c>
    </row>
    <row r="2154" spans="2:26" x14ac:dyDescent="0.2">
      <c r="B2154" t="s">
        <v>757</v>
      </c>
      <c r="C2154">
        <v>2015</v>
      </c>
      <c r="D2154">
        <v>1821</v>
      </c>
      <c r="E2154" s="1">
        <v>42252.322222222225</v>
      </c>
      <c r="F2154" s="2">
        <v>66</v>
      </c>
      <c r="G2154">
        <v>48.379904140000001</v>
      </c>
      <c r="H2154">
        <v>-122.85478467</v>
      </c>
      <c r="I2154" s="4" t="s">
        <v>63</v>
      </c>
      <c r="J2154" t="s">
        <v>92</v>
      </c>
      <c r="K2154" t="s">
        <v>703</v>
      </c>
      <c r="L2154">
        <v>4</v>
      </c>
      <c r="M2154">
        <v>154</v>
      </c>
      <c r="N2154" s="2" t="s">
        <v>601</v>
      </c>
      <c r="Y2154" s="2">
        <v>154</v>
      </c>
      <c r="Z2154" t="s">
        <v>701</v>
      </c>
    </row>
    <row r="2155" spans="2:26" x14ac:dyDescent="0.2">
      <c r="B2155" t="s">
        <v>757</v>
      </c>
      <c r="C2155">
        <v>2015</v>
      </c>
      <c r="D2155">
        <v>1822</v>
      </c>
      <c r="E2155" s="1">
        <v>42252.329861111109</v>
      </c>
      <c r="F2155" s="2">
        <v>66</v>
      </c>
      <c r="G2155">
        <v>48.381379099999997</v>
      </c>
      <c r="H2155">
        <v>-122.85394422</v>
      </c>
      <c r="I2155" s="4" t="s">
        <v>63</v>
      </c>
      <c r="J2155" t="s">
        <v>92</v>
      </c>
      <c r="K2155" t="s">
        <v>703</v>
      </c>
      <c r="L2155">
        <v>4</v>
      </c>
      <c r="M2155">
        <v>259</v>
      </c>
      <c r="N2155" s="2" t="s">
        <v>602</v>
      </c>
      <c r="Y2155" s="2">
        <v>155</v>
      </c>
      <c r="Z2155" t="s">
        <v>701</v>
      </c>
    </row>
    <row r="2156" spans="2:26" x14ac:dyDescent="0.2">
      <c r="B2156" t="s">
        <v>757</v>
      </c>
      <c r="C2156">
        <v>2015</v>
      </c>
      <c r="D2156">
        <v>1823</v>
      </c>
      <c r="E2156" s="1">
        <v>42252.334722222222</v>
      </c>
      <c r="F2156" s="2">
        <v>66</v>
      </c>
      <c r="G2156">
        <v>48.379933639999997</v>
      </c>
      <c r="H2156">
        <v>-122.8548265</v>
      </c>
      <c r="I2156" s="4" t="s">
        <v>63</v>
      </c>
      <c r="J2156" t="s">
        <v>92</v>
      </c>
      <c r="K2156" t="s">
        <v>703</v>
      </c>
      <c r="L2156">
        <v>4</v>
      </c>
      <c r="M2156">
        <v>142</v>
      </c>
      <c r="N2156" s="2" t="s">
        <v>601</v>
      </c>
      <c r="Y2156" s="2">
        <v>156</v>
      </c>
      <c r="Z2156" t="s">
        <v>701</v>
      </c>
    </row>
    <row r="2157" spans="2:26" x14ac:dyDescent="0.2">
      <c r="B2157" t="s">
        <v>757</v>
      </c>
      <c r="C2157">
        <v>2015</v>
      </c>
      <c r="D2157">
        <v>1824</v>
      </c>
      <c r="E2157" s="1">
        <v>42252.339583333334</v>
      </c>
      <c r="F2157" s="2">
        <v>66</v>
      </c>
      <c r="G2157">
        <v>48.381217079999999</v>
      </c>
      <c r="H2157">
        <v>-122.85392066999999</v>
      </c>
      <c r="I2157" s="4" t="s">
        <v>63</v>
      </c>
      <c r="J2157" t="s">
        <v>92</v>
      </c>
      <c r="K2157" t="s">
        <v>703</v>
      </c>
      <c r="L2157">
        <v>4</v>
      </c>
      <c r="M2157">
        <v>238</v>
      </c>
      <c r="N2157" s="2" t="s">
        <v>602</v>
      </c>
      <c r="Y2157" s="2">
        <v>157</v>
      </c>
      <c r="Z2157" t="s">
        <v>701</v>
      </c>
    </row>
    <row r="2158" spans="2:26" x14ac:dyDescent="0.2">
      <c r="B2158" t="s">
        <v>757</v>
      </c>
      <c r="C2158">
        <v>2015</v>
      </c>
      <c r="D2158">
        <v>1826</v>
      </c>
      <c r="E2158" s="1">
        <v>42252.350694444445</v>
      </c>
      <c r="F2158" s="2">
        <v>66</v>
      </c>
      <c r="G2158">
        <v>48.381435009999997</v>
      </c>
      <c r="H2158">
        <v>-122.86071235999999</v>
      </c>
      <c r="I2158" s="4" t="s">
        <v>63</v>
      </c>
      <c r="J2158" t="s">
        <v>92</v>
      </c>
      <c r="K2158" t="s">
        <v>703</v>
      </c>
      <c r="L2158">
        <v>4</v>
      </c>
      <c r="M2158">
        <v>159</v>
      </c>
      <c r="N2158" s="2" t="s">
        <v>601</v>
      </c>
      <c r="Y2158" s="2">
        <v>159</v>
      </c>
      <c r="Z2158" t="s">
        <v>701</v>
      </c>
    </row>
    <row r="2159" spans="2:26" x14ac:dyDescent="0.2">
      <c r="B2159" t="s">
        <v>757</v>
      </c>
      <c r="C2159">
        <v>2015</v>
      </c>
      <c r="D2159">
        <v>1827</v>
      </c>
      <c r="E2159" s="1">
        <v>42252.352777777778</v>
      </c>
      <c r="F2159" s="2">
        <v>66</v>
      </c>
      <c r="G2159">
        <v>48.382095669999998</v>
      </c>
      <c r="H2159">
        <v>-122.85995564</v>
      </c>
      <c r="I2159" s="4" t="s">
        <v>63</v>
      </c>
      <c r="J2159" t="s">
        <v>92</v>
      </c>
      <c r="K2159" t="s">
        <v>703</v>
      </c>
      <c r="L2159">
        <v>4</v>
      </c>
      <c r="M2159">
        <v>236</v>
      </c>
      <c r="N2159" s="2" t="s">
        <v>602</v>
      </c>
      <c r="Y2159" s="2">
        <v>160</v>
      </c>
      <c r="Z2159" t="s">
        <v>701</v>
      </c>
    </row>
    <row r="2160" spans="2:26" x14ac:dyDescent="0.2">
      <c r="B2160" t="s">
        <v>757</v>
      </c>
      <c r="C2160">
        <v>2015</v>
      </c>
      <c r="D2160">
        <v>1829</v>
      </c>
      <c r="E2160" s="1">
        <v>42252.35833333333</v>
      </c>
      <c r="F2160" s="2">
        <v>66</v>
      </c>
      <c r="G2160">
        <v>48.393187699999999</v>
      </c>
      <c r="H2160">
        <v>-122.87354203</v>
      </c>
      <c r="I2160" s="4" t="s">
        <v>63</v>
      </c>
      <c r="J2160" t="s">
        <v>92</v>
      </c>
      <c r="K2160" t="s">
        <v>703</v>
      </c>
      <c r="L2160">
        <v>4</v>
      </c>
      <c r="M2160">
        <v>148</v>
      </c>
      <c r="N2160" s="2" t="s">
        <v>601</v>
      </c>
      <c r="Y2160" s="2">
        <v>162</v>
      </c>
      <c r="Z2160" t="s">
        <v>701</v>
      </c>
    </row>
    <row r="2161" spans="1:26" x14ac:dyDescent="0.2">
      <c r="A2161">
        <v>1029</v>
      </c>
      <c r="B2161" t="s">
        <v>757</v>
      </c>
      <c r="C2161">
        <v>2015</v>
      </c>
      <c r="D2161">
        <v>1830</v>
      </c>
      <c r="E2161" s="1">
        <v>42252.363194444442</v>
      </c>
      <c r="F2161" s="2">
        <v>66</v>
      </c>
      <c r="G2161">
        <v>48.393905189999998</v>
      </c>
      <c r="H2161">
        <v>-122.87224836999999</v>
      </c>
      <c r="I2161" s="4" t="s">
        <v>63</v>
      </c>
      <c r="J2161" t="s">
        <v>92</v>
      </c>
      <c r="K2161" t="s">
        <v>703</v>
      </c>
      <c r="L2161">
        <v>4</v>
      </c>
      <c r="M2161">
        <v>160</v>
      </c>
      <c r="N2161" s="2" t="s">
        <v>137</v>
      </c>
      <c r="O2161" s="2">
        <v>28</v>
      </c>
      <c r="P2161" s="8">
        <v>0.28000000000000003</v>
      </c>
      <c r="Q2161" t="s">
        <v>29</v>
      </c>
      <c r="T2161" t="s">
        <v>14</v>
      </c>
      <c r="U2161" t="s">
        <v>16</v>
      </c>
      <c r="X2161" t="s">
        <v>707</v>
      </c>
      <c r="Y2161" s="2">
        <v>163</v>
      </c>
      <c r="Z2161" t="s">
        <v>701</v>
      </c>
    </row>
    <row r="2162" spans="1:26" x14ac:dyDescent="0.2">
      <c r="B2162" t="s">
        <v>757</v>
      </c>
      <c r="C2162">
        <v>2015</v>
      </c>
      <c r="D2162">
        <v>1830</v>
      </c>
      <c r="E2162" s="1">
        <v>42252.363194444442</v>
      </c>
      <c r="F2162" s="2">
        <v>66</v>
      </c>
      <c r="G2162">
        <v>48.393905189999998</v>
      </c>
      <c r="H2162">
        <v>-122.87224836999999</v>
      </c>
      <c r="I2162" s="4" t="s">
        <v>63</v>
      </c>
      <c r="J2162" t="s">
        <v>92</v>
      </c>
      <c r="K2162" t="s">
        <v>703</v>
      </c>
      <c r="L2162">
        <v>4</v>
      </c>
      <c r="M2162">
        <v>160</v>
      </c>
      <c r="N2162" s="2" t="s">
        <v>602</v>
      </c>
      <c r="Y2162" s="2">
        <v>163</v>
      </c>
      <c r="Z2162" t="s">
        <v>701</v>
      </c>
    </row>
    <row r="2163" spans="1:26" x14ac:dyDescent="0.2">
      <c r="B2163" t="s">
        <v>757</v>
      </c>
      <c r="C2163">
        <v>2015</v>
      </c>
      <c r="D2163">
        <v>1831</v>
      </c>
      <c r="E2163" s="1">
        <v>42252.372916666667</v>
      </c>
      <c r="F2163" s="2">
        <v>66</v>
      </c>
      <c r="G2163">
        <v>48.413361430000002</v>
      </c>
      <c r="H2163">
        <v>-122.90992829</v>
      </c>
      <c r="I2163" s="4" t="s">
        <v>63</v>
      </c>
      <c r="J2163" t="s">
        <v>92</v>
      </c>
      <c r="K2163" t="s">
        <v>703</v>
      </c>
      <c r="L2163">
        <v>4</v>
      </c>
      <c r="M2163">
        <v>148</v>
      </c>
      <c r="N2163" s="2" t="s">
        <v>601</v>
      </c>
      <c r="Y2163" s="2">
        <v>164</v>
      </c>
      <c r="Z2163" t="s">
        <v>701</v>
      </c>
    </row>
    <row r="2164" spans="1:26" x14ac:dyDescent="0.2">
      <c r="B2164" t="s">
        <v>757</v>
      </c>
      <c r="C2164">
        <v>2015</v>
      </c>
      <c r="D2164">
        <v>1832</v>
      </c>
      <c r="E2164" s="1">
        <v>42252.378472222219</v>
      </c>
      <c r="F2164" s="2">
        <v>66</v>
      </c>
      <c r="G2164">
        <v>48.41430012</v>
      </c>
      <c r="H2164">
        <v>-122.90979242</v>
      </c>
      <c r="I2164" s="4" t="s">
        <v>63</v>
      </c>
      <c r="J2164" t="s">
        <v>92</v>
      </c>
      <c r="K2164" t="s">
        <v>703</v>
      </c>
      <c r="L2164">
        <v>4</v>
      </c>
      <c r="M2164">
        <v>146</v>
      </c>
      <c r="N2164" s="2" t="s">
        <v>602</v>
      </c>
      <c r="Y2164" s="2">
        <v>165</v>
      </c>
      <c r="Z2164" t="s">
        <v>701</v>
      </c>
    </row>
    <row r="2165" spans="1:26" x14ac:dyDescent="0.2">
      <c r="B2165" t="s">
        <v>757</v>
      </c>
      <c r="C2165">
        <v>2015</v>
      </c>
      <c r="D2165">
        <v>1833</v>
      </c>
      <c r="E2165" s="1">
        <v>42252.384027777778</v>
      </c>
      <c r="F2165" s="2">
        <v>66</v>
      </c>
      <c r="G2165">
        <v>48.413415659999998</v>
      </c>
      <c r="H2165">
        <v>-122.90854545000001</v>
      </c>
      <c r="I2165" s="4" t="s">
        <v>63</v>
      </c>
      <c r="J2165" t="s">
        <v>92</v>
      </c>
      <c r="K2165" t="s">
        <v>703</v>
      </c>
      <c r="L2165">
        <v>4</v>
      </c>
      <c r="N2165" s="2" t="s">
        <v>601</v>
      </c>
      <c r="Y2165" s="2">
        <v>166</v>
      </c>
      <c r="Z2165" t="s">
        <v>701</v>
      </c>
    </row>
    <row r="2166" spans="1:26" x14ac:dyDescent="0.2">
      <c r="A2166">
        <v>1050</v>
      </c>
      <c r="B2166" t="s">
        <v>757</v>
      </c>
      <c r="C2166">
        <v>2015</v>
      </c>
      <c r="D2166">
        <v>1834</v>
      </c>
      <c r="E2166" s="1">
        <v>42252.388888888891</v>
      </c>
      <c r="F2166" s="2">
        <v>66</v>
      </c>
      <c r="G2166">
        <v>48.414022930000002</v>
      </c>
      <c r="H2166">
        <v>-122.90854871000001</v>
      </c>
      <c r="I2166" s="4" t="s">
        <v>63</v>
      </c>
      <c r="J2166" t="s">
        <v>92</v>
      </c>
      <c r="K2166" t="s">
        <v>703</v>
      </c>
      <c r="L2166">
        <v>4</v>
      </c>
      <c r="M2166">
        <v>187</v>
      </c>
      <c r="N2166" s="2" t="s">
        <v>89</v>
      </c>
      <c r="O2166" s="2">
        <v>33</v>
      </c>
      <c r="P2166" s="8">
        <v>0.65</v>
      </c>
      <c r="T2166" t="s">
        <v>14</v>
      </c>
      <c r="U2166" t="s">
        <v>16</v>
      </c>
      <c r="Y2166" s="2">
        <v>167</v>
      </c>
      <c r="Z2166" t="s">
        <v>701</v>
      </c>
    </row>
    <row r="2167" spans="1:26" x14ac:dyDescent="0.2">
      <c r="A2167">
        <v>1068</v>
      </c>
      <c r="B2167" t="s">
        <v>757</v>
      </c>
      <c r="C2167">
        <v>2015</v>
      </c>
      <c r="D2167">
        <v>1834</v>
      </c>
      <c r="E2167" s="1">
        <v>42252.388888888891</v>
      </c>
      <c r="F2167" s="2">
        <v>66</v>
      </c>
      <c r="G2167">
        <v>48.414022930000002</v>
      </c>
      <c r="H2167">
        <v>-122.90854871000001</v>
      </c>
      <c r="I2167" s="4" t="s">
        <v>63</v>
      </c>
      <c r="J2167" t="s">
        <v>92</v>
      </c>
      <c r="K2167" t="s">
        <v>703</v>
      </c>
      <c r="L2167">
        <v>4</v>
      </c>
      <c r="M2167">
        <v>187</v>
      </c>
      <c r="N2167" s="2" t="s">
        <v>89</v>
      </c>
      <c r="O2167" s="2">
        <v>33</v>
      </c>
      <c r="P2167" s="8">
        <v>0.65</v>
      </c>
      <c r="T2167" t="s">
        <v>14</v>
      </c>
      <c r="U2167" t="s">
        <v>16</v>
      </c>
      <c r="Y2167" s="2">
        <v>167</v>
      </c>
      <c r="Z2167" t="s">
        <v>701</v>
      </c>
    </row>
    <row r="2168" spans="1:26" x14ac:dyDescent="0.2">
      <c r="B2168" t="s">
        <v>757</v>
      </c>
      <c r="C2168">
        <v>2015</v>
      </c>
      <c r="D2168">
        <v>1834</v>
      </c>
      <c r="E2168" s="1">
        <v>42252.388888888891</v>
      </c>
      <c r="F2168" s="2">
        <v>66</v>
      </c>
      <c r="G2168">
        <v>48.414022930000002</v>
      </c>
      <c r="H2168">
        <v>-122.90854871000001</v>
      </c>
      <c r="I2168" s="4" t="s">
        <v>63</v>
      </c>
      <c r="J2168" t="s">
        <v>92</v>
      </c>
      <c r="K2168" t="s">
        <v>703</v>
      </c>
      <c r="L2168">
        <v>4</v>
      </c>
      <c r="M2168">
        <v>187</v>
      </c>
      <c r="N2168" s="2" t="s">
        <v>89</v>
      </c>
      <c r="O2168" s="2">
        <v>36</v>
      </c>
      <c r="P2168" s="8">
        <v>0.7</v>
      </c>
      <c r="T2168" t="s">
        <v>14</v>
      </c>
      <c r="U2168" t="s">
        <v>16</v>
      </c>
      <c r="Y2168" s="2">
        <v>167</v>
      </c>
      <c r="Z2168" t="s">
        <v>701</v>
      </c>
    </row>
    <row r="2169" spans="1:26" x14ac:dyDescent="0.2">
      <c r="B2169" t="s">
        <v>757</v>
      </c>
      <c r="C2169">
        <v>2015</v>
      </c>
      <c r="D2169">
        <v>1835</v>
      </c>
      <c r="E2169" s="1">
        <v>42252.39166666667</v>
      </c>
      <c r="F2169" s="2">
        <v>66</v>
      </c>
      <c r="G2169">
        <v>48.414238679999997</v>
      </c>
      <c r="H2169">
        <v>-122.90927258000001</v>
      </c>
      <c r="I2169" s="4" t="s">
        <v>63</v>
      </c>
      <c r="J2169" t="s">
        <v>92</v>
      </c>
      <c r="K2169" t="s">
        <v>703</v>
      </c>
      <c r="L2169">
        <v>4</v>
      </c>
      <c r="M2169">
        <v>185</v>
      </c>
      <c r="N2169" s="2" t="s">
        <v>602</v>
      </c>
      <c r="Y2169" s="2">
        <v>168</v>
      </c>
      <c r="Z2169" t="s">
        <v>701</v>
      </c>
    </row>
    <row r="2170" spans="1:26" x14ac:dyDescent="0.2">
      <c r="B2170" t="s">
        <v>757</v>
      </c>
      <c r="C2170">
        <v>2015</v>
      </c>
      <c r="D2170">
        <v>1836</v>
      </c>
      <c r="E2170" s="1">
        <v>42252.408333333333</v>
      </c>
      <c r="F2170" s="2">
        <v>66</v>
      </c>
      <c r="G2170">
        <v>48.39885847</v>
      </c>
      <c r="H2170">
        <v>-123.05344793</v>
      </c>
      <c r="I2170" s="4" t="s">
        <v>63</v>
      </c>
      <c r="J2170" t="s">
        <v>92</v>
      </c>
      <c r="K2170" t="s">
        <v>704</v>
      </c>
      <c r="L2170">
        <v>4</v>
      </c>
      <c r="M2170">
        <v>189</v>
      </c>
      <c r="N2170" s="2" t="s">
        <v>601</v>
      </c>
      <c r="Y2170" s="2">
        <v>169</v>
      </c>
      <c r="Z2170" t="s">
        <v>701</v>
      </c>
    </row>
    <row r="2171" spans="1:26" x14ac:dyDescent="0.2">
      <c r="B2171" t="s">
        <v>757</v>
      </c>
      <c r="C2171">
        <v>2015</v>
      </c>
      <c r="D2171">
        <v>1837</v>
      </c>
      <c r="E2171" s="1">
        <v>42252.411805555559</v>
      </c>
      <c r="F2171" s="2">
        <v>66</v>
      </c>
      <c r="G2171">
        <v>48.400313740000001</v>
      </c>
      <c r="H2171">
        <v>-123.05203926999999</v>
      </c>
      <c r="I2171" s="4" t="s">
        <v>63</v>
      </c>
      <c r="J2171" t="s">
        <v>92</v>
      </c>
      <c r="K2171" t="s">
        <v>704</v>
      </c>
      <c r="L2171">
        <v>4</v>
      </c>
      <c r="M2171">
        <v>270</v>
      </c>
      <c r="N2171" s="2" t="s">
        <v>602</v>
      </c>
      <c r="Y2171" s="2">
        <v>170</v>
      </c>
      <c r="Z2171" t="s">
        <v>701</v>
      </c>
    </row>
    <row r="2172" spans="1:26" x14ac:dyDescent="0.2">
      <c r="B2172" t="s">
        <v>757</v>
      </c>
      <c r="C2172">
        <v>2015</v>
      </c>
      <c r="D2172">
        <v>1837</v>
      </c>
      <c r="E2172" s="1">
        <v>42252.411805555559</v>
      </c>
      <c r="F2172" s="2">
        <v>66</v>
      </c>
      <c r="G2172">
        <v>48.400313740000001</v>
      </c>
      <c r="H2172">
        <v>-123.05203926999999</v>
      </c>
      <c r="I2172" s="4" t="s">
        <v>63</v>
      </c>
      <c r="J2172" t="s">
        <v>92</v>
      </c>
      <c r="K2172" t="s">
        <v>704</v>
      </c>
      <c r="L2172">
        <v>4</v>
      </c>
      <c r="M2172">
        <v>270</v>
      </c>
      <c r="N2172" s="2" t="s">
        <v>26</v>
      </c>
      <c r="O2172" s="2">
        <v>38</v>
      </c>
      <c r="P2172" s="8">
        <v>0.95</v>
      </c>
      <c r="Q2172" t="s">
        <v>30</v>
      </c>
      <c r="T2172" t="s">
        <v>14</v>
      </c>
      <c r="U2172" t="s">
        <v>16</v>
      </c>
      <c r="Y2172" s="2">
        <v>170</v>
      </c>
      <c r="Z2172" t="s">
        <v>701</v>
      </c>
    </row>
    <row r="2173" spans="1:26" x14ac:dyDescent="0.2">
      <c r="B2173" t="s">
        <v>757</v>
      </c>
      <c r="C2173">
        <v>2015</v>
      </c>
      <c r="D2173">
        <v>1838</v>
      </c>
      <c r="E2173" s="1">
        <v>42252.417361111111</v>
      </c>
      <c r="F2173" s="2">
        <v>66</v>
      </c>
      <c r="G2173">
        <v>48.398635349999999</v>
      </c>
      <c r="H2173">
        <v>-123.0531751</v>
      </c>
      <c r="I2173" s="4" t="s">
        <v>63</v>
      </c>
      <c r="J2173" t="s">
        <v>92</v>
      </c>
      <c r="K2173" t="s">
        <v>704</v>
      </c>
      <c r="L2173">
        <v>4</v>
      </c>
      <c r="M2173">
        <v>184</v>
      </c>
      <c r="N2173" s="2" t="s">
        <v>601</v>
      </c>
      <c r="Y2173" s="2">
        <v>171</v>
      </c>
      <c r="Z2173" t="s">
        <v>701</v>
      </c>
    </row>
    <row r="2174" spans="1:26" x14ac:dyDescent="0.2">
      <c r="B2174" t="s">
        <v>757</v>
      </c>
      <c r="C2174">
        <v>2015</v>
      </c>
      <c r="D2174">
        <v>1839</v>
      </c>
      <c r="E2174" s="1">
        <v>42252.42083333333</v>
      </c>
      <c r="F2174" s="2">
        <v>66</v>
      </c>
      <c r="G2174">
        <v>48.400504679999997</v>
      </c>
      <c r="H2174">
        <v>-123.05150551</v>
      </c>
      <c r="I2174" s="4" t="s">
        <v>63</v>
      </c>
      <c r="J2174" t="s">
        <v>92</v>
      </c>
      <c r="K2174" t="s">
        <v>704</v>
      </c>
      <c r="L2174">
        <v>4</v>
      </c>
      <c r="M2174">
        <v>284</v>
      </c>
      <c r="N2174" s="2" t="s">
        <v>602</v>
      </c>
      <c r="Y2174" s="2">
        <v>172</v>
      </c>
      <c r="Z2174" t="s">
        <v>701</v>
      </c>
    </row>
    <row r="2175" spans="1:26" x14ac:dyDescent="0.2">
      <c r="B2175" t="s">
        <v>757</v>
      </c>
      <c r="C2175">
        <v>2015</v>
      </c>
      <c r="D2175">
        <v>1840</v>
      </c>
      <c r="E2175" s="1">
        <v>42252.427083333336</v>
      </c>
      <c r="F2175" s="2">
        <v>66</v>
      </c>
      <c r="G2175">
        <v>48.405771700000003</v>
      </c>
      <c r="H2175">
        <v>-123.0582392</v>
      </c>
      <c r="I2175" s="4" t="s">
        <v>63</v>
      </c>
      <c r="J2175" t="s">
        <v>92</v>
      </c>
      <c r="K2175" t="s">
        <v>704</v>
      </c>
      <c r="L2175">
        <v>4</v>
      </c>
      <c r="M2175">
        <v>165</v>
      </c>
      <c r="N2175" s="2" t="s">
        <v>21</v>
      </c>
      <c r="O2175" s="2">
        <v>72</v>
      </c>
      <c r="P2175" s="8">
        <v>3.6</v>
      </c>
      <c r="Q2175" t="s">
        <v>29</v>
      </c>
      <c r="T2175" t="s">
        <v>14</v>
      </c>
      <c r="U2175" t="s">
        <v>16</v>
      </c>
      <c r="Y2175" s="2">
        <v>173</v>
      </c>
      <c r="Z2175" t="s">
        <v>701</v>
      </c>
    </row>
    <row r="2176" spans="1:26" x14ac:dyDescent="0.2">
      <c r="B2176" t="s">
        <v>757</v>
      </c>
      <c r="C2176">
        <v>2015</v>
      </c>
      <c r="D2176">
        <v>1840</v>
      </c>
      <c r="E2176" s="1">
        <v>42252.427083333336</v>
      </c>
      <c r="F2176" s="2">
        <v>66</v>
      </c>
      <c r="G2176">
        <v>48.405771700000003</v>
      </c>
      <c r="H2176">
        <v>-123.0582392</v>
      </c>
      <c r="I2176" s="4" t="s">
        <v>63</v>
      </c>
      <c r="J2176" t="s">
        <v>92</v>
      </c>
      <c r="K2176" t="s">
        <v>704</v>
      </c>
      <c r="L2176">
        <v>4</v>
      </c>
      <c r="M2176">
        <v>165</v>
      </c>
      <c r="N2176" s="2" t="s">
        <v>601</v>
      </c>
      <c r="Y2176" s="2">
        <v>173</v>
      </c>
      <c r="Z2176" t="s">
        <v>701</v>
      </c>
    </row>
    <row r="2177" spans="1:26" x14ac:dyDescent="0.2">
      <c r="B2177" t="s">
        <v>757</v>
      </c>
      <c r="C2177">
        <v>2015</v>
      </c>
      <c r="D2177">
        <v>1841</v>
      </c>
      <c r="E2177" s="1">
        <v>42252.429861111108</v>
      </c>
      <c r="F2177" s="2">
        <v>66</v>
      </c>
      <c r="G2177">
        <v>48.407263090000001</v>
      </c>
      <c r="H2177">
        <v>-123.05730527999999</v>
      </c>
      <c r="I2177" s="4" t="s">
        <v>63</v>
      </c>
      <c r="J2177" t="s">
        <v>92</v>
      </c>
      <c r="K2177" t="s">
        <v>704</v>
      </c>
      <c r="L2177">
        <v>4</v>
      </c>
      <c r="M2177">
        <v>189</v>
      </c>
      <c r="N2177" s="2" t="s">
        <v>602</v>
      </c>
      <c r="Y2177" s="2">
        <v>174</v>
      </c>
      <c r="Z2177" t="s">
        <v>701</v>
      </c>
    </row>
    <row r="2178" spans="1:26" x14ac:dyDescent="0.2">
      <c r="A2178">
        <v>1014</v>
      </c>
      <c r="B2178" t="s">
        <v>757</v>
      </c>
      <c r="C2178">
        <v>2015</v>
      </c>
      <c r="D2178">
        <v>1842</v>
      </c>
      <c r="E2178" s="1">
        <v>42252.431250000001</v>
      </c>
      <c r="F2178" s="2">
        <v>66</v>
      </c>
      <c r="G2178">
        <v>48.405886950000003</v>
      </c>
      <c r="H2178">
        <v>-123.05835519999999</v>
      </c>
      <c r="I2178" s="4" t="s">
        <v>63</v>
      </c>
      <c r="J2178" t="s">
        <v>92</v>
      </c>
      <c r="K2178" t="s">
        <v>704</v>
      </c>
      <c r="L2178">
        <v>4</v>
      </c>
      <c r="N2178" s="2" t="s">
        <v>391</v>
      </c>
      <c r="X2178" t="s">
        <v>708</v>
      </c>
      <c r="Y2178" s="2">
        <v>175</v>
      </c>
      <c r="Z2178" t="s">
        <v>701</v>
      </c>
    </row>
    <row r="2179" spans="1:26" x14ac:dyDescent="0.2">
      <c r="A2179">
        <v>1015</v>
      </c>
      <c r="B2179" t="s">
        <v>757</v>
      </c>
      <c r="C2179">
        <v>2015</v>
      </c>
      <c r="D2179">
        <v>1842</v>
      </c>
      <c r="E2179" s="1">
        <v>42252.431250000001</v>
      </c>
      <c r="F2179" s="2">
        <v>66</v>
      </c>
      <c r="G2179">
        <v>48.405886950000003</v>
      </c>
      <c r="H2179">
        <v>-123.05835519999999</v>
      </c>
      <c r="I2179" s="4" t="s">
        <v>63</v>
      </c>
      <c r="J2179" t="s">
        <v>92</v>
      </c>
      <c r="K2179" t="s">
        <v>704</v>
      </c>
      <c r="L2179">
        <v>4</v>
      </c>
      <c r="N2179" s="2" t="s">
        <v>391</v>
      </c>
      <c r="X2179" t="s">
        <v>709</v>
      </c>
      <c r="Y2179" s="2">
        <v>175</v>
      </c>
      <c r="Z2179" t="s">
        <v>701</v>
      </c>
    </row>
    <row r="2180" spans="1:26" x14ac:dyDescent="0.2">
      <c r="B2180" t="s">
        <v>757</v>
      </c>
      <c r="C2180">
        <v>2015</v>
      </c>
      <c r="D2180">
        <v>1842</v>
      </c>
      <c r="E2180" s="1">
        <v>42252.431250000001</v>
      </c>
      <c r="F2180" s="2">
        <v>66</v>
      </c>
      <c r="G2180">
        <v>48.405886950000003</v>
      </c>
      <c r="H2180">
        <v>-123.05835519999999</v>
      </c>
      <c r="I2180" s="4" t="s">
        <v>63</v>
      </c>
      <c r="J2180" t="s">
        <v>92</v>
      </c>
      <c r="K2180" t="s">
        <v>704</v>
      </c>
      <c r="L2180">
        <v>4</v>
      </c>
      <c r="M2180">
        <v>185</v>
      </c>
      <c r="N2180" s="2" t="s">
        <v>21</v>
      </c>
      <c r="O2180" s="2">
        <v>47</v>
      </c>
      <c r="P2180" s="8">
        <v>0.88</v>
      </c>
      <c r="Q2180" t="s">
        <v>29</v>
      </c>
      <c r="T2180" t="s">
        <v>14</v>
      </c>
      <c r="U2180" t="s">
        <v>16</v>
      </c>
      <c r="Y2180" s="2">
        <v>175</v>
      </c>
      <c r="Z2180" t="s">
        <v>701</v>
      </c>
    </row>
    <row r="2181" spans="1:26" x14ac:dyDescent="0.2">
      <c r="B2181" t="s">
        <v>757</v>
      </c>
      <c r="C2181">
        <v>2015</v>
      </c>
      <c r="D2181">
        <v>1842</v>
      </c>
      <c r="E2181" s="1">
        <v>42252.431250000001</v>
      </c>
      <c r="F2181" s="2">
        <v>66</v>
      </c>
      <c r="G2181">
        <v>48.405886950000003</v>
      </c>
      <c r="H2181">
        <v>-123.05835519999999</v>
      </c>
      <c r="I2181" s="4" t="s">
        <v>63</v>
      </c>
      <c r="J2181" t="s">
        <v>92</v>
      </c>
      <c r="K2181" t="s">
        <v>704</v>
      </c>
      <c r="L2181">
        <v>4</v>
      </c>
      <c r="N2181" s="2" t="s">
        <v>601</v>
      </c>
      <c r="Y2181" s="2">
        <v>175</v>
      </c>
      <c r="Z2181" t="s">
        <v>701</v>
      </c>
    </row>
    <row r="2182" spans="1:26" x14ac:dyDescent="0.2">
      <c r="B2182" t="s">
        <v>757</v>
      </c>
      <c r="C2182">
        <v>2015</v>
      </c>
      <c r="D2182">
        <v>1842</v>
      </c>
      <c r="E2182" s="1">
        <v>42252.43472222222</v>
      </c>
      <c r="F2182" s="2">
        <v>66</v>
      </c>
      <c r="G2182">
        <v>48.405886950000003</v>
      </c>
      <c r="H2182">
        <v>-123.05835519999999</v>
      </c>
      <c r="I2182" s="4" t="s">
        <v>63</v>
      </c>
      <c r="J2182" t="s">
        <v>92</v>
      </c>
      <c r="K2182" t="s">
        <v>704</v>
      </c>
      <c r="L2182">
        <v>4</v>
      </c>
      <c r="N2182" s="2" t="s">
        <v>602</v>
      </c>
      <c r="Y2182" s="2">
        <v>175</v>
      </c>
      <c r="Z2182" t="s">
        <v>701</v>
      </c>
    </row>
    <row r="2183" spans="1:26" x14ac:dyDescent="0.2">
      <c r="B2183" t="s">
        <v>757</v>
      </c>
      <c r="C2183">
        <v>2015</v>
      </c>
      <c r="D2183">
        <v>1843</v>
      </c>
      <c r="E2183" s="1">
        <v>42252.438194444447</v>
      </c>
      <c r="F2183" s="2">
        <v>66</v>
      </c>
      <c r="G2183">
        <v>48.405889709999997</v>
      </c>
      <c r="H2183">
        <v>-123.05821011</v>
      </c>
      <c r="I2183" s="4" t="s">
        <v>63</v>
      </c>
      <c r="J2183" t="s">
        <v>92</v>
      </c>
      <c r="K2183" t="s">
        <v>704</v>
      </c>
      <c r="L2183">
        <v>4</v>
      </c>
      <c r="M2183">
        <v>221</v>
      </c>
      <c r="N2183" s="2" t="s">
        <v>21</v>
      </c>
      <c r="O2183" s="2">
        <v>70</v>
      </c>
      <c r="P2183" s="8">
        <v>3.7</v>
      </c>
      <c r="Q2183" t="s">
        <v>29</v>
      </c>
      <c r="T2183" t="s">
        <v>14</v>
      </c>
      <c r="U2183" t="s">
        <v>16</v>
      </c>
      <c r="Y2183" s="2">
        <v>176</v>
      </c>
      <c r="Z2183" t="s">
        <v>701</v>
      </c>
    </row>
    <row r="2184" spans="1:26" x14ac:dyDescent="0.2">
      <c r="B2184" t="s">
        <v>757</v>
      </c>
      <c r="C2184">
        <v>2015</v>
      </c>
      <c r="D2184">
        <v>1843</v>
      </c>
      <c r="E2184" s="1">
        <v>42252.438194444447</v>
      </c>
      <c r="F2184" s="2">
        <v>66</v>
      </c>
      <c r="G2184">
        <v>48.405889709999997</v>
      </c>
      <c r="H2184">
        <v>-123.05821011</v>
      </c>
      <c r="I2184" s="4" t="s">
        <v>63</v>
      </c>
      <c r="J2184" t="s">
        <v>92</v>
      </c>
      <c r="K2184" t="s">
        <v>704</v>
      </c>
      <c r="L2184">
        <v>4</v>
      </c>
      <c r="N2184" s="2" t="s">
        <v>601</v>
      </c>
      <c r="Y2184" s="2">
        <v>176</v>
      </c>
      <c r="Z2184" t="s">
        <v>701</v>
      </c>
    </row>
    <row r="2185" spans="1:26" x14ac:dyDescent="0.2">
      <c r="B2185" t="s">
        <v>757</v>
      </c>
      <c r="C2185">
        <v>2015</v>
      </c>
      <c r="D2185">
        <v>1844</v>
      </c>
      <c r="E2185" s="1">
        <v>42252.443749999999</v>
      </c>
      <c r="F2185" s="2">
        <v>66</v>
      </c>
      <c r="G2185">
        <v>48.410106399999997</v>
      </c>
      <c r="H2185">
        <v>-123.0571332</v>
      </c>
      <c r="I2185" s="4" t="s">
        <v>63</v>
      </c>
      <c r="J2185" t="s">
        <v>92</v>
      </c>
      <c r="K2185" t="s">
        <v>704</v>
      </c>
      <c r="L2185">
        <v>4</v>
      </c>
      <c r="N2185" s="2" t="s">
        <v>602</v>
      </c>
      <c r="Y2185" s="2">
        <v>177</v>
      </c>
      <c r="Z2185" t="s">
        <v>701</v>
      </c>
    </row>
    <row r="2186" spans="1:26" x14ac:dyDescent="0.2">
      <c r="B2186" t="s">
        <v>757</v>
      </c>
      <c r="C2186">
        <v>2015</v>
      </c>
      <c r="D2186">
        <v>1845</v>
      </c>
      <c r="E2186" s="1">
        <v>42252.45416666667</v>
      </c>
      <c r="F2186" s="2">
        <v>66</v>
      </c>
      <c r="G2186">
        <v>48.4449519</v>
      </c>
      <c r="H2186">
        <v>-123.12797521</v>
      </c>
      <c r="I2186" s="4" t="s">
        <v>63</v>
      </c>
      <c r="J2186" t="s">
        <v>92</v>
      </c>
      <c r="K2186" t="s">
        <v>705</v>
      </c>
      <c r="L2186">
        <v>4</v>
      </c>
      <c r="N2186" s="2" t="s">
        <v>601</v>
      </c>
      <c r="Y2186" s="2">
        <v>178</v>
      </c>
      <c r="Z2186" t="s">
        <v>701</v>
      </c>
    </row>
    <row r="2187" spans="1:26" x14ac:dyDescent="0.2">
      <c r="B2187" t="s">
        <v>757</v>
      </c>
      <c r="C2187">
        <v>2015</v>
      </c>
      <c r="D2187">
        <v>1845</v>
      </c>
      <c r="E2187" s="1">
        <v>42252.455555555556</v>
      </c>
      <c r="F2187" s="2">
        <v>66</v>
      </c>
      <c r="G2187">
        <v>48.4449519</v>
      </c>
      <c r="H2187">
        <v>-123.12797521</v>
      </c>
      <c r="I2187" s="4" t="s">
        <v>63</v>
      </c>
      <c r="J2187" t="s">
        <v>92</v>
      </c>
      <c r="K2187" t="s">
        <v>705</v>
      </c>
      <c r="L2187">
        <v>4</v>
      </c>
      <c r="N2187" s="2" t="s">
        <v>602</v>
      </c>
      <c r="X2187" t="s">
        <v>710</v>
      </c>
      <c r="Y2187" s="2">
        <v>178</v>
      </c>
      <c r="Z2187" t="s">
        <v>701</v>
      </c>
    </row>
    <row r="2188" spans="1:26" x14ac:dyDescent="0.2">
      <c r="B2188" t="s">
        <v>757</v>
      </c>
      <c r="C2188">
        <v>2015</v>
      </c>
      <c r="D2188">
        <v>1846</v>
      </c>
      <c r="E2188" s="1">
        <v>42252.459722222222</v>
      </c>
      <c r="F2188" s="2">
        <v>66</v>
      </c>
      <c r="G2188">
        <v>48.452835329999999</v>
      </c>
      <c r="H2188">
        <v>-123.13081013</v>
      </c>
      <c r="I2188" s="4" t="s">
        <v>63</v>
      </c>
      <c r="J2188" t="s">
        <v>92</v>
      </c>
      <c r="K2188" t="s">
        <v>705</v>
      </c>
      <c r="L2188">
        <v>4</v>
      </c>
      <c r="M2188">
        <v>180</v>
      </c>
      <c r="N2188" s="2" t="s">
        <v>601</v>
      </c>
      <c r="Y2188" s="2">
        <v>179</v>
      </c>
      <c r="Z2188" t="s">
        <v>701</v>
      </c>
    </row>
    <row r="2189" spans="1:26" x14ac:dyDescent="0.2">
      <c r="B2189" t="s">
        <v>757</v>
      </c>
      <c r="C2189">
        <v>2015</v>
      </c>
      <c r="D2189">
        <v>1847</v>
      </c>
      <c r="E2189" s="1">
        <v>42252.462500000001</v>
      </c>
      <c r="F2189" s="2">
        <v>66</v>
      </c>
      <c r="G2189">
        <v>48.455993380000002</v>
      </c>
      <c r="H2189">
        <v>-123.12904574</v>
      </c>
      <c r="I2189" s="4" t="s">
        <v>63</v>
      </c>
      <c r="J2189" t="s">
        <v>92</v>
      </c>
      <c r="K2189" t="s">
        <v>705</v>
      </c>
      <c r="L2189">
        <v>4</v>
      </c>
      <c r="M2189">
        <v>289</v>
      </c>
      <c r="N2189" s="2" t="s">
        <v>602</v>
      </c>
      <c r="P2189"/>
      <c r="X2189" t="s">
        <v>711</v>
      </c>
      <c r="Y2189" s="2">
        <v>180</v>
      </c>
      <c r="Z2189" t="s">
        <v>701</v>
      </c>
    </row>
    <row r="2190" spans="1:26" x14ac:dyDescent="0.2">
      <c r="B2190" t="s">
        <v>757</v>
      </c>
      <c r="C2190">
        <v>2015</v>
      </c>
      <c r="D2190">
        <v>1848</v>
      </c>
      <c r="E2190" s="1">
        <v>42252.47152777778</v>
      </c>
      <c r="F2190" s="2">
        <v>66</v>
      </c>
      <c r="G2190">
        <v>48.486748089999999</v>
      </c>
      <c r="H2190">
        <v>-123.1057868</v>
      </c>
      <c r="I2190" s="4" t="s">
        <v>63</v>
      </c>
      <c r="J2190" t="s">
        <v>92</v>
      </c>
      <c r="K2190" t="s">
        <v>389</v>
      </c>
      <c r="L2190">
        <v>4</v>
      </c>
      <c r="M2190">
        <v>105</v>
      </c>
      <c r="N2190" s="2" t="s">
        <v>601</v>
      </c>
      <c r="Y2190" s="2">
        <v>181</v>
      </c>
      <c r="Z2190" t="s">
        <v>701</v>
      </c>
    </row>
    <row r="2191" spans="1:26" x14ac:dyDescent="0.2">
      <c r="A2191">
        <v>1097</v>
      </c>
      <c r="B2191" t="s">
        <v>757</v>
      </c>
      <c r="C2191">
        <v>2015</v>
      </c>
      <c r="D2191">
        <v>1849</v>
      </c>
      <c r="E2191" s="1">
        <v>42252.473611111112</v>
      </c>
      <c r="F2191" s="2">
        <v>66</v>
      </c>
      <c r="G2191">
        <v>48.487398280000001</v>
      </c>
      <c r="H2191">
        <v>-123.10677586</v>
      </c>
      <c r="I2191" s="4" t="s">
        <v>63</v>
      </c>
      <c r="J2191" t="s">
        <v>92</v>
      </c>
      <c r="K2191" t="s">
        <v>389</v>
      </c>
      <c r="L2191">
        <v>4</v>
      </c>
      <c r="M2191">
        <v>90</v>
      </c>
      <c r="N2191" s="2" t="s">
        <v>35</v>
      </c>
      <c r="O2191" s="2">
        <v>36</v>
      </c>
      <c r="P2191" s="8">
        <v>0.8</v>
      </c>
      <c r="Q2191" t="s">
        <v>30</v>
      </c>
      <c r="T2191" t="s">
        <v>14</v>
      </c>
      <c r="U2191" t="s">
        <v>16</v>
      </c>
      <c r="Y2191" s="2">
        <v>182</v>
      </c>
      <c r="Z2191" t="s">
        <v>701</v>
      </c>
    </row>
    <row r="2192" spans="1:26" x14ac:dyDescent="0.2">
      <c r="B2192" t="s">
        <v>757</v>
      </c>
      <c r="C2192">
        <v>2015</v>
      </c>
      <c r="D2192">
        <v>1850</v>
      </c>
      <c r="E2192" s="1">
        <v>42252.475694444445</v>
      </c>
      <c r="F2192" s="2">
        <v>66</v>
      </c>
      <c r="G2192">
        <v>48.48782885</v>
      </c>
      <c r="H2192">
        <v>-123.10780147</v>
      </c>
      <c r="I2192" s="4" t="s">
        <v>63</v>
      </c>
      <c r="J2192" t="s">
        <v>92</v>
      </c>
      <c r="K2192" t="s">
        <v>389</v>
      </c>
      <c r="L2192">
        <v>4</v>
      </c>
      <c r="M2192">
        <v>120</v>
      </c>
      <c r="N2192" s="2" t="s">
        <v>21</v>
      </c>
      <c r="T2192" t="s">
        <v>14</v>
      </c>
      <c r="U2192" t="s">
        <v>16</v>
      </c>
      <c r="X2192" t="s">
        <v>628</v>
      </c>
      <c r="Y2192" s="2">
        <v>183</v>
      </c>
      <c r="Z2192" t="s">
        <v>701</v>
      </c>
    </row>
    <row r="2193" spans="2:26" x14ac:dyDescent="0.2">
      <c r="B2193" t="s">
        <v>757</v>
      </c>
      <c r="C2193">
        <v>2015</v>
      </c>
      <c r="D2193">
        <v>1851</v>
      </c>
      <c r="E2193" s="1">
        <v>42252.477777777778</v>
      </c>
      <c r="F2193" s="2">
        <v>66</v>
      </c>
      <c r="G2193">
        <v>48.488924369999999</v>
      </c>
      <c r="H2193">
        <v>-123.11203383</v>
      </c>
      <c r="I2193" s="4" t="s">
        <v>63</v>
      </c>
      <c r="J2193" t="s">
        <v>92</v>
      </c>
      <c r="K2193" t="s">
        <v>389</v>
      </c>
      <c r="L2193">
        <v>4</v>
      </c>
      <c r="N2193" s="2" t="s">
        <v>601</v>
      </c>
      <c r="Y2193" s="2">
        <v>184</v>
      </c>
      <c r="Z2193" t="s">
        <v>701</v>
      </c>
    </row>
    <row r="2194" spans="2:26" x14ac:dyDescent="0.2">
      <c r="B2194" t="s">
        <v>757</v>
      </c>
      <c r="C2194">
        <v>2015</v>
      </c>
      <c r="D2194">
        <v>1851</v>
      </c>
      <c r="E2194" s="1">
        <v>42252.481944444444</v>
      </c>
      <c r="F2194" s="2">
        <v>66</v>
      </c>
      <c r="G2194">
        <v>48.488924369999999</v>
      </c>
      <c r="H2194">
        <v>-123.11203383</v>
      </c>
      <c r="I2194" s="4" t="s">
        <v>63</v>
      </c>
      <c r="J2194" t="s">
        <v>92</v>
      </c>
      <c r="K2194" t="s">
        <v>389</v>
      </c>
      <c r="L2194">
        <v>4</v>
      </c>
      <c r="M2194">
        <v>176</v>
      </c>
      <c r="N2194" s="2" t="s">
        <v>26</v>
      </c>
      <c r="O2194" s="2">
        <v>34</v>
      </c>
      <c r="P2194" s="8">
        <v>0.65</v>
      </c>
      <c r="Q2194" t="s">
        <v>29</v>
      </c>
      <c r="T2194" t="s">
        <v>14</v>
      </c>
      <c r="U2194" t="s">
        <v>16</v>
      </c>
      <c r="Y2194" s="2">
        <v>184</v>
      </c>
      <c r="Z2194" t="s">
        <v>701</v>
      </c>
    </row>
    <row r="2195" spans="2:26" x14ac:dyDescent="0.2">
      <c r="B2195" t="s">
        <v>757</v>
      </c>
      <c r="C2195">
        <v>2015</v>
      </c>
      <c r="D2195">
        <v>1852</v>
      </c>
      <c r="E2195" s="1">
        <v>42252.484027777777</v>
      </c>
      <c r="F2195" s="2">
        <v>66</v>
      </c>
      <c r="G2195">
        <v>48.489706570000003</v>
      </c>
      <c r="H2195">
        <v>-123.11329053</v>
      </c>
      <c r="I2195" s="4" t="s">
        <v>63</v>
      </c>
      <c r="J2195" t="s">
        <v>92</v>
      </c>
      <c r="K2195" t="s">
        <v>389</v>
      </c>
      <c r="L2195">
        <v>4</v>
      </c>
      <c r="M2195">
        <v>180</v>
      </c>
      <c r="N2195" s="2" t="s">
        <v>602</v>
      </c>
      <c r="Y2195" s="2">
        <v>185</v>
      </c>
      <c r="Z2195" t="s">
        <v>701</v>
      </c>
    </row>
    <row r="2196" spans="2:26" x14ac:dyDescent="0.2">
      <c r="B2196" t="s">
        <v>757</v>
      </c>
      <c r="C2196">
        <v>2015</v>
      </c>
      <c r="D2196">
        <v>1853</v>
      </c>
      <c r="E2196" s="1">
        <v>42252.488888888889</v>
      </c>
      <c r="F2196" s="2">
        <v>66</v>
      </c>
      <c r="G2196">
        <v>48.486816400000002</v>
      </c>
      <c r="H2196">
        <v>-123.10585603</v>
      </c>
      <c r="I2196" s="4" t="s">
        <v>63</v>
      </c>
      <c r="J2196" t="s">
        <v>92</v>
      </c>
      <c r="K2196" t="s">
        <v>389</v>
      </c>
      <c r="L2196">
        <v>4</v>
      </c>
      <c r="M2196">
        <v>120</v>
      </c>
      <c r="N2196" s="2" t="s">
        <v>601</v>
      </c>
      <c r="Y2196" s="2">
        <v>186</v>
      </c>
      <c r="Z2196" t="s">
        <v>701</v>
      </c>
    </row>
    <row r="2197" spans="2:26" x14ac:dyDescent="0.2">
      <c r="B2197" t="s">
        <v>757</v>
      </c>
      <c r="C2197">
        <v>2015</v>
      </c>
      <c r="D2197">
        <v>1854</v>
      </c>
      <c r="E2197" s="1">
        <v>42252.490972222222</v>
      </c>
      <c r="F2197" s="2">
        <v>66</v>
      </c>
      <c r="G2197">
        <v>48.488008389999997</v>
      </c>
      <c r="H2197">
        <v>-123.10733535999999</v>
      </c>
      <c r="I2197" s="4" t="s">
        <v>63</v>
      </c>
      <c r="J2197" t="s">
        <v>92</v>
      </c>
      <c r="K2197" t="s">
        <v>389</v>
      </c>
      <c r="L2197">
        <v>4</v>
      </c>
      <c r="M2197">
        <v>98</v>
      </c>
      <c r="N2197" s="2" t="s">
        <v>602</v>
      </c>
      <c r="Y2197" s="2">
        <v>187</v>
      </c>
      <c r="Z2197" t="s">
        <v>701</v>
      </c>
    </row>
    <row r="2198" spans="2:26" x14ac:dyDescent="0.2">
      <c r="B2198" t="s">
        <v>757</v>
      </c>
      <c r="C2198">
        <v>2015</v>
      </c>
      <c r="D2198">
        <v>1855</v>
      </c>
      <c r="E2198" s="1">
        <v>42252.493055555555</v>
      </c>
      <c r="F2198" s="2">
        <v>66</v>
      </c>
      <c r="G2198">
        <v>48.48639069</v>
      </c>
      <c r="H2198">
        <v>-123.10502304000001</v>
      </c>
      <c r="I2198" s="4" t="s">
        <v>63</v>
      </c>
      <c r="J2198" t="s">
        <v>92</v>
      </c>
      <c r="K2198" t="s">
        <v>389</v>
      </c>
      <c r="L2198">
        <v>4</v>
      </c>
      <c r="M2198">
        <v>120</v>
      </c>
      <c r="N2198" s="2" t="s">
        <v>601</v>
      </c>
      <c r="Y2198" s="2">
        <v>188</v>
      </c>
      <c r="Z2198" t="s">
        <v>701</v>
      </c>
    </row>
    <row r="2199" spans="2:26" x14ac:dyDescent="0.2">
      <c r="B2199" t="s">
        <v>757</v>
      </c>
      <c r="C2199">
        <v>2015</v>
      </c>
      <c r="D2199">
        <v>1856</v>
      </c>
      <c r="E2199" s="1">
        <v>42252.494444444441</v>
      </c>
      <c r="F2199" s="2">
        <v>66</v>
      </c>
      <c r="G2199">
        <v>48.486916399999998</v>
      </c>
      <c r="H2199">
        <v>-123.10545722000001</v>
      </c>
      <c r="I2199" s="4" t="s">
        <v>63</v>
      </c>
      <c r="J2199" t="s">
        <v>92</v>
      </c>
      <c r="K2199" t="s">
        <v>389</v>
      </c>
      <c r="L2199">
        <v>4</v>
      </c>
      <c r="M2199">
        <v>140</v>
      </c>
      <c r="N2199" s="2" t="s">
        <v>21</v>
      </c>
      <c r="O2199" s="2">
        <v>46</v>
      </c>
      <c r="P2199" s="8">
        <v>0.9</v>
      </c>
      <c r="Q2199" t="s">
        <v>29</v>
      </c>
      <c r="T2199" t="s">
        <v>14</v>
      </c>
      <c r="U2199" t="s">
        <v>16</v>
      </c>
      <c r="Y2199" s="2">
        <v>189</v>
      </c>
      <c r="Z2199" t="s">
        <v>701</v>
      </c>
    </row>
    <row r="2200" spans="2:26" x14ac:dyDescent="0.2">
      <c r="B2200" t="s">
        <v>757</v>
      </c>
      <c r="C2200">
        <v>2015</v>
      </c>
      <c r="D2200">
        <v>1856</v>
      </c>
      <c r="E2200" s="1">
        <v>42252.494444444441</v>
      </c>
      <c r="F2200" s="2">
        <v>66</v>
      </c>
      <c r="G2200">
        <v>48.486916399999998</v>
      </c>
      <c r="H2200">
        <v>-123.10545722000001</v>
      </c>
      <c r="I2200" s="4" t="s">
        <v>63</v>
      </c>
      <c r="J2200" t="s">
        <v>92</v>
      </c>
      <c r="K2200" t="s">
        <v>389</v>
      </c>
      <c r="L2200">
        <v>4</v>
      </c>
      <c r="M2200">
        <v>140</v>
      </c>
      <c r="N2200" s="2" t="s">
        <v>26</v>
      </c>
      <c r="O2200" s="2">
        <v>33</v>
      </c>
      <c r="P2200" s="8">
        <v>0.6</v>
      </c>
      <c r="T2200" t="s">
        <v>14</v>
      </c>
      <c r="U2200" t="s">
        <v>16</v>
      </c>
      <c r="Y2200" s="2">
        <v>189</v>
      </c>
      <c r="Z2200" t="s">
        <v>701</v>
      </c>
    </row>
    <row r="2201" spans="2:26" x14ac:dyDescent="0.2">
      <c r="B2201" t="s">
        <v>757</v>
      </c>
      <c r="C2201">
        <v>2015</v>
      </c>
      <c r="D2201">
        <v>1857</v>
      </c>
      <c r="E2201" s="1">
        <v>42252.496527777781</v>
      </c>
      <c r="F2201" s="2">
        <v>66</v>
      </c>
      <c r="G2201">
        <v>48.487345390000002</v>
      </c>
      <c r="H2201">
        <v>-123.10607881999999</v>
      </c>
      <c r="I2201" s="4" t="s">
        <v>63</v>
      </c>
      <c r="J2201" t="s">
        <v>92</v>
      </c>
      <c r="K2201" t="s">
        <v>389</v>
      </c>
      <c r="L2201">
        <v>4</v>
      </c>
      <c r="M2201">
        <v>98</v>
      </c>
      <c r="N2201" s="2" t="s">
        <v>602</v>
      </c>
      <c r="Y2201" s="2">
        <v>190</v>
      </c>
      <c r="Z2201" t="s">
        <v>701</v>
      </c>
    </row>
    <row r="2202" spans="2:26" x14ac:dyDescent="0.2">
      <c r="B2202" t="s">
        <v>757</v>
      </c>
      <c r="C2202">
        <v>2015</v>
      </c>
      <c r="D2202">
        <v>1858</v>
      </c>
      <c r="E2202" s="1">
        <v>42252.507638888892</v>
      </c>
      <c r="F2202" s="2">
        <v>66</v>
      </c>
      <c r="G2202">
        <v>48.487248489999999</v>
      </c>
      <c r="H2202">
        <v>-123.10731876</v>
      </c>
      <c r="I2202" s="4" t="s">
        <v>63</v>
      </c>
      <c r="J2202" t="s">
        <v>92</v>
      </c>
      <c r="K2202" t="s">
        <v>389</v>
      </c>
      <c r="L2202">
        <v>4</v>
      </c>
      <c r="M2202">
        <v>120</v>
      </c>
      <c r="N2202" s="2" t="s">
        <v>601</v>
      </c>
      <c r="Y2202" s="2">
        <v>191</v>
      </c>
      <c r="Z2202" t="s">
        <v>701</v>
      </c>
    </row>
    <row r="2203" spans="2:26" x14ac:dyDescent="0.2">
      <c r="B2203" t="s">
        <v>757</v>
      </c>
      <c r="C2203">
        <v>2015</v>
      </c>
      <c r="D2203">
        <v>1859</v>
      </c>
      <c r="E2203" s="1">
        <v>42252.509027777778</v>
      </c>
      <c r="F2203" s="2">
        <v>66</v>
      </c>
      <c r="G2203">
        <v>48.487822479999998</v>
      </c>
      <c r="H2203">
        <v>-123.10838309</v>
      </c>
      <c r="I2203" s="4" t="s">
        <v>63</v>
      </c>
      <c r="J2203" t="s">
        <v>92</v>
      </c>
      <c r="K2203" t="s">
        <v>389</v>
      </c>
      <c r="L2203">
        <v>4</v>
      </c>
      <c r="M2203">
        <v>125</v>
      </c>
      <c r="N2203" s="2" t="s">
        <v>21</v>
      </c>
      <c r="O2203" s="2">
        <v>49</v>
      </c>
      <c r="P2203" s="8">
        <v>1.1000000000000001</v>
      </c>
      <c r="Q2203" t="s">
        <v>29</v>
      </c>
      <c r="T2203" t="s">
        <v>14</v>
      </c>
      <c r="U2203" t="s">
        <v>16</v>
      </c>
      <c r="Y2203" s="2">
        <v>192</v>
      </c>
      <c r="Z2203" t="s">
        <v>701</v>
      </c>
    </row>
    <row r="2204" spans="2:26" x14ac:dyDescent="0.2">
      <c r="B2204" t="s">
        <v>757</v>
      </c>
      <c r="C2204">
        <v>2015</v>
      </c>
      <c r="D2204">
        <v>1859</v>
      </c>
      <c r="E2204" s="1">
        <v>42252.509027777778</v>
      </c>
      <c r="F2204" s="2">
        <v>66</v>
      </c>
      <c r="G2204">
        <v>48.487822479999998</v>
      </c>
      <c r="H2204">
        <v>-123.10838309</v>
      </c>
      <c r="I2204" s="4" t="s">
        <v>63</v>
      </c>
      <c r="J2204" t="s">
        <v>92</v>
      </c>
      <c r="K2204" t="s">
        <v>389</v>
      </c>
      <c r="L2204">
        <v>4</v>
      </c>
      <c r="M2204">
        <v>125</v>
      </c>
      <c r="N2204" s="2" t="s">
        <v>26</v>
      </c>
      <c r="O2204" s="2">
        <v>29</v>
      </c>
      <c r="P2204" s="8">
        <v>0.42</v>
      </c>
      <c r="Q2204" t="s">
        <v>30</v>
      </c>
      <c r="T2204" t="s">
        <v>14</v>
      </c>
      <c r="U2204" t="s">
        <v>16</v>
      </c>
      <c r="Y2204" s="2">
        <v>192</v>
      </c>
      <c r="Z2204" t="s">
        <v>701</v>
      </c>
    </row>
    <row r="2205" spans="2:26" x14ac:dyDescent="0.2">
      <c r="B2205" t="s">
        <v>757</v>
      </c>
      <c r="C2205">
        <v>2015</v>
      </c>
      <c r="D2205">
        <v>1860</v>
      </c>
      <c r="E2205" s="1">
        <v>42252.512499999997</v>
      </c>
      <c r="F2205" s="2">
        <v>66</v>
      </c>
      <c r="G2205">
        <v>48.489312699999999</v>
      </c>
      <c r="H2205">
        <v>-123.11119044</v>
      </c>
      <c r="I2205" s="4" t="s">
        <v>63</v>
      </c>
      <c r="J2205" t="s">
        <v>92</v>
      </c>
      <c r="K2205" t="s">
        <v>389</v>
      </c>
      <c r="L2205">
        <v>4</v>
      </c>
      <c r="M2205">
        <v>105</v>
      </c>
      <c r="N2205" s="2" t="s">
        <v>26</v>
      </c>
      <c r="O2205" s="2">
        <v>34</v>
      </c>
      <c r="P2205" s="8">
        <v>0.75</v>
      </c>
      <c r="Q2205" t="s">
        <v>29</v>
      </c>
      <c r="T2205" t="s">
        <v>14</v>
      </c>
      <c r="U2205" t="s">
        <v>16</v>
      </c>
      <c r="Y2205" s="2">
        <v>193</v>
      </c>
      <c r="Z2205" t="s">
        <v>701</v>
      </c>
    </row>
    <row r="2206" spans="2:26" x14ac:dyDescent="0.2">
      <c r="B2206" t="s">
        <v>757</v>
      </c>
      <c r="C2206">
        <v>2015</v>
      </c>
      <c r="D2206">
        <v>1861</v>
      </c>
      <c r="E2206" s="1">
        <v>42252.513194444444</v>
      </c>
      <c r="F2206" s="2">
        <v>66</v>
      </c>
      <c r="G2206">
        <v>48.489480929999999</v>
      </c>
      <c r="H2206">
        <v>-123.11150166</v>
      </c>
      <c r="I2206" s="4" t="s">
        <v>63</v>
      </c>
      <c r="J2206" t="s">
        <v>92</v>
      </c>
      <c r="K2206" t="s">
        <v>389</v>
      </c>
      <c r="L2206">
        <v>4</v>
      </c>
      <c r="M2206">
        <v>115</v>
      </c>
      <c r="N2206" s="2" t="s">
        <v>602</v>
      </c>
      <c r="Y2206" s="2">
        <v>194</v>
      </c>
      <c r="Z2206" t="s">
        <v>701</v>
      </c>
    </row>
    <row r="2207" spans="2:26" x14ac:dyDescent="0.2">
      <c r="B2207" t="s">
        <v>757</v>
      </c>
      <c r="C2207">
        <v>2015</v>
      </c>
      <c r="D2207">
        <v>1862</v>
      </c>
      <c r="E2207" s="1">
        <v>42252.515277777777</v>
      </c>
      <c r="F2207" s="2">
        <v>66</v>
      </c>
      <c r="G2207">
        <v>48.48774487</v>
      </c>
      <c r="H2207">
        <v>-123.10951876</v>
      </c>
      <c r="I2207" s="4" t="s">
        <v>63</v>
      </c>
      <c r="J2207" t="s">
        <v>92</v>
      </c>
      <c r="K2207" t="s">
        <v>389</v>
      </c>
      <c r="L2207">
        <v>4</v>
      </c>
      <c r="M2207">
        <v>180</v>
      </c>
      <c r="N2207" s="2" t="s">
        <v>601</v>
      </c>
      <c r="Y2207" s="2">
        <v>195</v>
      </c>
      <c r="Z2207" t="s">
        <v>701</v>
      </c>
    </row>
    <row r="2208" spans="2:26" x14ac:dyDescent="0.2">
      <c r="B2208" t="s">
        <v>757</v>
      </c>
      <c r="C2208">
        <v>2015</v>
      </c>
      <c r="D2208">
        <v>1863</v>
      </c>
      <c r="E2208" s="1">
        <v>42252.525000000001</v>
      </c>
      <c r="F2208" s="2">
        <v>66</v>
      </c>
      <c r="G2208">
        <v>48.48427727</v>
      </c>
      <c r="H2208">
        <v>-123.10318488999999</v>
      </c>
      <c r="I2208" s="4" t="s">
        <v>63</v>
      </c>
      <c r="J2208" t="s">
        <v>92</v>
      </c>
      <c r="K2208" t="s">
        <v>389</v>
      </c>
      <c r="L2208">
        <v>4</v>
      </c>
      <c r="M2208">
        <v>198</v>
      </c>
      <c r="N2208" s="2" t="s">
        <v>602</v>
      </c>
      <c r="Y2208" s="2">
        <v>196</v>
      </c>
      <c r="Z2208" t="s">
        <v>701</v>
      </c>
    </row>
    <row r="2209" spans="2:26" x14ac:dyDescent="0.2">
      <c r="B2209" t="s">
        <v>757</v>
      </c>
      <c r="C2209">
        <v>2015</v>
      </c>
      <c r="D2209">
        <v>1864</v>
      </c>
      <c r="E2209" s="1">
        <v>42252.527083333334</v>
      </c>
      <c r="F2209" s="2">
        <v>66</v>
      </c>
      <c r="G2209">
        <v>48.48272386</v>
      </c>
      <c r="H2209">
        <v>-123.09617879</v>
      </c>
      <c r="I2209" s="4" t="s">
        <v>63</v>
      </c>
      <c r="J2209" t="s">
        <v>92</v>
      </c>
      <c r="K2209" t="s">
        <v>389</v>
      </c>
      <c r="L2209">
        <v>4</v>
      </c>
      <c r="M2209">
        <v>148</v>
      </c>
      <c r="N2209" s="2" t="s">
        <v>601</v>
      </c>
      <c r="Y2209" s="2">
        <v>197</v>
      </c>
      <c r="Z2209" t="s">
        <v>701</v>
      </c>
    </row>
    <row r="2210" spans="2:26" x14ac:dyDescent="0.2">
      <c r="B2210" t="s">
        <v>757</v>
      </c>
      <c r="C2210">
        <v>2015</v>
      </c>
      <c r="D2210">
        <v>1865</v>
      </c>
      <c r="E2210" s="1">
        <v>42252.529861111114</v>
      </c>
      <c r="F2210" s="2">
        <v>66</v>
      </c>
      <c r="G2210">
        <v>48.482911610000002</v>
      </c>
      <c r="H2210">
        <v>-123.09638581999999</v>
      </c>
      <c r="I2210" s="4" t="s">
        <v>63</v>
      </c>
      <c r="J2210" t="s">
        <v>92</v>
      </c>
      <c r="K2210" t="s">
        <v>389</v>
      </c>
      <c r="L2210">
        <v>4</v>
      </c>
      <c r="M2210">
        <v>129</v>
      </c>
      <c r="N2210" s="2" t="s">
        <v>602</v>
      </c>
      <c r="Y2210" s="2">
        <v>198</v>
      </c>
      <c r="Z2210" t="s">
        <v>701</v>
      </c>
    </row>
    <row r="2211" spans="2:26" x14ac:dyDescent="0.2">
      <c r="B2211" t="s">
        <v>757</v>
      </c>
      <c r="C2211">
        <v>2015</v>
      </c>
      <c r="D2211">
        <v>1866</v>
      </c>
      <c r="E2211" s="1">
        <v>42252.536111111112</v>
      </c>
      <c r="F2211" s="2">
        <v>66</v>
      </c>
      <c r="G2211">
        <v>48.474218489999998</v>
      </c>
      <c r="H2211">
        <v>-123.07477501</v>
      </c>
      <c r="I2211" s="4" t="s">
        <v>63</v>
      </c>
      <c r="J2211" t="s">
        <v>92</v>
      </c>
      <c r="K2211" t="s">
        <v>389</v>
      </c>
      <c r="L2211">
        <v>4</v>
      </c>
      <c r="M2211">
        <v>135</v>
      </c>
      <c r="N2211" s="2" t="s">
        <v>601</v>
      </c>
      <c r="Y2211" s="2">
        <v>199</v>
      </c>
      <c r="Z2211" t="s">
        <v>701</v>
      </c>
    </row>
    <row r="2212" spans="2:26" x14ac:dyDescent="0.2">
      <c r="B2212" t="s">
        <v>757</v>
      </c>
      <c r="C2212">
        <v>2015</v>
      </c>
      <c r="D2212">
        <v>1867</v>
      </c>
      <c r="E2212" s="1">
        <v>42252.538888888892</v>
      </c>
      <c r="F2212" s="2">
        <v>66</v>
      </c>
      <c r="G2212">
        <v>48.47436416</v>
      </c>
      <c r="H2212">
        <v>-123.07578604</v>
      </c>
      <c r="I2212" s="4" t="s">
        <v>63</v>
      </c>
      <c r="J2212" t="s">
        <v>92</v>
      </c>
      <c r="K2212" t="s">
        <v>389</v>
      </c>
      <c r="L2212">
        <v>4</v>
      </c>
      <c r="M2212">
        <v>155</v>
      </c>
      <c r="N2212" s="2" t="s">
        <v>67</v>
      </c>
      <c r="O2212" s="2">
        <v>84</v>
      </c>
      <c r="Q2212" t="s">
        <v>30</v>
      </c>
      <c r="T2212" t="s">
        <v>14</v>
      </c>
      <c r="U2212" t="s">
        <v>16</v>
      </c>
      <c r="Y2212" s="2">
        <v>200</v>
      </c>
      <c r="Z2212" t="s">
        <v>701</v>
      </c>
    </row>
    <row r="2213" spans="2:26" x14ac:dyDescent="0.2">
      <c r="B2213" t="s">
        <v>757</v>
      </c>
      <c r="C2213">
        <v>2015</v>
      </c>
      <c r="D2213">
        <v>1868</v>
      </c>
      <c r="E2213" s="1">
        <v>42252.540972222225</v>
      </c>
      <c r="F2213" s="2">
        <v>66</v>
      </c>
      <c r="G2213">
        <v>48.475251810000003</v>
      </c>
      <c r="H2213">
        <v>-123.0768746</v>
      </c>
      <c r="I2213" s="4" t="s">
        <v>63</v>
      </c>
      <c r="J2213" t="s">
        <v>92</v>
      </c>
      <c r="K2213" t="s">
        <v>389</v>
      </c>
      <c r="L2213">
        <v>4</v>
      </c>
      <c r="M2213">
        <v>165</v>
      </c>
      <c r="N2213" s="2" t="s">
        <v>602</v>
      </c>
      <c r="Y2213" s="2">
        <v>201</v>
      </c>
      <c r="Z2213" t="s">
        <v>701</v>
      </c>
    </row>
    <row r="2214" spans="2:26" x14ac:dyDescent="0.2">
      <c r="B2214" t="s">
        <v>757</v>
      </c>
      <c r="C2214">
        <v>2015</v>
      </c>
      <c r="D2214">
        <v>1869</v>
      </c>
      <c r="E2214" s="1">
        <v>42252.545138888891</v>
      </c>
      <c r="F2214" s="2">
        <v>66</v>
      </c>
      <c r="G2214">
        <v>48.474160320000003</v>
      </c>
      <c r="H2214">
        <v>-123.07490669000001</v>
      </c>
      <c r="I2214" s="4" t="s">
        <v>63</v>
      </c>
      <c r="J2214" t="s">
        <v>92</v>
      </c>
      <c r="K2214" t="s">
        <v>389</v>
      </c>
      <c r="L2214">
        <v>4</v>
      </c>
      <c r="M2214">
        <v>138</v>
      </c>
      <c r="N2214" s="2" t="s">
        <v>601</v>
      </c>
      <c r="Y2214" s="2">
        <v>202</v>
      </c>
      <c r="Z2214" t="s">
        <v>701</v>
      </c>
    </row>
    <row r="2215" spans="2:26" x14ac:dyDescent="0.2">
      <c r="B2215" t="s">
        <v>757</v>
      </c>
      <c r="C2215">
        <v>2015</v>
      </c>
      <c r="D2215">
        <v>1870</v>
      </c>
      <c r="E2215" s="1">
        <v>42252.547222222223</v>
      </c>
      <c r="F2215" s="2">
        <v>66</v>
      </c>
      <c r="G2215">
        <v>48.474124529999997</v>
      </c>
      <c r="H2215">
        <v>-123.07562603</v>
      </c>
      <c r="I2215" s="4" t="s">
        <v>63</v>
      </c>
      <c r="J2215" t="s">
        <v>92</v>
      </c>
      <c r="K2215" t="s">
        <v>389</v>
      </c>
      <c r="L2215">
        <v>4</v>
      </c>
      <c r="M2215">
        <v>165</v>
      </c>
      <c r="N2215" s="2" t="s">
        <v>21</v>
      </c>
      <c r="O2215" s="2">
        <v>41</v>
      </c>
      <c r="P2215" s="8">
        <v>0.6</v>
      </c>
      <c r="Q2215" t="s">
        <v>30</v>
      </c>
      <c r="T2215" t="s">
        <v>14</v>
      </c>
      <c r="U2215" t="s">
        <v>16</v>
      </c>
      <c r="Y2215" s="2">
        <v>203</v>
      </c>
      <c r="Z2215" t="s">
        <v>701</v>
      </c>
    </row>
    <row r="2216" spans="2:26" x14ac:dyDescent="0.2">
      <c r="B2216" t="s">
        <v>757</v>
      </c>
      <c r="C2216">
        <v>2015</v>
      </c>
      <c r="D2216">
        <v>1871</v>
      </c>
      <c r="E2216" s="1">
        <v>42252.552777777775</v>
      </c>
      <c r="F2216" s="2">
        <v>66</v>
      </c>
      <c r="G2216">
        <v>48.474624169999998</v>
      </c>
      <c r="H2216">
        <v>-123.07751908</v>
      </c>
      <c r="I2216" s="4" t="s">
        <v>63</v>
      </c>
      <c r="J2216" t="s">
        <v>92</v>
      </c>
      <c r="K2216" t="s">
        <v>389</v>
      </c>
      <c r="L2216">
        <v>4</v>
      </c>
      <c r="M2216">
        <v>225</v>
      </c>
      <c r="N2216" s="2" t="s">
        <v>26</v>
      </c>
      <c r="O2216" s="2">
        <v>31</v>
      </c>
      <c r="P2216" s="8">
        <v>0.48</v>
      </c>
      <c r="Q2216" t="s">
        <v>29</v>
      </c>
      <c r="T2216" t="s">
        <v>14</v>
      </c>
      <c r="U2216" t="s">
        <v>16</v>
      </c>
      <c r="Y2216" s="2">
        <v>204</v>
      </c>
      <c r="Z2216" t="s">
        <v>701</v>
      </c>
    </row>
    <row r="2217" spans="2:26" x14ac:dyDescent="0.2">
      <c r="B2217" t="s">
        <v>757</v>
      </c>
      <c r="C2217">
        <v>2015</v>
      </c>
      <c r="D2217">
        <v>1872</v>
      </c>
      <c r="E2217" s="1">
        <v>42252.555555555555</v>
      </c>
      <c r="F2217" s="2">
        <v>66</v>
      </c>
      <c r="G2217">
        <v>48.475395140000003</v>
      </c>
      <c r="H2217">
        <v>-123.0783509</v>
      </c>
      <c r="I2217" s="4" t="s">
        <v>63</v>
      </c>
      <c r="J2217" t="s">
        <v>92</v>
      </c>
      <c r="K2217" t="s">
        <v>389</v>
      </c>
      <c r="L2217">
        <v>4</v>
      </c>
      <c r="M2217">
        <v>285</v>
      </c>
      <c r="N2217" s="2" t="s">
        <v>602</v>
      </c>
      <c r="Y2217" s="2">
        <v>205</v>
      </c>
      <c r="Z2217" t="s">
        <v>701</v>
      </c>
    </row>
    <row r="2218" spans="2:26" x14ac:dyDescent="0.2">
      <c r="B2218" t="s">
        <v>757</v>
      </c>
      <c r="C2218">
        <v>2015</v>
      </c>
      <c r="D2218">
        <v>1873</v>
      </c>
      <c r="E2218" s="1">
        <v>42252.561805555553</v>
      </c>
      <c r="F2218" s="2">
        <v>66</v>
      </c>
      <c r="G2218">
        <v>48.474739339999999</v>
      </c>
      <c r="H2218">
        <v>-123.07656102999999</v>
      </c>
      <c r="I2218" s="4" t="s">
        <v>63</v>
      </c>
      <c r="J2218" t="s">
        <v>92</v>
      </c>
      <c r="K2218" t="s">
        <v>389</v>
      </c>
      <c r="L2218">
        <v>4</v>
      </c>
      <c r="N2218" s="2" t="s">
        <v>601</v>
      </c>
      <c r="Y2218" s="2">
        <v>206</v>
      </c>
      <c r="Z2218" t="s">
        <v>701</v>
      </c>
    </row>
    <row r="2219" spans="2:26" x14ac:dyDescent="0.2">
      <c r="B2219" t="s">
        <v>757</v>
      </c>
      <c r="C2219">
        <v>2015</v>
      </c>
      <c r="D2219">
        <v>1874</v>
      </c>
      <c r="E2219" s="1">
        <v>42252.5625</v>
      </c>
      <c r="F2219" s="2">
        <v>66</v>
      </c>
      <c r="G2219">
        <v>48.474724250000001</v>
      </c>
      <c r="H2219">
        <v>-123.07662574</v>
      </c>
      <c r="I2219" s="4" t="s">
        <v>63</v>
      </c>
      <c r="J2219" t="s">
        <v>92</v>
      </c>
      <c r="K2219" t="s">
        <v>389</v>
      </c>
      <c r="L2219">
        <v>4</v>
      </c>
      <c r="M2219">
        <v>170</v>
      </c>
      <c r="N2219" s="2" t="s">
        <v>21</v>
      </c>
      <c r="O2219" s="2">
        <v>63</v>
      </c>
      <c r="P2219" s="8">
        <v>2.38</v>
      </c>
      <c r="Q2219" t="s">
        <v>30</v>
      </c>
      <c r="T2219" t="s">
        <v>14</v>
      </c>
      <c r="U2219" t="s">
        <v>16</v>
      </c>
      <c r="Y2219" s="2">
        <v>207</v>
      </c>
      <c r="Z2219" t="s">
        <v>701</v>
      </c>
    </row>
    <row r="2220" spans="2:26" x14ac:dyDescent="0.2">
      <c r="B2220" t="s">
        <v>757</v>
      </c>
      <c r="C2220">
        <v>2015</v>
      </c>
      <c r="D2220">
        <v>1875</v>
      </c>
      <c r="E2220" s="1">
        <v>42252.565972222219</v>
      </c>
      <c r="F2220" s="2">
        <v>66</v>
      </c>
      <c r="G2220">
        <v>48.475245940000001</v>
      </c>
      <c r="H2220">
        <v>-123.0775687</v>
      </c>
      <c r="I2220" s="4" t="s">
        <v>63</v>
      </c>
      <c r="J2220" t="s">
        <v>92</v>
      </c>
      <c r="K2220" t="s">
        <v>389</v>
      </c>
      <c r="L2220">
        <v>4</v>
      </c>
      <c r="M2220">
        <v>220</v>
      </c>
      <c r="N2220" s="2" t="s">
        <v>602</v>
      </c>
      <c r="Y2220" s="2">
        <v>208</v>
      </c>
      <c r="Z2220" t="s">
        <v>701</v>
      </c>
    </row>
    <row r="2221" spans="2:26" x14ac:dyDescent="0.2">
      <c r="B2221" t="s">
        <v>757</v>
      </c>
      <c r="C2221">
        <v>2015</v>
      </c>
      <c r="D2221">
        <v>1876</v>
      </c>
      <c r="E2221" s="1">
        <v>42252.568749999999</v>
      </c>
      <c r="F2221" s="2">
        <v>66</v>
      </c>
      <c r="G2221">
        <v>48.473634769999997</v>
      </c>
      <c r="H2221">
        <v>-123.07465867000001</v>
      </c>
      <c r="I2221" s="4" t="s">
        <v>63</v>
      </c>
      <c r="J2221" t="s">
        <v>92</v>
      </c>
      <c r="K2221" t="s">
        <v>389</v>
      </c>
      <c r="L2221">
        <v>4</v>
      </c>
      <c r="M2221">
        <v>75</v>
      </c>
      <c r="N2221" s="2" t="s">
        <v>601</v>
      </c>
      <c r="Y2221" s="2">
        <v>209</v>
      </c>
      <c r="Z2221" t="s">
        <v>701</v>
      </c>
    </row>
    <row r="2222" spans="2:26" x14ac:dyDescent="0.2">
      <c r="B2222" t="s">
        <v>757</v>
      </c>
      <c r="C2222">
        <v>2015</v>
      </c>
      <c r="D2222">
        <v>1877</v>
      </c>
      <c r="E2222" s="1">
        <v>42252.574305555558</v>
      </c>
      <c r="F2222" s="2">
        <v>66</v>
      </c>
      <c r="G2222">
        <v>48.47372781</v>
      </c>
      <c r="H2222">
        <v>-123.07624495</v>
      </c>
      <c r="I2222" s="4" t="s">
        <v>63</v>
      </c>
      <c r="J2222" t="s">
        <v>92</v>
      </c>
      <c r="K2222" t="s">
        <v>389</v>
      </c>
      <c r="L2222">
        <v>4</v>
      </c>
      <c r="M2222">
        <v>260</v>
      </c>
      <c r="N2222" s="2" t="s">
        <v>26</v>
      </c>
      <c r="O2222" s="2">
        <v>39</v>
      </c>
      <c r="P2222" s="8">
        <v>1.3</v>
      </c>
      <c r="Q2222" t="s">
        <v>30</v>
      </c>
      <c r="T2222" t="s">
        <v>14</v>
      </c>
      <c r="U2222" t="s">
        <v>16</v>
      </c>
      <c r="Y2222" s="2">
        <v>210</v>
      </c>
      <c r="Z2222" t="s">
        <v>701</v>
      </c>
    </row>
    <row r="2223" spans="2:26" x14ac:dyDescent="0.2">
      <c r="B2223" t="s">
        <v>757</v>
      </c>
      <c r="C2223">
        <v>2015</v>
      </c>
      <c r="D2223">
        <v>1877</v>
      </c>
      <c r="E2223" s="1">
        <v>42252.574305555558</v>
      </c>
      <c r="F2223" s="2">
        <v>66</v>
      </c>
      <c r="G2223">
        <v>48.47372781</v>
      </c>
      <c r="H2223">
        <v>-123.07624495</v>
      </c>
      <c r="I2223" s="4" t="s">
        <v>63</v>
      </c>
      <c r="J2223" t="s">
        <v>92</v>
      </c>
      <c r="K2223" t="s">
        <v>389</v>
      </c>
      <c r="L2223">
        <v>4</v>
      </c>
      <c r="M2223">
        <v>260</v>
      </c>
      <c r="N2223" s="2" t="s">
        <v>26</v>
      </c>
      <c r="O2223" s="2">
        <v>41</v>
      </c>
      <c r="P2223" s="8">
        <v>1.3</v>
      </c>
      <c r="Q2223" t="s">
        <v>30</v>
      </c>
      <c r="T2223" t="s">
        <v>14</v>
      </c>
      <c r="U2223" t="s">
        <v>16</v>
      </c>
      <c r="Y2223" s="2">
        <v>210</v>
      </c>
      <c r="Z2223" t="s">
        <v>701</v>
      </c>
    </row>
    <row r="2224" spans="2:26" x14ac:dyDescent="0.2">
      <c r="B2224" t="s">
        <v>757</v>
      </c>
      <c r="C2224">
        <v>2015</v>
      </c>
      <c r="D2224">
        <v>1878</v>
      </c>
      <c r="E2224" s="1">
        <v>42252.575694444444</v>
      </c>
      <c r="F2224" s="2">
        <v>66</v>
      </c>
      <c r="G2224">
        <v>48.473694620000003</v>
      </c>
      <c r="H2224">
        <v>-123.07660445</v>
      </c>
      <c r="I2224" s="4" t="s">
        <v>63</v>
      </c>
      <c r="J2224" t="s">
        <v>92</v>
      </c>
      <c r="K2224" t="s">
        <v>389</v>
      </c>
      <c r="L2224">
        <v>4</v>
      </c>
      <c r="M2224">
        <v>260</v>
      </c>
      <c r="N2224" s="2" t="s">
        <v>602</v>
      </c>
      <c r="Y2224" s="2">
        <v>211</v>
      </c>
      <c r="Z2224" t="s">
        <v>701</v>
      </c>
    </row>
    <row r="2225" spans="1:26" x14ac:dyDescent="0.2">
      <c r="B2225" t="s">
        <v>757</v>
      </c>
      <c r="C2225">
        <v>2015</v>
      </c>
      <c r="D2225">
        <v>1879</v>
      </c>
      <c r="E2225" s="1">
        <v>42252.580555555556</v>
      </c>
      <c r="F2225" s="2">
        <v>66</v>
      </c>
      <c r="G2225">
        <v>48.473948669999999</v>
      </c>
      <c r="H2225">
        <v>-123.0745503</v>
      </c>
      <c r="I2225" s="4" t="s">
        <v>63</v>
      </c>
      <c r="J2225" t="s">
        <v>92</v>
      </c>
      <c r="K2225" t="s">
        <v>389</v>
      </c>
      <c r="L2225">
        <v>4</v>
      </c>
      <c r="M2225">
        <v>70</v>
      </c>
      <c r="N2225" s="2" t="s">
        <v>601</v>
      </c>
      <c r="Y2225" s="2">
        <v>212</v>
      </c>
      <c r="Z2225" t="s">
        <v>701</v>
      </c>
    </row>
    <row r="2226" spans="1:26" x14ac:dyDescent="0.2">
      <c r="B2226" t="s">
        <v>757</v>
      </c>
      <c r="C2226">
        <v>2015</v>
      </c>
      <c r="D2226">
        <v>1880</v>
      </c>
      <c r="E2226" s="1">
        <v>42252.586805555555</v>
      </c>
      <c r="F2226" s="2">
        <v>66</v>
      </c>
      <c r="G2226">
        <v>48.474084040000001</v>
      </c>
      <c r="H2226">
        <v>-123.07575946999999</v>
      </c>
      <c r="I2226" s="4" t="s">
        <v>63</v>
      </c>
      <c r="J2226" t="s">
        <v>92</v>
      </c>
      <c r="K2226" t="s">
        <v>389</v>
      </c>
      <c r="L2226">
        <v>4</v>
      </c>
      <c r="M2226">
        <v>175</v>
      </c>
      <c r="N2226" s="2" t="s">
        <v>21</v>
      </c>
      <c r="O2226" s="2">
        <v>80</v>
      </c>
      <c r="P2226" s="8">
        <v>5.7</v>
      </c>
      <c r="Q2226" t="s">
        <v>30</v>
      </c>
      <c r="T2226" t="s">
        <v>712</v>
      </c>
      <c r="Y2226" s="2">
        <v>213</v>
      </c>
      <c r="Z2226" t="s">
        <v>701</v>
      </c>
    </row>
    <row r="2227" spans="1:26" x14ac:dyDescent="0.2">
      <c r="B2227" t="s">
        <v>757</v>
      </c>
      <c r="C2227">
        <v>2015</v>
      </c>
      <c r="D2227">
        <v>1881</v>
      </c>
      <c r="E2227" s="1">
        <v>42252.589583333334</v>
      </c>
      <c r="F2227" s="2">
        <v>66</v>
      </c>
      <c r="G2227">
        <v>48.474170540000003</v>
      </c>
      <c r="H2227">
        <v>-123.07595678</v>
      </c>
      <c r="I2227" s="4" t="s">
        <v>63</v>
      </c>
      <c r="J2227" t="s">
        <v>92</v>
      </c>
      <c r="K2227" t="s">
        <v>389</v>
      </c>
      <c r="L2227">
        <v>4</v>
      </c>
      <c r="M2227">
        <v>145</v>
      </c>
      <c r="N2227" s="2" t="s">
        <v>602</v>
      </c>
      <c r="Y2227" s="2">
        <v>214</v>
      </c>
      <c r="Z2227" t="s">
        <v>701</v>
      </c>
    </row>
    <row r="2228" spans="1:26" x14ac:dyDescent="0.2">
      <c r="B2228" t="s">
        <v>757</v>
      </c>
      <c r="C2228">
        <v>2015</v>
      </c>
      <c r="D2228">
        <v>1882</v>
      </c>
      <c r="E2228" s="1">
        <v>42263.304861111108</v>
      </c>
      <c r="F2228" s="2">
        <v>67</v>
      </c>
      <c r="G2228">
        <v>47.525269780000002</v>
      </c>
      <c r="H2228">
        <v>-122.44018548</v>
      </c>
      <c r="I2228" s="4" t="s">
        <v>659</v>
      </c>
      <c r="J2228" t="s">
        <v>93</v>
      </c>
      <c r="K2228" t="s">
        <v>714</v>
      </c>
      <c r="L2228">
        <v>1</v>
      </c>
      <c r="M2228">
        <v>418</v>
      </c>
      <c r="N2228" s="2" t="s">
        <v>601</v>
      </c>
      <c r="Y2228" s="2">
        <v>215</v>
      </c>
      <c r="Z2228" t="s">
        <v>701</v>
      </c>
    </row>
    <row r="2229" spans="1:26" x14ac:dyDescent="0.2">
      <c r="B2229" t="s">
        <v>757</v>
      </c>
      <c r="C2229">
        <v>2015</v>
      </c>
      <c r="D2229">
        <v>1883</v>
      </c>
      <c r="E2229" s="1">
        <v>42263.306250000001</v>
      </c>
      <c r="F2229" s="2">
        <v>67</v>
      </c>
      <c r="G2229">
        <v>47.525226369999999</v>
      </c>
      <c r="H2229">
        <v>-122.44022898999999</v>
      </c>
      <c r="I2229" s="4" t="s">
        <v>659</v>
      </c>
      <c r="J2229" t="s">
        <v>93</v>
      </c>
      <c r="K2229" t="s">
        <v>714</v>
      </c>
      <c r="L2229">
        <v>1</v>
      </c>
      <c r="N2229" s="2" t="s">
        <v>602</v>
      </c>
      <c r="Y2229" s="2">
        <v>216</v>
      </c>
      <c r="Z2229" t="s">
        <v>701</v>
      </c>
    </row>
    <row r="2230" spans="1:26" x14ac:dyDescent="0.2">
      <c r="B2230" t="s">
        <v>757</v>
      </c>
      <c r="C2230">
        <v>2015</v>
      </c>
      <c r="D2230">
        <v>1884</v>
      </c>
      <c r="E2230" s="1">
        <v>42263.307638888888</v>
      </c>
      <c r="F2230" s="2">
        <v>67</v>
      </c>
      <c r="G2230">
        <v>47.525482599999997</v>
      </c>
      <c r="H2230">
        <v>-122.44014844</v>
      </c>
      <c r="I2230" s="4" t="s">
        <v>659</v>
      </c>
      <c r="J2230" t="s">
        <v>93</v>
      </c>
      <c r="K2230" t="s">
        <v>714</v>
      </c>
      <c r="L2230">
        <v>3</v>
      </c>
      <c r="M2230">
        <v>405</v>
      </c>
      <c r="N2230" s="2" t="s">
        <v>601</v>
      </c>
      <c r="Y2230" s="2">
        <v>217</v>
      </c>
      <c r="Z2230" t="s">
        <v>701</v>
      </c>
    </row>
    <row r="2231" spans="1:26" x14ac:dyDescent="0.2">
      <c r="A2231">
        <v>1089</v>
      </c>
      <c r="B2231" t="s">
        <v>757</v>
      </c>
      <c r="C2231">
        <v>2015</v>
      </c>
      <c r="D2231">
        <v>1885</v>
      </c>
      <c r="E2231" s="1">
        <v>42263.310416666667</v>
      </c>
      <c r="F2231" s="2">
        <v>67</v>
      </c>
      <c r="G2231">
        <v>47.525306669999999</v>
      </c>
      <c r="H2231">
        <v>-122.44016386</v>
      </c>
      <c r="I2231" s="4" t="s">
        <v>659</v>
      </c>
      <c r="J2231" t="s">
        <v>93</v>
      </c>
      <c r="K2231" t="s">
        <v>714</v>
      </c>
      <c r="L2231">
        <v>3</v>
      </c>
      <c r="M2231">
        <v>402</v>
      </c>
      <c r="N2231" s="2" t="s">
        <v>35</v>
      </c>
      <c r="O2231" s="2">
        <v>37</v>
      </c>
      <c r="P2231" s="8">
        <v>1.05</v>
      </c>
      <c r="Q2231" t="s">
        <v>30</v>
      </c>
      <c r="T2231" t="s">
        <v>144</v>
      </c>
      <c r="U2231" t="s">
        <v>142</v>
      </c>
      <c r="X2231" t="s">
        <v>724</v>
      </c>
      <c r="Y2231" s="2">
        <v>218</v>
      </c>
      <c r="Z2231" t="s">
        <v>701</v>
      </c>
    </row>
    <row r="2232" spans="1:26" x14ac:dyDescent="0.2">
      <c r="A2232">
        <v>1039</v>
      </c>
      <c r="B2232" t="s">
        <v>757</v>
      </c>
      <c r="C2232">
        <v>2015</v>
      </c>
      <c r="D2232">
        <v>1886</v>
      </c>
      <c r="E2232" s="1">
        <v>42263.314583333333</v>
      </c>
      <c r="F2232" s="2">
        <v>67</v>
      </c>
      <c r="G2232">
        <v>47.525304740000003</v>
      </c>
      <c r="H2232">
        <v>-122.440246</v>
      </c>
      <c r="I2232" s="4" t="s">
        <v>659</v>
      </c>
      <c r="J2232" t="s">
        <v>93</v>
      </c>
      <c r="K2232" t="s">
        <v>714</v>
      </c>
      <c r="L2232">
        <v>3</v>
      </c>
      <c r="N2232" s="2" t="s">
        <v>35</v>
      </c>
      <c r="O2232" s="2">
        <v>33</v>
      </c>
      <c r="P2232" s="8">
        <v>0.6</v>
      </c>
      <c r="Q2232" t="s">
        <v>30</v>
      </c>
      <c r="T2232" t="s">
        <v>144</v>
      </c>
      <c r="U2232" t="s">
        <v>142</v>
      </c>
      <c r="X2232" t="s">
        <v>724</v>
      </c>
      <c r="Y2232" s="2">
        <v>219</v>
      </c>
      <c r="Z2232" t="s">
        <v>701</v>
      </c>
    </row>
    <row r="2233" spans="1:26" x14ac:dyDescent="0.2">
      <c r="B2233" t="s">
        <v>757</v>
      </c>
      <c r="C2233">
        <v>2015</v>
      </c>
      <c r="D2233">
        <v>1887</v>
      </c>
      <c r="E2233" s="1">
        <v>42263.321527777778</v>
      </c>
      <c r="F2233" s="2">
        <v>67</v>
      </c>
      <c r="G2233">
        <v>47.525716709999998</v>
      </c>
      <c r="H2233">
        <v>-122.44048245</v>
      </c>
      <c r="I2233" s="4" t="s">
        <v>659</v>
      </c>
      <c r="J2233" t="s">
        <v>93</v>
      </c>
      <c r="K2233" t="s">
        <v>714</v>
      </c>
      <c r="L2233">
        <v>3</v>
      </c>
      <c r="N2233" s="2" t="s">
        <v>602</v>
      </c>
      <c r="Y2233" s="2">
        <v>220</v>
      </c>
      <c r="Z2233" t="s">
        <v>701</v>
      </c>
    </row>
    <row r="2234" spans="1:26" x14ac:dyDescent="0.2">
      <c r="B2234" t="s">
        <v>757</v>
      </c>
      <c r="C2234">
        <v>2015</v>
      </c>
      <c r="D2234">
        <v>1888</v>
      </c>
      <c r="E2234" s="1">
        <v>42263.323611111111</v>
      </c>
      <c r="F2234" s="2">
        <v>67</v>
      </c>
      <c r="G2234">
        <v>47.525808740000002</v>
      </c>
      <c r="H2234">
        <v>-122.4401859</v>
      </c>
      <c r="I2234" s="4" t="s">
        <v>659</v>
      </c>
      <c r="J2234" t="s">
        <v>93</v>
      </c>
      <c r="K2234" t="s">
        <v>714</v>
      </c>
      <c r="L2234">
        <v>3</v>
      </c>
      <c r="M2234">
        <v>390</v>
      </c>
      <c r="N2234" s="2" t="s">
        <v>601</v>
      </c>
      <c r="Y2234" s="2">
        <v>221</v>
      </c>
      <c r="Z2234" t="s">
        <v>701</v>
      </c>
    </row>
    <row r="2235" spans="1:26" x14ac:dyDescent="0.2">
      <c r="B2235" t="s">
        <v>757</v>
      </c>
      <c r="C2235">
        <v>2015</v>
      </c>
      <c r="D2235">
        <v>1889</v>
      </c>
      <c r="E2235" s="1">
        <v>42263.334027777775</v>
      </c>
      <c r="F2235" s="2">
        <v>67</v>
      </c>
      <c r="G2235">
        <v>47.52582056</v>
      </c>
      <c r="H2235">
        <v>-122.44045638999999</v>
      </c>
      <c r="I2235" s="4" t="s">
        <v>659</v>
      </c>
      <c r="J2235" t="s">
        <v>93</v>
      </c>
      <c r="K2235" t="s">
        <v>714</v>
      </c>
      <c r="L2235">
        <v>3</v>
      </c>
      <c r="M2235">
        <v>378</v>
      </c>
      <c r="N2235" s="2" t="s">
        <v>602</v>
      </c>
      <c r="Y2235" s="2">
        <v>222</v>
      </c>
      <c r="Z2235" t="s">
        <v>701</v>
      </c>
    </row>
    <row r="2236" spans="1:26" x14ac:dyDescent="0.2">
      <c r="B2236" t="s">
        <v>757</v>
      </c>
      <c r="C2236">
        <v>2015</v>
      </c>
      <c r="D2236">
        <v>1890</v>
      </c>
      <c r="E2236" s="1">
        <v>42263.337500000001</v>
      </c>
      <c r="F2236" s="2">
        <v>67</v>
      </c>
      <c r="G2236">
        <v>47.525300459999997</v>
      </c>
      <c r="H2236">
        <v>-122.44002949999999</v>
      </c>
      <c r="I2236" s="4" t="s">
        <v>659</v>
      </c>
      <c r="J2236" t="s">
        <v>93</v>
      </c>
      <c r="K2236" t="s">
        <v>714</v>
      </c>
      <c r="L2236">
        <v>3</v>
      </c>
      <c r="M2236">
        <v>457</v>
      </c>
      <c r="N2236" s="2" t="s">
        <v>601</v>
      </c>
      <c r="Y2236" s="2">
        <v>223</v>
      </c>
      <c r="Z2236" t="s">
        <v>701</v>
      </c>
    </row>
    <row r="2237" spans="1:26" x14ac:dyDescent="0.2">
      <c r="B2237" t="s">
        <v>757</v>
      </c>
      <c r="C2237">
        <v>2015</v>
      </c>
      <c r="D2237">
        <v>1891</v>
      </c>
      <c r="E2237" s="1">
        <v>42263.352777777778</v>
      </c>
      <c r="F2237" s="2">
        <v>67</v>
      </c>
      <c r="G2237">
        <v>47.52537925</v>
      </c>
      <c r="H2237">
        <v>-122.44003637</v>
      </c>
      <c r="I2237" s="4" t="s">
        <v>659</v>
      </c>
      <c r="J2237" t="s">
        <v>93</v>
      </c>
      <c r="K2237" t="s">
        <v>714</v>
      </c>
      <c r="L2237">
        <v>3</v>
      </c>
      <c r="M2237">
        <v>416</v>
      </c>
      <c r="N2237" s="2" t="s">
        <v>26</v>
      </c>
      <c r="O2237" s="2">
        <v>29</v>
      </c>
      <c r="P2237" s="8">
        <v>0.48</v>
      </c>
      <c r="Q2237" t="s">
        <v>30</v>
      </c>
      <c r="T2237" t="s">
        <v>144</v>
      </c>
      <c r="U2237" t="s">
        <v>142</v>
      </c>
      <c r="X2237" t="s">
        <v>724</v>
      </c>
      <c r="Y2237" s="2">
        <v>224</v>
      </c>
      <c r="Z2237" t="s">
        <v>701</v>
      </c>
    </row>
    <row r="2238" spans="1:26" x14ac:dyDescent="0.2">
      <c r="B2238" t="s">
        <v>757</v>
      </c>
      <c r="C2238">
        <v>2015</v>
      </c>
      <c r="D2238">
        <v>1892</v>
      </c>
      <c r="E2238" s="1">
        <v>42263.35833333333</v>
      </c>
      <c r="F2238" s="2">
        <v>67</v>
      </c>
      <c r="G2238">
        <v>47.525357120000002</v>
      </c>
      <c r="H2238">
        <v>-122.43965625</v>
      </c>
      <c r="I2238" s="4" t="s">
        <v>659</v>
      </c>
      <c r="J2238" t="s">
        <v>93</v>
      </c>
      <c r="K2238" t="s">
        <v>714</v>
      </c>
      <c r="L2238">
        <v>3</v>
      </c>
      <c r="M2238">
        <v>460</v>
      </c>
      <c r="N2238" s="2" t="s">
        <v>602</v>
      </c>
      <c r="Y2238" s="2">
        <v>225</v>
      </c>
      <c r="Z2238" t="s">
        <v>701</v>
      </c>
    </row>
    <row r="2239" spans="1:26" x14ac:dyDescent="0.2">
      <c r="B2239" t="s">
        <v>757</v>
      </c>
      <c r="C2239">
        <v>2015</v>
      </c>
      <c r="D2239">
        <v>1893</v>
      </c>
      <c r="E2239" s="1">
        <v>42263.362500000003</v>
      </c>
      <c r="F2239" s="2">
        <v>67</v>
      </c>
      <c r="G2239">
        <v>47.525459300000001</v>
      </c>
      <c r="H2239">
        <v>-122.44025329</v>
      </c>
      <c r="I2239" s="4" t="s">
        <v>659</v>
      </c>
      <c r="J2239" t="s">
        <v>93</v>
      </c>
      <c r="K2239" t="s">
        <v>714</v>
      </c>
      <c r="L2239">
        <v>3</v>
      </c>
      <c r="M2239">
        <v>382</v>
      </c>
      <c r="N2239" s="2" t="s">
        <v>601</v>
      </c>
      <c r="Y2239" s="2">
        <v>226</v>
      </c>
      <c r="Z2239" t="s">
        <v>701</v>
      </c>
    </row>
    <row r="2240" spans="1:26" x14ac:dyDescent="0.2">
      <c r="B2240" t="s">
        <v>757</v>
      </c>
      <c r="C2240">
        <v>2015</v>
      </c>
      <c r="D2240">
        <v>1894</v>
      </c>
      <c r="E2240" s="1">
        <v>42263.367361111108</v>
      </c>
      <c r="F2240" s="2">
        <v>67</v>
      </c>
      <c r="G2240">
        <v>47.525766160000003</v>
      </c>
      <c r="H2240">
        <v>-122.43982523</v>
      </c>
      <c r="I2240" s="4" t="s">
        <v>659</v>
      </c>
      <c r="J2240" t="s">
        <v>93</v>
      </c>
      <c r="K2240" t="s">
        <v>714</v>
      </c>
      <c r="L2240">
        <v>3</v>
      </c>
      <c r="M2240">
        <v>424</v>
      </c>
      <c r="N2240" s="2" t="s">
        <v>26</v>
      </c>
      <c r="O2240" s="2">
        <v>29</v>
      </c>
      <c r="P2240" s="8">
        <v>0.45</v>
      </c>
      <c r="Q2240" t="s">
        <v>29</v>
      </c>
      <c r="T2240" t="s">
        <v>144</v>
      </c>
      <c r="U2240" t="s">
        <v>142</v>
      </c>
      <c r="Y2240" s="2">
        <v>227</v>
      </c>
      <c r="Z2240" t="s">
        <v>701</v>
      </c>
    </row>
    <row r="2241" spans="1:26" x14ac:dyDescent="0.2">
      <c r="B2241" t="s">
        <v>757</v>
      </c>
      <c r="C2241">
        <v>2015</v>
      </c>
      <c r="D2241">
        <v>1895</v>
      </c>
      <c r="E2241" s="1">
        <v>42263.370138888888</v>
      </c>
      <c r="F2241" s="2">
        <v>67</v>
      </c>
      <c r="G2241">
        <v>47.525877719999997</v>
      </c>
      <c r="H2241">
        <v>-122.44013846</v>
      </c>
      <c r="I2241" s="4" t="s">
        <v>659</v>
      </c>
      <c r="J2241" t="s">
        <v>93</v>
      </c>
      <c r="K2241" t="s">
        <v>714</v>
      </c>
      <c r="L2241">
        <v>3</v>
      </c>
      <c r="N2241" s="2" t="s">
        <v>26</v>
      </c>
      <c r="O2241" s="2">
        <v>34</v>
      </c>
      <c r="P2241" s="8">
        <v>0.7</v>
      </c>
      <c r="Q2241" t="s">
        <v>30</v>
      </c>
      <c r="T2241" t="s">
        <v>144</v>
      </c>
      <c r="U2241" t="s">
        <v>142</v>
      </c>
      <c r="Y2241" s="2">
        <v>228</v>
      </c>
      <c r="Z2241" t="s">
        <v>701</v>
      </c>
    </row>
    <row r="2242" spans="1:26" x14ac:dyDescent="0.2">
      <c r="B2242" t="s">
        <v>757</v>
      </c>
      <c r="C2242">
        <v>2015</v>
      </c>
      <c r="D2242">
        <v>1896</v>
      </c>
      <c r="E2242" s="1">
        <v>42263.374305555553</v>
      </c>
      <c r="F2242" s="2">
        <v>67</v>
      </c>
      <c r="G2242">
        <v>47.526066399999998</v>
      </c>
      <c r="H2242">
        <v>-122.44033259</v>
      </c>
      <c r="I2242" s="4" t="s">
        <v>659</v>
      </c>
      <c r="J2242" t="s">
        <v>93</v>
      </c>
      <c r="K2242" t="s">
        <v>714</v>
      </c>
      <c r="L2242">
        <v>3</v>
      </c>
      <c r="N2242" s="2" t="s">
        <v>602</v>
      </c>
      <c r="Y2242" s="2">
        <v>229</v>
      </c>
      <c r="Z2242" t="s">
        <v>701</v>
      </c>
    </row>
    <row r="2243" spans="1:26" x14ac:dyDescent="0.2">
      <c r="B2243" t="s">
        <v>757</v>
      </c>
      <c r="C2243">
        <v>2015</v>
      </c>
      <c r="D2243">
        <v>1897</v>
      </c>
      <c r="E2243" s="1">
        <v>42263.378472222219</v>
      </c>
      <c r="F2243" s="2">
        <v>67</v>
      </c>
      <c r="G2243">
        <v>47.525087229999997</v>
      </c>
      <c r="H2243">
        <v>-122.44013972</v>
      </c>
      <c r="I2243" s="4" t="s">
        <v>659</v>
      </c>
      <c r="J2243" t="s">
        <v>93</v>
      </c>
      <c r="K2243" t="s">
        <v>714</v>
      </c>
      <c r="L2243">
        <v>3</v>
      </c>
      <c r="M2243">
        <v>433</v>
      </c>
      <c r="N2243" s="2" t="s">
        <v>601</v>
      </c>
      <c r="Y2243" s="2">
        <v>230</v>
      </c>
      <c r="Z2243" t="s">
        <v>701</v>
      </c>
    </row>
    <row r="2244" spans="1:26" x14ac:dyDescent="0.2">
      <c r="B2244" t="s">
        <v>757</v>
      </c>
      <c r="C2244">
        <v>2015</v>
      </c>
      <c r="D2244">
        <v>1899</v>
      </c>
      <c r="E2244" s="1">
        <v>42263.394444444442</v>
      </c>
      <c r="F2244" s="2">
        <v>67</v>
      </c>
      <c r="G2244">
        <v>47.525999179999999</v>
      </c>
      <c r="H2244">
        <v>-122.4396565</v>
      </c>
      <c r="I2244" s="4" t="s">
        <v>659</v>
      </c>
      <c r="J2244" t="s">
        <v>93</v>
      </c>
      <c r="K2244" t="s">
        <v>714</v>
      </c>
      <c r="L2244">
        <v>3</v>
      </c>
      <c r="M2244">
        <v>445</v>
      </c>
      <c r="N2244" s="2" t="s">
        <v>602</v>
      </c>
      <c r="Y2244" s="2">
        <v>232</v>
      </c>
      <c r="Z2244" t="s">
        <v>701</v>
      </c>
    </row>
    <row r="2245" spans="1:26" x14ac:dyDescent="0.2">
      <c r="B2245" t="s">
        <v>757</v>
      </c>
      <c r="C2245">
        <v>2015</v>
      </c>
      <c r="D2245">
        <v>1900</v>
      </c>
      <c r="E2245" s="1">
        <v>42263.397916666669</v>
      </c>
      <c r="F2245" s="2">
        <v>67</v>
      </c>
      <c r="G2245">
        <v>47.525103569999999</v>
      </c>
      <c r="H2245">
        <v>-122.44011206</v>
      </c>
      <c r="I2245" s="4" t="s">
        <v>659</v>
      </c>
      <c r="J2245" t="s">
        <v>93</v>
      </c>
      <c r="K2245" t="s">
        <v>714</v>
      </c>
      <c r="L2245">
        <v>3</v>
      </c>
      <c r="M2245">
        <v>440</v>
      </c>
      <c r="N2245" s="2" t="s">
        <v>601</v>
      </c>
      <c r="Y2245" s="2">
        <v>233</v>
      </c>
      <c r="Z2245" t="s">
        <v>701</v>
      </c>
    </row>
    <row r="2246" spans="1:26" x14ac:dyDescent="0.2">
      <c r="B2246" t="s">
        <v>757</v>
      </c>
      <c r="C2246">
        <v>2015</v>
      </c>
      <c r="D2246">
        <v>1901</v>
      </c>
      <c r="E2246" s="1">
        <v>42263.411111111112</v>
      </c>
      <c r="F2246" s="2">
        <v>67</v>
      </c>
      <c r="G2246">
        <v>47.525915529999999</v>
      </c>
      <c r="H2246">
        <v>-122.44043207999999</v>
      </c>
      <c r="I2246" s="4" t="s">
        <v>659</v>
      </c>
      <c r="J2246" t="s">
        <v>93</v>
      </c>
      <c r="K2246" t="s">
        <v>714</v>
      </c>
      <c r="L2246">
        <v>3</v>
      </c>
      <c r="M2246">
        <v>375</v>
      </c>
      <c r="N2246" s="2" t="s">
        <v>26</v>
      </c>
      <c r="O2246" s="2">
        <v>28</v>
      </c>
      <c r="P2246" s="8">
        <v>0.4</v>
      </c>
      <c r="Q2246" t="s">
        <v>29</v>
      </c>
      <c r="T2246" t="s">
        <v>144</v>
      </c>
      <c r="U2246" t="s">
        <v>142</v>
      </c>
      <c r="Y2246" s="2">
        <v>234</v>
      </c>
      <c r="Z2246" t="s">
        <v>701</v>
      </c>
    </row>
    <row r="2247" spans="1:26" x14ac:dyDescent="0.2">
      <c r="B2247" t="s">
        <v>757</v>
      </c>
      <c r="C2247">
        <v>2015</v>
      </c>
      <c r="D2247">
        <v>1902</v>
      </c>
      <c r="E2247" s="1">
        <v>42263.416666666664</v>
      </c>
      <c r="F2247" s="2">
        <v>67</v>
      </c>
      <c r="G2247">
        <v>47.526231019999997</v>
      </c>
      <c r="H2247">
        <v>-122.4401258</v>
      </c>
      <c r="I2247" s="4" t="s">
        <v>659</v>
      </c>
      <c r="J2247" t="s">
        <v>93</v>
      </c>
      <c r="K2247" t="s">
        <v>714</v>
      </c>
      <c r="L2247">
        <v>3</v>
      </c>
      <c r="M2247">
        <v>403</v>
      </c>
      <c r="N2247" s="2" t="s">
        <v>26</v>
      </c>
      <c r="O2247" s="2">
        <v>35</v>
      </c>
      <c r="P2247" s="8">
        <v>0.99</v>
      </c>
      <c r="Q2247" t="s">
        <v>29</v>
      </c>
      <c r="T2247" t="s">
        <v>144</v>
      </c>
      <c r="U2247" t="s">
        <v>142</v>
      </c>
      <c r="Y2247" s="2">
        <v>235</v>
      </c>
      <c r="Z2247" t="s">
        <v>701</v>
      </c>
    </row>
    <row r="2248" spans="1:26" x14ac:dyDescent="0.2">
      <c r="B2248" t="s">
        <v>757</v>
      </c>
      <c r="C2248">
        <v>2015</v>
      </c>
      <c r="D2248">
        <v>1903</v>
      </c>
      <c r="E2248" s="1">
        <v>42263.418749999997</v>
      </c>
      <c r="F2248" s="2">
        <v>67</v>
      </c>
      <c r="G2248">
        <v>47.526588429999997</v>
      </c>
      <c r="H2248">
        <v>-122.43999094</v>
      </c>
      <c r="I2248" s="4" t="s">
        <v>659</v>
      </c>
      <c r="J2248" t="s">
        <v>93</v>
      </c>
      <c r="K2248" t="s">
        <v>714</v>
      </c>
      <c r="L2248">
        <v>3</v>
      </c>
      <c r="M2248">
        <v>419</v>
      </c>
      <c r="N2248" s="2" t="s">
        <v>26</v>
      </c>
      <c r="O2248" s="2">
        <v>31</v>
      </c>
      <c r="P2248" s="8">
        <v>0.52</v>
      </c>
      <c r="Q2248" t="s">
        <v>29</v>
      </c>
      <c r="T2248" t="s">
        <v>144</v>
      </c>
      <c r="U2248" t="s">
        <v>142</v>
      </c>
      <c r="Y2248" s="2">
        <v>236</v>
      </c>
      <c r="Z2248" t="s">
        <v>701</v>
      </c>
    </row>
    <row r="2249" spans="1:26" x14ac:dyDescent="0.2">
      <c r="B2249" t="s">
        <v>757</v>
      </c>
      <c r="C2249">
        <v>2015</v>
      </c>
      <c r="D2249">
        <v>1904</v>
      </c>
      <c r="E2249" s="1">
        <v>42263.427083333336</v>
      </c>
      <c r="F2249" s="2">
        <v>67</v>
      </c>
      <c r="G2249">
        <v>47.526012170000001</v>
      </c>
      <c r="H2249">
        <v>-122.44018456000001</v>
      </c>
      <c r="I2249" s="4" t="s">
        <v>659</v>
      </c>
      <c r="J2249" t="s">
        <v>93</v>
      </c>
      <c r="K2249" t="s">
        <v>714</v>
      </c>
      <c r="L2249">
        <v>3</v>
      </c>
      <c r="N2249" s="2" t="s">
        <v>602</v>
      </c>
      <c r="Y2249" s="2">
        <v>237</v>
      </c>
      <c r="Z2249" t="s">
        <v>701</v>
      </c>
    </row>
    <row r="2250" spans="1:26" x14ac:dyDescent="0.2">
      <c r="B2250" t="s">
        <v>757</v>
      </c>
      <c r="C2250">
        <v>2015</v>
      </c>
      <c r="D2250">
        <v>1906</v>
      </c>
      <c r="E2250" s="1">
        <v>42263.443749999999</v>
      </c>
      <c r="F2250" s="2">
        <v>67</v>
      </c>
      <c r="G2250">
        <v>47.527031409999999</v>
      </c>
      <c r="H2250">
        <v>-122.44010292</v>
      </c>
      <c r="I2250" s="4" t="s">
        <v>659</v>
      </c>
      <c r="J2250" t="s">
        <v>93</v>
      </c>
      <c r="K2250" t="s">
        <v>714</v>
      </c>
      <c r="L2250">
        <v>3</v>
      </c>
      <c r="M2250">
        <v>416</v>
      </c>
      <c r="N2250" s="2" t="s">
        <v>602</v>
      </c>
      <c r="Y2250" s="2">
        <v>239</v>
      </c>
      <c r="Z2250" t="s">
        <v>701</v>
      </c>
    </row>
    <row r="2251" spans="1:26" x14ac:dyDescent="0.2">
      <c r="B2251" t="s">
        <v>757</v>
      </c>
      <c r="C2251">
        <v>2015</v>
      </c>
      <c r="D2251">
        <v>1907</v>
      </c>
      <c r="E2251" s="1">
        <v>42263.45</v>
      </c>
      <c r="F2251" s="2">
        <v>67</v>
      </c>
      <c r="G2251">
        <v>47.525209349999997</v>
      </c>
      <c r="H2251">
        <v>-122.44027391</v>
      </c>
      <c r="I2251" s="4" t="s">
        <v>659</v>
      </c>
      <c r="J2251" t="s">
        <v>93</v>
      </c>
      <c r="K2251" t="s">
        <v>714</v>
      </c>
      <c r="L2251">
        <v>3</v>
      </c>
      <c r="M2251">
        <v>401</v>
      </c>
      <c r="N2251" s="2" t="s">
        <v>601</v>
      </c>
      <c r="Y2251" s="2">
        <v>240</v>
      </c>
      <c r="Z2251" t="s">
        <v>701</v>
      </c>
    </row>
    <row r="2252" spans="1:26" x14ac:dyDescent="0.2">
      <c r="B2252" t="s">
        <v>757</v>
      </c>
      <c r="C2252">
        <v>2015</v>
      </c>
      <c r="D2252">
        <v>1909</v>
      </c>
      <c r="E2252" s="1">
        <v>42263.460416666669</v>
      </c>
      <c r="F2252" s="2">
        <v>67</v>
      </c>
      <c r="G2252">
        <v>47.526076119999999</v>
      </c>
      <c r="H2252">
        <v>-122.43991701</v>
      </c>
      <c r="I2252" s="4" t="s">
        <v>659</v>
      </c>
      <c r="J2252" t="s">
        <v>93</v>
      </c>
      <c r="K2252" t="s">
        <v>714</v>
      </c>
      <c r="L2252">
        <v>3</v>
      </c>
      <c r="M2252">
        <v>403</v>
      </c>
      <c r="N2252" s="2" t="s">
        <v>26</v>
      </c>
      <c r="O2252" s="2">
        <v>34</v>
      </c>
      <c r="P2252" s="8">
        <v>0.78</v>
      </c>
      <c r="Q2252" t="s">
        <v>29</v>
      </c>
      <c r="T2252" t="s">
        <v>144</v>
      </c>
      <c r="U2252" t="s">
        <v>142</v>
      </c>
      <c r="Y2252" s="2">
        <v>242</v>
      </c>
      <c r="Z2252" t="s">
        <v>701</v>
      </c>
    </row>
    <row r="2253" spans="1:26" x14ac:dyDescent="0.2">
      <c r="B2253" t="s">
        <v>757</v>
      </c>
      <c r="C2253">
        <v>2015</v>
      </c>
      <c r="D2253">
        <v>1910</v>
      </c>
      <c r="E2253" s="1">
        <v>42263.462500000001</v>
      </c>
      <c r="F2253" s="2">
        <v>67</v>
      </c>
      <c r="G2253">
        <v>47.526080899999997</v>
      </c>
      <c r="H2253">
        <v>-122.44005054</v>
      </c>
      <c r="I2253" s="4" t="s">
        <v>659</v>
      </c>
      <c r="J2253" t="s">
        <v>93</v>
      </c>
      <c r="K2253" t="s">
        <v>714</v>
      </c>
      <c r="L2253">
        <v>3</v>
      </c>
      <c r="M2253">
        <v>403</v>
      </c>
      <c r="N2253" s="2" t="s">
        <v>26</v>
      </c>
      <c r="O2253" s="2">
        <v>29</v>
      </c>
      <c r="P2253" s="8">
        <v>0.38</v>
      </c>
      <c r="Q2253" t="s">
        <v>29</v>
      </c>
      <c r="T2253" t="s">
        <v>144</v>
      </c>
      <c r="U2253" t="s">
        <v>142</v>
      </c>
      <c r="Y2253" s="2">
        <v>243</v>
      </c>
      <c r="Z2253" t="s">
        <v>701</v>
      </c>
    </row>
    <row r="2254" spans="1:26" x14ac:dyDescent="0.2">
      <c r="B2254" t="s">
        <v>757</v>
      </c>
      <c r="C2254">
        <v>2015</v>
      </c>
      <c r="D2254">
        <v>1911</v>
      </c>
      <c r="E2254" s="1">
        <v>42263.470138888886</v>
      </c>
      <c r="F2254" s="2">
        <v>67</v>
      </c>
      <c r="G2254">
        <v>47.526913980000003</v>
      </c>
      <c r="H2254">
        <v>-122.44038849</v>
      </c>
      <c r="I2254" s="4" t="s">
        <v>659</v>
      </c>
      <c r="J2254" t="s">
        <v>93</v>
      </c>
      <c r="K2254" t="s">
        <v>714</v>
      </c>
      <c r="L2254">
        <v>3</v>
      </c>
      <c r="N2254" s="2" t="s">
        <v>602</v>
      </c>
      <c r="Y2254" s="2">
        <v>244</v>
      </c>
      <c r="Z2254" t="s">
        <v>701</v>
      </c>
    </row>
    <row r="2255" spans="1:26" x14ac:dyDescent="0.2">
      <c r="B2255" t="s">
        <v>757</v>
      </c>
      <c r="C2255">
        <v>2015</v>
      </c>
      <c r="D2255">
        <v>1912</v>
      </c>
      <c r="E2255" s="1">
        <v>42263.473611111112</v>
      </c>
      <c r="F2255" s="2">
        <v>67</v>
      </c>
      <c r="G2255">
        <v>47.525433569999997</v>
      </c>
      <c r="H2255">
        <v>-122.44014223000001</v>
      </c>
      <c r="I2255" s="4" t="s">
        <v>659</v>
      </c>
      <c r="J2255" t="s">
        <v>93</v>
      </c>
      <c r="K2255" t="s">
        <v>714</v>
      </c>
      <c r="L2255">
        <v>3</v>
      </c>
      <c r="M2255">
        <v>392</v>
      </c>
      <c r="N2255" s="2" t="s">
        <v>601</v>
      </c>
      <c r="Y2255" s="2">
        <v>245</v>
      </c>
      <c r="Z2255" t="s">
        <v>701</v>
      </c>
    </row>
    <row r="2256" spans="1:26" x14ac:dyDescent="0.2">
      <c r="A2256">
        <v>1043</v>
      </c>
      <c r="B2256" t="s">
        <v>757</v>
      </c>
      <c r="C2256">
        <v>2015</v>
      </c>
      <c r="D2256">
        <v>1914</v>
      </c>
      <c r="E2256" s="1">
        <v>42263.48541666667</v>
      </c>
      <c r="F2256" s="2">
        <v>67</v>
      </c>
      <c r="G2256">
        <v>47.526232950000001</v>
      </c>
      <c r="H2256">
        <v>-122.43987644000001</v>
      </c>
      <c r="I2256" s="4" t="s">
        <v>659</v>
      </c>
      <c r="J2256" t="s">
        <v>93</v>
      </c>
      <c r="K2256" t="s">
        <v>714</v>
      </c>
      <c r="L2256">
        <v>3</v>
      </c>
      <c r="M2256">
        <v>430</v>
      </c>
      <c r="N2256" s="2" t="s">
        <v>35</v>
      </c>
      <c r="O2256" s="2">
        <v>31</v>
      </c>
      <c r="P2256" s="8">
        <v>0.4</v>
      </c>
      <c r="Q2256" t="s">
        <v>29</v>
      </c>
      <c r="T2256" t="s">
        <v>144</v>
      </c>
      <c r="U2256" t="s">
        <v>142</v>
      </c>
      <c r="X2256" t="s">
        <v>724</v>
      </c>
      <c r="Y2256" s="2">
        <v>247</v>
      </c>
      <c r="Z2256" t="s">
        <v>701</v>
      </c>
    </row>
    <row r="2257" spans="1:26" x14ac:dyDescent="0.2">
      <c r="B2257" t="s">
        <v>757</v>
      </c>
      <c r="C2257">
        <v>2015</v>
      </c>
      <c r="D2257">
        <v>1915</v>
      </c>
      <c r="E2257" s="1">
        <v>42263.491666666669</v>
      </c>
      <c r="F2257" s="2">
        <v>67</v>
      </c>
      <c r="G2257">
        <v>47.526926379999999</v>
      </c>
      <c r="H2257">
        <v>-122.4393172</v>
      </c>
      <c r="I2257" s="4" t="s">
        <v>659</v>
      </c>
      <c r="J2257" t="s">
        <v>93</v>
      </c>
      <c r="K2257" t="s">
        <v>714</v>
      </c>
      <c r="L2257">
        <v>3</v>
      </c>
      <c r="M2257">
        <v>425</v>
      </c>
      <c r="N2257" s="2" t="s">
        <v>602</v>
      </c>
      <c r="Y2257" s="2">
        <v>248</v>
      </c>
      <c r="Z2257" t="s">
        <v>701</v>
      </c>
    </row>
    <row r="2258" spans="1:26" x14ac:dyDescent="0.2">
      <c r="B2258" t="s">
        <v>757</v>
      </c>
      <c r="C2258">
        <v>2015</v>
      </c>
      <c r="D2258">
        <v>1916</v>
      </c>
      <c r="E2258" s="1">
        <v>42263.502083333333</v>
      </c>
      <c r="F2258" s="2">
        <v>67</v>
      </c>
      <c r="G2258">
        <v>47.525367350000003</v>
      </c>
      <c r="H2258">
        <v>-122.44043576999999</v>
      </c>
      <c r="I2258" s="4" t="s">
        <v>659</v>
      </c>
      <c r="J2258" t="s">
        <v>93</v>
      </c>
      <c r="K2258" t="s">
        <v>714</v>
      </c>
      <c r="L2258">
        <v>3</v>
      </c>
      <c r="M2258">
        <v>405</v>
      </c>
      <c r="N2258" s="2" t="s">
        <v>601</v>
      </c>
      <c r="Y2258" s="2">
        <v>249</v>
      </c>
      <c r="Z2258" t="s">
        <v>701</v>
      </c>
    </row>
    <row r="2259" spans="1:26" x14ac:dyDescent="0.2">
      <c r="B2259" t="s">
        <v>757</v>
      </c>
      <c r="C2259">
        <v>2015</v>
      </c>
      <c r="D2259">
        <v>1917</v>
      </c>
      <c r="E2259" s="1">
        <v>42263.522916666669</v>
      </c>
      <c r="F2259" s="2">
        <v>67</v>
      </c>
      <c r="G2259">
        <v>47.526384579999998</v>
      </c>
      <c r="H2259">
        <v>-122.44016403000001</v>
      </c>
      <c r="I2259" s="4" t="s">
        <v>659</v>
      </c>
      <c r="J2259" t="s">
        <v>93</v>
      </c>
      <c r="K2259" t="s">
        <v>714</v>
      </c>
      <c r="L2259">
        <v>3</v>
      </c>
      <c r="M2259">
        <v>385</v>
      </c>
      <c r="N2259" s="2" t="s">
        <v>602</v>
      </c>
      <c r="Y2259" s="2">
        <v>250</v>
      </c>
      <c r="Z2259" t="s">
        <v>701</v>
      </c>
    </row>
    <row r="2260" spans="1:26" x14ac:dyDescent="0.2">
      <c r="B2260" t="s">
        <v>757</v>
      </c>
      <c r="C2260">
        <v>2015</v>
      </c>
      <c r="D2260">
        <v>1918</v>
      </c>
      <c r="E2260" s="1">
        <v>42263.534722222219</v>
      </c>
      <c r="F2260" s="2">
        <v>67</v>
      </c>
      <c r="G2260">
        <v>47.525993309999997</v>
      </c>
      <c r="H2260">
        <v>-122.44022739</v>
      </c>
      <c r="I2260" s="4" t="s">
        <v>659</v>
      </c>
      <c r="J2260" t="s">
        <v>93</v>
      </c>
      <c r="K2260" t="s">
        <v>714</v>
      </c>
      <c r="L2260">
        <v>3</v>
      </c>
      <c r="M2260">
        <v>383</v>
      </c>
      <c r="N2260" s="2" t="s">
        <v>601</v>
      </c>
      <c r="Y2260" s="2">
        <v>251</v>
      </c>
      <c r="Z2260" t="s">
        <v>701</v>
      </c>
    </row>
    <row r="2261" spans="1:26" x14ac:dyDescent="0.2">
      <c r="B2261" t="s">
        <v>757</v>
      </c>
      <c r="C2261">
        <v>2015</v>
      </c>
      <c r="D2261">
        <v>1919</v>
      </c>
      <c r="E2261" s="1">
        <v>42263.534722222219</v>
      </c>
      <c r="F2261" s="2">
        <v>67</v>
      </c>
      <c r="G2261">
        <v>47.52602349</v>
      </c>
      <c r="H2261">
        <v>-122.44020233000001</v>
      </c>
      <c r="I2261" s="4" t="s">
        <v>659</v>
      </c>
      <c r="J2261" t="s">
        <v>93</v>
      </c>
      <c r="K2261" t="s">
        <v>714</v>
      </c>
      <c r="L2261">
        <v>3</v>
      </c>
      <c r="M2261">
        <v>381</v>
      </c>
      <c r="N2261" s="2" t="s">
        <v>26</v>
      </c>
      <c r="O2261" s="2">
        <v>30</v>
      </c>
      <c r="P2261" s="8">
        <v>0.45</v>
      </c>
      <c r="Q2261" t="s">
        <v>29</v>
      </c>
      <c r="T2261" t="s">
        <v>144</v>
      </c>
      <c r="U2261" t="s">
        <v>142</v>
      </c>
      <c r="Y2261" s="2">
        <v>252</v>
      </c>
      <c r="Z2261" t="s">
        <v>701</v>
      </c>
    </row>
    <row r="2262" spans="1:26" x14ac:dyDescent="0.2">
      <c r="A2262">
        <v>1077</v>
      </c>
      <c r="B2262" t="s">
        <v>757</v>
      </c>
      <c r="C2262">
        <v>2015</v>
      </c>
      <c r="D2262">
        <v>1920</v>
      </c>
      <c r="E2262" s="1">
        <v>42263.541666666664</v>
      </c>
      <c r="F2262" s="2">
        <v>67</v>
      </c>
      <c r="G2262">
        <v>47.526868630000003</v>
      </c>
      <c r="H2262">
        <v>-122.4407775</v>
      </c>
      <c r="I2262" s="4" t="s">
        <v>659</v>
      </c>
      <c r="J2262" t="s">
        <v>93</v>
      </c>
      <c r="K2262" t="s">
        <v>714</v>
      </c>
      <c r="L2262">
        <v>3</v>
      </c>
      <c r="M2262">
        <v>374</v>
      </c>
      <c r="N2262" s="2" t="s">
        <v>26</v>
      </c>
      <c r="O2262" s="2">
        <v>30</v>
      </c>
      <c r="P2262" s="8">
        <v>0.52</v>
      </c>
      <c r="Q2262" t="s">
        <v>29</v>
      </c>
      <c r="T2262" t="s">
        <v>144</v>
      </c>
      <c r="U2262" t="s">
        <v>142</v>
      </c>
      <c r="X2262" t="s">
        <v>724</v>
      </c>
      <c r="Y2262" s="2">
        <v>253</v>
      </c>
      <c r="Z2262" t="s">
        <v>701</v>
      </c>
    </row>
    <row r="2263" spans="1:26" x14ac:dyDescent="0.2">
      <c r="B2263" t="s">
        <v>757</v>
      </c>
      <c r="C2263">
        <v>2015</v>
      </c>
      <c r="D2263">
        <v>1920</v>
      </c>
      <c r="E2263" s="1">
        <v>42263.541666666664</v>
      </c>
      <c r="F2263" s="2">
        <v>67</v>
      </c>
      <c r="G2263">
        <v>47.526868630000003</v>
      </c>
      <c r="H2263">
        <v>-122.4407775</v>
      </c>
      <c r="I2263" s="4" t="s">
        <v>659</v>
      </c>
      <c r="J2263" t="s">
        <v>93</v>
      </c>
      <c r="K2263" t="s">
        <v>714</v>
      </c>
      <c r="L2263">
        <v>3</v>
      </c>
      <c r="M2263">
        <v>374</v>
      </c>
      <c r="N2263" s="2" t="s">
        <v>602</v>
      </c>
      <c r="Y2263" s="2">
        <v>253</v>
      </c>
      <c r="Z2263" t="s">
        <v>701</v>
      </c>
    </row>
    <row r="2264" spans="1:26" x14ac:dyDescent="0.2">
      <c r="B2264" t="s">
        <v>757</v>
      </c>
      <c r="C2264">
        <v>2015</v>
      </c>
      <c r="D2264">
        <v>1921</v>
      </c>
      <c r="E2264" s="1">
        <v>42263.546527777777</v>
      </c>
      <c r="F2264" s="2">
        <v>67</v>
      </c>
      <c r="G2264">
        <v>47.52573314</v>
      </c>
      <c r="H2264">
        <v>-122.44014131</v>
      </c>
      <c r="I2264" s="4" t="s">
        <v>659</v>
      </c>
      <c r="J2264" t="s">
        <v>93</v>
      </c>
      <c r="K2264" t="s">
        <v>714</v>
      </c>
      <c r="L2264">
        <v>3</v>
      </c>
      <c r="M2264">
        <v>376</v>
      </c>
      <c r="N2264" s="2" t="s">
        <v>601</v>
      </c>
      <c r="Y2264" s="2">
        <v>254</v>
      </c>
      <c r="Z2264" t="s">
        <v>701</v>
      </c>
    </row>
    <row r="2265" spans="1:26" x14ac:dyDescent="0.2">
      <c r="B2265" t="s">
        <v>757</v>
      </c>
      <c r="C2265">
        <v>2015</v>
      </c>
      <c r="D2265">
        <v>1922</v>
      </c>
      <c r="E2265" s="1">
        <v>42263.548611111109</v>
      </c>
      <c r="F2265" s="2">
        <v>67</v>
      </c>
      <c r="G2265">
        <v>47.525811169999997</v>
      </c>
      <c r="H2265">
        <v>-122.44037709</v>
      </c>
      <c r="I2265" s="4" t="s">
        <v>659</v>
      </c>
      <c r="J2265" t="s">
        <v>93</v>
      </c>
      <c r="K2265" t="s">
        <v>714</v>
      </c>
      <c r="L2265">
        <v>3</v>
      </c>
      <c r="M2265">
        <v>372</v>
      </c>
      <c r="N2265" s="2" t="s">
        <v>26</v>
      </c>
      <c r="O2265" s="2">
        <v>27</v>
      </c>
      <c r="P2265" s="8">
        <v>0.35</v>
      </c>
      <c r="Q2265" t="s">
        <v>29</v>
      </c>
      <c r="T2265" t="s">
        <v>144</v>
      </c>
      <c r="U2265" t="s">
        <v>142</v>
      </c>
      <c r="Y2265" s="2">
        <v>255</v>
      </c>
      <c r="Z2265" t="s">
        <v>701</v>
      </c>
    </row>
    <row r="2266" spans="1:26" x14ac:dyDescent="0.2">
      <c r="B2266" t="s">
        <v>757</v>
      </c>
      <c r="C2266">
        <v>2015</v>
      </c>
      <c r="D2266">
        <v>1923</v>
      </c>
      <c r="E2266" s="1">
        <v>42263.55972222222</v>
      </c>
      <c r="F2266" s="2">
        <v>67</v>
      </c>
      <c r="G2266">
        <v>47.525538089999998</v>
      </c>
      <c r="H2266">
        <v>-122.44010502</v>
      </c>
      <c r="I2266" s="4" t="s">
        <v>659</v>
      </c>
      <c r="J2266" t="s">
        <v>93</v>
      </c>
      <c r="K2266" t="s">
        <v>714</v>
      </c>
      <c r="L2266">
        <v>3</v>
      </c>
      <c r="M2266">
        <v>385</v>
      </c>
      <c r="N2266" s="2" t="s">
        <v>601</v>
      </c>
      <c r="Y2266" s="2">
        <v>256</v>
      </c>
      <c r="Z2266" t="s">
        <v>701</v>
      </c>
    </row>
    <row r="2267" spans="1:26" x14ac:dyDescent="0.2">
      <c r="B2267" t="s">
        <v>757</v>
      </c>
      <c r="C2267">
        <v>2015</v>
      </c>
      <c r="D2267">
        <v>1924</v>
      </c>
      <c r="E2267" s="1">
        <v>42263.574999999997</v>
      </c>
      <c r="F2267" s="2">
        <v>67</v>
      </c>
      <c r="G2267">
        <v>47.525859539999999</v>
      </c>
      <c r="H2267">
        <v>-122.43997401</v>
      </c>
      <c r="I2267" s="4" t="s">
        <v>659</v>
      </c>
      <c r="J2267" t="s">
        <v>93</v>
      </c>
      <c r="K2267" t="s">
        <v>714</v>
      </c>
      <c r="L2267">
        <v>3</v>
      </c>
      <c r="M2267">
        <v>398</v>
      </c>
      <c r="N2267" s="2" t="s">
        <v>602</v>
      </c>
      <c r="Y2267" s="2">
        <v>257</v>
      </c>
      <c r="Z2267" t="s">
        <v>701</v>
      </c>
    </row>
    <row r="2268" spans="1:26" x14ac:dyDescent="0.2">
      <c r="B2268" t="s">
        <v>757</v>
      </c>
      <c r="C2268">
        <v>2015</v>
      </c>
      <c r="D2268">
        <v>1926</v>
      </c>
      <c r="E2268" s="1">
        <v>42263.589583333334</v>
      </c>
      <c r="F2268" s="2">
        <v>67</v>
      </c>
      <c r="G2268">
        <v>47.527678160000001</v>
      </c>
      <c r="H2268">
        <v>-122.49435529</v>
      </c>
      <c r="I2268" s="4" t="s">
        <v>659</v>
      </c>
      <c r="J2268" t="s">
        <v>93</v>
      </c>
      <c r="K2268" t="s">
        <v>73</v>
      </c>
      <c r="L2268">
        <v>3</v>
      </c>
      <c r="M2268">
        <v>213</v>
      </c>
      <c r="N2268" s="2" t="s">
        <v>601</v>
      </c>
      <c r="Y2268" s="2">
        <v>259</v>
      </c>
      <c r="Z2268" t="s">
        <v>701</v>
      </c>
    </row>
    <row r="2269" spans="1:26" x14ac:dyDescent="0.2">
      <c r="B2269" t="s">
        <v>757</v>
      </c>
      <c r="C2269">
        <v>2015</v>
      </c>
      <c r="D2269">
        <v>1927</v>
      </c>
      <c r="E2269" s="1">
        <v>42263.590277777781</v>
      </c>
      <c r="F2269" s="2">
        <v>67</v>
      </c>
      <c r="G2269">
        <v>47.527696259999999</v>
      </c>
      <c r="H2269">
        <v>-122.49441220999999</v>
      </c>
      <c r="I2269" s="4" t="s">
        <v>659</v>
      </c>
      <c r="J2269" t="s">
        <v>93</v>
      </c>
      <c r="K2269" t="s">
        <v>73</v>
      </c>
      <c r="L2269">
        <v>3</v>
      </c>
      <c r="M2269">
        <v>203</v>
      </c>
      <c r="N2269" s="2" t="s">
        <v>35</v>
      </c>
      <c r="O2269" s="2">
        <v>46</v>
      </c>
      <c r="P2269" s="8">
        <v>1.82</v>
      </c>
      <c r="Q2269" t="s">
        <v>29</v>
      </c>
      <c r="T2269" t="s">
        <v>144</v>
      </c>
      <c r="U2269" t="s">
        <v>142</v>
      </c>
      <c r="Y2269" s="2">
        <v>260</v>
      </c>
      <c r="Z2269" t="s">
        <v>701</v>
      </c>
    </row>
    <row r="2270" spans="1:26" x14ac:dyDescent="0.2">
      <c r="B2270" t="s">
        <v>757</v>
      </c>
      <c r="C2270">
        <v>2015</v>
      </c>
      <c r="D2270">
        <v>1928</v>
      </c>
      <c r="E2270" s="1">
        <v>42263.600694444445</v>
      </c>
      <c r="F2270" s="2">
        <v>67</v>
      </c>
      <c r="G2270">
        <v>47.528756489999999</v>
      </c>
      <c r="H2270">
        <v>-122.49693248</v>
      </c>
      <c r="I2270" s="4" t="s">
        <v>659</v>
      </c>
      <c r="J2270" t="s">
        <v>93</v>
      </c>
      <c r="K2270" t="s">
        <v>73</v>
      </c>
      <c r="L2270">
        <v>3</v>
      </c>
      <c r="M2270">
        <v>227</v>
      </c>
      <c r="N2270" s="2" t="s">
        <v>602</v>
      </c>
      <c r="Y2270" s="2">
        <v>261</v>
      </c>
      <c r="Z2270" t="s">
        <v>701</v>
      </c>
    </row>
    <row r="2271" spans="1:26" x14ac:dyDescent="0.2">
      <c r="B2271" t="s">
        <v>757</v>
      </c>
      <c r="C2271">
        <v>2015</v>
      </c>
      <c r="D2271">
        <v>1929</v>
      </c>
      <c r="E2271" s="1">
        <v>42263.604861111111</v>
      </c>
      <c r="F2271" s="2">
        <v>67</v>
      </c>
      <c r="G2271">
        <v>47.527633399999999</v>
      </c>
      <c r="H2271">
        <v>-122.4942594</v>
      </c>
      <c r="I2271" s="4" t="s">
        <v>659</v>
      </c>
      <c r="J2271" t="s">
        <v>93</v>
      </c>
      <c r="K2271" t="s">
        <v>73</v>
      </c>
      <c r="L2271">
        <v>3</v>
      </c>
      <c r="M2271">
        <v>173</v>
      </c>
      <c r="N2271" s="2" t="s">
        <v>601</v>
      </c>
      <c r="Y2271" s="2">
        <v>262</v>
      </c>
      <c r="Z2271" t="s">
        <v>701</v>
      </c>
    </row>
    <row r="2272" spans="1:26" x14ac:dyDescent="0.2">
      <c r="B2272" t="s">
        <v>757</v>
      </c>
      <c r="C2272">
        <v>2015</v>
      </c>
      <c r="D2272">
        <v>1930</v>
      </c>
      <c r="E2272" s="1">
        <v>42263.605555555558</v>
      </c>
      <c r="F2272" s="2">
        <v>67</v>
      </c>
      <c r="G2272">
        <v>47.527678659999999</v>
      </c>
      <c r="H2272">
        <v>-122.4942221</v>
      </c>
      <c r="I2272" s="4" t="s">
        <v>659</v>
      </c>
      <c r="J2272" t="s">
        <v>93</v>
      </c>
      <c r="K2272" t="s">
        <v>73</v>
      </c>
      <c r="L2272">
        <v>3</v>
      </c>
      <c r="M2272">
        <v>191</v>
      </c>
      <c r="N2272" s="2" t="s">
        <v>35</v>
      </c>
      <c r="O2272" s="2">
        <v>27</v>
      </c>
      <c r="P2272" s="8">
        <v>0.32</v>
      </c>
      <c r="Q2272" t="s">
        <v>30</v>
      </c>
      <c r="T2272" t="s">
        <v>144</v>
      </c>
      <c r="U2272" t="s">
        <v>142</v>
      </c>
      <c r="Y2272" s="2">
        <v>263</v>
      </c>
      <c r="Z2272" t="s">
        <v>701</v>
      </c>
    </row>
    <row r="2273" spans="1:26" x14ac:dyDescent="0.2">
      <c r="B2273" t="s">
        <v>757</v>
      </c>
      <c r="C2273">
        <v>2015</v>
      </c>
      <c r="D2273">
        <v>1931</v>
      </c>
      <c r="E2273" s="1">
        <v>42263.605555555558</v>
      </c>
      <c r="F2273" s="2">
        <v>67</v>
      </c>
      <c r="G2273">
        <v>47.527725930000003</v>
      </c>
      <c r="H2273">
        <v>-122.49420207</v>
      </c>
      <c r="I2273" s="4" t="s">
        <v>659</v>
      </c>
      <c r="J2273" t="s">
        <v>93</v>
      </c>
      <c r="K2273" t="s">
        <v>73</v>
      </c>
      <c r="L2273">
        <v>3</v>
      </c>
      <c r="M2273">
        <v>172</v>
      </c>
      <c r="N2273" s="2" t="s">
        <v>35</v>
      </c>
      <c r="O2273" s="2">
        <v>24</v>
      </c>
      <c r="P2273" s="8">
        <v>0.2</v>
      </c>
      <c r="Q2273" t="s">
        <v>29</v>
      </c>
      <c r="T2273" t="s">
        <v>144</v>
      </c>
      <c r="U2273" t="s">
        <v>142</v>
      </c>
      <c r="Y2273" s="2">
        <v>264</v>
      </c>
      <c r="Z2273" t="s">
        <v>701</v>
      </c>
    </row>
    <row r="2274" spans="1:26" x14ac:dyDescent="0.2">
      <c r="B2274" t="s">
        <v>757</v>
      </c>
      <c r="C2274">
        <v>2015</v>
      </c>
      <c r="D2274">
        <v>1931</v>
      </c>
      <c r="E2274" s="1">
        <v>42263.605555555558</v>
      </c>
      <c r="F2274" s="2">
        <v>67</v>
      </c>
      <c r="G2274">
        <v>47.527725930000003</v>
      </c>
      <c r="H2274">
        <v>-122.49420207</v>
      </c>
      <c r="I2274" s="4" t="s">
        <v>659</v>
      </c>
      <c r="J2274" t="s">
        <v>93</v>
      </c>
      <c r="K2274" t="s">
        <v>73</v>
      </c>
      <c r="L2274">
        <v>3</v>
      </c>
      <c r="M2274">
        <v>172</v>
      </c>
      <c r="N2274" s="2" t="s">
        <v>26</v>
      </c>
      <c r="O2274" s="2">
        <v>19</v>
      </c>
      <c r="P2274" s="8">
        <v>0.1</v>
      </c>
      <c r="Q2274" t="s">
        <v>30</v>
      </c>
      <c r="T2274" t="s">
        <v>144</v>
      </c>
      <c r="U2274" t="s">
        <v>142</v>
      </c>
      <c r="Y2274" s="2">
        <v>264</v>
      </c>
      <c r="Z2274" t="s">
        <v>701</v>
      </c>
    </row>
    <row r="2275" spans="1:26" x14ac:dyDescent="0.2">
      <c r="B2275" t="s">
        <v>757</v>
      </c>
      <c r="C2275">
        <v>2015</v>
      </c>
      <c r="D2275">
        <v>1932</v>
      </c>
      <c r="E2275" s="1">
        <v>42263.611111111109</v>
      </c>
      <c r="F2275" s="2">
        <v>67</v>
      </c>
      <c r="G2275">
        <v>47.527849150000002</v>
      </c>
      <c r="H2275">
        <v>-122.49556899</v>
      </c>
      <c r="I2275" s="4" t="s">
        <v>659</v>
      </c>
      <c r="J2275" t="s">
        <v>93</v>
      </c>
      <c r="K2275" t="s">
        <v>73</v>
      </c>
      <c r="L2275">
        <v>3</v>
      </c>
      <c r="M2275">
        <v>225</v>
      </c>
      <c r="N2275" s="2" t="s">
        <v>602</v>
      </c>
      <c r="Y2275" s="2">
        <v>265</v>
      </c>
      <c r="Z2275" t="s">
        <v>701</v>
      </c>
    </row>
    <row r="2276" spans="1:26" x14ac:dyDescent="0.2">
      <c r="B2276" t="s">
        <v>757</v>
      </c>
      <c r="C2276">
        <v>2015</v>
      </c>
      <c r="D2276">
        <v>1933</v>
      </c>
      <c r="E2276" s="1">
        <v>42263.615277777775</v>
      </c>
      <c r="F2276" s="2">
        <v>67</v>
      </c>
      <c r="G2276">
        <v>47.527556699999998</v>
      </c>
      <c r="H2276">
        <v>-122.49384877</v>
      </c>
      <c r="I2276" s="4" t="s">
        <v>659</v>
      </c>
      <c r="J2276" t="s">
        <v>93</v>
      </c>
      <c r="K2276" t="s">
        <v>73</v>
      </c>
      <c r="L2276">
        <v>3</v>
      </c>
      <c r="M2276">
        <v>182</v>
      </c>
      <c r="N2276" s="2" t="s">
        <v>601</v>
      </c>
      <c r="Y2276" s="2">
        <v>266</v>
      </c>
      <c r="Z2276" t="s">
        <v>701</v>
      </c>
    </row>
    <row r="2277" spans="1:26" x14ac:dyDescent="0.2">
      <c r="B2277" t="s">
        <v>757</v>
      </c>
      <c r="C2277">
        <v>2015</v>
      </c>
      <c r="D2277">
        <v>1934</v>
      </c>
      <c r="E2277" s="1">
        <v>42263.616666666669</v>
      </c>
      <c r="F2277" s="2">
        <v>67</v>
      </c>
      <c r="G2277">
        <v>47.527716550000001</v>
      </c>
      <c r="H2277">
        <v>-122.49425563</v>
      </c>
      <c r="I2277" s="4" t="s">
        <v>659</v>
      </c>
      <c r="J2277" t="s">
        <v>93</v>
      </c>
      <c r="K2277" t="s">
        <v>73</v>
      </c>
      <c r="L2277">
        <v>3</v>
      </c>
      <c r="M2277">
        <v>190</v>
      </c>
      <c r="N2277" s="2" t="s">
        <v>79</v>
      </c>
      <c r="O2277" s="2">
        <v>24</v>
      </c>
      <c r="P2277" s="8">
        <v>0.2</v>
      </c>
      <c r="Q2277" t="s">
        <v>29</v>
      </c>
      <c r="T2277" t="s">
        <v>144</v>
      </c>
      <c r="U2277" t="s">
        <v>142</v>
      </c>
      <c r="X2277" t="s">
        <v>726</v>
      </c>
      <c r="Y2277" s="2">
        <v>267</v>
      </c>
      <c r="Z2277" t="s">
        <v>701</v>
      </c>
    </row>
    <row r="2278" spans="1:26" x14ac:dyDescent="0.2">
      <c r="B2278" t="s">
        <v>757</v>
      </c>
      <c r="C2278">
        <v>2015</v>
      </c>
      <c r="D2278">
        <v>1935</v>
      </c>
      <c r="E2278" s="1">
        <v>42263.618750000001</v>
      </c>
      <c r="F2278" s="2">
        <v>67</v>
      </c>
      <c r="G2278">
        <v>47.52783238</v>
      </c>
      <c r="H2278">
        <v>-122.49476944</v>
      </c>
      <c r="I2278" s="4" t="s">
        <v>659</v>
      </c>
      <c r="J2278" t="s">
        <v>93</v>
      </c>
      <c r="K2278" t="s">
        <v>73</v>
      </c>
      <c r="L2278">
        <v>3</v>
      </c>
      <c r="M2278">
        <v>175</v>
      </c>
      <c r="N2278" s="2" t="s">
        <v>35</v>
      </c>
      <c r="O2278" s="2">
        <v>42</v>
      </c>
      <c r="P2278" s="8">
        <v>1.45</v>
      </c>
      <c r="Q2278" t="s">
        <v>29</v>
      </c>
      <c r="T2278" t="s">
        <v>144</v>
      </c>
      <c r="U2278" t="s">
        <v>142</v>
      </c>
      <c r="Y2278" s="2">
        <v>268</v>
      </c>
      <c r="Z2278" t="s">
        <v>701</v>
      </c>
    </row>
    <row r="2279" spans="1:26" x14ac:dyDescent="0.2">
      <c r="B2279" t="s">
        <v>757</v>
      </c>
      <c r="C2279">
        <v>2015</v>
      </c>
      <c r="D2279">
        <v>1936</v>
      </c>
      <c r="E2279" s="1">
        <v>42263.622916666667</v>
      </c>
      <c r="F2279" s="2">
        <v>67</v>
      </c>
      <c r="G2279">
        <v>47.528354409999999</v>
      </c>
      <c r="H2279">
        <v>-122.49542063</v>
      </c>
      <c r="I2279" s="4" t="s">
        <v>659</v>
      </c>
      <c r="J2279" t="s">
        <v>93</v>
      </c>
      <c r="K2279" t="s">
        <v>73</v>
      </c>
      <c r="L2279">
        <v>3</v>
      </c>
      <c r="M2279">
        <v>171</v>
      </c>
      <c r="N2279" s="2" t="s">
        <v>602</v>
      </c>
      <c r="Y2279" s="2">
        <v>269</v>
      </c>
      <c r="Z2279" t="s">
        <v>701</v>
      </c>
    </row>
    <row r="2280" spans="1:26" x14ac:dyDescent="0.2">
      <c r="B2280" t="s">
        <v>757</v>
      </c>
      <c r="C2280">
        <v>2015</v>
      </c>
      <c r="D2280">
        <v>1937</v>
      </c>
      <c r="E2280" s="1">
        <v>42263.627083333333</v>
      </c>
      <c r="F2280" s="2">
        <v>67</v>
      </c>
      <c r="G2280">
        <v>47.527672209999999</v>
      </c>
      <c r="H2280">
        <v>-122.49439074999999</v>
      </c>
      <c r="I2280" s="4" t="s">
        <v>659</v>
      </c>
      <c r="J2280" t="s">
        <v>93</v>
      </c>
      <c r="K2280" t="s">
        <v>73</v>
      </c>
      <c r="L2280">
        <v>3</v>
      </c>
      <c r="M2280">
        <v>216</v>
      </c>
      <c r="N2280" s="2" t="s">
        <v>601</v>
      </c>
      <c r="Y2280" s="2">
        <v>270</v>
      </c>
      <c r="Z2280" t="s">
        <v>701</v>
      </c>
    </row>
    <row r="2281" spans="1:26" x14ac:dyDescent="0.2">
      <c r="B2281" t="s">
        <v>757</v>
      </c>
      <c r="C2281">
        <v>2015</v>
      </c>
      <c r="D2281">
        <v>1938</v>
      </c>
      <c r="E2281" s="1">
        <v>42263.627083333333</v>
      </c>
      <c r="F2281" s="2">
        <v>67</v>
      </c>
      <c r="G2281">
        <v>47.527706739999999</v>
      </c>
      <c r="H2281">
        <v>-122.49449779</v>
      </c>
      <c r="I2281" s="4" t="s">
        <v>659</v>
      </c>
      <c r="J2281" t="s">
        <v>93</v>
      </c>
      <c r="K2281" t="s">
        <v>73</v>
      </c>
      <c r="L2281">
        <v>3</v>
      </c>
      <c r="M2281">
        <v>203</v>
      </c>
      <c r="N2281" s="2" t="s">
        <v>79</v>
      </c>
      <c r="O2281" s="2">
        <v>25</v>
      </c>
      <c r="P2281" s="8">
        <v>0.25</v>
      </c>
      <c r="Q2281" t="s">
        <v>29</v>
      </c>
      <c r="T2281" t="s">
        <v>144</v>
      </c>
      <c r="U2281" t="s">
        <v>142</v>
      </c>
      <c r="X2281" t="s">
        <v>726</v>
      </c>
      <c r="Y2281" s="2">
        <v>271</v>
      </c>
      <c r="Z2281" t="s">
        <v>701</v>
      </c>
    </row>
    <row r="2282" spans="1:26" x14ac:dyDescent="0.2">
      <c r="B2282" t="s">
        <v>757</v>
      </c>
      <c r="C2282">
        <v>2015</v>
      </c>
      <c r="D2282">
        <v>1938</v>
      </c>
      <c r="E2282" s="1">
        <v>42263.627083333333</v>
      </c>
      <c r="F2282" s="2">
        <v>67</v>
      </c>
      <c r="G2282">
        <v>47.527706739999999</v>
      </c>
      <c r="H2282">
        <v>-122.49449779</v>
      </c>
      <c r="I2282" s="4" t="s">
        <v>659</v>
      </c>
      <c r="J2282" t="s">
        <v>93</v>
      </c>
      <c r="K2282" t="s">
        <v>73</v>
      </c>
      <c r="L2282">
        <v>3</v>
      </c>
      <c r="M2282">
        <v>203</v>
      </c>
      <c r="N2282" s="2" t="s">
        <v>35</v>
      </c>
      <c r="O2282" s="2">
        <v>46</v>
      </c>
      <c r="P2282" s="8">
        <v>1.78</v>
      </c>
      <c r="Q2282" t="s">
        <v>30</v>
      </c>
      <c r="T2282" t="s">
        <v>144</v>
      </c>
      <c r="U2282" t="s">
        <v>142</v>
      </c>
      <c r="Y2282" s="2">
        <v>271</v>
      </c>
      <c r="Z2282" t="s">
        <v>701</v>
      </c>
    </row>
    <row r="2283" spans="1:26" x14ac:dyDescent="0.2">
      <c r="B2283" t="s">
        <v>757</v>
      </c>
      <c r="C2283">
        <v>2015</v>
      </c>
      <c r="D2283">
        <v>1938</v>
      </c>
      <c r="E2283" s="1">
        <v>42263.627083333333</v>
      </c>
      <c r="F2283" s="2">
        <v>67</v>
      </c>
      <c r="G2283">
        <v>47.527706739999999</v>
      </c>
      <c r="H2283">
        <v>-122.49449779</v>
      </c>
      <c r="I2283" s="4" t="s">
        <v>659</v>
      </c>
      <c r="J2283" t="s">
        <v>93</v>
      </c>
      <c r="K2283" t="s">
        <v>73</v>
      </c>
      <c r="L2283">
        <v>3</v>
      </c>
      <c r="M2283">
        <v>203</v>
      </c>
      <c r="N2283" s="2" t="s">
        <v>602</v>
      </c>
      <c r="Y2283" s="2">
        <v>271</v>
      </c>
      <c r="Z2283" t="s">
        <v>701</v>
      </c>
    </row>
    <row r="2284" spans="1:26" x14ac:dyDescent="0.2">
      <c r="B2284" t="s">
        <v>757</v>
      </c>
      <c r="C2284">
        <v>2015</v>
      </c>
      <c r="D2284">
        <v>1939</v>
      </c>
      <c r="E2284" s="1">
        <v>42263.635416666664</v>
      </c>
      <c r="F2284" s="2">
        <v>67</v>
      </c>
      <c r="G2284">
        <v>47.527627449999997</v>
      </c>
      <c r="H2284">
        <v>-122.49441078</v>
      </c>
      <c r="I2284" s="4" t="s">
        <v>659</v>
      </c>
      <c r="J2284" t="s">
        <v>93</v>
      </c>
      <c r="K2284" t="s">
        <v>73</v>
      </c>
      <c r="L2284">
        <v>3</v>
      </c>
      <c r="M2284">
        <v>227</v>
      </c>
      <c r="N2284" s="2" t="s">
        <v>601</v>
      </c>
      <c r="Y2284" s="2">
        <v>272</v>
      </c>
      <c r="Z2284" t="s">
        <v>701</v>
      </c>
    </row>
    <row r="2285" spans="1:26" x14ac:dyDescent="0.2">
      <c r="A2285">
        <v>1030</v>
      </c>
      <c r="B2285" t="s">
        <v>757</v>
      </c>
      <c r="C2285">
        <v>2015</v>
      </c>
      <c r="D2285">
        <v>1940</v>
      </c>
      <c r="E2285" s="1">
        <v>42263.636805555558</v>
      </c>
      <c r="F2285" s="2">
        <v>67</v>
      </c>
      <c r="G2285">
        <v>47.527716130000002</v>
      </c>
      <c r="H2285">
        <v>-122.49444087000001</v>
      </c>
      <c r="I2285" s="4" t="s">
        <v>659</v>
      </c>
      <c r="J2285" t="s">
        <v>93</v>
      </c>
      <c r="K2285" t="s">
        <v>73</v>
      </c>
      <c r="L2285">
        <v>3</v>
      </c>
      <c r="M2285">
        <v>216</v>
      </c>
      <c r="N2285" s="2" t="s">
        <v>35</v>
      </c>
      <c r="O2285" s="2">
        <v>45</v>
      </c>
      <c r="P2285" s="8">
        <v>1.72</v>
      </c>
      <c r="Q2285" t="s">
        <v>30</v>
      </c>
      <c r="T2285" t="s">
        <v>144</v>
      </c>
      <c r="U2285" t="s">
        <v>142</v>
      </c>
      <c r="X2285" t="s">
        <v>725</v>
      </c>
      <c r="Y2285" s="2">
        <v>273</v>
      </c>
      <c r="Z2285" t="s">
        <v>701</v>
      </c>
    </row>
    <row r="2286" spans="1:26" x14ac:dyDescent="0.2">
      <c r="B2286" t="s">
        <v>757</v>
      </c>
      <c r="C2286">
        <v>2015</v>
      </c>
      <c r="D2286">
        <v>1941</v>
      </c>
      <c r="E2286" s="1">
        <v>42263.64166666667</v>
      </c>
      <c r="F2286" s="2">
        <v>67</v>
      </c>
      <c r="G2286">
        <v>47.528173359999997</v>
      </c>
      <c r="H2286">
        <v>-122.49470038</v>
      </c>
      <c r="I2286" s="4" t="s">
        <v>659</v>
      </c>
      <c r="J2286" t="s">
        <v>93</v>
      </c>
      <c r="K2286" t="s">
        <v>73</v>
      </c>
      <c r="L2286">
        <v>3</v>
      </c>
      <c r="N2286" s="2" t="s">
        <v>602</v>
      </c>
      <c r="Y2286" s="2">
        <v>274</v>
      </c>
      <c r="Z2286" t="s">
        <v>701</v>
      </c>
    </row>
    <row r="2287" spans="1:26" x14ac:dyDescent="0.2">
      <c r="B2287" t="s">
        <v>757</v>
      </c>
      <c r="C2287">
        <v>2015</v>
      </c>
      <c r="D2287">
        <v>1942</v>
      </c>
      <c r="E2287" s="1">
        <v>42263.644444444442</v>
      </c>
      <c r="F2287" s="2">
        <v>67</v>
      </c>
      <c r="G2287">
        <v>47.527463330000003</v>
      </c>
      <c r="H2287">
        <v>-122.49414582999999</v>
      </c>
      <c r="I2287" s="4" t="s">
        <v>659</v>
      </c>
      <c r="J2287" t="s">
        <v>93</v>
      </c>
      <c r="K2287" t="s">
        <v>73</v>
      </c>
      <c r="L2287">
        <v>3</v>
      </c>
      <c r="M2287">
        <v>230</v>
      </c>
      <c r="N2287" s="2" t="s">
        <v>601</v>
      </c>
      <c r="Y2287" s="2">
        <v>275</v>
      </c>
      <c r="Z2287" t="s">
        <v>701</v>
      </c>
    </row>
    <row r="2288" spans="1:26" x14ac:dyDescent="0.2">
      <c r="A2288">
        <v>1053</v>
      </c>
      <c r="B2288" t="s">
        <v>757</v>
      </c>
      <c r="C2288">
        <v>2015</v>
      </c>
      <c r="D2288">
        <v>1943</v>
      </c>
      <c r="E2288" s="1">
        <v>42263.647916666669</v>
      </c>
      <c r="F2288" s="2">
        <v>67</v>
      </c>
      <c r="G2288">
        <v>47.527760469999997</v>
      </c>
      <c r="H2288">
        <v>-122.49462662000001</v>
      </c>
      <c r="I2288" s="4" t="s">
        <v>659</v>
      </c>
      <c r="J2288" t="s">
        <v>93</v>
      </c>
      <c r="K2288" t="s">
        <v>73</v>
      </c>
      <c r="L2288">
        <v>3</v>
      </c>
      <c r="M2288">
        <v>217</v>
      </c>
      <c r="N2288" s="2" t="s">
        <v>79</v>
      </c>
      <c r="O2288" s="2">
        <v>26</v>
      </c>
      <c r="P2288" s="8">
        <v>0.25</v>
      </c>
      <c r="Q2288" t="s">
        <v>29</v>
      </c>
      <c r="T2288" t="s">
        <v>727</v>
      </c>
      <c r="X2288" t="s">
        <v>726</v>
      </c>
      <c r="Y2288" s="2">
        <v>276</v>
      </c>
      <c r="Z2288" t="s">
        <v>701</v>
      </c>
    </row>
    <row r="2289" spans="1:26" x14ac:dyDescent="0.2">
      <c r="A2289">
        <v>1090</v>
      </c>
      <c r="B2289" t="s">
        <v>757</v>
      </c>
      <c r="C2289">
        <v>2015</v>
      </c>
      <c r="D2289">
        <v>1943</v>
      </c>
      <c r="E2289" s="1">
        <v>42263.647916666669</v>
      </c>
      <c r="F2289" s="2">
        <v>67</v>
      </c>
      <c r="G2289">
        <v>47.527760469999997</v>
      </c>
      <c r="H2289">
        <v>-122.49462662000001</v>
      </c>
      <c r="I2289" s="4" t="s">
        <v>659</v>
      </c>
      <c r="J2289" t="s">
        <v>93</v>
      </c>
      <c r="K2289" t="s">
        <v>73</v>
      </c>
      <c r="L2289">
        <v>3</v>
      </c>
      <c r="M2289">
        <v>217</v>
      </c>
      <c r="N2289" s="2" t="s">
        <v>96</v>
      </c>
      <c r="O2289" s="2">
        <v>48</v>
      </c>
      <c r="P2289" s="8">
        <v>1.7</v>
      </c>
      <c r="Q2289" t="s">
        <v>29</v>
      </c>
      <c r="T2289" t="s">
        <v>727</v>
      </c>
      <c r="Y2289" s="2">
        <v>276</v>
      </c>
      <c r="Z2289" t="s">
        <v>701</v>
      </c>
    </row>
    <row r="2290" spans="1:26" x14ac:dyDescent="0.2">
      <c r="B2290" t="s">
        <v>757</v>
      </c>
      <c r="C2290">
        <v>2015</v>
      </c>
      <c r="D2290">
        <v>1944</v>
      </c>
      <c r="E2290" s="1">
        <v>42263.659722222219</v>
      </c>
      <c r="F2290" s="2">
        <v>67</v>
      </c>
      <c r="G2290">
        <v>47.529250179999998</v>
      </c>
      <c r="H2290">
        <v>-122.49595438999999</v>
      </c>
      <c r="I2290" s="4" t="s">
        <v>659</v>
      </c>
      <c r="J2290" t="s">
        <v>93</v>
      </c>
      <c r="K2290" t="s">
        <v>73</v>
      </c>
      <c r="L2290">
        <v>3</v>
      </c>
      <c r="N2290" s="2" t="s">
        <v>602</v>
      </c>
      <c r="Y2290" s="2">
        <v>277</v>
      </c>
      <c r="Z2290" t="s">
        <v>701</v>
      </c>
    </row>
    <row r="2291" spans="1:26" x14ac:dyDescent="0.2">
      <c r="B2291" t="s">
        <v>757</v>
      </c>
      <c r="C2291">
        <v>2015</v>
      </c>
      <c r="D2291">
        <v>1946</v>
      </c>
      <c r="E2291" s="1">
        <v>42264.318749999999</v>
      </c>
      <c r="F2291" s="2">
        <v>68</v>
      </c>
      <c r="G2291">
        <v>48.136442619999997</v>
      </c>
      <c r="H2291">
        <v>-122.67609859</v>
      </c>
      <c r="I2291" s="4" t="s">
        <v>659</v>
      </c>
      <c r="J2291" t="s">
        <v>93</v>
      </c>
      <c r="K2291" t="s">
        <v>604</v>
      </c>
      <c r="L2291">
        <v>1</v>
      </c>
      <c r="M2291">
        <v>130</v>
      </c>
      <c r="N2291" s="2" t="s">
        <v>601</v>
      </c>
      <c r="X2291" t="s">
        <v>736</v>
      </c>
      <c r="Y2291" s="2">
        <v>279</v>
      </c>
      <c r="Z2291" t="s">
        <v>701</v>
      </c>
    </row>
    <row r="2292" spans="1:26" x14ac:dyDescent="0.2">
      <c r="B2292" t="s">
        <v>757</v>
      </c>
      <c r="C2292">
        <v>2015</v>
      </c>
      <c r="D2292">
        <v>1947</v>
      </c>
      <c r="E2292" s="1">
        <v>42264.320138888892</v>
      </c>
      <c r="F2292" s="2">
        <v>68</v>
      </c>
      <c r="G2292">
        <v>48.13580795</v>
      </c>
      <c r="H2292">
        <v>-122.67657887</v>
      </c>
      <c r="I2292" s="4" t="s">
        <v>659</v>
      </c>
      <c r="J2292" t="s">
        <v>93</v>
      </c>
      <c r="K2292" t="s">
        <v>604</v>
      </c>
      <c r="L2292">
        <v>1</v>
      </c>
      <c r="N2292" s="2" t="s">
        <v>602</v>
      </c>
      <c r="Y2292" s="2">
        <v>280</v>
      </c>
      <c r="Z2292" t="s">
        <v>701</v>
      </c>
    </row>
    <row r="2293" spans="1:26" x14ac:dyDescent="0.2">
      <c r="B2293" t="s">
        <v>757</v>
      </c>
      <c r="C2293">
        <v>2015</v>
      </c>
      <c r="D2293">
        <v>1948</v>
      </c>
      <c r="E2293" s="1">
        <v>42264.323611111111</v>
      </c>
      <c r="F2293" s="2">
        <v>68</v>
      </c>
      <c r="G2293">
        <v>48.138525280000003</v>
      </c>
      <c r="H2293">
        <v>-122.67918833</v>
      </c>
      <c r="I2293" s="4" t="s">
        <v>659</v>
      </c>
      <c r="J2293" t="s">
        <v>93</v>
      </c>
      <c r="K2293" t="s">
        <v>604</v>
      </c>
      <c r="L2293">
        <v>2</v>
      </c>
      <c r="M2293">
        <v>180</v>
      </c>
      <c r="N2293" s="2" t="s">
        <v>601</v>
      </c>
      <c r="Y2293" s="2">
        <v>281</v>
      </c>
      <c r="Z2293" t="s">
        <v>701</v>
      </c>
    </row>
    <row r="2294" spans="1:26" x14ac:dyDescent="0.2">
      <c r="B2294" t="s">
        <v>757</v>
      </c>
      <c r="C2294">
        <v>2015</v>
      </c>
      <c r="D2294">
        <v>1949</v>
      </c>
      <c r="E2294" s="1">
        <v>42264.324305555558</v>
      </c>
      <c r="F2294" s="2">
        <v>68</v>
      </c>
      <c r="G2294">
        <v>48.13827139</v>
      </c>
      <c r="H2294">
        <v>-122.67960574999999</v>
      </c>
      <c r="I2294" s="4" t="s">
        <v>659</v>
      </c>
      <c r="J2294" t="s">
        <v>93</v>
      </c>
      <c r="K2294" t="s">
        <v>604</v>
      </c>
      <c r="L2294">
        <v>2</v>
      </c>
      <c r="M2294">
        <v>195</v>
      </c>
      <c r="N2294" s="2" t="s">
        <v>602</v>
      </c>
      <c r="Y2294" s="2">
        <v>282</v>
      </c>
      <c r="Z2294" t="s">
        <v>701</v>
      </c>
    </row>
    <row r="2295" spans="1:26" x14ac:dyDescent="0.2">
      <c r="B2295" t="s">
        <v>757</v>
      </c>
      <c r="C2295">
        <v>2015</v>
      </c>
      <c r="D2295">
        <v>1950</v>
      </c>
      <c r="E2295" s="1">
        <v>42264.32708333333</v>
      </c>
      <c r="F2295" s="2">
        <v>68</v>
      </c>
      <c r="G2295">
        <v>48.138586459999999</v>
      </c>
      <c r="H2295">
        <v>-122.67758194</v>
      </c>
      <c r="I2295" s="4" t="s">
        <v>659</v>
      </c>
      <c r="J2295" t="s">
        <v>93</v>
      </c>
      <c r="K2295" t="s">
        <v>604</v>
      </c>
      <c r="L2295">
        <v>2</v>
      </c>
      <c r="M2295">
        <v>115</v>
      </c>
      <c r="N2295" s="2" t="s">
        <v>601</v>
      </c>
      <c r="Y2295" s="2">
        <v>283</v>
      </c>
      <c r="Z2295" t="s">
        <v>701</v>
      </c>
    </row>
    <row r="2296" spans="1:26" x14ac:dyDescent="0.2">
      <c r="A2296">
        <v>1060</v>
      </c>
      <c r="B2296" t="s">
        <v>757</v>
      </c>
      <c r="C2296">
        <v>2015</v>
      </c>
      <c r="D2296">
        <v>1951</v>
      </c>
      <c r="E2296" s="1">
        <v>42264.32708333333</v>
      </c>
      <c r="F2296" s="2">
        <v>68</v>
      </c>
      <c r="G2296">
        <v>48.138449919999999</v>
      </c>
      <c r="H2296">
        <v>-122.67786105</v>
      </c>
      <c r="I2296" s="4" t="s">
        <v>659</v>
      </c>
      <c r="J2296" t="s">
        <v>93</v>
      </c>
      <c r="K2296" t="s">
        <v>604</v>
      </c>
      <c r="L2296">
        <v>2</v>
      </c>
      <c r="M2296">
        <v>120</v>
      </c>
      <c r="N2296" s="2" t="s">
        <v>21</v>
      </c>
      <c r="O2296" s="2">
        <v>67</v>
      </c>
      <c r="P2296" s="8">
        <v>3.5</v>
      </c>
      <c r="Q2296" t="s">
        <v>29</v>
      </c>
      <c r="T2296" t="s">
        <v>144</v>
      </c>
      <c r="U2296" t="s">
        <v>142</v>
      </c>
      <c r="Y2296" s="2">
        <v>284</v>
      </c>
      <c r="Z2296" t="s">
        <v>701</v>
      </c>
    </row>
    <row r="2297" spans="1:26" x14ac:dyDescent="0.2">
      <c r="B2297" t="s">
        <v>757</v>
      </c>
      <c r="C2297">
        <v>2015</v>
      </c>
      <c r="D2297">
        <v>1951</v>
      </c>
      <c r="E2297" s="1">
        <v>42264.32708333333</v>
      </c>
      <c r="F2297" s="2">
        <v>68</v>
      </c>
      <c r="G2297">
        <v>48.138449919999999</v>
      </c>
      <c r="H2297">
        <v>-122.67786105</v>
      </c>
      <c r="I2297" s="4" t="s">
        <v>659</v>
      </c>
      <c r="J2297" t="s">
        <v>93</v>
      </c>
      <c r="K2297" t="s">
        <v>604</v>
      </c>
      <c r="L2297">
        <v>2</v>
      </c>
      <c r="M2297">
        <v>120</v>
      </c>
      <c r="N2297" s="2" t="s">
        <v>602</v>
      </c>
      <c r="Y2297" s="2">
        <v>284</v>
      </c>
      <c r="Z2297" t="s">
        <v>701</v>
      </c>
    </row>
    <row r="2298" spans="1:26" x14ac:dyDescent="0.2">
      <c r="B2298" t="s">
        <v>757</v>
      </c>
      <c r="C2298">
        <v>2015</v>
      </c>
      <c r="D2298">
        <v>1952</v>
      </c>
      <c r="E2298" s="1">
        <v>42264.330555555556</v>
      </c>
      <c r="F2298" s="2">
        <v>68</v>
      </c>
      <c r="G2298">
        <v>48.138534659999998</v>
      </c>
      <c r="H2298">
        <v>-122.67783423</v>
      </c>
      <c r="I2298" s="4" t="s">
        <v>659</v>
      </c>
      <c r="J2298" t="s">
        <v>93</v>
      </c>
      <c r="K2298" t="s">
        <v>604</v>
      </c>
      <c r="L2298">
        <v>3</v>
      </c>
      <c r="M2298">
        <v>142</v>
      </c>
      <c r="N2298" s="2" t="s">
        <v>601</v>
      </c>
      <c r="Y2298" s="2">
        <v>285</v>
      </c>
      <c r="Z2298" t="s">
        <v>701</v>
      </c>
    </row>
    <row r="2299" spans="1:26" x14ac:dyDescent="0.2">
      <c r="B2299" t="s">
        <v>757</v>
      </c>
      <c r="C2299">
        <v>2015</v>
      </c>
      <c r="D2299">
        <v>1953</v>
      </c>
      <c r="E2299" s="1">
        <v>42264.332638888889</v>
      </c>
      <c r="F2299" s="2">
        <v>68</v>
      </c>
      <c r="G2299">
        <v>48.137524390000003</v>
      </c>
      <c r="H2299">
        <v>-122.67879001999999</v>
      </c>
      <c r="I2299" s="4" t="s">
        <v>659</v>
      </c>
      <c r="J2299" t="s">
        <v>93</v>
      </c>
      <c r="K2299" t="s">
        <v>604</v>
      </c>
      <c r="L2299">
        <v>3</v>
      </c>
      <c r="N2299" s="2" t="s">
        <v>602</v>
      </c>
      <c r="Y2299" s="2">
        <v>286</v>
      </c>
      <c r="Z2299" t="s">
        <v>701</v>
      </c>
    </row>
    <row r="2300" spans="1:26" x14ac:dyDescent="0.2">
      <c r="B2300" t="s">
        <v>757</v>
      </c>
      <c r="C2300">
        <v>2015</v>
      </c>
      <c r="D2300">
        <v>1954</v>
      </c>
      <c r="E2300" s="1">
        <v>42264.338194444441</v>
      </c>
      <c r="F2300" s="2">
        <v>68</v>
      </c>
      <c r="G2300">
        <v>48.137955390000002</v>
      </c>
      <c r="H2300">
        <v>-122.6786549</v>
      </c>
      <c r="I2300" s="4" t="s">
        <v>659</v>
      </c>
      <c r="J2300" t="s">
        <v>93</v>
      </c>
      <c r="K2300" t="s">
        <v>604</v>
      </c>
      <c r="L2300">
        <v>3</v>
      </c>
      <c r="M2300">
        <v>165</v>
      </c>
      <c r="N2300" s="2" t="s">
        <v>21</v>
      </c>
      <c r="O2300" s="2">
        <v>60</v>
      </c>
      <c r="P2300" s="8">
        <v>2.25</v>
      </c>
      <c r="Q2300" t="s">
        <v>29</v>
      </c>
      <c r="T2300" t="s">
        <v>144</v>
      </c>
      <c r="U2300" t="s">
        <v>142</v>
      </c>
      <c r="Y2300" s="2">
        <v>287</v>
      </c>
      <c r="Z2300" t="s">
        <v>701</v>
      </c>
    </row>
    <row r="2301" spans="1:26" x14ac:dyDescent="0.2">
      <c r="B2301" t="s">
        <v>757</v>
      </c>
      <c r="C2301">
        <v>2015</v>
      </c>
      <c r="D2301">
        <v>1954</v>
      </c>
      <c r="E2301" s="1">
        <v>42264.338194444441</v>
      </c>
      <c r="F2301" s="2">
        <v>68</v>
      </c>
      <c r="G2301">
        <v>48.137955390000002</v>
      </c>
      <c r="H2301">
        <v>-122.6786549</v>
      </c>
      <c r="I2301" s="4" t="s">
        <v>659</v>
      </c>
      <c r="J2301" t="s">
        <v>93</v>
      </c>
      <c r="K2301" t="s">
        <v>604</v>
      </c>
      <c r="L2301">
        <v>3</v>
      </c>
      <c r="M2301">
        <v>165</v>
      </c>
      <c r="N2301" s="2" t="s">
        <v>601</v>
      </c>
      <c r="Y2301" s="2">
        <v>287</v>
      </c>
      <c r="Z2301" t="s">
        <v>701</v>
      </c>
    </row>
    <row r="2302" spans="1:26" x14ac:dyDescent="0.2">
      <c r="B2302" t="s">
        <v>757</v>
      </c>
      <c r="C2302">
        <v>2015</v>
      </c>
      <c r="D2302">
        <v>1955</v>
      </c>
      <c r="E2302" s="1">
        <v>42264.338888888888</v>
      </c>
      <c r="F2302" s="2">
        <v>68</v>
      </c>
      <c r="G2302">
        <v>48.138069549999997</v>
      </c>
      <c r="H2302">
        <v>-122.67900518</v>
      </c>
      <c r="I2302" s="4" t="s">
        <v>659</v>
      </c>
      <c r="J2302" t="s">
        <v>93</v>
      </c>
      <c r="K2302" t="s">
        <v>604</v>
      </c>
      <c r="L2302">
        <v>3</v>
      </c>
      <c r="N2302" s="2" t="s">
        <v>602</v>
      </c>
      <c r="Y2302" s="2">
        <v>288</v>
      </c>
      <c r="Z2302" t="s">
        <v>701</v>
      </c>
    </row>
    <row r="2303" spans="1:26" x14ac:dyDescent="0.2">
      <c r="B2303" t="s">
        <v>757</v>
      </c>
      <c r="C2303">
        <v>2015</v>
      </c>
      <c r="D2303">
        <v>1956</v>
      </c>
      <c r="E2303" s="1">
        <v>42264.34375</v>
      </c>
      <c r="F2303" s="2">
        <v>68</v>
      </c>
      <c r="G2303">
        <v>48.138685449999997</v>
      </c>
      <c r="H2303">
        <v>-122.67727315</v>
      </c>
      <c r="I2303" s="4" t="s">
        <v>659</v>
      </c>
      <c r="J2303" t="s">
        <v>93</v>
      </c>
      <c r="K2303" t="s">
        <v>604</v>
      </c>
      <c r="L2303">
        <v>3</v>
      </c>
      <c r="M2303">
        <v>110</v>
      </c>
      <c r="N2303" s="2" t="s">
        <v>601</v>
      </c>
      <c r="Y2303" s="2">
        <v>289</v>
      </c>
      <c r="Z2303" t="s">
        <v>701</v>
      </c>
    </row>
    <row r="2304" spans="1:26" x14ac:dyDescent="0.2">
      <c r="B2304" t="s">
        <v>757</v>
      </c>
      <c r="C2304">
        <v>2015</v>
      </c>
      <c r="D2304">
        <v>1957</v>
      </c>
      <c r="E2304" s="1">
        <v>42264.345138888886</v>
      </c>
      <c r="F2304" s="2">
        <v>68</v>
      </c>
      <c r="G2304">
        <v>48.13830986</v>
      </c>
      <c r="H2304">
        <v>-122.6787585</v>
      </c>
      <c r="I2304" s="4" t="s">
        <v>659</v>
      </c>
      <c r="J2304" t="s">
        <v>93</v>
      </c>
      <c r="K2304" t="s">
        <v>604</v>
      </c>
      <c r="L2304">
        <v>3</v>
      </c>
      <c r="M2304">
        <v>185</v>
      </c>
      <c r="N2304" s="2" t="s">
        <v>35</v>
      </c>
      <c r="O2304" s="2">
        <v>44</v>
      </c>
      <c r="P2304" s="8">
        <v>1.8</v>
      </c>
      <c r="Q2304" t="s">
        <v>30</v>
      </c>
      <c r="T2304" t="s">
        <v>728</v>
      </c>
      <c r="U2304" t="s">
        <v>142</v>
      </c>
      <c r="Y2304" s="2">
        <v>290</v>
      </c>
      <c r="Z2304" t="s">
        <v>701</v>
      </c>
    </row>
    <row r="2305" spans="1:26" x14ac:dyDescent="0.2">
      <c r="B2305" t="s">
        <v>757</v>
      </c>
      <c r="C2305">
        <v>2015</v>
      </c>
      <c r="D2305">
        <v>1958</v>
      </c>
      <c r="E2305" s="1">
        <v>42264.345833333333</v>
      </c>
      <c r="F2305" s="2">
        <v>68</v>
      </c>
      <c r="G2305">
        <v>48.138277670000001</v>
      </c>
      <c r="H2305">
        <v>-122.67909537</v>
      </c>
      <c r="I2305" s="4" t="s">
        <v>659</v>
      </c>
      <c r="J2305" t="s">
        <v>93</v>
      </c>
      <c r="K2305" t="s">
        <v>604</v>
      </c>
      <c r="L2305">
        <v>3</v>
      </c>
      <c r="M2305">
        <v>200</v>
      </c>
      <c r="N2305" s="2" t="s">
        <v>602</v>
      </c>
      <c r="Y2305" s="2">
        <v>291</v>
      </c>
      <c r="Z2305" t="s">
        <v>701</v>
      </c>
    </row>
    <row r="2306" spans="1:26" x14ac:dyDescent="0.2">
      <c r="B2306" t="s">
        <v>757</v>
      </c>
      <c r="C2306">
        <v>2015</v>
      </c>
      <c r="D2306">
        <v>1959</v>
      </c>
      <c r="E2306" s="1">
        <v>42264.35</v>
      </c>
      <c r="F2306" s="2">
        <v>68</v>
      </c>
      <c r="G2306">
        <v>48.138661149999997</v>
      </c>
      <c r="H2306">
        <v>-122.67712328</v>
      </c>
      <c r="I2306" s="4" t="s">
        <v>659</v>
      </c>
      <c r="J2306" t="s">
        <v>93</v>
      </c>
      <c r="K2306" t="s">
        <v>604</v>
      </c>
      <c r="L2306">
        <v>3</v>
      </c>
      <c r="M2306">
        <v>112</v>
      </c>
      <c r="N2306" s="2" t="s">
        <v>601</v>
      </c>
      <c r="Y2306" s="2">
        <v>292</v>
      </c>
      <c r="Z2306" t="s">
        <v>701</v>
      </c>
    </row>
    <row r="2307" spans="1:26" x14ac:dyDescent="0.2">
      <c r="B2307" t="s">
        <v>757</v>
      </c>
      <c r="C2307">
        <v>2015</v>
      </c>
      <c r="D2307">
        <v>1960</v>
      </c>
      <c r="E2307" s="1">
        <v>42264.352777777778</v>
      </c>
      <c r="F2307" s="2">
        <v>68</v>
      </c>
      <c r="G2307">
        <v>48.138287900000002</v>
      </c>
      <c r="H2307">
        <v>-122.67963391000001</v>
      </c>
      <c r="I2307" s="4" t="s">
        <v>659</v>
      </c>
      <c r="J2307" t="s">
        <v>93</v>
      </c>
      <c r="K2307" t="s">
        <v>604</v>
      </c>
      <c r="L2307">
        <v>3</v>
      </c>
      <c r="M2307">
        <v>203</v>
      </c>
      <c r="N2307" s="2" t="s">
        <v>602</v>
      </c>
      <c r="Y2307" s="2">
        <v>293</v>
      </c>
      <c r="Z2307" t="s">
        <v>701</v>
      </c>
    </row>
    <row r="2308" spans="1:26" x14ac:dyDescent="0.2">
      <c r="B2308" t="s">
        <v>757</v>
      </c>
      <c r="C2308">
        <v>2015</v>
      </c>
      <c r="D2308">
        <v>1961</v>
      </c>
      <c r="E2308" s="1">
        <v>42264.355555555558</v>
      </c>
      <c r="F2308" s="2">
        <v>68</v>
      </c>
      <c r="G2308">
        <v>48.138139209999999</v>
      </c>
      <c r="H2308">
        <v>-122.67725965</v>
      </c>
      <c r="I2308" s="4" t="s">
        <v>659</v>
      </c>
      <c r="J2308" t="s">
        <v>93</v>
      </c>
      <c r="K2308" t="s">
        <v>604</v>
      </c>
      <c r="L2308">
        <v>3</v>
      </c>
      <c r="M2308">
        <v>108</v>
      </c>
      <c r="N2308" s="2" t="s">
        <v>601</v>
      </c>
      <c r="Y2308" s="2">
        <v>294</v>
      </c>
      <c r="Z2308" t="s">
        <v>701</v>
      </c>
    </row>
    <row r="2309" spans="1:26" x14ac:dyDescent="0.2">
      <c r="B2309" t="s">
        <v>757</v>
      </c>
      <c r="C2309">
        <v>2015</v>
      </c>
      <c r="D2309">
        <v>1962</v>
      </c>
      <c r="E2309" s="1">
        <v>42264.357638888891</v>
      </c>
      <c r="F2309" s="2">
        <v>68</v>
      </c>
      <c r="G2309">
        <v>48.138401219999999</v>
      </c>
      <c r="H2309">
        <v>-122.67957323</v>
      </c>
      <c r="I2309" s="4" t="s">
        <v>659</v>
      </c>
      <c r="J2309" t="s">
        <v>93</v>
      </c>
      <c r="K2309" t="s">
        <v>604</v>
      </c>
      <c r="L2309">
        <v>3</v>
      </c>
      <c r="M2309">
        <v>201</v>
      </c>
      <c r="N2309" s="2" t="s">
        <v>602</v>
      </c>
      <c r="Y2309" s="2">
        <v>295</v>
      </c>
      <c r="Z2309" t="s">
        <v>701</v>
      </c>
    </row>
    <row r="2310" spans="1:26" x14ac:dyDescent="0.2">
      <c r="A2310">
        <v>1011</v>
      </c>
      <c r="B2310" t="s">
        <v>757</v>
      </c>
      <c r="C2310">
        <v>2015</v>
      </c>
      <c r="D2310">
        <v>1963</v>
      </c>
      <c r="E2310" s="1">
        <v>42264.361111111109</v>
      </c>
      <c r="F2310" s="2">
        <v>68</v>
      </c>
      <c r="G2310">
        <v>48.137897559999999</v>
      </c>
      <c r="H2310">
        <v>-122.67642356</v>
      </c>
      <c r="I2310" s="4" t="s">
        <v>659</v>
      </c>
      <c r="J2310" t="s">
        <v>93</v>
      </c>
      <c r="K2310" t="s">
        <v>604</v>
      </c>
      <c r="L2310">
        <v>3</v>
      </c>
      <c r="M2310">
        <v>160</v>
      </c>
      <c r="N2310" s="6" t="s">
        <v>391</v>
      </c>
      <c r="O2310" s="2">
        <v>17</v>
      </c>
      <c r="P2310" s="6">
        <v>0.02</v>
      </c>
      <c r="Q2310" t="s">
        <v>17</v>
      </c>
      <c r="X2310" t="s">
        <v>760</v>
      </c>
      <c r="Y2310" s="2">
        <v>296</v>
      </c>
      <c r="Z2310" t="s">
        <v>701</v>
      </c>
    </row>
    <row r="2311" spans="1:26" x14ac:dyDescent="0.2">
      <c r="B2311" t="s">
        <v>757</v>
      </c>
      <c r="C2311">
        <v>2015</v>
      </c>
      <c r="D2311">
        <v>1963</v>
      </c>
      <c r="E2311" s="1">
        <v>42264.361111111109</v>
      </c>
      <c r="F2311" s="2">
        <v>68</v>
      </c>
      <c r="G2311">
        <v>48.137897559999999</v>
      </c>
      <c r="H2311">
        <v>-122.67642356</v>
      </c>
      <c r="I2311" s="4" t="s">
        <v>659</v>
      </c>
      <c r="J2311" t="s">
        <v>93</v>
      </c>
      <c r="K2311" t="s">
        <v>604</v>
      </c>
      <c r="L2311">
        <v>3</v>
      </c>
      <c r="M2311">
        <v>108</v>
      </c>
      <c r="N2311" s="2" t="s">
        <v>601</v>
      </c>
      <c r="Y2311" s="2">
        <v>296</v>
      </c>
      <c r="Z2311" t="s">
        <v>701</v>
      </c>
    </row>
    <row r="2312" spans="1:26" x14ac:dyDescent="0.2">
      <c r="B2312" t="s">
        <v>757</v>
      </c>
      <c r="C2312">
        <v>2015</v>
      </c>
      <c r="D2312">
        <v>1964</v>
      </c>
      <c r="E2312" s="1">
        <v>42264.364583333336</v>
      </c>
      <c r="F2312" s="2">
        <v>68</v>
      </c>
      <c r="G2312">
        <v>48.138419919999997</v>
      </c>
      <c r="H2312">
        <v>-122.67940953</v>
      </c>
      <c r="I2312" s="4" t="s">
        <v>659</v>
      </c>
      <c r="J2312" t="s">
        <v>93</v>
      </c>
      <c r="K2312" t="s">
        <v>604</v>
      </c>
      <c r="L2312">
        <v>3</v>
      </c>
      <c r="M2312">
        <v>195</v>
      </c>
      <c r="N2312" s="2" t="s">
        <v>602</v>
      </c>
      <c r="Y2312" s="2">
        <v>297</v>
      </c>
      <c r="Z2312" t="s">
        <v>701</v>
      </c>
    </row>
    <row r="2313" spans="1:26" x14ac:dyDescent="0.2">
      <c r="B2313" t="s">
        <v>757</v>
      </c>
      <c r="C2313">
        <v>2015</v>
      </c>
      <c r="D2313">
        <v>1965</v>
      </c>
      <c r="E2313" s="1">
        <v>42264.369444444441</v>
      </c>
      <c r="F2313" s="2">
        <v>68</v>
      </c>
      <c r="G2313">
        <v>48.133404179999999</v>
      </c>
      <c r="H2313">
        <v>-122.67650544999999</v>
      </c>
      <c r="I2313" s="4" t="s">
        <v>659</v>
      </c>
      <c r="J2313" t="s">
        <v>93</v>
      </c>
      <c r="K2313" t="s">
        <v>604</v>
      </c>
      <c r="L2313">
        <v>3</v>
      </c>
      <c r="M2313">
        <v>109</v>
      </c>
      <c r="N2313" s="2" t="s">
        <v>601</v>
      </c>
      <c r="Y2313" s="2">
        <v>298</v>
      </c>
      <c r="Z2313" t="s">
        <v>701</v>
      </c>
    </row>
    <row r="2314" spans="1:26" x14ac:dyDescent="0.2">
      <c r="B2314" t="s">
        <v>757</v>
      </c>
      <c r="C2314">
        <v>2015</v>
      </c>
      <c r="D2314">
        <v>1966</v>
      </c>
      <c r="E2314" s="1">
        <v>42264.37222222222</v>
      </c>
      <c r="F2314" s="2">
        <v>68</v>
      </c>
      <c r="G2314">
        <v>48.1370535</v>
      </c>
      <c r="H2314">
        <v>-122.67778076</v>
      </c>
      <c r="I2314" s="4" t="s">
        <v>659</v>
      </c>
      <c r="J2314" t="s">
        <v>93</v>
      </c>
      <c r="K2314" t="s">
        <v>604</v>
      </c>
      <c r="L2314">
        <v>3</v>
      </c>
      <c r="M2314">
        <v>240</v>
      </c>
      <c r="N2314" s="2" t="s">
        <v>35</v>
      </c>
      <c r="O2314" s="2">
        <v>44</v>
      </c>
      <c r="P2314" s="8">
        <v>1.5</v>
      </c>
      <c r="Q2314" t="s">
        <v>29</v>
      </c>
      <c r="T2314" t="s">
        <v>144</v>
      </c>
      <c r="U2314" t="s">
        <v>142</v>
      </c>
      <c r="Y2314" s="2">
        <v>299</v>
      </c>
      <c r="Z2314" t="s">
        <v>701</v>
      </c>
    </row>
    <row r="2315" spans="1:26" x14ac:dyDescent="0.2">
      <c r="B2315" t="s">
        <v>757</v>
      </c>
      <c r="C2315">
        <v>2015</v>
      </c>
      <c r="D2315">
        <v>1967</v>
      </c>
      <c r="E2315" s="1">
        <v>42264.374305555553</v>
      </c>
      <c r="F2315" s="2">
        <v>68</v>
      </c>
      <c r="G2315">
        <v>48.137220880000001</v>
      </c>
      <c r="H2315">
        <v>-122.67880393</v>
      </c>
      <c r="I2315" s="4" t="s">
        <v>659</v>
      </c>
      <c r="J2315" t="s">
        <v>93</v>
      </c>
      <c r="K2315" t="s">
        <v>604</v>
      </c>
      <c r="L2315">
        <v>3</v>
      </c>
      <c r="M2315">
        <v>235</v>
      </c>
      <c r="N2315" s="2" t="s">
        <v>26</v>
      </c>
      <c r="O2315" s="2">
        <v>36</v>
      </c>
      <c r="P2315" s="8">
        <v>1.1000000000000001</v>
      </c>
      <c r="Q2315" t="s">
        <v>29</v>
      </c>
      <c r="T2315" t="s">
        <v>144</v>
      </c>
      <c r="U2315" t="s">
        <v>142</v>
      </c>
      <c r="Y2315" s="2">
        <v>300</v>
      </c>
      <c r="Z2315" t="s">
        <v>701</v>
      </c>
    </row>
    <row r="2316" spans="1:26" x14ac:dyDescent="0.2">
      <c r="B2316" t="s">
        <v>757</v>
      </c>
      <c r="C2316">
        <v>2015</v>
      </c>
      <c r="D2316">
        <v>1968</v>
      </c>
      <c r="E2316" s="1">
        <v>42264.377083333333</v>
      </c>
      <c r="F2316" s="2">
        <v>68</v>
      </c>
      <c r="G2316">
        <v>48.137486930000001</v>
      </c>
      <c r="H2316">
        <v>-122.68022508999999</v>
      </c>
      <c r="I2316" s="4" t="s">
        <v>659</v>
      </c>
      <c r="J2316" t="s">
        <v>93</v>
      </c>
      <c r="K2316" t="s">
        <v>604</v>
      </c>
      <c r="L2316">
        <v>3</v>
      </c>
      <c r="M2316">
        <v>246</v>
      </c>
      <c r="N2316" s="2" t="s">
        <v>602</v>
      </c>
      <c r="Y2316" s="2">
        <v>301</v>
      </c>
      <c r="Z2316" t="s">
        <v>701</v>
      </c>
    </row>
    <row r="2317" spans="1:26" x14ac:dyDescent="0.2">
      <c r="B2317" t="s">
        <v>757</v>
      </c>
      <c r="C2317">
        <v>2015</v>
      </c>
      <c r="D2317">
        <v>1969</v>
      </c>
      <c r="E2317" s="1">
        <v>42264.381944444445</v>
      </c>
      <c r="F2317" s="2">
        <v>68</v>
      </c>
      <c r="G2317">
        <v>48.136595010000001</v>
      </c>
      <c r="H2317">
        <v>-122.67538168999999</v>
      </c>
      <c r="I2317" s="4" t="s">
        <v>659</v>
      </c>
      <c r="J2317" t="s">
        <v>93</v>
      </c>
      <c r="K2317" t="s">
        <v>604</v>
      </c>
      <c r="L2317">
        <v>3</v>
      </c>
      <c r="M2317">
        <v>105</v>
      </c>
      <c r="N2317" s="2" t="s">
        <v>601</v>
      </c>
      <c r="Y2317" s="2">
        <v>302</v>
      </c>
      <c r="Z2317" t="s">
        <v>701</v>
      </c>
    </row>
    <row r="2318" spans="1:26" x14ac:dyDescent="0.2">
      <c r="B2318" t="s">
        <v>757</v>
      </c>
      <c r="C2318">
        <v>2015</v>
      </c>
      <c r="D2318">
        <v>1970</v>
      </c>
      <c r="E2318" s="1">
        <v>42264.382638888892</v>
      </c>
      <c r="F2318" s="2">
        <v>68</v>
      </c>
      <c r="G2318">
        <v>48.136541530000002</v>
      </c>
      <c r="H2318">
        <v>-122.67577353999999</v>
      </c>
      <c r="I2318" s="4" t="s">
        <v>659</v>
      </c>
      <c r="J2318" t="s">
        <v>93</v>
      </c>
      <c r="K2318" t="s">
        <v>604</v>
      </c>
      <c r="L2318">
        <v>3</v>
      </c>
      <c r="M2318">
        <v>99</v>
      </c>
      <c r="N2318" s="2" t="s">
        <v>26</v>
      </c>
      <c r="O2318" s="2">
        <v>40</v>
      </c>
      <c r="P2318" s="8">
        <v>1.3</v>
      </c>
      <c r="Q2318" t="s">
        <v>30</v>
      </c>
      <c r="T2318" t="s">
        <v>144</v>
      </c>
      <c r="U2318" t="s">
        <v>142</v>
      </c>
      <c r="Y2318" s="2">
        <v>303</v>
      </c>
      <c r="Z2318" t="s">
        <v>701</v>
      </c>
    </row>
    <row r="2319" spans="1:26" x14ac:dyDescent="0.2">
      <c r="A2319">
        <v>1005</v>
      </c>
      <c r="B2319" t="s">
        <v>757</v>
      </c>
      <c r="C2319">
        <v>2015</v>
      </c>
      <c r="D2319">
        <v>1971</v>
      </c>
      <c r="E2319" s="1">
        <v>42264.384027777778</v>
      </c>
      <c r="F2319" s="2">
        <v>68</v>
      </c>
      <c r="G2319">
        <v>48.13701871</v>
      </c>
      <c r="H2319">
        <v>-122.67729134</v>
      </c>
      <c r="I2319" s="4" t="s">
        <v>659</v>
      </c>
      <c r="J2319" t="s">
        <v>93</v>
      </c>
      <c r="K2319" t="s">
        <v>604</v>
      </c>
      <c r="L2319">
        <v>3</v>
      </c>
      <c r="M2319">
        <v>140</v>
      </c>
      <c r="N2319" s="2" t="s">
        <v>96</v>
      </c>
      <c r="O2319" s="2">
        <v>40</v>
      </c>
      <c r="P2319" s="8">
        <v>1.1200000000000001</v>
      </c>
      <c r="Q2319" t="s">
        <v>29</v>
      </c>
      <c r="T2319" t="s">
        <v>144</v>
      </c>
      <c r="U2319" t="s">
        <v>142</v>
      </c>
      <c r="Y2319" s="2">
        <v>304</v>
      </c>
      <c r="Z2319" t="s">
        <v>701</v>
      </c>
    </row>
    <row r="2320" spans="1:26" x14ac:dyDescent="0.2">
      <c r="A2320">
        <v>1040</v>
      </c>
      <c r="B2320" t="s">
        <v>757</v>
      </c>
      <c r="C2320">
        <v>2015</v>
      </c>
      <c r="D2320">
        <v>1971</v>
      </c>
      <c r="E2320" s="1">
        <v>42264.384027777778</v>
      </c>
      <c r="F2320" s="2">
        <v>68</v>
      </c>
      <c r="G2320">
        <v>48.13701871</v>
      </c>
      <c r="H2320">
        <v>-122.67729134</v>
      </c>
      <c r="I2320" s="4" t="s">
        <v>659</v>
      </c>
      <c r="J2320" t="s">
        <v>93</v>
      </c>
      <c r="K2320" t="s">
        <v>604</v>
      </c>
      <c r="L2320">
        <v>3</v>
      </c>
      <c r="M2320">
        <v>140</v>
      </c>
      <c r="N2320" s="2" t="s">
        <v>96</v>
      </c>
      <c r="O2320" s="2">
        <v>42</v>
      </c>
      <c r="P2320" s="8">
        <v>1.25</v>
      </c>
      <c r="Q2320" t="s">
        <v>17</v>
      </c>
      <c r="T2320" t="s">
        <v>144</v>
      </c>
      <c r="U2320" t="s">
        <v>142</v>
      </c>
      <c r="Y2320" s="2">
        <v>304</v>
      </c>
      <c r="Z2320" t="s">
        <v>701</v>
      </c>
    </row>
    <row r="2321" spans="1:26" x14ac:dyDescent="0.2">
      <c r="A2321">
        <v>1073</v>
      </c>
      <c r="B2321" t="s">
        <v>757</v>
      </c>
      <c r="C2321">
        <v>2015</v>
      </c>
      <c r="D2321">
        <v>1971</v>
      </c>
      <c r="E2321" s="1">
        <v>42264.384027777778</v>
      </c>
      <c r="F2321" s="2">
        <v>68</v>
      </c>
      <c r="G2321">
        <v>48.13701871</v>
      </c>
      <c r="H2321">
        <v>-122.67729134</v>
      </c>
      <c r="I2321" s="4" t="s">
        <v>659</v>
      </c>
      <c r="J2321" t="s">
        <v>93</v>
      </c>
      <c r="K2321" t="s">
        <v>604</v>
      </c>
      <c r="L2321">
        <v>3</v>
      </c>
      <c r="M2321">
        <v>140</v>
      </c>
      <c r="N2321" s="2" t="s">
        <v>96</v>
      </c>
      <c r="O2321" s="2">
        <v>43</v>
      </c>
      <c r="P2321" s="8">
        <v>1.3</v>
      </c>
      <c r="Q2321" t="s">
        <v>30</v>
      </c>
      <c r="T2321" t="s">
        <v>144</v>
      </c>
      <c r="U2321" t="s">
        <v>142</v>
      </c>
      <c r="Y2321" s="2">
        <v>304</v>
      </c>
      <c r="Z2321" t="s">
        <v>701</v>
      </c>
    </row>
    <row r="2322" spans="1:26" x14ac:dyDescent="0.2">
      <c r="B2322" t="s">
        <v>757</v>
      </c>
      <c r="C2322">
        <v>2015</v>
      </c>
      <c r="D2322">
        <v>1972</v>
      </c>
      <c r="E2322" s="1">
        <v>42264.387499999997</v>
      </c>
      <c r="F2322" s="2">
        <v>68</v>
      </c>
      <c r="G2322">
        <v>48.138817799999998</v>
      </c>
      <c r="H2322">
        <v>-122.68034243</v>
      </c>
      <c r="I2322" s="4" t="s">
        <v>659</v>
      </c>
      <c r="J2322" t="s">
        <v>93</v>
      </c>
      <c r="K2322" t="s">
        <v>604</v>
      </c>
      <c r="L2322">
        <v>3</v>
      </c>
      <c r="M2322">
        <v>200</v>
      </c>
      <c r="N2322" s="2" t="s">
        <v>602</v>
      </c>
      <c r="Y2322" s="2">
        <v>305</v>
      </c>
      <c r="Z2322" t="s">
        <v>701</v>
      </c>
    </row>
    <row r="2323" spans="1:26" x14ac:dyDescent="0.2">
      <c r="B2323" t="s">
        <v>757</v>
      </c>
      <c r="C2323">
        <v>2015</v>
      </c>
      <c r="D2323">
        <v>1973</v>
      </c>
      <c r="E2323" s="1">
        <v>42264.393750000003</v>
      </c>
      <c r="F2323" s="2">
        <v>68</v>
      </c>
      <c r="G2323">
        <v>48.136455529999999</v>
      </c>
      <c r="H2323">
        <v>-122.67554882</v>
      </c>
      <c r="I2323" s="4" t="s">
        <v>659</v>
      </c>
      <c r="J2323" t="s">
        <v>93</v>
      </c>
      <c r="K2323" t="s">
        <v>604</v>
      </c>
      <c r="L2323">
        <v>3</v>
      </c>
      <c r="M2323">
        <v>99</v>
      </c>
      <c r="N2323" s="2" t="s">
        <v>601</v>
      </c>
      <c r="Y2323" s="2">
        <v>306</v>
      </c>
      <c r="Z2323" t="s">
        <v>701</v>
      </c>
    </row>
    <row r="2324" spans="1:26" x14ac:dyDescent="0.2">
      <c r="A2324">
        <v>1009</v>
      </c>
      <c r="B2324" t="s">
        <v>757</v>
      </c>
      <c r="C2324">
        <v>2015</v>
      </c>
      <c r="D2324">
        <v>1974</v>
      </c>
      <c r="E2324" s="1">
        <v>42264.395138888889</v>
      </c>
      <c r="F2324" s="2">
        <v>68</v>
      </c>
      <c r="G2324">
        <v>48.137102280000001</v>
      </c>
      <c r="H2324">
        <v>-122.67665817</v>
      </c>
      <c r="I2324" s="4" t="s">
        <v>659</v>
      </c>
      <c r="J2324" t="s">
        <v>93</v>
      </c>
      <c r="K2324" t="s">
        <v>604</v>
      </c>
      <c r="L2324">
        <v>3</v>
      </c>
      <c r="M2324">
        <v>110</v>
      </c>
      <c r="N2324" s="2" t="s">
        <v>21</v>
      </c>
      <c r="O2324" s="2">
        <v>48</v>
      </c>
      <c r="P2324" s="8">
        <v>1.02</v>
      </c>
      <c r="Q2324" t="s">
        <v>29</v>
      </c>
      <c r="T2324" t="s">
        <v>144</v>
      </c>
      <c r="U2324" t="s">
        <v>142</v>
      </c>
      <c r="Y2324" s="2">
        <v>307</v>
      </c>
      <c r="Z2324" t="s">
        <v>701</v>
      </c>
    </row>
    <row r="2325" spans="1:26" x14ac:dyDescent="0.2">
      <c r="B2325" t="s">
        <v>757</v>
      </c>
      <c r="C2325">
        <v>2015</v>
      </c>
      <c r="D2325">
        <v>1974</v>
      </c>
      <c r="E2325" s="1">
        <v>42264.395138888889</v>
      </c>
      <c r="F2325" s="2">
        <v>68</v>
      </c>
      <c r="G2325">
        <v>48.137102280000001</v>
      </c>
      <c r="H2325">
        <v>-122.67665817</v>
      </c>
      <c r="I2325" s="4" t="s">
        <v>659</v>
      </c>
      <c r="J2325" t="s">
        <v>93</v>
      </c>
      <c r="K2325" t="s">
        <v>604</v>
      </c>
      <c r="L2325">
        <v>3</v>
      </c>
      <c r="M2325">
        <v>110</v>
      </c>
      <c r="N2325" s="2" t="s">
        <v>602</v>
      </c>
      <c r="Y2325" s="2">
        <v>307</v>
      </c>
      <c r="Z2325" t="s">
        <v>701</v>
      </c>
    </row>
    <row r="2326" spans="1:26" x14ac:dyDescent="0.2">
      <c r="B2326" t="s">
        <v>757</v>
      </c>
      <c r="C2326">
        <v>2015</v>
      </c>
      <c r="D2326">
        <v>1975</v>
      </c>
      <c r="E2326" s="1">
        <v>42264.397916666669</v>
      </c>
      <c r="F2326" s="2">
        <v>68</v>
      </c>
      <c r="G2326">
        <v>48.13791792</v>
      </c>
      <c r="H2326">
        <v>-122.67789055999999</v>
      </c>
      <c r="I2326" s="4" t="s">
        <v>659</v>
      </c>
      <c r="J2326" t="s">
        <v>93</v>
      </c>
      <c r="K2326" t="s">
        <v>604</v>
      </c>
      <c r="L2326">
        <v>3</v>
      </c>
      <c r="M2326">
        <v>108</v>
      </c>
      <c r="N2326" s="2" t="s">
        <v>601</v>
      </c>
      <c r="Y2326" s="2">
        <v>308</v>
      </c>
      <c r="Z2326" t="s">
        <v>701</v>
      </c>
    </row>
    <row r="2327" spans="1:26" x14ac:dyDescent="0.2">
      <c r="A2327">
        <v>1051</v>
      </c>
      <c r="B2327" t="s">
        <v>757</v>
      </c>
      <c r="C2327">
        <v>2015</v>
      </c>
      <c r="D2327">
        <v>1976</v>
      </c>
      <c r="E2327" s="1">
        <v>42264.398611111108</v>
      </c>
      <c r="F2327" s="2">
        <v>68</v>
      </c>
      <c r="G2327">
        <v>48.138093859999998</v>
      </c>
      <c r="H2327">
        <v>-122.67798132999999</v>
      </c>
      <c r="I2327" s="4" t="s">
        <v>659</v>
      </c>
      <c r="J2327" t="s">
        <v>93</v>
      </c>
      <c r="K2327" t="s">
        <v>604</v>
      </c>
      <c r="L2327">
        <v>3</v>
      </c>
      <c r="M2327">
        <v>130</v>
      </c>
      <c r="N2327" s="2" t="s">
        <v>96</v>
      </c>
      <c r="O2327" s="2">
        <v>46</v>
      </c>
      <c r="P2327" s="8">
        <v>1.62</v>
      </c>
      <c r="Q2327" t="s">
        <v>30</v>
      </c>
      <c r="T2327" t="s">
        <v>144</v>
      </c>
      <c r="U2327" t="s">
        <v>142</v>
      </c>
      <c r="X2327" t="s">
        <v>729</v>
      </c>
      <c r="Y2327" s="2">
        <v>309</v>
      </c>
      <c r="Z2327" t="s">
        <v>701</v>
      </c>
    </row>
    <row r="2328" spans="1:26" x14ac:dyDescent="0.2">
      <c r="B2328" t="s">
        <v>757</v>
      </c>
      <c r="C2328">
        <v>2015</v>
      </c>
      <c r="D2328">
        <v>1976</v>
      </c>
      <c r="E2328" s="1">
        <v>42264.398611111108</v>
      </c>
      <c r="F2328" s="2">
        <v>68</v>
      </c>
      <c r="G2328">
        <v>48.138093859999998</v>
      </c>
      <c r="H2328">
        <v>-122.67798132999999</v>
      </c>
      <c r="I2328" s="4" t="s">
        <v>659</v>
      </c>
      <c r="J2328" t="s">
        <v>93</v>
      </c>
      <c r="K2328" t="s">
        <v>604</v>
      </c>
      <c r="L2328">
        <v>3</v>
      </c>
      <c r="M2328">
        <v>130</v>
      </c>
      <c r="N2328" s="2" t="s">
        <v>602</v>
      </c>
      <c r="Y2328" s="2">
        <v>309</v>
      </c>
      <c r="Z2328" t="s">
        <v>701</v>
      </c>
    </row>
    <row r="2329" spans="1:26" x14ac:dyDescent="0.2">
      <c r="B2329" t="s">
        <v>757</v>
      </c>
      <c r="C2329">
        <v>2015</v>
      </c>
      <c r="D2329">
        <v>1977</v>
      </c>
      <c r="E2329" s="1">
        <v>42264.404861111114</v>
      </c>
      <c r="F2329" s="2">
        <v>68</v>
      </c>
      <c r="G2329">
        <v>48.136570030000001</v>
      </c>
      <c r="H2329">
        <v>-122.6760462</v>
      </c>
      <c r="I2329" s="4" t="s">
        <v>659</v>
      </c>
      <c r="J2329" t="s">
        <v>93</v>
      </c>
      <c r="K2329" t="s">
        <v>604</v>
      </c>
      <c r="L2329">
        <v>3</v>
      </c>
      <c r="M2329">
        <v>125</v>
      </c>
      <c r="N2329" s="2" t="s">
        <v>601</v>
      </c>
      <c r="Y2329" s="2">
        <v>310</v>
      </c>
      <c r="Z2329" t="s">
        <v>701</v>
      </c>
    </row>
    <row r="2330" spans="1:26" x14ac:dyDescent="0.2">
      <c r="B2330" t="s">
        <v>757</v>
      </c>
      <c r="C2330">
        <v>2015</v>
      </c>
      <c r="D2330">
        <v>1978</v>
      </c>
      <c r="E2330" s="1">
        <v>42264.40625</v>
      </c>
      <c r="F2330" s="2">
        <v>68</v>
      </c>
      <c r="G2330">
        <v>48.137500250000002</v>
      </c>
      <c r="H2330">
        <v>-122.67735184999999</v>
      </c>
      <c r="I2330" s="4" t="s">
        <v>659</v>
      </c>
      <c r="J2330" t="s">
        <v>93</v>
      </c>
      <c r="K2330" t="s">
        <v>604</v>
      </c>
      <c r="L2330">
        <v>3</v>
      </c>
      <c r="N2330" s="2" t="s">
        <v>602</v>
      </c>
      <c r="Y2330" s="2">
        <v>311</v>
      </c>
      <c r="Z2330" t="s">
        <v>701</v>
      </c>
    </row>
    <row r="2331" spans="1:26" x14ac:dyDescent="0.2">
      <c r="B2331" t="s">
        <v>757</v>
      </c>
      <c r="C2331">
        <v>2015</v>
      </c>
      <c r="D2331">
        <v>1979</v>
      </c>
      <c r="E2331" s="1">
        <v>42264.411805555559</v>
      </c>
      <c r="F2331" s="2">
        <v>68</v>
      </c>
      <c r="G2331">
        <v>48.136349590000002</v>
      </c>
      <c r="H2331">
        <v>-122.67591745999999</v>
      </c>
      <c r="I2331" s="4" t="s">
        <v>659</v>
      </c>
      <c r="J2331" t="s">
        <v>93</v>
      </c>
      <c r="K2331" t="s">
        <v>604</v>
      </c>
      <c r="L2331">
        <v>3</v>
      </c>
      <c r="M2331">
        <v>142</v>
      </c>
      <c r="N2331" s="2" t="s">
        <v>601</v>
      </c>
      <c r="Y2331" s="2">
        <v>312</v>
      </c>
      <c r="Z2331" t="s">
        <v>701</v>
      </c>
    </row>
    <row r="2332" spans="1:26" x14ac:dyDescent="0.2">
      <c r="B2332" t="s">
        <v>757</v>
      </c>
      <c r="C2332">
        <v>2015</v>
      </c>
      <c r="D2332">
        <v>1980</v>
      </c>
      <c r="E2332" s="1">
        <v>42264.412499999999</v>
      </c>
      <c r="F2332" s="2">
        <v>68</v>
      </c>
      <c r="G2332">
        <v>48.1368157</v>
      </c>
      <c r="H2332">
        <v>-122.67641291</v>
      </c>
      <c r="I2332" s="4" t="s">
        <v>659</v>
      </c>
      <c r="J2332" t="s">
        <v>93</v>
      </c>
      <c r="K2332" t="s">
        <v>604</v>
      </c>
      <c r="L2332">
        <v>3</v>
      </c>
      <c r="N2332" s="2" t="s">
        <v>602</v>
      </c>
      <c r="Y2332" s="2">
        <v>313</v>
      </c>
      <c r="Z2332" t="s">
        <v>701</v>
      </c>
    </row>
    <row r="2333" spans="1:26" x14ac:dyDescent="0.2">
      <c r="B2333" t="s">
        <v>757</v>
      </c>
      <c r="C2333">
        <v>2015</v>
      </c>
      <c r="D2333">
        <v>1981</v>
      </c>
      <c r="E2333" s="1">
        <v>42264.421527777777</v>
      </c>
      <c r="F2333" s="2">
        <v>68</v>
      </c>
      <c r="G2333">
        <v>48.138991900000001</v>
      </c>
      <c r="H2333">
        <v>-122.67831343</v>
      </c>
      <c r="I2333" s="4" t="s">
        <v>659</v>
      </c>
      <c r="J2333" t="s">
        <v>93</v>
      </c>
      <c r="K2333" t="s">
        <v>604</v>
      </c>
      <c r="L2333">
        <v>3</v>
      </c>
      <c r="M2333">
        <v>113</v>
      </c>
      <c r="N2333" s="2" t="s">
        <v>601</v>
      </c>
      <c r="Y2333" s="2">
        <v>314</v>
      </c>
      <c r="Z2333" t="s">
        <v>701</v>
      </c>
    </row>
    <row r="2334" spans="1:26" x14ac:dyDescent="0.2">
      <c r="A2334">
        <v>1074</v>
      </c>
      <c r="B2334" t="s">
        <v>757</v>
      </c>
      <c r="C2334">
        <v>2015</v>
      </c>
      <c r="D2334">
        <v>1982</v>
      </c>
      <c r="E2334" s="1">
        <v>42264.421527777777</v>
      </c>
      <c r="F2334" s="2">
        <v>68</v>
      </c>
      <c r="G2334">
        <v>48.139109830000002</v>
      </c>
      <c r="H2334">
        <v>-122.67839103999999</v>
      </c>
      <c r="I2334" s="4" t="s">
        <v>659</v>
      </c>
      <c r="J2334" t="s">
        <v>93</v>
      </c>
      <c r="K2334" t="s">
        <v>604</v>
      </c>
      <c r="L2334">
        <v>3</v>
      </c>
      <c r="M2334">
        <v>130</v>
      </c>
      <c r="N2334" s="2" t="s">
        <v>21</v>
      </c>
      <c r="O2334" s="2">
        <v>57</v>
      </c>
      <c r="P2334" s="8">
        <v>1.78</v>
      </c>
      <c r="Q2334" t="s">
        <v>29</v>
      </c>
      <c r="T2334" t="s">
        <v>144</v>
      </c>
      <c r="U2334" t="s">
        <v>142</v>
      </c>
      <c r="Y2334" s="2">
        <v>315</v>
      </c>
      <c r="Z2334" t="s">
        <v>701</v>
      </c>
    </row>
    <row r="2335" spans="1:26" x14ac:dyDescent="0.2">
      <c r="B2335" t="s">
        <v>757</v>
      </c>
      <c r="C2335">
        <v>2015</v>
      </c>
      <c r="D2335">
        <v>1983</v>
      </c>
      <c r="E2335" s="1">
        <v>42264.422222222223</v>
      </c>
      <c r="F2335" s="2">
        <v>68</v>
      </c>
      <c r="G2335">
        <v>48.139612909999997</v>
      </c>
      <c r="H2335">
        <v>-122.67862498</v>
      </c>
      <c r="I2335" s="4" t="s">
        <v>659</v>
      </c>
      <c r="J2335" t="s">
        <v>93</v>
      </c>
      <c r="K2335" t="s">
        <v>604</v>
      </c>
      <c r="L2335">
        <v>3</v>
      </c>
      <c r="N2335" s="2" t="s">
        <v>602</v>
      </c>
      <c r="Y2335" s="2">
        <v>316</v>
      </c>
      <c r="Z2335" t="s">
        <v>701</v>
      </c>
    </row>
    <row r="2336" spans="1:26" x14ac:dyDescent="0.2">
      <c r="B2336" t="s">
        <v>757</v>
      </c>
      <c r="C2336">
        <v>2015</v>
      </c>
      <c r="D2336">
        <v>1984</v>
      </c>
      <c r="E2336" s="1">
        <v>42264.425694444442</v>
      </c>
      <c r="F2336" s="2">
        <v>68</v>
      </c>
      <c r="G2336">
        <v>48.13847415</v>
      </c>
      <c r="H2336">
        <v>-122.67728504999999</v>
      </c>
      <c r="I2336" s="4" t="s">
        <v>659</v>
      </c>
      <c r="J2336" t="s">
        <v>93</v>
      </c>
      <c r="K2336" t="s">
        <v>604</v>
      </c>
      <c r="L2336">
        <v>2</v>
      </c>
      <c r="M2336">
        <v>109</v>
      </c>
      <c r="N2336" s="2" t="s">
        <v>601</v>
      </c>
      <c r="Y2336" s="2">
        <v>317</v>
      </c>
      <c r="Z2336" t="s">
        <v>701</v>
      </c>
    </row>
    <row r="2337" spans="1:26" x14ac:dyDescent="0.2">
      <c r="B2337" t="s">
        <v>757</v>
      </c>
      <c r="C2337">
        <v>2015</v>
      </c>
      <c r="D2337">
        <v>1985</v>
      </c>
      <c r="E2337" s="1">
        <v>42264.427083333336</v>
      </c>
      <c r="F2337" s="2">
        <v>68</v>
      </c>
      <c r="G2337">
        <v>48.139267410000002</v>
      </c>
      <c r="H2337">
        <v>-122.67809893</v>
      </c>
      <c r="I2337" s="4" t="s">
        <v>659</v>
      </c>
      <c r="J2337" t="s">
        <v>93</v>
      </c>
      <c r="K2337" t="s">
        <v>604</v>
      </c>
      <c r="L2337">
        <v>2</v>
      </c>
      <c r="M2337">
        <v>128</v>
      </c>
      <c r="N2337" s="2" t="s">
        <v>602</v>
      </c>
      <c r="Y2337" s="2">
        <v>318</v>
      </c>
      <c r="Z2337" t="s">
        <v>701</v>
      </c>
    </row>
    <row r="2338" spans="1:26" x14ac:dyDescent="0.2">
      <c r="B2338" t="s">
        <v>757</v>
      </c>
      <c r="C2338">
        <v>2015</v>
      </c>
      <c r="D2338">
        <v>1986</v>
      </c>
      <c r="E2338" s="1">
        <v>42264.431250000001</v>
      </c>
      <c r="F2338" s="2">
        <v>68</v>
      </c>
      <c r="G2338">
        <v>48.138017249999997</v>
      </c>
      <c r="H2338">
        <v>-122.6776443</v>
      </c>
      <c r="I2338" s="4" t="s">
        <v>659</v>
      </c>
      <c r="J2338" t="s">
        <v>93</v>
      </c>
      <c r="K2338" t="s">
        <v>604</v>
      </c>
      <c r="L2338">
        <v>2</v>
      </c>
      <c r="M2338">
        <v>115</v>
      </c>
      <c r="N2338" s="2" t="s">
        <v>601</v>
      </c>
      <c r="Y2338" s="2">
        <v>319</v>
      </c>
      <c r="Z2338" t="s">
        <v>701</v>
      </c>
    </row>
    <row r="2339" spans="1:26" x14ac:dyDescent="0.2">
      <c r="B2339" t="s">
        <v>757</v>
      </c>
      <c r="C2339">
        <v>2015</v>
      </c>
      <c r="D2339">
        <v>1987</v>
      </c>
      <c r="E2339" s="1">
        <v>42264.434027777781</v>
      </c>
      <c r="F2339" s="2">
        <v>68</v>
      </c>
      <c r="G2339">
        <v>48.139547780000001</v>
      </c>
      <c r="H2339">
        <v>-122.67893276</v>
      </c>
      <c r="I2339" s="4" t="s">
        <v>659</v>
      </c>
      <c r="J2339" t="s">
        <v>93</v>
      </c>
      <c r="K2339" t="s">
        <v>604</v>
      </c>
      <c r="L2339">
        <v>2</v>
      </c>
      <c r="M2339">
        <v>141</v>
      </c>
      <c r="N2339" s="2" t="s">
        <v>602</v>
      </c>
      <c r="Y2339" s="2">
        <v>320</v>
      </c>
      <c r="Z2339" t="s">
        <v>701</v>
      </c>
    </row>
    <row r="2340" spans="1:26" x14ac:dyDescent="0.2">
      <c r="B2340" t="s">
        <v>757</v>
      </c>
      <c r="C2340">
        <v>2015</v>
      </c>
      <c r="D2340">
        <v>1988</v>
      </c>
      <c r="E2340" s="1">
        <v>42264.439583333333</v>
      </c>
      <c r="F2340" s="2">
        <v>68</v>
      </c>
      <c r="G2340">
        <v>48.13634003</v>
      </c>
      <c r="H2340">
        <v>-122.67818174999999</v>
      </c>
      <c r="I2340" s="4" t="s">
        <v>659</v>
      </c>
      <c r="J2340" t="s">
        <v>93</v>
      </c>
      <c r="K2340" t="s">
        <v>604</v>
      </c>
      <c r="L2340">
        <v>2</v>
      </c>
      <c r="M2340">
        <v>99</v>
      </c>
      <c r="N2340" s="2" t="s">
        <v>601</v>
      </c>
      <c r="Y2340" s="2">
        <v>321</v>
      </c>
      <c r="Z2340" t="s">
        <v>701</v>
      </c>
    </row>
    <row r="2341" spans="1:26" x14ac:dyDescent="0.2">
      <c r="A2341">
        <v>1080</v>
      </c>
      <c r="B2341" t="s">
        <v>757</v>
      </c>
      <c r="C2341">
        <v>2015</v>
      </c>
      <c r="D2341">
        <v>1989</v>
      </c>
      <c r="E2341" s="1">
        <v>42264.440972222219</v>
      </c>
      <c r="F2341" s="2">
        <v>68</v>
      </c>
      <c r="G2341">
        <v>48.138783099999998</v>
      </c>
      <c r="H2341">
        <v>-122.67776768</v>
      </c>
      <c r="I2341" s="4" t="s">
        <v>659</v>
      </c>
      <c r="J2341" t="s">
        <v>93</v>
      </c>
      <c r="K2341" t="s">
        <v>604</v>
      </c>
      <c r="L2341">
        <v>2</v>
      </c>
      <c r="M2341">
        <v>112</v>
      </c>
      <c r="N2341" s="2" t="s">
        <v>21</v>
      </c>
      <c r="O2341" s="2">
        <v>70</v>
      </c>
      <c r="P2341" s="8">
        <v>4</v>
      </c>
      <c r="Q2341" t="s">
        <v>29</v>
      </c>
      <c r="T2341" t="s">
        <v>144</v>
      </c>
      <c r="U2341" t="s">
        <v>142</v>
      </c>
      <c r="Y2341" s="2">
        <v>322</v>
      </c>
      <c r="Z2341" t="s">
        <v>701</v>
      </c>
    </row>
    <row r="2342" spans="1:26" x14ac:dyDescent="0.2">
      <c r="A2342">
        <v>1083</v>
      </c>
      <c r="B2342" t="s">
        <v>757</v>
      </c>
      <c r="C2342">
        <v>2015</v>
      </c>
      <c r="D2342">
        <v>1989</v>
      </c>
      <c r="E2342" s="1">
        <v>42264.440972222219</v>
      </c>
      <c r="F2342" s="2">
        <v>68</v>
      </c>
      <c r="G2342">
        <v>48.138783099999998</v>
      </c>
      <c r="H2342">
        <v>-122.67776768</v>
      </c>
      <c r="I2342" s="4" t="s">
        <v>659</v>
      </c>
      <c r="J2342" t="s">
        <v>93</v>
      </c>
      <c r="K2342" t="s">
        <v>604</v>
      </c>
      <c r="L2342">
        <v>2</v>
      </c>
      <c r="M2342">
        <v>112</v>
      </c>
      <c r="N2342" s="2" t="s">
        <v>21</v>
      </c>
      <c r="O2342" s="2">
        <v>57</v>
      </c>
      <c r="P2342" s="8">
        <v>2.1</v>
      </c>
      <c r="Q2342" t="s">
        <v>29</v>
      </c>
      <c r="T2342" t="s">
        <v>144</v>
      </c>
      <c r="U2342" t="s">
        <v>142</v>
      </c>
      <c r="Y2342" s="2">
        <v>322</v>
      </c>
      <c r="Z2342" t="s">
        <v>701</v>
      </c>
    </row>
    <row r="2343" spans="1:26" x14ac:dyDescent="0.2">
      <c r="B2343" t="s">
        <v>757</v>
      </c>
      <c r="C2343">
        <v>2015</v>
      </c>
      <c r="D2343">
        <v>1989</v>
      </c>
      <c r="E2343" s="1">
        <v>42264.440972222219</v>
      </c>
      <c r="F2343" s="2">
        <v>68</v>
      </c>
      <c r="G2343">
        <v>48.138783099999998</v>
      </c>
      <c r="H2343">
        <v>-122.67776768</v>
      </c>
      <c r="I2343" s="4" t="s">
        <v>659</v>
      </c>
      <c r="J2343" t="s">
        <v>93</v>
      </c>
      <c r="K2343" t="s">
        <v>604</v>
      </c>
      <c r="L2343">
        <v>2</v>
      </c>
      <c r="M2343">
        <v>112</v>
      </c>
      <c r="N2343" s="2" t="s">
        <v>602</v>
      </c>
      <c r="Y2343" s="2">
        <v>322</v>
      </c>
      <c r="Z2343" t="s">
        <v>701</v>
      </c>
    </row>
    <row r="2344" spans="1:26" x14ac:dyDescent="0.2">
      <c r="B2344" t="s">
        <v>757</v>
      </c>
      <c r="C2344">
        <v>2015</v>
      </c>
      <c r="D2344">
        <v>1990</v>
      </c>
      <c r="E2344" s="1">
        <v>42264.446527777778</v>
      </c>
      <c r="F2344" s="2">
        <v>68</v>
      </c>
      <c r="G2344">
        <v>48.138056730000002</v>
      </c>
      <c r="H2344">
        <v>-122.67759820000001</v>
      </c>
      <c r="I2344" s="4" t="s">
        <v>659</v>
      </c>
      <c r="J2344" t="s">
        <v>93</v>
      </c>
      <c r="K2344" t="s">
        <v>604</v>
      </c>
      <c r="L2344">
        <v>2</v>
      </c>
      <c r="M2344">
        <v>113</v>
      </c>
      <c r="N2344" s="2" t="s">
        <v>601</v>
      </c>
      <c r="Y2344" s="2">
        <v>323</v>
      </c>
      <c r="Z2344" t="s">
        <v>701</v>
      </c>
    </row>
    <row r="2345" spans="1:26" x14ac:dyDescent="0.2">
      <c r="B2345" t="s">
        <v>757</v>
      </c>
      <c r="C2345">
        <v>2015</v>
      </c>
      <c r="D2345">
        <v>1991</v>
      </c>
      <c r="E2345" s="1">
        <v>42264.449305555558</v>
      </c>
      <c r="F2345" s="2">
        <v>68</v>
      </c>
      <c r="G2345">
        <v>48.14041623</v>
      </c>
      <c r="H2345">
        <v>-122.67888816999999</v>
      </c>
      <c r="I2345" s="4" t="s">
        <v>659</v>
      </c>
      <c r="J2345" t="s">
        <v>93</v>
      </c>
      <c r="K2345" t="s">
        <v>604</v>
      </c>
      <c r="L2345">
        <v>2</v>
      </c>
      <c r="M2345">
        <v>152</v>
      </c>
      <c r="N2345" s="2" t="s">
        <v>602</v>
      </c>
      <c r="Y2345" s="2">
        <v>324</v>
      </c>
      <c r="Z2345" t="s">
        <v>701</v>
      </c>
    </row>
    <row r="2346" spans="1:26" x14ac:dyDescent="0.2">
      <c r="B2346" t="s">
        <v>757</v>
      </c>
      <c r="C2346">
        <v>2015</v>
      </c>
      <c r="D2346">
        <v>1992</v>
      </c>
      <c r="E2346" s="1">
        <v>42264.468055555553</v>
      </c>
      <c r="F2346" s="2">
        <v>68</v>
      </c>
      <c r="G2346">
        <v>48.13729833</v>
      </c>
      <c r="H2346">
        <v>-122.66874213</v>
      </c>
      <c r="I2346" s="4" t="s">
        <v>659</v>
      </c>
      <c r="J2346" t="s">
        <v>93</v>
      </c>
      <c r="K2346" t="s">
        <v>604</v>
      </c>
      <c r="L2346">
        <v>2</v>
      </c>
      <c r="N2346" s="2" t="s">
        <v>601</v>
      </c>
      <c r="Y2346" s="2">
        <v>325</v>
      </c>
      <c r="Z2346" t="s">
        <v>701</v>
      </c>
    </row>
    <row r="2347" spans="1:26" x14ac:dyDescent="0.2">
      <c r="A2347">
        <v>1021</v>
      </c>
      <c r="B2347" t="s">
        <v>757</v>
      </c>
      <c r="C2347">
        <v>2015</v>
      </c>
      <c r="D2347">
        <v>1993</v>
      </c>
      <c r="E2347" s="1">
        <v>42264.468055555553</v>
      </c>
      <c r="F2347" s="2">
        <v>68</v>
      </c>
      <c r="G2347">
        <v>48.137421969999998</v>
      </c>
      <c r="H2347">
        <v>-122.66887733</v>
      </c>
      <c r="I2347" s="4" t="s">
        <v>659</v>
      </c>
      <c r="J2347" t="s">
        <v>93</v>
      </c>
      <c r="K2347" t="s">
        <v>604</v>
      </c>
      <c r="L2347">
        <v>2</v>
      </c>
      <c r="M2347">
        <v>129</v>
      </c>
      <c r="N2347" s="2" t="s">
        <v>21</v>
      </c>
      <c r="O2347" s="2">
        <v>39</v>
      </c>
      <c r="P2347" s="8">
        <v>0.4</v>
      </c>
      <c r="Q2347" t="s">
        <v>29</v>
      </c>
      <c r="T2347" t="s">
        <v>144</v>
      </c>
      <c r="U2347" t="s">
        <v>142</v>
      </c>
      <c r="X2347" t="s">
        <v>730</v>
      </c>
      <c r="Y2347" s="2">
        <v>326</v>
      </c>
      <c r="Z2347" t="s">
        <v>701</v>
      </c>
    </row>
    <row r="2348" spans="1:26" x14ac:dyDescent="0.2">
      <c r="A2348">
        <v>1028</v>
      </c>
      <c r="B2348" t="s">
        <v>757</v>
      </c>
      <c r="C2348">
        <v>2015</v>
      </c>
      <c r="D2348">
        <v>1994</v>
      </c>
      <c r="E2348" s="1">
        <v>42264.469444444447</v>
      </c>
      <c r="F2348" s="2">
        <v>68</v>
      </c>
      <c r="G2348">
        <v>48.138174749999997</v>
      </c>
      <c r="H2348">
        <v>-122.66956733000001</v>
      </c>
      <c r="I2348" s="4" t="s">
        <v>659</v>
      </c>
      <c r="J2348" t="s">
        <v>93</v>
      </c>
      <c r="K2348" t="s">
        <v>604</v>
      </c>
      <c r="L2348">
        <v>2</v>
      </c>
      <c r="N2348" s="2" t="s">
        <v>731</v>
      </c>
      <c r="O2348" s="2">
        <v>8</v>
      </c>
      <c r="X2348" t="s">
        <v>733</v>
      </c>
      <c r="Y2348" s="2">
        <v>327</v>
      </c>
      <c r="Z2348" t="s">
        <v>701</v>
      </c>
    </row>
    <row r="2349" spans="1:26" x14ac:dyDescent="0.2">
      <c r="A2349">
        <v>1066</v>
      </c>
      <c r="B2349" t="s">
        <v>757</v>
      </c>
      <c r="C2349">
        <v>2015</v>
      </c>
      <c r="D2349">
        <v>1994</v>
      </c>
      <c r="E2349" s="1">
        <v>42264.469444444447</v>
      </c>
      <c r="F2349" s="2">
        <v>68</v>
      </c>
      <c r="G2349">
        <v>48.138174749999997</v>
      </c>
      <c r="H2349">
        <v>-122.66956733000001</v>
      </c>
      <c r="I2349" s="4" t="s">
        <v>659</v>
      </c>
      <c r="J2349" t="s">
        <v>93</v>
      </c>
      <c r="K2349" t="s">
        <v>604</v>
      </c>
      <c r="L2349">
        <v>2</v>
      </c>
      <c r="N2349" s="2" t="s">
        <v>21</v>
      </c>
      <c r="O2349" s="2">
        <v>72</v>
      </c>
      <c r="P2349" s="8">
        <v>3.7</v>
      </c>
      <c r="Q2349" t="s">
        <v>29</v>
      </c>
      <c r="T2349" t="s">
        <v>144</v>
      </c>
      <c r="U2349" t="s">
        <v>142</v>
      </c>
      <c r="X2349" t="s">
        <v>732</v>
      </c>
      <c r="Y2349" s="2">
        <v>327</v>
      </c>
      <c r="Z2349" t="s">
        <v>701</v>
      </c>
    </row>
    <row r="2350" spans="1:26" x14ac:dyDescent="0.2">
      <c r="B2350" t="s">
        <v>757</v>
      </c>
      <c r="C2350">
        <v>2015</v>
      </c>
      <c r="D2350">
        <v>1994</v>
      </c>
      <c r="E2350" s="1">
        <v>42264.469444444447</v>
      </c>
      <c r="F2350" s="2">
        <v>68</v>
      </c>
      <c r="G2350">
        <v>48.138174749999997</v>
      </c>
      <c r="H2350">
        <v>-122.66956733000001</v>
      </c>
      <c r="I2350" s="4" t="s">
        <v>659</v>
      </c>
      <c r="J2350" t="s">
        <v>93</v>
      </c>
      <c r="K2350" t="s">
        <v>604</v>
      </c>
      <c r="L2350">
        <v>2</v>
      </c>
      <c r="N2350" s="2" t="s">
        <v>602</v>
      </c>
      <c r="Y2350" s="2">
        <v>327</v>
      </c>
      <c r="Z2350" t="s">
        <v>701</v>
      </c>
    </row>
    <row r="2351" spans="1:26" x14ac:dyDescent="0.2">
      <c r="B2351" t="s">
        <v>757</v>
      </c>
      <c r="C2351">
        <v>2015</v>
      </c>
      <c r="D2351">
        <v>1994</v>
      </c>
      <c r="E2351" s="1">
        <v>42264.469444444447</v>
      </c>
      <c r="F2351" s="2">
        <v>68</v>
      </c>
      <c r="G2351">
        <v>48.138174749999997</v>
      </c>
      <c r="H2351">
        <v>-122.66956733000001</v>
      </c>
      <c r="I2351" s="4" t="s">
        <v>659</v>
      </c>
      <c r="J2351" t="s">
        <v>93</v>
      </c>
      <c r="K2351" t="s">
        <v>604</v>
      </c>
      <c r="L2351">
        <v>2</v>
      </c>
      <c r="N2351" s="2" t="s">
        <v>26</v>
      </c>
      <c r="O2351" s="2">
        <v>36</v>
      </c>
      <c r="P2351" s="8">
        <v>0.88</v>
      </c>
      <c r="Q2351" t="s">
        <v>29</v>
      </c>
      <c r="T2351" t="s">
        <v>144</v>
      </c>
      <c r="U2351" t="s">
        <v>142</v>
      </c>
      <c r="Y2351" s="2">
        <v>327</v>
      </c>
      <c r="Z2351" t="s">
        <v>701</v>
      </c>
    </row>
    <row r="2352" spans="1:26" x14ac:dyDescent="0.2">
      <c r="B2352" t="s">
        <v>757</v>
      </c>
      <c r="C2352">
        <v>2015</v>
      </c>
      <c r="D2352">
        <v>1995</v>
      </c>
      <c r="E2352" s="1">
        <v>42264.476388888892</v>
      </c>
      <c r="F2352" s="2">
        <v>68</v>
      </c>
      <c r="G2352">
        <v>48.138450429999999</v>
      </c>
      <c r="H2352">
        <v>-122.67174126</v>
      </c>
      <c r="I2352" s="4" t="s">
        <v>659</v>
      </c>
      <c r="J2352" t="s">
        <v>93</v>
      </c>
      <c r="K2352" t="s">
        <v>604</v>
      </c>
      <c r="L2352">
        <v>2</v>
      </c>
      <c r="M2352">
        <v>120</v>
      </c>
      <c r="N2352" s="2" t="s">
        <v>601</v>
      </c>
      <c r="Y2352" s="2">
        <v>328</v>
      </c>
      <c r="Z2352" t="s">
        <v>701</v>
      </c>
    </row>
    <row r="2353" spans="1:26" x14ac:dyDescent="0.2">
      <c r="B2353" t="s">
        <v>757</v>
      </c>
      <c r="C2353">
        <v>2015</v>
      </c>
      <c r="D2353">
        <v>1997</v>
      </c>
      <c r="E2353" s="1">
        <v>42264.477083333331</v>
      </c>
      <c r="F2353" s="2">
        <v>68</v>
      </c>
      <c r="G2353">
        <v>48.138857199999997</v>
      </c>
      <c r="H2353">
        <v>-122.67215474</v>
      </c>
      <c r="I2353" s="4" t="s">
        <v>659</v>
      </c>
      <c r="J2353" t="s">
        <v>93</v>
      </c>
      <c r="K2353" t="s">
        <v>604</v>
      </c>
      <c r="L2353">
        <v>2</v>
      </c>
      <c r="M2353">
        <v>118</v>
      </c>
      <c r="N2353" s="2" t="s">
        <v>35</v>
      </c>
      <c r="O2353" s="2">
        <v>39</v>
      </c>
      <c r="P2353" s="8">
        <v>1.18</v>
      </c>
      <c r="Q2353" t="s">
        <v>29</v>
      </c>
      <c r="T2353" t="s">
        <v>144</v>
      </c>
      <c r="U2353" t="s">
        <v>142</v>
      </c>
      <c r="Y2353" s="2">
        <v>330</v>
      </c>
      <c r="Z2353" t="s">
        <v>701</v>
      </c>
    </row>
    <row r="2354" spans="1:26" x14ac:dyDescent="0.2">
      <c r="B2354" t="s">
        <v>757</v>
      </c>
      <c r="C2354">
        <v>2015</v>
      </c>
      <c r="D2354">
        <v>1997</v>
      </c>
      <c r="E2354" s="1">
        <v>42264.477083333331</v>
      </c>
      <c r="F2354" s="2">
        <v>68</v>
      </c>
      <c r="G2354">
        <v>48.138857199999997</v>
      </c>
      <c r="H2354">
        <v>-122.67215474</v>
      </c>
      <c r="I2354" s="4" t="s">
        <v>659</v>
      </c>
      <c r="J2354" t="s">
        <v>93</v>
      </c>
      <c r="K2354" t="s">
        <v>604</v>
      </c>
      <c r="L2354">
        <v>2</v>
      </c>
      <c r="M2354">
        <v>118</v>
      </c>
      <c r="N2354" s="2" t="s">
        <v>602</v>
      </c>
      <c r="Y2354" s="2">
        <v>330</v>
      </c>
      <c r="Z2354" t="s">
        <v>701</v>
      </c>
    </row>
    <row r="2355" spans="1:26" x14ac:dyDescent="0.2">
      <c r="B2355" t="s">
        <v>757</v>
      </c>
      <c r="C2355">
        <v>2015</v>
      </c>
      <c r="D2355">
        <v>1998</v>
      </c>
      <c r="E2355" s="1">
        <v>42264.487500000003</v>
      </c>
      <c r="F2355" s="2">
        <v>68</v>
      </c>
      <c r="G2355">
        <v>48.138615629999997</v>
      </c>
      <c r="H2355">
        <v>-122.67121462</v>
      </c>
      <c r="I2355" s="4" t="s">
        <v>659</v>
      </c>
      <c r="J2355" t="s">
        <v>93</v>
      </c>
      <c r="K2355" t="s">
        <v>604</v>
      </c>
      <c r="L2355">
        <v>2</v>
      </c>
      <c r="M2355">
        <v>116</v>
      </c>
      <c r="N2355" s="2" t="s">
        <v>601</v>
      </c>
      <c r="Y2355" s="2">
        <v>331</v>
      </c>
      <c r="Z2355" t="s">
        <v>701</v>
      </c>
    </row>
    <row r="2356" spans="1:26" x14ac:dyDescent="0.2">
      <c r="B2356" t="s">
        <v>757</v>
      </c>
      <c r="C2356">
        <v>2015</v>
      </c>
      <c r="D2356">
        <v>1999</v>
      </c>
      <c r="E2356" s="1">
        <v>42264.492361111108</v>
      </c>
      <c r="F2356" s="2">
        <v>68</v>
      </c>
      <c r="G2356">
        <v>48.14036728</v>
      </c>
      <c r="H2356">
        <v>-122.67380966</v>
      </c>
      <c r="I2356" s="4" t="s">
        <v>659</v>
      </c>
      <c r="J2356" t="s">
        <v>93</v>
      </c>
      <c r="K2356" t="s">
        <v>604</v>
      </c>
      <c r="L2356">
        <v>2</v>
      </c>
      <c r="M2356">
        <v>186</v>
      </c>
      <c r="N2356" s="2" t="s">
        <v>35</v>
      </c>
      <c r="O2356" s="2">
        <v>34</v>
      </c>
      <c r="P2356" s="8">
        <v>0.7</v>
      </c>
      <c r="Q2356" t="s">
        <v>29</v>
      </c>
      <c r="T2356" t="s">
        <v>144</v>
      </c>
      <c r="U2356" t="s">
        <v>142</v>
      </c>
      <c r="Y2356" s="2">
        <v>332</v>
      </c>
      <c r="Z2356" t="s">
        <v>701</v>
      </c>
    </row>
    <row r="2357" spans="1:26" x14ac:dyDescent="0.2">
      <c r="B2357" t="s">
        <v>757</v>
      </c>
      <c r="C2357">
        <v>2015</v>
      </c>
      <c r="D2357">
        <v>1999</v>
      </c>
      <c r="E2357" s="1">
        <v>42264.492361111108</v>
      </c>
      <c r="F2357" s="2">
        <v>68</v>
      </c>
      <c r="G2357">
        <v>48.14036728</v>
      </c>
      <c r="H2357">
        <v>-122.67380966</v>
      </c>
      <c r="I2357" s="4" t="s">
        <v>659</v>
      </c>
      <c r="J2357" t="s">
        <v>93</v>
      </c>
      <c r="K2357" t="s">
        <v>604</v>
      </c>
      <c r="L2357">
        <v>2</v>
      </c>
      <c r="M2357">
        <v>186</v>
      </c>
      <c r="N2357" s="2" t="s">
        <v>602</v>
      </c>
      <c r="Y2357" s="2">
        <v>332</v>
      </c>
      <c r="Z2357" t="s">
        <v>701</v>
      </c>
    </row>
    <row r="2358" spans="1:26" x14ac:dyDescent="0.2">
      <c r="B2358" t="s">
        <v>757</v>
      </c>
      <c r="C2358">
        <v>2015</v>
      </c>
      <c r="D2358">
        <v>1999</v>
      </c>
      <c r="E2358" s="1">
        <v>42264.492361111108</v>
      </c>
      <c r="F2358" s="2">
        <v>68</v>
      </c>
      <c r="G2358">
        <v>48.14036728</v>
      </c>
      <c r="H2358">
        <v>-122.67380966</v>
      </c>
      <c r="I2358" s="4" t="s">
        <v>659</v>
      </c>
      <c r="J2358" t="s">
        <v>93</v>
      </c>
      <c r="K2358" t="s">
        <v>604</v>
      </c>
      <c r="L2358">
        <v>2</v>
      </c>
      <c r="M2358">
        <v>186</v>
      </c>
      <c r="N2358" s="2" t="s">
        <v>26</v>
      </c>
      <c r="O2358" s="2">
        <v>36</v>
      </c>
      <c r="P2358" s="8">
        <v>0.9</v>
      </c>
      <c r="Q2358" t="s">
        <v>29</v>
      </c>
      <c r="T2358" t="s">
        <v>144</v>
      </c>
      <c r="U2358" t="s">
        <v>142</v>
      </c>
      <c r="Y2358" s="2">
        <v>332</v>
      </c>
      <c r="Z2358" t="s">
        <v>701</v>
      </c>
    </row>
    <row r="2359" spans="1:26" x14ac:dyDescent="0.2">
      <c r="B2359" t="s">
        <v>757</v>
      </c>
      <c r="C2359">
        <v>2015</v>
      </c>
      <c r="D2359">
        <v>2000</v>
      </c>
      <c r="E2359" s="1">
        <v>42264.5</v>
      </c>
      <c r="F2359" s="2">
        <v>68</v>
      </c>
      <c r="G2359">
        <v>48.138966500000002</v>
      </c>
      <c r="H2359">
        <v>-122.67225222</v>
      </c>
      <c r="I2359" s="4" t="s">
        <v>659</v>
      </c>
      <c r="J2359" t="s">
        <v>93</v>
      </c>
      <c r="K2359" t="s">
        <v>604</v>
      </c>
      <c r="L2359">
        <v>2</v>
      </c>
      <c r="M2359">
        <v>119</v>
      </c>
      <c r="N2359" s="2" t="s">
        <v>601</v>
      </c>
      <c r="Y2359" s="2">
        <v>333</v>
      </c>
      <c r="Z2359" t="s">
        <v>701</v>
      </c>
    </row>
    <row r="2360" spans="1:26" x14ac:dyDescent="0.2">
      <c r="B2360" t="s">
        <v>757</v>
      </c>
      <c r="C2360">
        <v>2015</v>
      </c>
      <c r="D2360">
        <v>2001</v>
      </c>
      <c r="E2360" s="1">
        <v>42264.500694444447</v>
      </c>
      <c r="F2360" s="2">
        <v>68</v>
      </c>
      <c r="G2360">
        <v>48.139524819999998</v>
      </c>
      <c r="H2360">
        <v>-122.67271172</v>
      </c>
      <c r="I2360" s="4" t="s">
        <v>659</v>
      </c>
      <c r="J2360" t="s">
        <v>93</v>
      </c>
      <c r="K2360" t="s">
        <v>604</v>
      </c>
      <c r="L2360">
        <v>2</v>
      </c>
      <c r="M2360">
        <v>156</v>
      </c>
      <c r="N2360" s="2" t="s">
        <v>602</v>
      </c>
      <c r="Y2360" s="2">
        <v>334</v>
      </c>
      <c r="Z2360" t="s">
        <v>701</v>
      </c>
    </row>
    <row r="2361" spans="1:26" x14ac:dyDescent="0.2">
      <c r="B2361" t="s">
        <v>757</v>
      </c>
      <c r="C2361">
        <v>2015</v>
      </c>
      <c r="D2361">
        <v>2002</v>
      </c>
      <c r="E2361" s="1">
        <v>42264.501388888886</v>
      </c>
      <c r="F2361" s="2">
        <v>68</v>
      </c>
      <c r="G2361">
        <v>48.13979002</v>
      </c>
      <c r="H2361">
        <v>-122.67314983999999</v>
      </c>
      <c r="I2361" s="4" t="s">
        <v>659</v>
      </c>
      <c r="J2361" t="s">
        <v>93</v>
      </c>
      <c r="K2361" t="s">
        <v>604</v>
      </c>
      <c r="L2361">
        <v>1</v>
      </c>
      <c r="M2361">
        <v>166</v>
      </c>
      <c r="N2361" s="2" t="s">
        <v>601</v>
      </c>
      <c r="Y2361" s="2">
        <v>335</v>
      </c>
      <c r="Z2361" t="s">
        <v>701</v>
      </c>
    </row>
    <row r="2362" spans="1:26" x14ac:dyDescent="0.2">
      <c r="B2362" t="s">
        <v>757</v>
      </c>
      <c r="C2362">
        <v>2015</v>
      </c>
      <c r="D2362">
        <v>2003</v>
      </c>
      <c r="E2362" s="1">
        <v>42264.50277777778</v>
      </c>
      <c r="F2362" s="2">
        <v>68</v>
      </c>
      <c r="G2362">
        <v>48.140606920000003</v>
      </c>
      <c r="H2362">
        <v>-122.67431635</v>
      </c>
      <c r="I2362" s="4" t="s">
        <v>659</v>
      </c>
      <c r="J2362" t="s">
        <v>93</v>
      </c>
      <c r="K2362" t="s">
        <v>604</v>
      </c>
      <c r="L2362">
        <v>1</v>
      </c>
      <c r="M2362">
        <v>175</v>
      </c>
      <c r="N2362" s="2" t="s">
        <v>602</v>
      </c>
      <c r="Y2362" s="2">
        <v>336</v>
      </c>
      <c r="Z2362" t="s">
        <v>701</v>
      </c>
    </row>
    <row r="2363" spans="1:26" x14ac:dyDescent="0.2">
      <c r="B2363" t="s">
        <v>757</v>
      </c>
      <c r="C2363">
        <v>2015</v>
      </c>
      <c r="D2363">
        <v>2004</v>
      </c>
      <c r="E2363" s="1">
        <v>42264.508333333331</v>
      </c>
      <c r="F2363" s="2">
        <v>68</v>
      </c>
      <c r="G2363">
        <v>48.137938460000001</v>
      </c>
      <c r="H2363">
        <v>-122.67655725</v>
      </c>
      <c r="I2363" s="4" t="s">
        <v>659</v>
      </c>
      <c r="J2363" t="s">
        <v>93</v>
      </c>
      <c r="K2363" t="s">
        <v>604</v>
      </c>
      <c r="L2363">
        <v>2</v>
      </c>
      <c r="M2363">
        <v>103</v>
      </c>
      <c r="N2363" s="2" t="s">
        <v>601</v>
      </c>
      <c r="Y2363" s="2">
        <v>337</v>
      </c>
      <c r="Z2363" t="s">
        <v>701</v>
      </c>
    </row>
    <row r="2364" spans="1:26" x14ac:dyDescent="0.2">
      <c r="B2364" t="s">
        <v>757</v>
      </c>
      <c r="C2364">
        <v>2015</v>
      </c>
      <c r="D2364">
        <v>2005</v>
      </c>
      <c r="E2364" s="1">
        <v>42264.513888888891</v>
      </c>
      <c r="F2364" s="2">
        <v>68</v>
      </c>
      <c r="G2364">
        <v>48.140307190000001</v>
      </c>
      <c r="H2364">
        <v>-122.68080813</v>
      </c>
      <c r="I2364" s="4" t="s">
        <v>659</v>
      </c>
      <c r="J2364" t="s">
        <v>93</v>
      </c>
      <c r="K2364" t="s">
        <v>604</v>
      </c>
      <c r="L2364">
        <v>2</v>
      </c>
      <c r="M2364">
        <v>157</v>
      </c>
      <c r="N2364" s="2" t="s">
        <v>602</v>
      </c>
      <c r="Y2364" s="2">
        <v>338</v>
      </c>
      <c r="Z2364" t="s">
        <v>701</v>
      </c>
    </row>
    <row r="2365" spans="1:26" x14ac:dyDescent="0.2">
      <c r="B2365" t="s">
        <v>757</v>
      </c>
      <c r="C2365">
        <v>2015</v>
      </c>
      <c r="D2365">
        <v>2006</v>
      </c>
      <c r="E2365" s="1">
        <v>42264.521527777775</v>
      </c>
      <c r="F2365" s="2">
        <v>68</v>
      </c>
      <c r="G2365">
        <v>48.137013349999997</v>
      </c>
      <c r="H2365">
        <v>-122.66830468000001</v>
      </c>
      <c r="I2365" s="4" t="s">
        <v>659</v>
      </c>
      <c r="J2365" t="s">
        <v>93</v>
      </c>
      <c r="K2365" t="s">
        <v>604</v>
      </c>
      <c r="L2365">
        <v>2</v>
      </c>
      <c r="M2365">
        <v>119</v>
      </c>
      <c r="N2365" s="2" t="s">
        <v>601</v>
      </c>
      <c r="Y2365" s="2">
        <v>339</v>
      </c>
      <c r="Z2365" t="s">
        <v>701</v>
      </c>
    </row>
    <row r="2366" spans="1:26" x14ac:dyDescent="0.2">
      <c r="A2366">
        <v>1071</v>
      </c>
      <c r="B2366" t="s">
        <v>757</v>
      </c>
      <c r="C2366">
        <v>2015</v>
      </c>
      <c r="D2366">
        <v>2007</v>
      </c>
      <c r="E2366" s="1">
        <v>42264.522916666669</v>
      </c>
      <c r="F2366" s="2">
        <v>68</v>
      </c>
      <c r="G2366">
        <v>48.13757871</v>
      </c>
      <c r="H2366">
        <v>-122.66928897</v>
      </c>
      <c r="I2366" s="4" t="s">
        <v>659</v>
      </c>
      <c r="J2366" t="s">
        <v>93</v>
      </c>
      <c r="K2366" t="s">
        <v>604</v>
      </c>
      <c r="L2366">
        <v>2</v>
      </c>
      <c r="M2366">
        <v>129</v>
      </c>
      <c r="N2366" s="2" t="s">
        <v>21</v>
      </c>
      <c r="O2366" s="2">
        <v>55</v>
      </c>
      <c r="P2366" s="8">
        <v>1.65</v>
      </c>
      <c r="Q2366" t="s">
        <v>30</v>
      </c>
      <c r="T2366" t="s">
        <v>144</v>
      </c>
      <c r="U2366" t="s">
        <v>142</v>
      </c>
      <c r="Y2366" s="2">
        <v>340</v>
      </c>
      <c r="Z2366" t="s">
        <v>701</v>
      </c>
    </row>
    <row r="2367" spans="1:26" x14ac:dyDescent="0.2">
      <c r="A2367">
        <v>1075</v>
      </c>
      <c r="B2367" t="s">
        <v>757</v>
      </c>
      <c r="C2367">
        <v>2015</v>
      </c>
      <c r="D2367">
        <v>2008</v>
      </c>
      <c r="E2367" s="1">
        <v>42264.524305555555</v>
      </c>
      <c r="F2367" s="2">
        <v>68</v>
      </c>
      <c r="G2367">
        <v>48.138334</v>
      </c>
      <c r="H2367">
        <v>-122.67121253000001</v>
      </c>
      <c r="I2367" s="4" t="s">
        <v>659</v>
      </c>
      <c r="J2367" t="s">
        <v>93</v>
      </c>
      <c r="K2367" t="s">
        <v>604</v>
      </c>
      <c r="L2367">
        <v>2</v>
      </c>
      <c r="M2367">
        <v>125</v>
      </c>
      <c r="N2367" s="2" t="s">
        <v>21</v>
      </c>
      <c r="O2367" s="2">
        <v>66</v>
      </c>
      <c r="P2367" s="8">
        <v>3.3</v>
      </c>
      <c r="Q2367" t="s">
        <v>30</v>
      </c>
      <c r="T2367" t="s">
        <v>144</v>
      </c>
      <c r="U2367" t="s">
        <v>142</v>
      </c>
      <c r="Y2367" s="2">
        <v>341</v>
      </c>
      <c r="Z2367" t="s">
        <v>701</v>
      </c>
    </row>
    <row r="2368" spans="1:26" x14ac:dyDescent="0.2">
      <c r="B2368" t="s">
        <v>757</v>
      </c>
      <c r="C2368">
        <v>2015</v>
      </c>
      <c r="D2368">
        <v>2010</v>
      </c>
      <c r="E2368" s="1">
        <v>42264.525694444441</v>
      </c>
      <c r="F2368" s="2">
        <v>68</v>
      </c>
      <c r="G2368">
        <v>48.138585460000002</v>
      </c>
      <c r="H2368">
        <v>-122.67182993999999</v>
      </c>
      <c r="I2368" s="4" t="s">
        <v>659</v>
      </c>
      <c r="J2368" t="s">
        <v>93</v>
      </c>
      <c r="K2368" t="s">
        <v>604</v>
      </c>
      <c r="L2368">
        <v>2</v>
      </c>
      <c r="M2368">
        <v>122</v>
      </c>
      <c r="N2368" s="2" t="s">
        <v>35</v>
      </c>
      <c r="O2368" s="2">
        <v>39</v>
      </c>
      <c r="P2368" s="8">
        <v>1.25</v>
      </c>
      <c r="Q2368" t="s">
        <v>29</v>
      </c>
      <c r="T2368" t="s">
        <v>144</v>
      </c>
      <c r="U2368" t="s">
        <v>142</v>
      </c>
      <c r="Y2368" s="2">
        <v>343</v>
      </c>
      <c r="Z2368" t="s">
        <v>701</v>
      </c>
    </row>
    <row r="2369" spans="1:26" x14ac:dyDescent="0.2">
      <c r="A2369">
        <v>1045</v>
      </c>
      <c r="B2369" t="s">
        <v>757</v>
      </c>
      <c r="C2369">
        <v>2015</v>
      </c>
      <c r="D2369">
        <v>2011</v>
      </c>
      <c r="E2369" s="1">
        <v>42264.526388888888</v>
      </c>
      <c r="F2369" s="2">
        <v>68</v>
      </c>
      <c r="G2369">
        <v>48.138985689999998</v>
      </c>
      <c r="H2369">
        <v>-122.67258783</v>
      </c>
      <c r="I2369" s="4" t="s">
        <v>659</v>
      </c>
      <c r="J2369" t="s">
        <v>93</v>
      </c>
      <c r="K2369" t="s">
        <v>604</v>
      </c>
      <c r="L2369">
        <v>2</v>
      </c>
      <c r="M2369">
        <v>145</v>
      </c>
      <c r="N2369" s="2" t="s">
        <v>21</v>
      </c>
      <c r="O2369" s="2">
        <v>64</v>
      </c>
      <c r="P2369" s="8">
        <v>3</v>
      </c>
      <c r="Q2369" t="s">
        <v>29</v>
      </c>
      <c r="T2369" t="s">
        <v>144</v>
      </c>
      <c r="U2369" t="s">
        <v>142</v>
      </c>
      <c r="Y2369" s="2">
        <v>344</v>
      </c>
      <c r="Z2369" t="s">
        <v>701</v>
      </c>
    </row>
    <row r="2370" spans="1:26" x14ac:dyDescent="0.2">
      <c r="B2370" t="s">
        <v>757</v>
      </c>
      <c r="C2370">
        <v>2015</v>
      </c>
      <c r="D2370">
        <v>2012</v>
      </c>
      <c r="E2370" s="1">
        <v>42264.529166666667</v>
      </c>
      <c r="F2370" s="2">
        <v>68</v>
      </c>
      <c r="G2370">
        <v>48.140287739999998</v>
      </c>
      <c r="H2370">
        <v>-122.67528496</v>
      </c>
      <c r="I2370" s="4" t="s">
        <v>659</v>
      </c>
      <c r="J2370" t="s">
        <v>93</v>
      </c>
      <c r="K2370" t="s">
        <v>604</v>
      </c>
      <c r="L2370">
        <v>2</v>
      </c>
      <c r="N2370" s="2" t="s">
        <v>602</v>
      </c>
      <c r="Y2370" s="2">
        <v>345</v>
      </c>
      <c r="Z2370" t="s">
        <v>701</v>
      </c>
    </row>
    <row r="2371" spans="1:26" x14ac:dyDescent="0.2">
      <c r="B2371" t="s">
        <v>757</v>
      </c>
      <c r="C2371">
        <v>2015</v>
      </c>
      <c r="D2371">
        <v>2013</v>
      </c>
      <c r="E2371" s="1">
        <v>42264.534722222219</v>
      </c>
      <c r="F2371" s="2">
        <v>68</v>
      </c>
      <c r="G2371">
        <v>48.136579330000004</v>
      </c>
      <c r="H2371">
        <v>-122.66689769</v>
      </c>
      <c r="I2371" s="4" t="s">
        <v>659</v>
      </c>
      <c r="J2371" t="s">
        <v>93</v>
      </c>
      <c r="K2371" t="s">
        <v>604</v>
      </c>
      <c r="L2371">
        <v>2</v>
      </c>
      <c r="M2371">
        <v>131</v>
      </c>
      <c r="N2371" s="2" t="s">
        <v>601</v>
      </c>
      <c r="Y2371" s="2">
        <v>346</v>
      </c>
      <c r="Z2371" t="s">
        <v>701</v>
      </c>
    </row>
    <row r="2372" spans="1:26" x14ac:dyDescent="0.2">
      <c r="B2372" t="s">
        <v>757</v>
      </c>
      <c r="C2372">
        <v>2015</v>
      </c>
      <c r="D2372">
        <v>2015</v>
      </c>
      <c r="E2372" s="1">
        <v>42264.542361111111</v>
      </c>
      <c r="F2372" s="2">
        <v>68</v>
      </c>
      <c r="G2372">
        <v>48.140991649999997</v>
      </c>
      <c r="H2372">
        <v>-122.66977352000001</v>
      </c>
      <c r="I2372" s="4" t="s">
        <v>659</v>
      </c>
      <c r="J2372" t="s">
        <v>93</v>
      </c>
      <c r="K2372" t="s">
        <v>604</v>
      </c>
      <c r="L2372">
        <v>2</v>
      </c>
      <c r="M2372">
        <v>161</v>
      </c>
      <c r="N2372" s="2" t="s">
        <v>602</v>
      </c>
      <c r="Y2372" s="2">
        <v>348</v>
      </c>
      <c r="Z2372" t="s">
        <v>701</v>
      </c>
    </row>
    <row r="2373" spans="1:26" x14ac:dyDescent="0.2">
      <c r="B2373" t="s">
        <v>757</v>
      </c>
      <c r="C2373">
        <v>2015</v>
      </c>
      <c r="D2373">
        <v>2016</v>
      </c>
      <c r="E2373" s="1">
        <v>42264.544444444444</v>
      </c>
      <c r="F2373" s="2">
        <v>68</v>
      </c>
      <c r="G2373">
        <v>48.142089929999997</v>
      </c>
      <c r="H2373">
        <v>-122.67018499</v>
      </c>
      <c r="I2373" s="4" t="s">
        <v>659</v>
      </c>
      <c r="J2373" t="s">
        <v>93</v>
      </c>
      <c r="K2373" t="s">
        <v>604</v>
      </c>
      <c r="L2373">
        <v>1</v>
      </c>
      <c r="M2373">
        <v>171</v>
      </c>
      <c r="N2373" s="2" t="s">
        <v>601</v>
      </c>
      <c r="Y2373" s="2">
        <v>349</v>
      </c>
      <c r="Z2373" t="s">
        <v>701</v>
      </c>
    </row>
    <row r="2374" spans="1:26" x14ac:dyDescent="0.2">
      <c r="B2374" t="s">
        <v>757</v>
      </c>
      <c r="C2374">
        <v>2015</v>
      </c>
      <c r="D2374">
        <v>2017</v>
      </c>
      <c r="E2374" s="1">
        <v>42264.547222222223</v>
      </c>
      <c r="F2374" s="2">
        <v>68</v>
      </c>
      <c r="G2374">
        <v>48.143895479999998</v>
      </c>
      <c r="H2374">
        <v>-122.67071036999999</v>
      </c>
      <c r="I2374" s="4" t="s">
        <v>659</v>
      </c>
      <c r="J2374" t="s">
        <v>93</v>
      </c>
      <c r="K2374" t="s">
        <v>604</v>
      </c>
      <c r="L2374">
        <v>1</v>
      </c>
      <c r="M2374">
        <v>176</v>
      </c>
      <c r="N2374" s="2" t="s">
        <v>602</v>
      </c>
      <c r="Y2374" s="2">
        <v>350</v>
      </c>
      <c r="Z2374" t="s">
        <v>701</v>
      </c>
    </row>
    <row r="2375" spans="1:26" x14ac:dyDescent="0.2">
      <c r="B2375" t="s">
        <v>757</v>
      </c>
      <c r="C2375">
        <v>2015</v>
      </c>
      <c r="D2375">
        <v>2018</v>
      </c>
      <c r="E2375" s="1">
        <v>42264.552777777775</v>
      </c>
      <c r="F2375" s="2">
        <v>68</v>
      </c>
      <c r="G2375">
        <v>48.137524390000003</v>
      </c>
      <c r="H2375">
        <v>-122.66896199</v>
      </c>
      <c r="I2375" s="4" t="s">
        <v>659</v>
      </c>
      <c r="J2375" t="s">
        <v>93</v>
      </c>
      <c r="K2375" t="s">
        <v>604</v>
      </c>
      <c r="L2375">
        <v>3</v>
      </c>
      <c r="M2375">
        <v>129</v>
      </c>
      <c r="N2375" s="2" t="s">
        <v>601</v>
      </c>
      <c r="Y2375" s="2">
        <v>351</v>
      </c>
      <c r="Z2375" t="s">
        <v>701</v>
      </c>
    </row>
    <row r="2376" spans="1:26" x14ac:dyDescent="0.2">
      <c r="B2376" t="s">
        <v>757</v>
      </c>
      <c r="C2376">
        <v>2015</v>
      </c>
      <c r="D2376">
        <v>2019</v>
      </c>
      <c r="E2376" s="1">
        <v>42264.556944444441</v>
      </c>
      <c r="F2376" s="2">
        <v>68</v>
      </c>
      <c r="G2376">
        <v>48.138548659999998</v>
      </c>
      <c r="H2376">
        <v>-122.67117414000001</v>
      </c>
      <c r="I2376" s="4" t="s">
        <v>659</v>
      </c>
      <c r="J2376" t="s">
        <v>93</v>
      </c>
      <c r="K2376" t="s">
        <v>604</v>
      </c>
      <c r="L2376">
        <v>3</v>
      </c>
      <c r="M2376">
        <v>114</v>
      </c>
      <c r="N2376" s="2" t="s">
        <v>602</v>
      </c>
      <c r="Y2376" s="2">
        <v>352</v>
      </c>
      <c r="Z2376" t="s">
        <v>701</v>
      </c>
    </row>
    <row r="2377" spans="1:26" x14ac:dyDescent="0.2">
      <c r="B2377" t="s">
        <v>757</v>
      </c>
      <c r="C2377">
        <v>2015</v>
      </c>
      <c r="D2377">
        <v>2020</v>
      </c>
      <c r="E2377" s="1">
        <v>42264.55972222222</v>
      </c>
      <c r="F2377" s="2">
        <v>68</v>
      </c>
      <c r="G2377">
        <v>48.139224749999997</v>
      </c>
      <c r="H2377">
        <v>-122.67219722999999</v>
      </c>
      <c r="I2377" s="4" t="s">
        <v>659</v>
      </c>
      <c r="J2377" t="s">
        <v>93</v>
      </c>
      <c r="K2377" t="s">
        <v>604</v>
      </c>
      <c r="L2377">
        <v>3</v>
      </c>
      <c r="M2377">
        <v>135</v>
      </c>
      <c r="N2377" s="2" t="s">
        <v>601</v>
      </c>
      <c r="Y2377" s="2">
        <v>353</v>
      </c>
      <c r="Z2377" t="s">
        <v>701</v>
      </c>
    </row>
    <row r="2378" spans="1:26" x14ac:dyDescent="0.2">
      <c r="B2378" t="s">
        <v>757</v>
      </c>
      <c r="C2378">
        <v>2015</v>
      </c>
      <c r="D2378">
        <v>2021</v>
      </c>
      <c r="E2378" s="1">
        <v>42264.561111111114</v>
      </c>
      <c r="F2378" s="2">
        <v>68</v>
      </c>
      <c r="G2378">
        <v>48.139719530000001</v>
      </c>
      <c r="H2378">
        <v>-122.67285169</v>
      </c>
      <c r="I2378" s="4" t="s">
        <v>659</v>
      </c>
      <c r="J2378" t="s">
        <v>93</v>
      </c>
      <c r="K2378" t="s">
        <v>604</v>
      </c>
      <c r="L2378">
        <v>3</v>
      </c>
      <c r="M2378">
        <v>167</v>
      </c>
      <c r="N2378" s="2" t="s">
        <v>35</v>
      </c>
      <c r="O2378" s="2">
        <v>32</v>
      </c>
      <c r="P2378" s="8">
        <v>0.57999999999999996</v>
      </c>
      <c r="Q2378" t="s">
        <v>30</v>
      </c>
      <c r="T2378" t="s">
        <v>144</v>
      </c>
      <c r="U2378" t="s">
        <v>142</v>
      </c>
      <c r="Y2378" s="2">
        <v>354</v>
      </c>
      <c r="Z2378" t="s">
        <v>701</v>
      </c>
    </row>
    <row r="2379" spans="1:26" x14ac:dyDescent="0.2">
      <c r="B2379" t="s">
        <v>757</v>
      </c>
      <c r="C2379">
        <v>2015</v>
      </c>
      <c r="D2379">
        <v>2021</v>
      </c>
      <c r="E2379" s="1">
        <v>42264.561111111114</v>
      </c>
      <c r="F2379" s="2">
        <v>68</v>
      </c>
      <c r="G2379">
        <v>48.139719530000001</v>
      </c>
      <c r="H2379">
        <v>-122.67285169</v>
      </c>
      <c r="I2379" s="4" t="s">
        <v>659</v>
      </c>
      <c r="J2379" t="s">
        <v>93</v>
      </c>
      <c r="K2379" t="s">
        <v>604</v>
      </c>
      <c r="L2379">
        <v>3</v>
      </c>
      <c r="M2379">
        <v>167</v>
      </c>
      <c r="N2379" s="2" t="s">
        <v>602</v>
      </c>
      <c r="Y2379" s="2">
        <v>354</v>
      </c>
      <c r="Z2379" t="s">
        <v>701</v>
      </c>
    </row>
    <row r="2380" spans="1:26" x14ac:dyDescent="0.2">
      <c r="B2380" t="s">
        <v>757</v>
      </c>
      <c r="C2380">
        <v>2015</v>
      </c>
      <c r="D2380">
        <v>2022</v>
      </c>
      <c r="E2380" s="1">
        <v>42264.565972222219</v>
      </c>
      <c r="F2380" s="2">
        <v>68</v>
      </c>
      <c r="G2380">
        <v>48.138317659999998</v>
      </c>
      <c r="H2380">
        <v>-122.67731689999999</v>
      </c>
      <c r="I2380" s="4" t="s">
        <v>659</v>
      </c>
      <c r="J2380" t="s">
        <v>93</v>
      </c>
      <c r="K2380" t="s">
        <v>604</v>
      </c>
      <c r="L2380">
        <v>3</v>
      </c>
      <c r="M2380">
        <v>112</v>
      </c>
      <c r="N2380" s="2" t="s">
        <v>601</v>
      </c>
      <c r="Y2380" s="2">
        <v>355</v>
      </c>
      <c r="Z2380" t="s">
        <v>701</v>
      </c>
    </row>
    <row r="2381" spans="1:26" x14ac:dyDescent="0.2">
      <c r="B2381" t="s">
        <v>757</v>
      </c>
      <c r="C2381">
        <v>2015</v>
      </c>
      <c r="D2381">
        <v>2023</v>
      </c>
      <c r="E2381" s="1">
        <v>42264.569444444445</v>
      </c>
      <c r="F2381" s="2">
        <v>68</v>
      </c>
      <c r="G2381">
        <v>48.139223819999998</v>
      </c>
      <c r="H2381">
        <v>-122.6785917</v>
      </c>
      <c r="I2381" s="4" t="s">
        <v>659</v>
      </c>
      <c r="J2381" t="s">
        <v>93</v>
      </c>
      <c r="K2381" t="s">
        <v>604</v>
      </c>
      <c r="L2381">
        <v>3</v>
      </c>
      <c r="M2381">
        <v>133</v>
      </c>
      <c r="N2381" s="2" t="s">
        <v>602</v>
      </c>
      <c r="Y2381" s="2">
        <v>356</v>
      </c>
      <c r="Z2381" t="s">
        <v>701</v>
      </c>
    </row>
    <row r="2382" spans="1:26" x14ac:dyDescent="0.2">
      <c r="B2382" t="s">
        <v>757</v>
      </c>
      <c r="C2382">
        <v>2015</v>
      </c>
      <c r="D2382">
        <v>2024</v>
      </c>
      <c r="E2382" s="1">
        <v>42264.572916666664</v>
      </c>
      <c r="F2382" s="2">
        <v>68</v>
      </c>
      <c r="G2382">
        <v>48.137972150000003</v>
      </c>
      <c r="H2382">
        <v>-122.67815308</v>
      </c>
      <c r="I2382" s="4" t="s">
        <v>659</v>
      </c>
      <c r="J2382" t="s">
        <v>93</v>
      </c>
      <c r="K2382" t="s">
        <v>604</v>
      </c>
      <c r="L2382">
        <v>3</v>
      </c>
      <c r="M2382">
        <v>177</v>
      </c>
      <c r="N2382" s="2" t="s">
        <v>601</v>
      </c>
      <c r="Y2382" s="2">
        <v>357</v>
      </c>
      <c r="Z2382" t="s">
        <v>701</v>
      </c>
    </row>
    <row r="2383" spans="1:26" x14ac:dyDescent="0.2">
      <c r="A2383">
        <v>1085</v>
      </c>
      <c r="B2383" t="s">
        <v>757</v>
      </c>
      <c r="C2383">
        <v>2015</v>
      </c>
      <c r="D2383">
        <v>2025</v>
      </c>
      <c r="E2383" s="1">
        <v>42264.574305555558</v>
      </c>
      <c r="F2383" s="2">
        <v>68</v>
      </c>
      <c r="G2383">
        <v>48.138089919999999</v>
      </c>
      <c r="H2383">
        <v>-122.67832767</v>
      </c>
      <c r="I2383" s="4" t="s">
        <v>659</v>
      </c>
      <c r="J2383" t="s">
        <v>93</v>
      </c>
      <c r="K2383" t="s">
        <v>604</v>
      </c>
      <c r="L2383">
        <v>3</v>
      </c>
      <c r="M2383">
        <v>183</v>
      </c>
      <c r="N2383" s="2" t="s">
        <v>21</v>
      </c>
      <c r="O2383" s="2">
        <v>48</v>
      </c>
      <c r="P2383" s="8">
        <v>0.98</v>
      </c>
      <c r="Q2383" t="s">
        <v>29</v>
      </c>
      <c r="T2383" t="s">
        <v>144</v>
      </c>
      <c r="U2383" t="s">
        <v>142</v>
      </c>
      <c r="Y2383" s="2">
        <v>358</v>
      </c>
      <c r="Z2383" t="s">
        <v>701</v>
      </c>
    </row>
    <row r="2384" spans="1:26" x14ac:dyDescent="0.2">
      <c r="B2384" t="s">
        <v>757</v>
      </c>
      <c r="C2384">
        <v>2015</v>
      </c>
      <c r="D2384">
        <v>2026</v>
      </c>
      <c r="E2384" s="1">
        <v>42264.57708333333</v>
      </c>
      <c r="F2384" s="2">
        <v>68</v>
      </c>
      <c r="G2384">
        <v>48.13872602</v>
      </c>
      <c r="H2384">
        <v>-122.67919034000001</v>
      </c>
      <c r="I2384" s="4" t="s">
        <v>659</v>
      </c>
      <c r="J2384" t="s">
        <v>93</v>
      </c>
      <c r="K2384" t="s">
        <v>604</v>
      </c>
      <c r="L2384">
        <v>3</v>
      </c>
      <c r="M2384">
        <v>177</v>
      </c>
      <c r="N2384" s="2" t="s">
        <v>602</v>
      </c>
      <c r="Y2384" s="2">
        <v>359</v>
      </c>
      <c r="Z2384" t="s">
        <v>701</v>
      </c>
    </row>
    <row r="2385" spans="1:26" x14ac:dyDescent="0.2">
      <c r="B2385" t="s">
        <v>757</v>
      </c>
      <c r="C2385">
        <v>2015</v>
      </c>
      <c r="D2385">
        <v>2027</v>
      </c>
      <c r="E2385" s="1">
        <v>42264.579861111109</v>
      </c>
      <c r="F2385" s="2">
        <v>68</v>
      </c>
      <c r="G2385">
        <v>48.137555409999997</v>
      </c>
      <c r="H2385">
        <v>-122.67746954</v>
      </c>
      <c r="I2385" s="4" t="s">
        <v>659</v>
      </c>
      <c r="J2385" t="s">
        <v>93</v>
      </c>
      <c r="K2385" t="s">
        <v>604</v>
      </c>
      <c r="L2385">
        <v>3</v>
      </c>
      <c r="M2385">
        <v>128</v>
      </c>
      <c r="N2385" s="2" t="s">
        <v>601</v>
      </c>
      <c r="Y2385" s="2">
        <v>360</v>
      </c>
      <c r="Z2385" t="s">
        <v>701</v>
      </c>
    </row>
    <row r="2386" spans="1:26" x14ac:dyDescent="0.2">
      <c r="A2386">
        <v>1032</v>
      </c>
      <c r="B2386" t="s">
        <v>757</v>
      </c>
      <c r="C2386">
        <v>2015</v>
      </c>
      <c r="D2386">
        <v>2028</v>
      </c>
      <c r="E2386" s="1">
        <v>42264.580555555556</v>
      </c>
      <c r="F2386" s="2">
        <v>68</v>
      </c>
      <c r="G2386">
        <v>48.13761341</v>
      </c>
      <c r="H2386">
        <v>-122.67757431</v>
      </c>
      <c r="I2386" s="4" t="s">
        <v>659</v>
      </c>
      <c r="J2386" t="s">
        <v>93</v>
      </c>
      <c r="K2386" t="s">
        <v>604</v>
      </c>
      <c r="L2386">
        <v>3</v>
      </c>
      <c r="M2386">
        <v>140</v>
      </c>
      <c r="N2386" s="2" t="s">
        <v>21</v>
      </c>
      <c r="O2386" s="2">
        <v>68</v>
      </c>
      <c r="P2386" s="8">
        <v>3.6</v>
      </c>
      <c r="Q2386" t="s">
        <v>29</v>
      </c>
      <c r="T2386" t="s">
        <v>144</v>
      </c>
      <c r="U2386" t="s">
        <v>142</v>
      </c>
      <c r="Y2386" s="2">
        <v>361</v>
      </c>
      <c r="Z2386" t="s">
        <v>701</v>
      </c>
    </row>
    <row r="2387" spans="1:26" x14ac:dyDescent="0.2">
      <c r="B2387" t="s">
        <v>757</v>
      </c>
      <c r="C2387">
        <v>2015</v>
      </c>
      <c r="D2387">
        <v>2028</v>
      </c>
      <c r="E2387" s="1">
        <v>42264.580555555556</v>
      </c>
      <c r="F2387" s="2">
        <v>68</v>
      </c>
      <c r="G2387">
        <v>48.13761341</v>
      </c>
      <c r="H2387">
        <v>-122.67757431</v>
      </c>
      <c r="I2387" s="4" t="s">
        <v>659</v>
      </c>
      <c r="J2387" t="s">
        <v>93</v>
      </c>
      <c r="K2387" t="s">
        <v>604</v>
      </c>
      <c r="L2387">
        <v>3</v>
      </c>
      <c r="M2387">
        <v>140</v>
      </c>
      <c r="N2387" s="2" t="s">
        <v>602</v>
      </c>
      <c r="Y2387" s="2">
        <v>361</v>
      </c>
      <c r="Z2387" t="s">
        <v>701</v>
      </c>
    </row>
    <row r="2388" spans="1:26" x14ac:dyDescent="0.2">
      <c r="B2388" t="s">
        <v>757</v>
      </c>
      <c r="C2388">
        <v>2015</v>
      </c>
      <c r="D2388">
        <v>2028</v>
      </c>
      <c r="E2388" s="1">
        <v>42264.580555555556</v>
      </c>
      <c r="F2388" s="2">
        <v>68</v>
      </c>
      <c r="G2388">
        <v>48.13761341</v>
      </c>
      <c r="H2388">
        <v>-122.67757431</v>
      </c>
      <c r="I2388" s="4" t="s">
        <v>659</v>
      </c>
      <c r="J2388" t="s">
        <v>93</v>
      </c>
      <c r="K2388" t="s">
        <v>604</v>
      </c>
      <c r="L2388">
        <v>3</v>
      </c>
      <c r="M2388">
        <v>140</v>
      </c>
      <c r="N2388" s="2" t="s">
        <v>26</v>
      </c>
      <c r="O2388" s="2">
        <v>32</v>
      </c>
      <c r="P2388" s="8">
        <v>0.6</v>
      </c>
      <c r="Q2388" t="s">
        <v>30</v>
      </c>
      <c r="T2388" t="s">
        <v>144</v>
      </c>
      <c r="U2388" t="s">
        <v>142</v>
      </c>
      <c r="Y2388" s="2">
        <v>361</v>
      </c>
      <c r="Z2388" t="s">
        <v>701</v>
      </c>
    </row>
    <row r="2389" spans="1:26" x14ac:dyDescent="0.2">
      <c r="B2389" t="s">
        <v>757</v>
      </c>
      <c r="C2389">
        <v>2015</v>
      </c>
      <c r="D2389">
        <v>2029</v>
      </c>
      <c r="E2389" s="1">
        <v>42264.584722222222</v>
      </c>
      <c r="F2389" s="2">
        <v>68</v>
      </c>
      <c r="G2389">
        <v>48.137886829999999</v>
      </c>
      <c r="H2389">
        <v>-122.67795862</v>
      </c>
      <c r="I2389" s="4" t="s">
        <v>659</v>
      </c>
      <c r="J2389" t="s">
        <v>93</v>
      </c>
      <c r="K2389" t="s">
        <v>604</v>
      </c>
      <c r="L2389">
        <v>3</v>
      </c>
      <c r="M2389">
        <v>130</v>
      </c>
      <c r="N2389" s="2" t="s">
        <v>601</v>
      </c>
      <c r="Y2389" s="2">
        <v>362</v>
      </c>
      <c r="Z2389" t="s">
        <v>701</v>
      </c>
    </row>
    <row r="2390" spans="1:26" x14ac:dyDescent="0.2">
      <c r="B2390" t="s">
        <v>757</v>
      </c>
      <c r="C2390">
        <v>2015</v>
      </c>
      <c r="D2390">
        <v>2030</v>
      </c>
      <c r="E2390" s="1">
        <v>42264.59097222222</v>
      </c>
      <c r="F2390" s="2">
        <v>68</v>
      </c>
      <c r="G2390">
        <v>48.138420080000003</v>
      </c>
      <c r="H2390">
        <v>-122.67861132</v>
      </c>
      <c r="I2390" s="4" t="s">
        <v>659</v>
      </c>
      <c r="J2390" t="s">
        <v>93</v>
      </c>
      <c r="K2390" t="s">
        <v>604</v>
      </c>
      <c r="L2390">
        <v>3</v>
      </c>
      <c r="M2390">
        <v>188</v>
      </c>
      <c r="N2390" s="2" t="s">
        <v>602</v>
      </c>
      <c r="Y2390" s="2">
        <v>363</v>
      </c>
      <c r="Z2390" t="s">
        <v>701</v>
      </c>
    </row>
    <row r="2391" spans="1:26" x14ac:dyDescent="0.2">
      <c r="B2391" t="s">
        <v>757</v>
      </c>
      <c r="C2391">
        <v>2015</v>
      </c>
      <c r="D2391">
        <v>2031</v>
      </c>
      <c r="E2391" s="1">
        <v>42264.59375</v>
      </c>
      <c r="F2391" s="2">
        <v>68</v>
      </c>
      <c r="G2391">
        <v>48.137500840000001</v>
      </c>
      <c r="H2391">
        <v>-122.67750859</v>
      </c>
      <c r="I2391" s="4" t="s">
        <v>659</v>
      </c>
      <c r="J2391" t="s">
        <v>93</v>
      </c>
      <c r="K2391" t="s">
        <v>604</v>
      </c>
      <c r="L2391">
        <v>3</v>
      </c>
      <c r="M2391">
        <v>134</v>
      </c>
      <c r="N2391" s="2" t="s">
        <v>601</v>
      </c>
      <c r="Y2391" s="2">
        <v>364</v>
      </c>
      <c r="Z2391" t="s">
        <v>701</v>
      </c>
    </row>
    <row r="2392" spans="1:26" x14ac:dyDescent="0.2">
      <c r="A2392">
        <v>1036</v>
      </c>
      <c r="B2392" t="s">
        <v>757</v>
      </c>
      <c r="C2392">
        <v>2015</v>
      </c>
      <c r="D2392">
        <v>2033</v>
      </c>
      <c r="E2392" s="1">
        <v>42264.598611111112</v>
      </c>
      <c r="F2392" s="2">
        <v>68</v>
      </c>
      <c r="G2392">
        <v>48.137790180000003</v>
      </c>
      <c r="H2392">
        <v>-122.67803934</v>
      </c>
      <c r="I2392" s="4" t="s">
        <v>659</v>
      </c>
      <c r="J2392" t="s">
        <v>93</v>
      </c>
      <c r="K2392" t="s">
        <v>604</v>
      </c>
      <c r="L2392">
        <v>3</v>
      </c>
      <c r="M2392">
        <v>170</v>
      </c>
      <c r="N2392" s="2" t="s">
        <v>21</v>
      </c>
      <c r="O2392" s="2">
        <v>63</v>
      </c>
      <c r="P2392" s="8">
        <v>2.54</v>
      </c>
      <c r="Q2392" t="s">
        <v>29</v>
      </c>
      <c r="T2392" t="s">
        <v>144</v>
      </c>
      <c r="U2392" t="s">
        <v>142</v>
      </c>
      <c r="Y2392" s="2">
        <v>366</v>
      </c>
      <c r="Z2392" t="s">
        <v>701</v>
      </c>
    </row>
    <row r="2393" spans="1:26" x14ac:dyDescent="0.2">
      <c r="A2393">
        <v>1054</v>
      </c>
      <c r="B2393" t="s">
        <v>757</v>
      </c>
      <c r="C2393">
        <v>2015</v>
      </c>
      <c r="D2393">
        <v>2033</v>
      </c>
      <c r="E2393" s="1">
        <v>42264.598611111112</v>
      </c>
      <c r="F2393" s="2">
        <v>68</v>
      </c>
      <c r="G2393">
        <v>48.137790180000003</v>
      </c>
      <c r="H2393">
        <v>-122.67803934</v>
      </c>
      <c r="I2393" s="4" t="s">
        <v>659</v>
      </c>
      <c r="J2393" t="s">
        <v>93</v>
      </c>
      <c r="K2393" t="s">
        <v>604</v>
      </c>
      <c r="L2393">
        <v>3</v>
      </c>
      <c r="M2393">
        <v>170</v>
      </c>
      <c r="N2393" s="2" t="s">
        <v>734</v>
      </c>
      <c r="O2393" s="2">
        <v>166</v>
      </c>
      <c r="Q2393" t="s">
        <v>17</v>
      </c>
      <c r="T2393" t="s">
        <v>144</v>
      </c>
      <c r="U2393" t="s">
        <v>142</v>
      </c>
      <c r="Y2393" s="2">
        <v>366</v>
      </c>
      <c r="Z2393" t="s">
        <v>701</v>
      </c>
    </row>
    <row r="2394" spans="1:26" x14ac:dyDescent="0.2">
      <c r="B2394" t="s">
        <v>757</v>
      </c>
      <c r="C2394">
        <v>2015</v>
      </c>
      <c r="D2394">
        <v>2033</v>
      </c>
      <c r="E2394" s="1">
        <v>42264.598611111112</v>
      </c>
      <c r="F2394" s="2">
        <v>68</v>
      </c>
      <c r="G2394">
        <v>48.137790180000003</v>
      </c>
      <c r="H2394">
        <v>-122.67803934</v>
      </c>
      <c r="I2394" s="4" t="s">
        <v>659</v>
      </c>
      <c r="J2394" t="s">
        <v>93</v>
      </c>
      <c r="K2394" t="s">
        <v>604</v>
      </c>
      <c r="L2394">
        <v>3</v>
      </c>
      <c r="M2394">
        <v>170</v>
      </c>
      <c r="N2394" s="2" t="s">
        <v>602</v>
      </c>
      <c r="Y2394" s="2">
        <v>366</v>
      </c>
      <c r="Z2394" t="s">
        <v>701</v>
      </c>
    </row>
    <row r="2395" spans="1:26" x14ac:dyDescent="0.2">
      <c r="B2395" t="s">
        <v>757</v>
      </c>
      <c r="C2395">
        <v>2015</v>
      </c>
      <c r="D2395">
        <v>2034</v>
      </c>
      <c r="E2395" s="1">
        <v>42264.606249999997</v>
      </c>
      <c r="F2395" s="2">
        <v>68</v>
      </c>
      <c r="G2395">
        <v>48.137208399999999</v>
      </c>
      <c r="H2395">
        <v>-122.6770978</v>
      </c>
      <c r="I2395" s="4" t="s">
        <v>659</v>
      </c>
      <c r="J2395" t="s">
        <v>93</v>
      </c>
      <c r="K2395" t="s">
        <v>604</v>
      </c>
      <c r="L2395">
        <v>3</v>
      </c>
      <c r="M2395">
        <v>132</v>
      </c>
      <c r="N2395" s="2" t="s">
        <v>601</v>
      </c>
      <c r="Y2395" s="2">
        <v>367</v>
      </c>
      <c r="Z2395" t="s">
        <v>701</v>
      </c>
    </row>
    <row r="2396" spans="1:26" x14ac:dyDescent="0.2">
      <c r="B2396" t="s">
        <v>757</v>
      </c>
      <c r="C2396">
        <v>2015</v>
      </c>
      <c r="D2396">
        <v>2035</v>
      </c>
      <c r="E2396" s="1">
        <v>42264.606944444444</v>
      </c>
      <c r="F2396" s="2">
        <v>68</v>
      </c>
      <c r="G2396">
        <v>48.13721803</v>
      </c>
      <c r="H2396">
        <v>-122.67719436</v>
      </c>
      <c r="I2396" s="4" t="s">
        <v>659</v>
      </c>
      <c r="J2396" t="s">
        <v>93</v>
      </c>
      <c r="K2396" t="s">
        <v>604</v>
      </c>
      <c r="L2396">
        <v>3</v>
      </c>
      <c r="M2396">
        <v>144</v>
      </c>
      <c r="N2396" s="2" t="s">
        <v>26</v>
      </c>
      <c r="O2396" s="2">
        <v>34</v>
      </c>
      <c r="P2396" s="8">
        <v>0.76</v>
      </c>
      <c r="Q2396" t="s">
        <v>29</v>
      </c>
      <c r="T2396" t="s">
        <v>323</v>
      </c>
      <c r="U2396" t="s">
        <v>109</v>
      </c>
      <c r="Y2396" s="2">
        <v>368</v>
      </c>
      <c r="Z2396" t="s">
        <v>701</v>
      </c>
    </row>
    <row r="2397" spans="1:26" x14ac:dyDescent="0.2">
      <c r="B2397" t="s">
        <v>757</v>
      </c>
      <c r="C2397">
        <v>2015</v>
      </c>
      <c r="D2397">
        <v>2036</v>
      </c>
      <c r="E2397" s="1">
        <v>42264.613888888889</v>
      </c>
      <c r="F2397" s="2">
        <v>68</v>
      </c>
      <c r="G2397">
        <v>48.136404650000003</v>
      </c>
      <c r="H2397">
        <v>-122.67692588</v>
      </c>
      <c r="I2397" s="4" t="s">
        <v>659</v>
      </c>
      <c r="J2397" t="s">
        <v>93</v>
      </c>
      <c r="K2397" t="s">
        <v>604</v>
      </c>
      <c r="L2397">
        <v>3</v>
      </c>
      <c r="M2397">
        <v>209</v>
      </c>
      <c r="N2397" s="2" t="s">
        <v>35</v>
      </c>
      <c r="O2397" s="2">
        <v>46</v>
      </c>
      <c r="P2397" s="8">
        <v>1.9</v>
      </c>
      <c r="Q2397" t="s">
        <v>29</v>
      </c>
      <c r="T2397" t="s">
        <v>144</v>
      </c>
      <c r="U2397" t="s">
        <v>142</v>
      </c>
      <c r="Y2397" s="2">
        <v>369</v>
      </c>
      <c r="Z2397" t="s">
        <v>701</v>
      </c>
    </row>
    <row r="2398" spans="1:26" x14ac:dyDescent="0.2">
      <c r="B2398" t="s">
        <v>757</v>
      </c>
      <c r="C2398">
        <v>2015</v>
      </c>
      <c r="D2398">
        <v>2037</v>
      </c>
      <c r="E2398" s="1">
        <v>42264.614583333336</v>
      </c>
      <c r="F2398" s="2">
        <v>68</v>
      </c>
      <c r="G2398">
        <v>48.136439860000003</v>
      </c>
      <c r="H2398">
        <v>-122.67686989000001</v>
      </c>
      <c r="I2398" s="4" t="s">
        <v>659</v>
      </c>
      <c r="J2398" t="s">
        <v>93</v>
      </c>
      <c r="K2398" t="s">
        <v>604</v>
      </c>
      <c r="L2398">
        <v>3</v>
      </c>
      <c r="M2398">
        <v>202</v>
      </c>
      <c r="N2398" s="2" t="s">
        <v>26</v>
      </c>
      <c r="O2398" s="2">
        <v>34</v>
      </c>
      <c r="P2398" s="8">
        <v>0.75</v>
      </c>
      <c r="Q2398" t="s">
        <v>30</v>
      </c>
      <c r="T2398" t="s">
        <v>144</v>
      </c>
      <c r="U2398" t="s">
        <v>142</v>
      </c>
      <c r="Y2398" s="2">
        <v>370</v>
      </c>
      <c r="Z2398" t="s">
        <v>701</v>
      </c>
    </row>
    <row r="2399" spans="1:26" x14ac:dyDescent="0.2">
      <c r="B2399" t="s">
        <v>757</v>
      </c>
      <c r="C2399">
        <v>2015</v>
      </c>
      <c r="D2399">
        <v>2038</v>
      </c>
      <c r="E2399" s="1">
        <v>42264.615972222222</v>
      </c>
      <c r="F2399" s="2">
        <v>68</v>
      </c>
      <c r="G2399">
        <v>48.136033169999997</v>
      </c>
      <c r="H2399">
        <v>-122.67658809</v>
      </c>
      <c r="I2399" s="4" t="s">
        <v>659</v>
      </c>
      <c r="J2399" t="s">
        <v>93</v>
      </c>
      <c r="K2399" t="s">
        <v>604</v>
      </c>
      <c r="L2399">
        <v>3</v>
      </c>
      <c r="M2399">
        <v>204</v>
      </c>
      <c r="N2399" s="2" t="s">
        <v>21</v>
      </c>
      <c r="O2399" s="2">
        <v>84</v>
      </c>
      <c r="P2399" s="8">
        <v>6</v>
      </c>
      <c r="Q2399" t="s">
        <v>30</v>
      </c>
      <c r="T2399" t="s">
        <v>323</v>
      </c>
      <c r="U2399" t="s">
        <v>109</v>
      </c>
      <c r="Y2399" s="2">
        <v>371</v>
      </c>
      <c r="Z2399" t="s">
        <v>701</v>
      </c>
    </row>
    <row r="2400" spans="1:26" x14ac:dyDescent="0.2">
      <c r="B2400" t="s">
        <v>757</v>
      </c>
      <c r="C2400">
        <v>2015</v>
      </c>
      <c r="D2400">
        <v>2039</v>
      </c>
      <c r="E2400" s="1">
        <v>42264.620833333334</v>
      </c>
      <c r="F2400" s="2">
        <v>68</v>
      </c>
      <c r="G2400">
        <v>48.135660170000001</v>
      </c>
      <c r="H2400">
        <v>-122.67581276999999</v>
      </c>
      <c r="I2400" s="4" t="s">
        <v>659</v>
      </c>
      <c r="J2400" t="s">
        <v>93</v>
      </c>
      <c r="K2400" t="s">
        <v>604</v>
      </c>
      <c r="L2400">
        <v>3</v>
      </c>
      <c r="M2400">
        <v>222</v>
      </c>
      <c r="N2400" s="2" t="s">
        <v>602</v>
      </c>
      <c r="Y2400" s="2">
        <v>372</v>
      </c>
      <c r="Z2400" t="s">
        <v>701</v>
      </c>
    </row>
    <row r="2401" spans="1:26" x14ac:dyDescent="0.2">
      <c r="B2401" t="s">
        <v>757</v>
      </c>
      <c r="C2401">
        <v>2015</v>
      </c>
      <c r="D2401">
        <v>2040</v>
      </c>
      <c r="E2401" s="1">
        <v>42264.621527777781</v>
      </c>
      <c r="F2401" s="2">
        <v>68</v>
      </c>
      <c r="G2401">
        <v>48.136276080000002</v>
      </c>
      <c r="H2401">
        <v>-122.67621066</v>
      </c>
      <c r="I2401" s="4" t="s">
        <v>659</v>
      </c>
      <c r="J2401" t="s">
        <v>93</v>
      </c>
      <c r="K2401" t="s">
        <v>604</v>
      </c>
      <c r="L2401">
        <v>3</v>
      </c>
      <c r="M2401">
        <v>164</v>
      </c>
      <c r="N2401" s="2" t="s">
        <v>601</v>
      </c>
      <c r="Y2401" s="2">
        <v>373</v>
      </c>
      <c r="Z2401" t="s">
        <v>701</v>
      </c>
    </row>
    <row r="2402" spans="1:26" x14ac:dyDescent="0.2">
      <c r="B2402" t="s">
        <v>757</v>
      </c>
      <c r="C2402">
        <v>2015</v>
      </c>
      <c r="D2402">
        <v>2042</v>
      </c>
      <c r="E2402" s="1">
        <v>42264.624305555553</v>
      </c>
      <c r="F2402" s="2">
        <v>68</v>
      </c>
      <c r="G2402">
        <v>48.135913559999999</v>
      </c>
      <c r="H2402">
        <v>-122.67576499</v>
      </c>
      <c r="I2402" s="4" t="s">
        <v>659</v>
      </c>
      <c r="J2402" t="s">
        <v>93</v>
      </c>
      <c r="K2402" t="s">
        <v>604</v>
      </c>
      <c r="L2402">
        <v>3</v>
      </c>
      <c r="M2402">
        <v>177</v>
      </c>
      <c r="N2402" s="2" t="s">
        <v>26</v>
      </c>
      <c r="O2402" s="2">
        <v>35</v>
      </c>
      <c r="P2402" s="8">
        <v>0.8</v>
      </c>
      <c r="Q2402" t="s">
        <v>29</v>
      </c>
      <c r="T2402" t="s">
        <v>323</v>
      </c>
      <c r="U2402" t="s">
        <v>109</v>
      </c>
      <c r="Y2402" s="2">
        <v>375</v>
      </c>
      <c r="Z2402" t="s">
        <v>701</v>
      </c>
    </row>
    <row r="2403" spans="1:26" x14ac:dyDescent="0.2">
      <c r="A2403">
        <v>1092</v>
      </c>
      <c r="B2403" t="s">
        <v>757</v>
      </c>
      <c r="C2403">
        <v>2015</v>
      </c>
      <c r="D2403">
        <v>2043</v>
      </c>
      <c r="E2403" s="1">
        <v>42264.626388888886</v>
      </c>
      <c r="F2403" s="2">
        <v>68</v>
      </c>
      <c r="G2403">
        <v>48.135489020000001</v>
      </c>
      <c r="H2403">
        <v>-122.67546861</v>
      </c>
      <c r="I2403" s="4" t="s">
        <v>659</v>
      </c>
      <c r="J2403" t="s">
        <v>93</v>
      </c>
      <c r="K2403" t="s">
        <v>604</v>
      </c>
      <c r="L2403">
        <v>3</v>
      </c>
      <c r="M2403">
        <v>207</v>
      </c>
      <c r="N2403" s="2" t="s">
        <v>21</v>
      </c>
      <c r="O2403" s="2">
        <v>77</v>
      </c>
      <c r="P2403" s="8">
        <v>4.8</v>
      </c>
      <c r="Q2403" t="s">
        <v>30</v>
      </c>
      <c r="T2403" t="s">
        <v>144</v>
      </c>
      <c r="U2403" t="s">
        <v>142</v>
      </c>
      <c r="Y2403" s="2">
        <v>376</v>
      </c>
      <c r="Z2403" t="s">
        <v>701</v>
      </c>
    </row>
    <row r="2404" spans="1:26" x14ac:dyDescent="0.2">
      <c r="A2404">
        <v>1096</v>
      </c>
      <c r="B2404" t="s">
        <v>757</v>
      </c>
      <c r="C2404">
        <v>2015</v>
      </c>
      <c r="D2404">
        <v>2043</v>
      </c>
      <c r="E2404" s="1">
        <v>42264.626388888886</v>
      </c>
      <c r="F2404" s="2">
        <v>68</v>
      </c>
      <c r="G2404">
        <v>48.135489020000001</v>
      </c>
      <c r="H2404">
        <v>-122.67546861</v>
      </c>
      <c r="I2404" s="4" t="s">
        <v>659</v>
      </c>
      <c r="J2404" t="s">
        <v>93</v>
      </c>
      <c r="K2404" t="s">
        <v>604</v>
      </c>
      <c r="L2404">
        <v>3</v>
      </c>
      <c r="M2404">
        <v>207</v>
      </c>
      <c r="N2404" s="2" t="s">
        <v>21</v>
      </c>
      <c r="O2404" s="2">
        <v>80</v>
      </c>
      <c r="P2404" s="8">
        <v>5.3</v>
      </c>
      <c r="Q2404" t="s">
        <v>30</v>
      </c>
      <c r="T2404" t="s">
        <v>323</v>
      </c>
      <c r="U2404" t="s">
        <v>109</v>
      </c>
      <c r="Y2404" s="2">
        <v>376</v>
      </c>
      <c r="Z2404" t="s">
        <v>701</v>
      </c>
    </row>
    <row r="2405" spans="1:26" x14ac:dyDescent="0.2">
      <c r="B2405" t="s">
        <v>757</v>
      </c>
      <c r="C2405">
        <v>2015</v>
      </c>
      <c r="D2405">
        <v>2043</v>
      </c>
      <c r="E2405" s="1">
        <v>42264.626388888886</v>
      </c>
      <c r="F2405" s="2">
        <v>68</v>
      </c>
      <c r="G2405">
        <v>48.135489020000001</v>
      </c>
      <c r="H2405">
        <v>-122.67546861</v>
      </c>
      <c r="I2405" s="4" t="s">
        <v>659</v>
      </c>
      <c r="J2405" t="s">
        <v>93</v>
      </c>
      <c r="K2405" t="s">
        <v>604</v>
      </c>
      <c r="L2405">
        <v>3</v>
      </c>
      <c r="M2405">
        <v>207</v>
      </c>
      <c r="N2405" s="2" t="s">
        <v>602</v>
      </c>
      <c r="Y2405" s="2">
        <v>376</v>
      </c>
      <c r="Z2405" t="s">
        <v>701</v>
      </c>
    </row>
    <row r="2406" spans="1:26" x14ac:dyDescent="0.2">
      <c r="B2406" t="s">
        <v>757</v>
      </c>
      <c r="C2406">
        <v>2015</v>
      </c>
      <c r="D2406">
        <v>2044</v>
      </c>
      <c r="E2406" s="1">
        <v>42264.631944444445</v>
      </c>
      <c r="F2406" s="2">
        <v>68</v>
      </c>
      <c r="G2406">
        <v>48.13612998</v>
      </c>
      <c r="H2406">
        <v>-122.67624762</v>
      </c>
      <c r="I2406" s="4" t="s">
        <v>659</v>
      </c>
      <c r="J2406" t="s">
        <v>93</v>
      </c>
      <c r="K2406" t="s">
        <v>604</v>
      </c>
      <c r="L2406">
        <v>3</v>
      </c>
      <c r="M2406">
        <v>185</v>
      </c>
      <c r="N2406" s="2" t="s">
        <v>601</v>
      </c>
      <c r="Y2406" s="2">
        <v>377</v>
      </c>
      <c r="Z2406" t="s">
        <v>701</v>
      </c>
    </row>
    <row r="2407" spans="1:26" x14ac:dyDescent="0.2">
      <c r="A2407">
        <v>1091</v>
      </c>
      <c r="B2407" t="s">
        <v>757</v>
      </c>
      <c r="C2407">
        <v>2015</v>
      </c>
      <c r="D2407">
        <v>2045</v>
      </c>
      <c r="E2407" s="1">
        <v>42264.635416666664</v>
      </c>
      <c r="F2407" s="2">
        <v>68</v>
      </c>
      <c r="G2407">
        <v>48.135303690000001</v>
      </c>
      <c r="H2407">
        <v>-122.67524523</v>
      </c>
      <c r="I2407" s="4" t="s">
        <v>659</v>
      </c>
      <c r="J2407" t="s">
        <v>93</v>
      </c>
      <c r="K2407" t="s">
        <v>604</v>
      </c>
      <c r="L2407">
        <v>3</v>
      </c>
      <c r="M2407">
        <v>237</v>
      </c>
      <c r="N2407" s="2" t="s">
        <v>21</v>
      </c>
      <c r="O2407" s="2">
        <v>81</v>
      </c>
      <c r="P2407" s="8">
        <v>5.3</v>
      </c>
      <c r="Q2407" t="s">
        <v>30</v>
      </c>
      <c r="T2407" t="s">
        <v>323</v>
      </c>
      <c r="U2407" t="s">
        <v>109</v>
      </c>
      <c r="Y2407" s="2">
        <v>378</v>
      </c>
      <c r="Z2407" t="s">
        <v>701</v>
      </c>
    </row>
    <row r="2408" spans="1:26" x14ac:dyDescent="0.2">
      <c r="B2408" t="s">
        <v>757</v>
      </c>
      <c r="C2408">
        <v>2015</v>
      </c>
      <c r="D2408">
        <v>2046</v>
      </c>
      <c r="E2408" s="1">
        <v>42264.638194444444</v>
      </c>
      <c r="F2408" s="2">
        <v>68</v>
      </c>
      <c r="G2408">
        <v>48.125046089999998</v>
      </c>
      <c r="H2408">
        <v>-122.68339764</v>
      </c>
      <c r="I2408" s="4" t="s">
        <v>659</v>
      </c>
      <c r="J2408" t="s">
        <v>93</v>
      </c>
      <c r="K2408" t="s">
        <v>604</v>
      </c>
      <c r="L2408">
        <v>3</v>
      </c>
      <c r="N2408" s="2" t="s">
        <v>602</v>
      </c>
      <c r="Y2408" s="2">
        <v>379</v>
      </c>
      <c r="Z2408" t="s">
        <v>701</v>
      </c>
    </row>
    <row r="2409" spans="1:26" x14ac:dyDescent="0.2">
      <c r="B2409" t="s">
        <v>757</v>
      </c>
      <c r="C2409">
        <v>2015</v>
      </c>
      <c r="D2409">
        <v>2047</v>
      </c>
      <c r="E2409" s="1">
        <v>42264.640972222223</v>
      </c>
      <c r="F2409" s="2">
        <v>68</v>
      </c>
      <c r="G2409">
        <v>48.136268200000004</v>
      </c>
      <c r="H2409">
        <v>-122.67611594</v>
      </c>
      <c r="I2409" s="4" t="s">
        <v>659</v>
      </c>
      <c r="J2409" t="s">
        <v>93</v>
      </c>
      <c r="K2409" t="s">
        <v>604</v>
      </c>
      <c r="L2409">
        <v>3</v>
      </c>
      <c r="M2409">
        <v>177</v>
      </c>
      <c r="N2409" s="2" t="s">
        <v>601</v>
      </c>
      <c r="X2409" t="s">
        <v>735</v>
      </c>
      <c r="Y2409" s="2">
        <v>380</v>
      </c>
      <c r="Z2409" t="s">
        <v>701</v>
      </c>
    </row>
    <row r="2410" spans="1:26" x14ac:dyDescent="0.2">
      <c r="B2410" t="s">
        <v>757</v>
      </c>
      <c r="C2410">
        <v>2015</v>
      </c>
      <c r="D2410">
        <v>2048</v>
      </c>
      <c r="E2410" s="1">
        <v>42264.645138888889</v>
      </c>
      <c r="F2410" s="2">
        <v>68</v>
      </c>
      <c r="G2410">
        <v>48.13537745</v>
      </c>
      <c r="H2410">
        <v>-122.67545084</v>
      </c>
      <c r="I2410" s="4" t="s">
        <v>659</v>
      </c>
      <c r="J2410" t="s">
        <v>93</v>
      </c>
      <c r="K2410" t="s">
        <v>604</v>
      </c>
      <c r="L2410">
        <v>3</v>
      </c>
      <c r="M2410">
        <v>227</v>
      </c>
      <c r="N2410" s="2" t="s">
        <v>602</v>
      </c>
      <c r="X2410" t="s">
        <v>735</v>
      </c>
      <c r="Y2410" s="2">
        <v>381</v>
      </c>
      <c r="Z2410" t="s">
        <v>701</v>
      </c>
    </row>
    <row r="2411" spans="1:26" x14ac:dyDescent="0.2">
      <c r="B2411" t="s">
        <v>757</v>
      </c>
      <c r="C2411">
        <v>2015</v>
      </c>
      <c r="D2411">
        <v>2049</v>
      </c>
      <c r="E2411" s="1">
        <v>42264.647916666669</v>
      </c>
      <c r="F2411" s="2">
        <v>68</v>
      </c>
      <c r="G2411">
        <v>48.134992969999999</v>
      </c>
      <c r="H2411">
        <v>-122.67358762000001</v>
      </c>
      <c r="I2411" s="4" t="s">
        <v>659</v>
      </c>
      <c r="J2411" t="s">
        <v>93</v>
      </c>
      <c r="K2411" t="s">
        <v>604</v>
      </c>
      <c r="L2411">
        <v>3</v>
      </c>
      <c r="M2411">
        <v>200</v>
      </c>
      <c r="N2411" s="2" t="s">
        <v>601</v>
      </c>
      <c r="X2411" t="s">
        <v>735</v>
      </c>
      <c r="Y2411" s="2">
        <v>382</v>
      </c>
      <c r="Z2411" t="s">
        <v>701</v>
      </c>
    </row>
    <row r="2412" spans="1:26" x14ac:dyDescent="0.2">
      <c r="B2412" t="s">
        <v>757</v>
      </c>
      <c r="C2412">
        <v>2015</v>
      </c>
      <c r="D2412">
        <v>2050</v>
      </c>
      <c r="E2412" s="1">
        <v>42264.650694444441</v>
      </c>
      <c r="F2412" s="2">
        <v>68</v>
      </c>
      <c r="G2412">
        <v>48.134369360000001</v>
      </c>
      <c r="H2412">
        <v>-122.67271431</v>
      </c>
      <c r="I2412" s="4" t="s">
        <v>659</v>
      </c>
      <c r="J2412" t="s">
        <v>93</v>
      </c>
      <c r="K2412" t="s">
        <v>604</v>
      </c>
      <c r="L2412">
        <v>3</v>
      </c>
      <c r="M2412">
        <v>225</v>
      </c>
      <c r="N2412" s="2" t="s">
        <v>602</v>
      </c>
      <c r="X2412" t="s">
        <v>735</v>
      </c>
      <c r="Y2412" s="2">
        <v>383</v>
      </c>
      <c r="Z2412" t="s">
        <v>701</v>
      </c>
    </row>
    <row r="2413" spans="1:26" x14ac:dyDescent="0.2">
      <c r="B2413" t="s">
        <v>757</v>
      </c>
      <c r="C2413">
        <v>2015</v>
      </c>
      <c r="D2413">
        <v>2051</v>
      </c>
      <c r="E2413" s="1">
        <v>42264.654166666667</v>
      </c>
      <c r="F2413" s="2">
        <v>68</v>
      </c>
      <c r="G2413">
        <v>48.136976130000001</v>
      </c>
      <c r="H2413">
        <v>-122.677133</v>
      </c>
      <c r="I2413" s="4" t="s">
        <v>659</v>
      </c>
      <c r="J2413" t="s">
        <v>93</v>
      </c>
      <c r="K2413" t="s">
        <v>604</v>
      </c>
      <c r="L2413">
        <v>3</v>
      </c>
      <c r="M2413">
        <v>150</v>
      </c>
      <c r="N2413" s="2" t="s">
        <v>601</v>
      </c>
      <c r="X2413" t="s">
        <v>735</v>
      </c>
      <c r="Y2413" s="2">
        <v>384</v>
      </c>
      <c r="Z2413" t="s">
        <v>701</v>
      </c>
    </row>
    <row r="2414" spans="1:26" x14ac:dyDescent="0.2">
      <c r="B2414" t="s">
        <v>757</v>
      </c>
      <c r="C2414">
        <v>2015</v>
      </c>
      <c r="D2414">
        <v>2052</v>
      </c>
      <c r="E2414" s="1">
        <v>42264.65902777778</v>
      </c>
      <c r="F2414" s="2">
        <v>68</v>
      </c>
      <c r="G2414">
        <v>48.135492540000001</v>
      </c>
      <c r="H2414">
        <v>-122.67511958</v>
      </c>
      <c r="I2414" s="4" t="s">
        <v>659</v>
      </c>
      <c r="J2414" t="s">
        <v>93</v>
      </c>
      <c r="K2414" t="s">
        <v>604</v>
      </c>
      <c r="L2414">
        <v>3</v>
      </c>
      <c r="M2414">
        <v>200</v>
      </c>
      <c r="N2414" s="2" t="s">
        <v>602</v>
      </c>
      <c r="X2414" t="s">
        <v>735</v>
      </c>
      <c r="Y2414" s="2">
        <v>385</v>
      </c>
      <c r="Z2414" t="s">
        <v>701</v>
      </c>
    </row>
    <row r="2415" spans="1:26" x14ac:dyDescent="0.2">
      <c r="B2415" t="s">
        <v>757</v>
      </c>
      <c r="C2415">
        <v>2015</v>
      </c>
      <c r="D2415">
        <v>2053</v>
      </c>
      <c r="E2415" s="1">
        <v>42264.669444444444</v>
      </c>
      <c r="F2415" s="2">
        <v>68</v>
      </c>
      <c r="G2415">
        <v>48.13806469</v>
      </c>
      <c r="H2415">
        <v>-122.67801863</v>
      </c>
      <c r="I2415" s="4" t="s">
        <v>659</v>
      </c>
      <c r="J2415" t="s">
        <v>93</v>
      </c>
      <c r="K2415" t="s">
        <v>604</v>
      </c>
      <c r="L2415">
        <v>3</v>
      </c>
      <c r="M2415">
        <v>148</v>
      </c>
      <c r="N2415" s="2" t="s">
        <v>601</v>
      </c>
      <c r="X2415" t="s">
        <v>735</v>
      </c>
      <c r="Y2415" s="2">
        <v>386</v>
      </c>
      <c r="Z2415" t="s">
        <v>701</v>
      </c>
    </row>
    <row r="2416" spans="1:26" x14ac:dyDescent="0.2">
      <c r="B2416" t="s">
        <v>757</v>
      </c>
      <c r="C2416">
        <v>2015</v>
      </c>
      <c r="D2416">
        <v>2055</v>
      </c>
      <c r="E2416" s="1">
        <v>42264.672222222223</v>
      </c>
      <c r="F2416" s="2">
        <v>68</v>
      </c>
      <c r="G2416">
        <v>48.137199850000002</v>
      </c>
      <c r="H2416">
        <v>-122.67709981</v>
      </c>
      <c r="I2416" s="4" t="s">
        <v>659</v>
      </c>
      <c r="J2416" t="s">
        <v>93</v>
      </c>
      <c r="K2416" t="s">
        <v>604</v>
      </c>
      <c r="L2416">
        <v>3</v>
      </c>
      <c r="M2416">
        <v>128</v>
      </c>
      <c r="N2416" s="2" t="s">
        <v>602</v>
      </c>
      <c r="X2416" t="s">
        <v>735</v>
      </c>
      <c r="Y2416" s="2">
        <v>388</v>
      </c>
      <c r="Z2416" t="s">
        <v>701</v>
      </c>
    </row>
    <row r="2417" spans="2:26" x14ac:dyDescent="0.2">
      <c r="B2417" t="s">
        <v>757</v>
      </c>
      <c r="C2417">
        <v>2015</v>
      </c>
      <c r="D2417">
        <v>2056</v>
      </c>
      <c r="E2417" s="1">
        <v>42264.672222222223</v>
      </c>
      <c r="F2417" s="2">
        <v>68</v>
      </c>
      <c r="G2417">
        <v>48.137144020000001</v>
      </c>
      <c r="H2417">
        <v>-122.67698263</v>
      </c>
      <c r="I2417" s="4" t="s">
        <v>659</v>
      </c>
      <c r="J2417" t="s">
        <v>93</v>
      </c>
      <c r="K2417" t="s">
        <v>604</v>
      </c>
      <c r="L2417">
        <v>3</v>
      </c>
      <c r="M2417">
        <v>124</v>
      </c>
      <c r="N2417" s="2" t="s">
        <v>601</v>
      </c>
      <c r="X2417" t="s">
        <v>735</v>
      </c>
      <c r="Y2417" s="2">
        <v>389</v>
      </c>
      <c r="Z2417" t="s">
        <v>701</v>
      </c>
    </row>
    <row r="2418" spans="2:26" x14ac:dyDescent="0.2">
      <c r="B2418" t="s">
        <v>757</v>
      </c>
      <c r="C2418">
        <v>2015</v>
      </c>
      <c r="D2418">
        <v>2059</v>
      </c>
      <c r="E2418" s="1">
        <v>42264.676388888889</v>
      </c>
      <c r="F2418" s="2">
        <v>68</v>
      </c>
      <c r="G2418">
        <v>48.13589151</v>
      </c>
      <c r="H2418">
        <v>-122.6755909</v>
      </c>
      <c r="I2418" s="4" t="s">
        <v>659</v>
      </c>
      <c r="J2418" t="s">
        <v>93</v>
      </c>
      <c r="K2418" t="s">
        <v>604</v>
      </c>
      <c r="L2418">
        <v>3</v>
      </c>
      <c r="M2418">
        <v>172</v>
      </c>
      <c r="N2418" s="2" t="s">
        <v>602</v>
      </c>
      <c r="X2418" t="s">
        <v>735</v>
      </c>
      <c r="Y2418" s="2">
        <v>392</v>
      </c>
      <c r="Z2418" t="s">
        <v>701</v>
      </c>
    </row>
    <row r="2419" spans="2:26" x14ac:dyDescent="0.2">
      <c r="B2419" t="s">
        <v>757</v>
      </c>
      <c r="C2419">
        <v>2015</v>
      </c>
      <c r="D2419">
        <v>2061</v>
      </c>
      <c r="E2419" s="1">
        <v>42268.340277777781</v>
      </c>
      <c r="F2419" s="2">
        <v>69</v>
      </c>
      <c r="G2419">
        <v>48.543472540000003</v>
      </c>
      <c r="H2419">
        <v>-122.95104773</v>
      </c>
      <c r="I2419" s="4" t="s">
        <v>639</v>
      </c>
      <c r="J2419" t="s">
        <v>92</v>
      </c>
      <c r="K2419" t="s">
        <v>713</v>
      </c>
      <c r="L2419">
        <v>3</v>
      </c>
      <c r="M2419">
        <v>155</v>
      </c>
      <c r="N2419" s="2" t="s">
        <v>601</v>
      </c>
      <c r="Y2419" s="2">
        <v>394</v>
      </c>
      <c r="Z2419" t="s">
        <v>701</v>
      </c>
    </row>
    <row r="2420" spans="2:26" x14ac:dyDescent="0.2">
      <c r="B2420" t="s">
        <v>757</v>
      </c>
      <c r="C2420">
        <v>2015</v>
      </c>
      <c r="D2420">
        <v>2062</v>
      </c>
      <c r="E2420" s="1">
        <v>42268.34652777778</v>
      </c>
      <c r="F2420" s="2">
        <v>69</v>
      </c>
      <c r="G2420">
        <v>48.542656559999998</v>
      </c>
      <c r="H2420">
        <v>-122.95343346999999</v>
      </c>
      <c r="I2420" s="4" t="s">
        <v>639</v>
      </c>
      <c r="J2420" t="s">
        <v>92</v>
      </c>
      <c r="K2420" t="s">
        <v>713</v>
      </c>
      <c r="L2420">
        <v>3</v>
      </c>
      <c r="M2420">
        <v>125</v>
      </c>
      <c r="N2420" s="2" t="s">
        <v>602</v>
      </c>
      <c r="Y2420" s="2">
        <v>395</v>
      </c>
      <c r="Z2420" t="s">
        <v>701</v>
      </c>
    </row>
    <row r="2421" spans="2:26" x14ac:dyDescent="0.2">
      <c r="B2421" t="s">
        <v>757</v>
      </c>
      <c r="C2421">
        <v>2015</v>
      </c>
      <c r="D2421">
        <v>2063</v>
      </c>
      <c r="E2421" s="1">
        <v>42268.347916666666</v>
      </c>
      <c r="F2421" s="2">
        <v>69</v>
      </c>
      <c r="G2421">
        <v>48.541671180000002</v>
      </c>
      <c r="H2421">
        <v>-122.9559866</v>
      </c>
      <c r="I2421" s="4" t="s">
        <v>639</v>
      </c>
      <c r="J2421" t="s">
        <v>92</v>
      </c>
      <c r="K2421" t="s">
        <v>713</v>
      </c>
      <c r="L2421">
        <v>3</v>
      </c>
      <c r="M2421">
        <v>200</v>
      </c>
      <c r="N2421" s="2" t="s">
        <v>601</v>
      </c>
      <c r="Y2421" s="2">
        <v>396</v>
      </c>
      <c r="Z2421" t="s">
        <v>701</v>
      </c>
    </row>
    <row r="2422" spans="2:26" x14ac:dyDescent="0.2">
      <c r="B2422" t="s">
        <v>757</v>
      </c>
      <c r="C2422">
        <v>2015</v>
      </c>
      <c r="D2422">
        <v>2065</v>
      </c>
      <c r="E2422" s="1">
        <v>42268.355555555558</v>
      </c>
      <c r="F2422" s="2">
        <v>69</v>
      </c>
      <c r="G2422">
        <v>48.54362064</v>
      </c>
      <c r="H2422">
        <v>-122.96123308</v>
      </c>
      <c r="I2422" s="4" t="s">
        <v>639</v>
      </c>
      <c r="J2422" t="s">
        <v>92</v>
      </c>
      <c r="K2422" t="s">
        <v>713</v>
      </c>
      <c r="L2422">
        <v>3</v>
      </c>
      <c r="M2422">
        <v>185</v>
      </c>
      <c r="N2422" s="2" t="s">
        <v>21</v>
      </c>
      <c r="O2422" s="2">
        <v>86</v>
      </c>
      <c r="P2422" s="8">
        <v>7</v>
      </c>
      <c r="Q2422" t="s">
        <v>30</v>
      </c>
      <c r="T2422" t="s">
        <v>738</v>
      </c>
      <c r="U2422" t="s">
        <v>109</v>
      </c>
      <c r="Y2422" s="2">
        <v>398</v>
      </c>
      <c r="Z2422" t="s">
        <v>701</v>
      </c>
    </row>
    <row r="2423" spans="2:26" x14ac:dyDescent="0.2">
      <c r="B2423" t="s">
        <v>757</v>
      </c>
      <c r="C2423">
        <v>2015</v>
      </c>
      <c r="D2423">
        <v>2066</v>
      </c>
      <c r="E2423" s="1">
        <v>42268.35833333333</v>
      </c>
      <c r="F2423" s="2">
        <v>69</v>
      </c>
      <c r="G2423">
        <v>48.544132439999998</v>
      </c>
      <c r="H2423">
        <v>-122.96422794</v>
      </c>
      <c r="I2423" s="4" t="s">
        <v>639</v>
      </c>
      <c r="J2423" t="s">
        <v>92</v>
      </c>
      <c r="K2423" t="s">
        <v>713</v>
      </c>
      <c r="L2423">
        <v>3</v>
      </c>
      <c r="M2423">
        <v>180</v>
      </c>
      <c r="N2423" s="2" t="s">
        <v>21</v>
      </c>
      <c r="O2423" s="2">
        <v>80</v>
      </c>
      <c r="P2423" s="8">
        <v>7.5</v>
      </c>
      <c r="Q2423" t="s">
        <v>29</v>
      </c>
      <c r="T2423" t="s">
        <v>737</v>
      </c>
      <c r="U2423" t="s">
        <v>109</v>
      </c>
      <c r="Y2423" s="2">
        <v>399</v>
      </c>
      <c r="Z2423" t="s">
        <v>701</v>
      </c>
    </row>
    <row r="2424" spans="2:26" x14ac:dyDescent="0.2">
      <c r="B2424" t="s">
        <v>757</v>
      </c>
      <c r="C2424">
        <v>2015</v>
      </c>
      <c r="D2424">
        <v>2067</v>
      </c>
      <c r="E2424" s="1">
        <v>42268.361111111109</v>
      </c>
      <c r="F2424" s="2">
        <v>69</v>
      </c>
      <c r="G2424">
        <v>48.544676930000001</v>
      </c>
      <c r="H2424">
        <v>-122.96463287</v>
      </c>
      <c r="I2424" s="4" t="s">
        <v>639</v>
      </c>
      <c r="J2424" t="s">
        <v>92</v>
      </c>
      <c r="K2424" t="s">
        <v>713</v>
      </c>
      <c r="L2424">
        <v>3</v>
      </c>
      <c r="M2424">
        <v>210</v>
      </c>
      <c r="N2424" s="2" t="s">
        <v>602</v>
      </c>
      <c r="Y2424" s="2">
        <v>400</v>
      </c>
      <c r="Z2424" t="s">
        <v>701</v>
      </c>
    </row>
    <row r="2425" spans="2:26" x14ac:dyDescent="0.2">
      <c r="B2425" t="s">
        <v>757</v>
      </c>
      <c r="C2425">
        <v>2015</v>
      </c>
      <c r="D2425">
        <v>2068</v>
      </c>
      <c r="E2425" s="1">
        <v>42268.362500000003</v>
      </c>
      <c r="F2425" s="2">
        <v>69</v>
      </c>
      <c r="G2425">
        <v>48.545105419999999</v>
      </c>
      <c r="H2425">
        <v>-122.96422769</v>
      </c>
      <c r="I2425" s="4" t="s">
        <v>639</v>
      </c>
      <c r="J2425" t="s">
        <v>92</v>
      </c>
      <c r="K2425" t="s">
        <v>713</v>
      </c>
      <c r="L2425">
        <v>3</v>
      </c>
      <c r="N2425" s="2" t="s">
        <v>601</v>
      </c>
      <c r="Y2425" s="2">
        <v>401</v>
      </c>
      <c r="Z2425" t="s">
        <v>701</v>
      </c>
    </row>
    <row r="2426" spans="2:26" x14ac:dyDescent="0.2">
      <c r="B2426" t="s">
        <v>757</v>
      </c>
      <c r="C2426">
        <v>2015</v>
      </c>
      <c r="D2426">
        <v>2069</v>
      </c>
      <c r="E2426" s="1">
        <v>42268.362500000003</v>
      </c>
      <c r="F2426" s="2">
        <v>69</v>
      </c>
      <c r="G2426">
        <v>48.545121090000002</v>
      </c>
      <c r="H2426">
        <v>-122.96427663999999</v>
      </c>
      <c r="I2426" s="4" t="s">
        <v>639</v>
      </c>
      <c r="J2426" t="s">
        <v>92</v>
      </c>
      <c r="K2426" t="s">
        <v>713</v>
      </c>
      <c r="L2426">
        <v>3</v>
      </c>
      <c r="M2426">
        <v>160</v>
      </c>
      <c r="N2426" s="2" t="s">
        <v>21</v>
      </c>
      <c r="O2426" s="2">
        <v>78</v>
      </c>
      <c r="P2426" s="8">
        <v>5.5</v>
      </c>
      <c r="Q2426" t="s">
        <v>29</v>
      </c>
      <c r="T2426" t="s">
        <v>737</v>
      </c>
      <c r="U2426" t="s">
        <v>109</v>
      </c>
      <c r="Y2426" s="2">
        <v>402</v>
      </c>
      <c r="Z2426" t="s">
        <v>701</v>
      </c>
    </row>
    <row r="2427" spans="2:26" x14ac:dyDescent="0.2">
      <c r="B2427" t="s">
        <v>757</v>
      </c>
      <c r="C2427">
        <v>2015</v>
      </c>
      <c r="D2427">
        <v>2070</v>
      </c>
      <c r="E2427" s="1">
        <v>42268.364583333336</v>
      </c>
      <c r="F2427" s="2">
        <v>69</v>
      </c>
      <c r="G2427">
        <v>48.545628780000001</v>
      </c>
      <c r="H2427">
        <v>-122.96600146</v>
      </c>
      <c r="I2427" s="4" t="s">
        <v>639</v>
      </c>
      <c r="J2427" t="s">
        <v>92</v>
      </c>
      <c r="K2427" t="s">
        <v>713</v>
      </c>
      <c r="L2427">
        <v>3</v>
      </c>
      <c r="M2427">
        <v>170</v>
      </c>
      <c r="N2427" s="2" t="s">
        <v>21</v>
      </c>
      <c r="O2427" s="2">
        <v>54</v>
      </c>
      <c r="P2427" s="8">
        <v>1.4</v>
      </c>
      <c r="Q2427" t="s">
        <v>29</v>
      </c>
      <c r="T2427" t="s">
        <v>738</v>
      </c>
      <c r="Y2427" s="2">
        <v>403</v>
      </c>
      <c r="Z2427" t="s">
        <v>701</v>
      </c>
    </row>
    <row r="2428" spans="2:26" x14ac:dyDescent="0.2">
      <c r="B2428" t="s">
        <v>757</v>
      </c>
      <c r="C2428">
        <v>2015</v>
      </c>
      <c r="D2428">
        <v>2072</v>
      </c>
      <c r="E2428" s="1">
        <v>42268.374305555553</v>
      </c>
      <c r="F2428" s="2">
        <v>69</v>
      </c>
      <c r="G2428">
        <v>48.547492920000003</v>
      </c>
      <c r="H2428">
        <v>-122.9735611</v>
      </c>
      <c r="I2428" s="4" t="s">
        <v>639</v>
      </c>
      <c r="J2428" t="s">
        <v>92</v>
      </c>
      <c r="K2428" t="s">
        <v>713</v>
      </c>
      <c r="L2428">
        <v>3</v>
      </c>
      <c r="M2428">
        <v>310</v>
      </c>
      <c r="N2428" s="2" t="s">
        <v>602</v>
      </c>
      <c r="Y2428" s="2">
        <v>405</v>
      </c>
      <c r="Z2428" t="s">
        <v>701</v>
      </c>
    </row>
    <row r="2429" spans="2:26" x14ac:dyDescent="0.2">
      <c r="B2429" t="s">
        <v>757</v>
      </c>
      <c r="C2429">
        <v>2015</v>
      </c>
      <c r="D2429">
        <v>2073</v>
      </c>
      <c r="E2429" s="1">
        <v>42268.377083333333</v>
      </c>
      <c r="F2429" s="2">
        <v>69</v>
      </c>
      <c r="G2429">
        <v>48.54755402</v>
      </c>
      <c r="H2429">
        <v>-122.96919337999999</v>
      </c>
      <c r="I2429" s="4" t="s">
        <v>639</v>
      </c>
      <c r="J2429" t="s">
        <v>92</v>
      </c>
      <c r="K2429" t="s">
        <v>713</v>
      </c>
      <c r="L2429">
        <v>3</v>
      </c>
      <c r="M2429">
        <v>240</v>
      </c>
      <c r="N2429" s="2" t="s">
        <v>601</v>
      </c>
      <c r="Y2429" s="2">
        <v>406</v>
      </c>
      <c r="Z2429" t="s">
        <v>701</v>
      </c>
    </row>
    <row r="2430" spans="2:26" x14ac:dyDescent="0.2">
      <c r="B2430" t="s">
        <v>757</v>
      </c>
      <c r="C2430">
        <v>2015</v>
      </c>
      <c r="D2430">
        <v>2074</v>
      </c>
      <c r="E2430" s="1">
        <v>42268.381944444445</v>
      </c>
      <c r="F2430" s="2">
        <v>69</v>
      </c>
      <c r="G2430">
        <v>48.548383829999999</v>
      </c>
      <c r="H2430">
        <v>-122.97256575</v>
      </c>
      <c r="I2430" s="4" t="s">
        <v>639</v>
      </c>
      <c r="J2430" t="s">
        <v>92</v>
      </c>
      <c r="K2430" t="s">
        <v>713</v>
      </c>
      <c r="L2430">
        <v>3</v>
      </c>
      <c r="N2430" s="2" t="s">
        <v>602</v>
      </c>
      <c r="Y2430" s="2">
        <v>407</v>
      </c>
      <c r="Z2430" t="s">
        <v>701</v>
      </c>
    </row>
    <row r="2431" spans="2:26" x14ac:dyDescent="0.2">
      <c r="B2431" t="s">
        <v>757</v>
      </c>
      <c r="C2431">
        <v>2015</v>
      </c>
      <c r="D2431">
        <v>2075</v>
      </c>
      <c r="E2431" s="1">
        <v>42268.383333333331</v>
      </c>
      <c r="F2431" s="2">
        <v>69</v>
      </c>
      <c r="G2431">
        <v>48.54893955</v>
      </c>
      <c r="H2431">
        <v>-122.97093279000001</v>
      </c>
      <c r="I2431" s="4" t="s">
        <v>639</v>
      </c>
      <c r="J2431" t="s">
        <v>92</v>
      </c>
      <c r="K2431" t="s">
        <v>713</v>
      </c>
      <c r="L2431">
        <v>3</v>
      </c>
      <c r="M2431">
        <v>160</v>
      </c>
      <c r="N2431" s="2" t="s">
        <v>601</v>
      </c>
      <c r="Y2431" s="2">
        <v>408</v>
      </c>
      <c r="Z2431" t="s">
        <v>701</v>
      </c>
    </row>
    <row r="2432" spans="2:26" x14ac:dyDescent="0.2">
      <c r="B2432" t="s">
        <v>757</v>
      </c>
      <c r="C2432">
        <v>2015</v>
      </c>
      <c r="D2432">
        <v>2076</v>
      </c>
      <c r="E2432" s="1">
        <v>42268.386111111111</v>
      </c>
      <c r="F2432" s="2">
        <v>69</v>
      </c>
      <c r="G2432">
        <v>48.548964779999999</v>
      </c>
      <c r="H2432">
        <v>-122.97257757</v>
      </c>
      <c r="I2432" s="4" t="s">
        <v>639</v>
      </c>
      <c r="J2432" t="s">
        <v>92</v>
      </c>
      <c r="K2432" t="s">
        <v>713</v>
      </c>
      <c r="L2432">
        <v>3</v>
      </c>
      <c r="M2432">
        <v>215</v>
      </c>
      <c r="N2432" s="2" t="s">
        <v>602</v>
      </c>
      <c r="Y2432" s="2">
        <v>409</v>
      </c>
      <c r="Z2432" t="s">
        <v>701</v>
      </c>
    </row>
    <row r="2433" spans="2:26" x14ac:dyDescent="0.2">
      <c r="B2433" t="s">
        <v>757</v>
      </c>
      <c r="C2433">
        <v>2015</v>
      </c>
      <c r="D2433">
        <v>2077</v>
      </c>
      <c r="E2433" s="1">
        <v>42268.390277777777</v>
      </c>
      <c r="F2433" s="2">
        <v>69</v>
      </c>
      <c r="G2433">
        <v>48.549672800000003</v>
      </c>
      <c r="H2433">
        <v>-122.97942064</v>
      </c>
      <c r="I2433" s="4" t="s">
        <v>639</v>
      </c>
      <c r="J2433" t="s">
        <v>92</v>
      </c>
      <c r="K2433" t="s">
        <v>713</v>
      </c>
      <c r="L2433">
        <v>3</v>
      </c>
      <c r="N2433" s="2" t="s">
        <v>601</v>
      </c>
      <c r="Y2433" s="2">
        <v>410</v>
      </c>
      <c r="Z2433" t="s">
        <v>701</v>
      </c>
    </row>
    <row r="2434" spans="2:26" x14ac:dyDescent="0.2">
      <c r="B2434" t="s">
        <v>757</v>
      </c>
      <c r="C2434">
        <v>2015</v>
      </c>
      <c r="D2434">
        <v>2078</v>
      </c>
      <c r="E2434" s="1">
        <v>42268.397916666669</v>
      </c>
      <c r="F2434" s="2">
        <v>69</v>
      </c>
      <c r="G2434">
        <v>48.55287611</v>
      </c>
      <c r="H2434">
        <v>-122.98592977</v>
      </c>
      <c r="I2434" s="4" t="s">
        <v>639</v>
      </c>
      <c r="J2434" t="s">
        <v>92</v>
      </c>
      <c r="K2434" t="s">
        <v>713</v>
      </c>
      <c r="L2434">
        <v>3</v>
      </c>
      <c r="M2434">
        <v>260</v>
      </c>
      <c r="N2434" s="2" t="s">
        <v>21</v>
      </c>
      <c r="O2434" s="2">
        <v>77</v>
      </c>
      <c r="P2434" s="8">
        <v>4.7</v>
      </c>
      <c r="Q2434" t="s">
        <v>29</v>
      </c>
      <c r="T2434" t="s">
        <v>738</v>
      </c>
      <c r="U2434" t="s">
        <v>109</v>
      </c>
      <c r="Y2434" s="2">
        <v>411</v>
      </c>
      <c r="Z2434" t="s">
        <v>701</v>
      </c>
    </row>
    <row r="2435" spans="2:26" x14ac:dyDescent="0.2">
      <c r="B2435" t="s">
        <v>757</v>
      </c>
      <c r="C2435">
        <v>2015</v>
      </c>
      <c r="D2435">
        <v>2079</v>
      </c>
      <c r="E2435" s="1">
        <v>42268.402777777781</v>
      </c>
      <c r="F2435" s="2">
        <v>69</v>
      </c>
      <c r="G2435">
        <v>48.555383720000002</v>
      </c>
      <c r="H2435">
        <v>-122.98932318999999</v>
      </c>
      <c r="I2435" s="4" t="s">
        <v>639</v>
      </c>
      <c r="J2435" t="s">
        <v>92</v>
      </c>
      <c r="K2435" t="s">
        <v>713</v>
      </c>
      <c r="L2435">
        <v>3</v>
      </c>
      <c r="M2435">
        <v>352</v>
      </c>
      <c r="N2435" s="2" t="s">
        <v>602</v>
      </c>
      <c r="Y2435" s="2">
        <v>412</v>
      </c>
      <c r="Z2435" t="s">
        <v>701</v>
      </c>
    </row>
    <row r="2436" spans="2:26" x14ac:dyDescent="0.2">
      <c r="B2436" t="s">
        <v>757</v>
      </c>
      <c r="C2436">
        <v>2015</v>
      </c>
      <c r="D2436">
        <v>2080</v>
      </c>
      <c r="E2436" s="1">
        <v>42268.405555555553</v>
      </c>
      <c r="F2436" s="2">
        <v>69</v>
      </c>
      <c r="G2436">
        <v>48.549351520000002</v>
      </c>
      <c r="H2436">
        <v>-122.99351406</v>
      </c>
      <c r="I2436" s="4" t="s">
        <v>639</v>
      </c>
      <c r="J2436" t="s">
        <v>92</v>
      </c>
      <c r="K2436" t="s">
        <v>688</v>
      </c>
      <c r="L2436">
        <v>3</v>
      </c>
      <c r="M2436">
        <v>65</v>
      </c>
      <c r="N2436" s="2" t="s">
        <v>601</v>
      </c>
      <c r="Y2436" s="2">
        <v>413</v>
      </c>
      <c r="Z2436" t="s">
        <v>701</v>
      </c>
    </row>
    <row r="2437" spans="2:26" x14ac:dyDescent="0.2">
      <c r="B2437" t="s">
        <v>757</v>
      </c>
      <c r="C2437">
        <v>2015</v>
      </c>
      <c r="D2437">
        <v>2081</v>
      </c>
      <c r="E2437" s="1">
        <v>42268.405555555553</v>
      </c>
      <c r="F2437" s="2">
        <v>69</v>
      </c>
      <c r="G2437">
        <v>48.549533070000003</v>
      </c>
      <c r="H2437">
        <v>-122.99385703999999</v>
      </c>
      <c r="I2437" s="4" t="s">
        <v>639</v>
      </c>
      <c r="J2437" t="s">
        <v>92</v>
      </c>
      <c r="K2437" t="s">
        <v>688</v>
      </c>
      <c r="L2437">
        <v>3</v>
      </c>
      <c r="M2437">
        <v>100</v>
      </c>
      <c r="N2437" s="2" t="s">
        <v>35</v>
      </c>
      <c r="O2437" s="2">
        <v>32</v>
      </c>
      <c r="P2437" s="8">
        <v>0.625</v>
      </c>
      <c r="Q2437" t="s">
        <v>29</v>
      </c>
      <c r="T2437" t="s">
        <v>738</v>
      </c>
      <c r="U2437" t="s">
        <v>109</v>
      </c>
      <c r="Y2437" s="2">
        <v>414</v>
      </c>
      <c r="Z2437" t="s">
        <v>701</v>
      </c>
    </row>
    <row r="2438" spans="2:26" x14ac:dyDescent="0.2">
      <c r="B2438" t="s">
        <v>757</v>
      </c>
      <c r="C2438">
        <v>2015</v>
      </c>
      <c r="D2438">
        <v>2082</v>
      </c>
      <c r="E2438" s="1">
        <v>42268.408333333333</v>
      </c>
      <c r="F2438" s="2">
        <v>69</v>
      </c>
      <c r="G2438">
        <v>48.550364469999998</v>
      </c>
      <c r="H2438">
        <v>-122.99549034</v>
      </c>
      <c r="I2438" s="4" t="s">
        <v>639</v>
      </c>
      <c r="J2438" t="s">
        <v>92</v>
      </c>
      <c r="K2438" t="s">
        <v>688</v>
      </c>
      <c r="L2438">
        <v>3</v>
      </c>
      <c r="M2438">
        <v>267</v>
      </c>
      <c r="N2438" s="2" t="s">
        <v>602</v>
      </c>
      <c r="Y2438" s="2">
        <v>415</v>
      </c>
      <c r="Z2438" t="s">
        <v>701</v>
      </c>
    </row>
    <row r="2439" spans="2:26" x14ac:dyDescent="0.2">
      <c r="B2439" t="s">
        <v>757</v>
      </c>
      <c r="C2439">
        <v>2015</v>
      </c>
      <c r="D2439">
        <v>2083</v>
      </c>
      <c r="E2439" s="1">
        <v>42268.410416666666</v>
      </c>
      <c r="F2439" s="2">
        <v>69</v>
      </c>
      <c r="G2439">
        <v>48.548314679999997</v>
      </c>
      <c r="H2439">
        <v>-122.99344868</v>
      </c>
      <c r="I2439" s="4" t="s">
        <v>639</v>
      </c>
      <c r="J2439" t="s">
        <v>92</v>
      </c>
      <c r="K2439" t="s">
        <v>688</v>
      </c>
      <c r="L2439">
        <v>3</v>
      </c>
      <c r="M2439">
        <v>125</v>
      </c>
      <c r="N2439" s="2" t="s">
        <v>601</v>
      </c>
      <c r="Y2439" s="2">
        <v>416</v>
      </c>
      <c r="Z2439" t="s">
        <v>701</v>
      </c>
    </row>
    <row r="2440" spans="2:26" x14ac:dyDescent="0.2">
      <c r="B2440" t="s">
        <v>757</v>
      </c>
      <c r="C2440">
        <v>2015</v>
      </c>
      <c r="D2440">
        <v>2084</v>
      </c>
      <c r="E2440" s="1">
        <v>42268.415972222225</v>
      </c>
      <c r="F2440" s="2">
        <v>69</v>
      </c>
      <c r="G2440">
        <v>48.549155470000002</v>
      </c>
      <c r="H2440">
        <v>-122.99718784</v>
      </c>
      <c r="I2440" s="4" t="s">
        <v>639</v>
      </c>
      <c r="J2440" t="s">
        <v>92</v>
      </c>
      <c r="K2440" t="s">
        <v>688</v>
      </c>
      <c r="L2440">
        <v>3</v>
      </c>
      <c r="M2440">
        <v>250</v>
      </c>
      <c r="N2440" s="2" t="s">
        <v>602</v>
      </c>
      <c r="Y2440" s="2">
        <v>417</v>
      </c>
      <c r="Z2440" t="s">
        <v>701</v>
      </c>
    </row>
    <row r="2441" spans="2:26" x14ac:dyDescent="0.2">
      <c r="B2441" t="s">
        <v>757</v>
      </c>
      <c r="C2441">
        <v>2015</v>
      </c>
      <c r="D2441">
        <v>2085</v>
      </c>
      <c r="E2441" s="1">
        <v>42268.418749999997</v>
      </c>
      <c r="F2441" s="2">
        <v>69</v>
      </c>
      <c r="G2441">
        <v>48.571351499999999</v>
      </c>
      <c r="H2441">
        <v>-123.00104</v>
      </c>
      <c r="I2441" s="4" t="s">
        <v>639</v>
      </c>
      <c r="J2441" t="s">
        <v>92</v>
      </c>
      <c r="K2441" t="s">
        <v>715</v>
      </c>
      <c r="L2441">
        <v>3</v>
      </c>
      <c r="M2441">
        <v>225</v>
      </c>
      <c r="N2441" s="2" t="s">
        <v>26</v>
      </c>
      <c r="O2441" s="2">
        <v>37</v>
      </c>
      <c r="P2441" s="8">
        <v>1.1200000000000001</v>
      </c>
      <c r="Q2441" t="s">
        <v>30</v>
      </c>
      <c r="T2441" t="s">
        <v>737</v>
      </c>
      <c r="U2441" t="s">
        <v>109</v>
      </c>
      <c r="Y2441" s="2">
        <v>418</v>
      </c>
      <c r="Z2441" t="s">
        <v>701</v>
      </c>
    </row>
    <row r="2442" spans="2:26" x14ac:dyDescent="0.2">
      <c r="B2442" t="s">
        <v>757</v>
      </c>
      <c r="C2442">
        <v>2015</v>
      </c>
      <c r="D2442">
        <v>2085</v>
      </c>
      <c r="E2442" s="1">
        <v>42268.418749999997</v>
      </c>
      <c r="F2442" s="2">
        <v>69</v>
      </c>
      <c r="G2442">
        <v>48.571351499999999</v>
      </c>
      <c r="H2442">
        <v>-123.00104</v>
      </c>
      <c r="I2442" s="4" t="s">
        <v>639</v>
      </c>
      <c r="J2442" t="s">
        <v>92</v>
      </c>
      <c r="K2442" t="s">
        <v>715</v>
      </c>
      <c r="L2442">
        <v>3</v>
      </c>
      <c r="M2442">
        <v>225</v>
      </c>
      <c r="N2442" s="2" t="s">
        <v>601</v>
      </c>
      <c r="Y2442" s="2">
        <v>418</v>
      </c>
      <c r="Z2442" t="s">
        <v>701</v>
      </c>
    </row>
    <row r="2443" spans="2:26" x14ac:dyDescent="0.2">
      <c r="B2443" t="s">
        <v>757</v>
      </c>
      <c r="C2443">
        <v>2015</v>
      </c>
      <c r="D2443">
        <v>2086</v>
      </c>
      <c r="E2443" s="1">
        <v>42268.42083333333</v>
      </c>
      <c r="F2443" s="2">
        <v>69</v>
      </c>
      <c r="G2443">
        <v>48.571581500000001</v>
      </c>
      <c r="H2443">
        <v>-123.00153369</v>
      </c>
      <c r="I2443" s="4" t="s">
        <v>639</v>
      </c>
      <c r="J2443" t="s">
        <v>92</v>
      </c>
      <c r="K2443" t="s">
        <v>715</v>
      </c>
      <c r="L2443">
        <v>3</v>
      </c>
      <c r="M2443">
        <v>230</v>
      </c>
      <c r="N2443" s="2" t="s">
        <v>26</v>
      </c>
      <c r="O2443" s="2">
        <v>37</v>
      </c>
      <c r="P2443" s="8">
        <v>0.9</v>
      </c>
      <c r="Q2443" t="s">
        <v>29</v>
      </c>
      <c r="T2443" t="s">
        <v>738</v>
      </c>
      <c r="U2443" t="s">
        <v>109</v>
      </c>
      <c r="Y2443" s="2">
        <v>419</v>
      </c>
      <c r="Z2443" t="s">
        <v>701</v>
      </c>
    </row>
    <row r="2444" spans="2:26" x14ac:dyDescent="0.2">
      <c r="B2444" t="s">
        <v>757</v>
      </c>
      <c r="C2444">
        <v>2015</v>
      </c>
      <c r="D2444">
        <v>2087</v>
      </c>
      <c r="E2444" s="1">
        <v>42268.424305555556</v>
      </c>
      <c r="F2444" s="2">
        <v>69</v>
      </c>
      <c r="G2444">
        <v>48.572375100000002</v>
      </c>
      <c r="H2444">
        <v>-123.0021325</v>
      </c>
      <c r="I2444" s="4" t="s">
        <v>639</v>
      </c>
      <c r="J2444" t="s">
        <v>92</v>
      </c>
      <c r="K2444" t="s">
        <v>715</v>
      </c>
      <c r="L2444">
        <v>3</v>
      </c>
      <c r="M2444">
        <v>195</v>
      </c>
      <c r="N2444" s="2" t="s">
        <v>21</v>
      </c>
      <c r="O2444" s="2">
        <v>97</v>
      </c>
      <c r="P2444" s="8">
        <v>10</v>
      </c>
      <c r="Q2444" t="s">
        <v>30</v>
      </c>
      <c r="T2444" t="s">
        <v>737</v>
      </c>
      <c r="U2444" t="s">
        <v>109</v>
      </c>
      <c r="Y2444" s="2">
        <v>420</v>
      </c>
      <c r="Z2444" t="s">
        <v>701</v>
      </c>
    </row>
    <row r="2445" spans="2:26" x14ac:dyDescent="0.2">
      <c r="B2445" t="s">
        <v>757</v>
      </c>
      <c r="C2445">
        <v>2015</v>
      </c>
      <c r="D2445">
        <v>2088</v>
      </c>
      <c r="E2445" s="1">
        <v>42268.433333333334</v>
      </c>
      <c r="F2445" s="2">
        <v>69</v>
      </c>
      <c r="G2445">
        <v>48.574677020000003</v>
      </c>
      <c r="H2445">
        <v>-123.00695736999999</v>
      </c>
      <c r="I2445" s="4" t="s">
        <v>639</v>
      </c>
      <c r="J2445" t="s">
        <v>92</v>
      </c>
      <c r="K2445" t="s">
        <v>715</v>
      </c>
      <c r="L2445">
        <v>3</v>
      </c>
      <c r="M2445">
        <v>150</v>
      </c>
      <c r="N2445" s="2" t="s">
        <v>602</v>
      </c>
      <c r="Y2445" s="2">
        <v>421</v>
      </c>
      <c r="Z2445" t="s">
        <v>701</v>
      </c>
    </row>
    <row r="2446" spans="2:26" x14ac:dyDescent="0.2">
      <c r="B2446" t="s">
        <v>757</v>
      </c>
      <c r="C2446">
        <v>2015</v>
      </c>
      <c r="D2446">
        <v>2089</v>
      </c>
      <c r="E2446" s="1">
        <v>42268.433333333334</v>
      </c>
      <c r="F2446" s="2">
        <v>69</v>
      </c>
      <c r="G2446">
        <v>48.574990759999999</v>
      </c>
      <c r="H2446">
        <v>-123.00699735000001</v>
      </c>
      <c r="I2446" s="4" t="s">
        <v>639</v>
      </c>
      <c r="J2446" t="s">
        <v>92</v>
      </c>
      <c r="K2446" t="s">
        <v>715</v>
      </c>
      <c r="L2446">
        <v>3</v>
      </c>
      <c r="N2446" s="2" t="s">
        <v>601</v>
      </c>
      <c r="Y2446" s="2">
        <v>422</v>
      </c>
      <c r="Z2446" t="s">
        <v>701</v>
      </c>
    </row>
    <row r="2447" spans="2:26" x14ac:dyDescent="0.2">
      <c r="B2447" t="s">
        <v>757</v>
      </c>
      <c r="C2447">
        <v>2015</v>
      </c>
      <c r="D2447">
        <v>2090</v>
      </c>
      <c r="E2447" s="1">
        <v>42268.434027777781</v>
      </c>
      <c r="F2447" s="2">
        <v>69</v>
      </c>
      <c r="G2447">
        <v>48.575043899999997</v>
      </c>
      <c r="H2447">
        <v>-123.00701261</v>
      </c>
      <c r="I2447" s="4" t="s">
        <v>639</v>
      </c>
      <c r="J2447" t="s">
        <v>92</v>
      </c>
      <c r="K2447" t="s">
        <v>715</v>
      </c>
      <c r="L2447">
        <v>3</v>
      </c>
      <c r="M2447">
        <v>155</v>
      </c>
      <c r="N2447" s="2" t="s">
        <v>602</v>
      </c>
      <c r="Y2447" s="2">
        <v>423</v>
      </c>
      <c r="Z2447" t="s">
        <v>701</v>
      </c>
    </row>
    <row r="2448" spans="2:26" x14ac:dyDescent="0.2">
      <c r="B2448" t="s">
        <v>757</v>
      </c>
      <c r="C2448">
        <v>2015</v>
      </c>
      <c r="D2448">
        <v>2090</v>
      </c>
      <c r="E2448" s="1">
        <v>42268.434027777781</v>
      </c>
      <c r="F2448" s="2">
        <v>69</v>
      </c>
      <c r="G2448">
        <v>48.575043899999997</v>
      </c>
      <c r="H2448">
        <v>-123.00701261</v>
      </c>
      <c r="I2448" s="4" t="s">
        <v>639</v>
      </c>
      <c r="J2448" t="s">
        <v>92</v>
      </c>
      <c r="K2448" t="s">
        <v>715</v>
      </c>
      <c r="L2448">
        <v>3</v>
      </c>
      <c r="M2448">
        <v>155</v>
      </c>
      <c r="N2448" s="2" t="s">
        <v>21</v>
      </c>
      <c r="O2448" s="2">
        <v>101</v>
      </c>
      <c r="P2448" s="8">
        <v>11.6</v>
      </c>
      <c r="Q2448" t="s">
        <v>30</v>
      </c>
      <c r="T2448" t="s">
        <v>737</v>
      </c>
      <c r="U2448" t="s">
        <v>109</v>
      </c>
      <c r="Y2448" s="2">
        <v>423</v>
      </c>
      <c r="Z2448" t="s">
        <v>701</v>
      </c>
    </row>
    <row r="2449" spans="2:26" x14ac:dyDescent="0.2">
      <c r="B2449" t="s">
        <v>757</v>
      </c>
      <c r="C2449">
        <v>2015</v>
      </c>
      <c r="D2449">
        <v>2091</v>
      </c>
      <c r="E2449" s="1">
        <v>42268.440972222219</v>
      </c>
      <c r="F2449" s="2">
        <v>69</v>
      </c>
      <c r="G2449">
        <v>48.575615460000002</v>
      </c>
      <c r="H2449">
        <v>-123.00749817000001</v>
      </c>
      <c r="I2449" s="4" t="s">
        <v>639</v>
      </c>
      <c r="J2449" t="s">
        <v>92</v>
      </c>
      <c r="K2449" t="s">
        <v>715</v>
      </c>
      <c r="L2449">
        <v>3</v>
      </c>
      <c r="M2449">
        <v>162</v>
      </c>
      <c r="N2449" s="2" t="s">
        <v>601</v>
      </c>
      <c r="Y2449" s="2">
        <v>424</v>
      </c>
      <c r="Z2449" t="s">
        <v>701</v>
      </c>
    </row>
    <row r="2450" spans="2:26" x14ac:dyDescent="0.2">
      <c r="B2450" t="s">
        <v>757</v>
      </c>
      <c r="C2450">
        <v>2015</v>
      </c>
      <c r="D2450">
        <v>2093</v>
      </c>
      <c r="E2450" s="1">
        <v>42268.45</v>
      </c>
      <c r="F2450" s="2">
        <v>69</v>
      </c>
      <c r="G2450">
        <v>48.576260359999999</v>
      </c>
      <c r="H2450">
        <v>-123.00744327</v>
      </c>
      <c r="I2450" s="4" t="s">
        <v>639</v>
      </c>
      <c r="J2450" t="s">
        <v>92</v>
      </c>
      <c r="K2450" t="s">
        <v>715</v>
      </c>
      <c r="L2450">
        <v>3</v>
      </c>
      <c r="M2450">
        <v>152</v>
      </c>
      <c r="N2450" s="2" t="s">
        <v>602</v>
      </c>
      <c r="Y2450" s="2">
        <v>426</v>
      </c>
      <c r="Z2450" t="s">
        <v>701</v>
      </c>
    </row>
    <row r="2451" spans="2:26" x14ac:dyDescent="0.2">
      <c r="B2451" t="s">
        <v>757</v>
      </c>
      <c r="C2451">
        <v>2015</v>
      </c>
      <c r="D2451">
        <v>2094</v>
      </c>
      <c r="E2451" s="1">
        <v>42268.45208333333</v>
      </c>
      <c r="F2451" s="2">
        <v>69</v>
      </c>
      <c r="G2451">
        <v>48.578840479999997</v>
      </c>
      <c r="H2451">
        <v>-123.01670871</v>
      </c>
      <c r="I2451" s="4" t="s">
        <v>639</v>
      </c>
      <c r="J2451" t="s">
        <v>92</v>
      </c>
      <c r="K2451" t="s">
        <v>715</v>
      </c>
      <c r="L2451">
        <v>3</v>
      </c>
      <c r="M2451">
        <v>190</v>
      </c>
      <c r="N2451" s="2" t="s">
        <v>601</v>
      </c>
      <c r="Y2451" s="2">
        <v>427</v>
      </c>
      <c r="Z2451" t="s">
        <v>701</v>
      </c>
    </row>
    <row r="2452" spans="2:26" x14ac:dyDescent="0.2">
      <c r="B2452" t="s">
        <v>757</v>
      </c>
      <c r="C2452">
        <v>2015</v>
      </c>
      <c r="D2452">
        <v>2095</v>
      </c>
      <c r="E2452" s="1">
        <v>42268.459027777775</v>
      </c>
      <c r="F2452" s="2">
        <v>69</v>
      </c>
      <c r="G2452">
        <v>48.578974260000003</v>
      </c>
      <c r="H2452">
        <v>-123.01767405</v>
      </c>
      <c r="I2452" s="4" t="s">
        <v>639</v>
      </c>
      <c r="J2452" t="s">
        <v>92</v>
      </c>
      <c r="K2452" t="s">
        <v>715</v>
      </c>
      <c r="L2452">
        <v>3</v>
      </c>
      <c r="M2452">
        <v>273</v>
      </c>
      <c r="N2452" s="2" t="s">
        <v>602</v>
      </c>
      <c r="Y2452" s="2">
        <v>428</v>
      </c>
      <c r="Z2452" t="s">
        <v>701</v>
      </c>
    </row>
    <row r="2453" spans="2:26" x14ac:dyDescent="0.2">
      <c r="B2453" t="s">
        <v>757</v>
      </c>
      <c r="C2453">
        <v>2015</v>
      </c>
      <c r="D2453">
        <v>2096</v>
      </c>
      <c r="E2453" s="1">
        <v>42268.460416666669</v>
      </c>
      <c r="F2453" s="2">
        <v>69</v>
      </c>
      <c r="G2453">
        <v>48.578798910000003</v>
      </c>
      <c r="H2453">
        <v>-123.01650486</v>
      </c>
      <c r="I2453" s="4" t="s">
        <v>639</v>
      </c>
      <c r="J2453" t="s">
        <v>92</v>
      </c>
      <c r="K2453" t="s">
        <v>715</v>
      </c>
      <c r="L2453">
        <v>3</v>
      </c>
      <c r="M2453">
        <v>205</v>
      </c>
      <c r="N2453" s="2" t="s">
        <v>601</v>
      </c>
      <c r="Y2453" s="2">
        <v>429</v>
      </c>
      <c r="Z2453" t="s">
        <v>701</v>
      </c>
    </row>
    <row r="2454" spans="2:26" x14ac:dyDescent="0.2">
      <c r="B2454" t="s">
        <v>757</v>
      </c>
      <c r="C2454">
        <v>2015</v>
      </c>
      <c r="D2454">
        <v>2097</v>
      </c>
      <c r="E2454" s="1">
        <v>42268.462500000001</v>
      </c>
      <c r="F2454" s="2">
        <v>69</v>
      </c>
      <c r="G2454">
        <v>48.578976269999998</v>
      </c>
      <c r="H2454">
        <v>-123.01729628</v>
      </c>
      <c r="I2454" s="4" t="s">
        <v>639</v>
      </c>
      <c r="J2454" t="s">
        <v>92</v>
      </c>
      <c r="K2454" t="s">
        <v>715</v>
      </c>
      <c r="L2454">
        <v>3</v>
      </c>
      <c r="M2454">
        <v>225</v>
      </c>
      <c r="N2454" s="2" t="s">
        <v>602</v>
      </c>
      <c r="Y2454" s="2">
        <v>430</v>
      </c>
      <c r="Z2454" t="s">
        <v>701</v>
      </c>
    </row>
    <row r="2455" spans="2:26" x14ac:dyDescent="0.2">
      <c r="B2455" t="s">
        <v>757</v>
      </c>
      <c r="C2455">
        <v>2015</v>
      </c>
      <c r="D2455">
        <v>2098</v>
      </c>
      <c r="E2455" s="1">
        <v>42268.463194444441</v>
      </c>
      <c r="F2455" s="2">
        <v>69</v>
      </c>
      <c r="G2455">
        <v>48.579131580000002</v>
      </c>
      <c r="H2455">
        <v>-123.01661634</v>
      </c>
      <c r="I2455" s="4" t="s">
        <v>639</v>
      </c>
      <c r="J2455" t="s">
        <v>92</v>
      </c>
      <c r="K2455" t="s">
        <v>715</v>
      </c>
      <c r="L2455">
        <v>3</v>
      </c>
      <c r="M2455">
        <v>170</v>
      </c>
      <c r="N2455" s="2" t="s">
        <v>601</v>
      </c>
      <c r="Y2455" s="2">
        <v>431</v>
      </c>
      <c r="Z2455" t="s">
        <v>701</v>
      </c>
    </row>
    <row r="2456" spans="2:26" x14ac:dyDescent="0.2">
      <c r="B2456" t="s">
        <v>757</v>
      </c>
      <c r="C2456">
        <v>2015</v>
      </c>
      <c r="D2456">
        <v>2099</v>
      </c>
      <c r="E2456" s="1">
        <v>42268.466666666667</v>
      </c>
      <c r="F2456" s="2">
        <v>69</v>
      </c>
      <c r="G2456">
        <v>48.579386730000003</v>
      </c>
      <c r="H2456">
        <v>-123.01688439</v>
      </c>
      <c r="I2456" s="4" t="s">
        <v>639</v>
      </c>
      <c r="J2456" t="s">
        <v>92</v>
      </c>
      <c r="K2456" t="s">
        <v>715</v>
      </c>
      <c r="L2456">
        <v>3</v>
      </c>
      <c r="M2456">
        <v>145</v>
      </c>
      <c r="N2456" s="2" t="s">
        <v>35</v>
      </c>
      <c r="O2456" s="2">
        <v>41</v>
      </c>
      <c r="P2456" s="8">
        <v>1.2</v>
      </c>
      <c r="Q2456" t="s">
        <v>29</v>
      </c>
      <c r="T2456" t="s">
        <v>738</v>
      </c>
      <c r="U2456" t="s">
        <v>109</v>
      </c>
      <c r="Y2456" s="2">
        <v>432</v>
      </c>
      <c r="Z2456" t="s">
        <v>701</v>
      </c>
    </row>
    <row r="2457" spans="2:26" x14ac:dyDescent="0.2">
      <c r="B2457" t="s">
        <v>757</v>
      </c>
      <c r="C2457">
        <v>2015</v>
      </c>
      <c r="D2457">
        <v>2100</v>
      </c>
      <c r="E2457" s="1">
        <v>42268.475694444445</v>
      </c>
      <c r="F2457" s="2">
        <v>69</v>
      </c>
      <c r="G2457">
        <v>48.579614720000002</v>
      </c>
      <c r="H2457">
        <v>-123.01657317</v>
      </c>
      <c r="I2457" s="4" t="s">
        <v>639</v>
      </c>
      <c r="J2457" t="s">
        <v>92</v>
      </c>
      <c r="K2457" t="s">
        <v>715</v>
      </c>
      <c r="L2457">
        <v>3</v>
      </c>
      <c r="M2457">
        <v>140</v>
      </c>
      <c r="N2457" s="2" t="s">
        <v>602</v>
      </c>
      <c r="Y2457" s="2">
        <v>433</v>
      </c>
      <c r="Z2457" t="s">
        <v>701</v>
      </c>
    </row>
    <row r="2458" spans="2:26" x14ac:dyDescent="0.2">
      <c r="B2458" t="s">
        <v>757</v>
      </c>
      <c r="C2458">
        <v>2015</v>
      </c>
      <c r="D2458">
        <v>2101</v>
      </c>
      <c r="E2458" s="1">
        <v>42268.478472222225</v>
      </c>
      <c r="F2458" s="2">
        <v>69</v>
      </c>
      <c r="G2458">
        <v>48.58026314</v>
      </c>
      <c r="H2458">
        <v>-123.01910341999999</v>
      </c>
      <c r="I2458" s="4" t="s">
        <v>639</v>
      </c>
      <c r="J2458" t="s">
        <v>92</v>
      </c>
      <c r="K2458" t="s">
        <v>715</v>
      </c>
      <c r="L2458">
        <v>3</v>
      </c>
      <c r="M2458">
        <v>170</v>
      </c>
      <c r="N2458" s="2" t="s">
        <v>601</v>
      </c>
      <c r="Y2458" s="2">
        <v>434</v>
      </c>
      <c r="Z2458" t="s">
        <v>701</v>
      </c>
    </row>
    <row r="2459" spans="2:26" x14ac:dyDescent="0.2">
      <c r="B2459" t="s">
        <v>757</v>
      </c>
      <c r="C2459">
        <v>2015</v>
      </c>
      <c r="D2459">
        <v>2102</v>
      </c>
      <c r="E2459" s="1">
        <v>42268.481944444444</v>
      </c>
      <c r="F2459" s="2">
        <v>69</v>
      </c>
      <c r="G2459">
        <v>48.579796690000002</v>
      </c>
      <c r="H2459">
        <v>-123.01866974000001</v>
      </c>
      <c r="I2459" s="4" t="s">
        <v>639</v>
      </c>
      <c r="J2459" t="s">
        <v>92</v>
      </c>
      <c r="K2459" t="s">
        <v>715</v>
      </c>
      <c r="L2459">
        <v>3</v>
      </c>
      <c r="M2459">
        <v>150</v>
      </c>
      <c r="N2459" s="2" t="s">
        <v>602</v>
      </c>
      <c r="Y2459" s="2">
        <v>435</v>
      </c>
      <c r="Z2459" t="s">
        <v>701</v>
      </c>
    </row>
    <row r="2460" spans="2:26" x14ac:dyDescent="0.2">
      <c r="B2460" t="s">
        <v>757</v>
      </c>
      <c r="C2460">
        <v>2015</v>
      </c>
      <c r="D2460">
        <v>2103</v>
      </c>
      <c r="E2460" s="1">
        <v>42268.487500000003</v>
      </c>
      <c r="F2460" s="2">
        <v>69</v>
      </c>
      <c r="G2460">
        <v>48.588161739999997</v>
      </c>
      <c r="H2460">
        <v>-123.03510598</v>
      </c>
      <c r="I2460" s="4" t="s">
        <v>639</v>
      </c>
      <c r="J2460" t="s">
        <v>92</v>
      </c>
      <c r="K2460" t="s">
        <v>716</v>
      </c>
      <c r="L2460">
        <v>3</v>
      </c>
      <c r="M2460">
        <v>200</v>
      </c>
      <c r="N2460" s="2" t="s">
        <v>601</v>
      </c>
      <c r="Y2460" s="2">
        <v>436</v>
      </c>
      <c r="Z2460" t="s">
        <v>701</v>
      </c>
    </row>
    <row r="2461" spans="2:26" x14ac:dyDescent="0.2">
      <c r="B2461" t="s">
        <v>757</v>
      </c>
      <c r="C2461">
        <v>2015</v>
      </c>
      <c r="D2461">
        <v>2105</v>
      </c>
      <c r="E2461" s="1">
        <v>42268.491666666669</v>
      </c>
      <c r="F2461" s="2">
        <v>69</v>
      </c>
      <c r="G2461">
        <v>48.587772819999998</v>
      </c>
      <c r="H2461">
        <v>-123.03560269</v>
      </c>
      <c r="I2461" s="4" t="s">
        <v>639</v>
      </c>
      <c r="J2461" t="s">
        <v>92</v>
      </c>
      <c r="K2461" t="s">
        <v>716</v>
      </c>
      <c r="L2461">
        <v>3</v>
      </c>
      <c r="M2461">
        <v>365</v>
      </c>
      <c r="N2461" s="2" t="s">
        <v>602</v>
      </c>
      <c r="Y2461" s="2">
        <v>438</v>
      </c>
      <c r="Z2461" t="s">
        <v>701</v>
      </c>
    </row>
    <row r="2462" spans="2:26" x14ac:dyDescent="0.2">
      <c r="B2462" t="s">
        <v>757</v>
      </c>
      <c r="C2462">
        <v>2015</v>
      </c>
      <c r="D2462">
        <v>2105</v>
      </c>
      <c r="E2462" s="1">
        <v>42268.491666666669</v>
      </c>
      <c r="F2462" s="2">
        <v>69</v>
      </c>
      <c r="G2462">
        <v>48.587772819999998</v>
      </c>
      <c r="H2462">
        <v>-123.03560269</v>
      </c>
      <c r="I2462" s="4" t="s">
        <v>639</v>
      </c>
      <c r="J2462" t="s">
        <v>92</v>
      </c>
      <c r="K2462" t="s">
        <v>716</v>
      </c>
      <c r="L2462">
        <v>3</v>
      </c>
      <c r="M2462">
        <v>365</v>
      </c>
      <c r="N2462" s="2" t="s">
        <v>21</v>
      </c>
      <c r="O2462" s="2">
        <v>92</v>
      </c>
      <c r="P2462" s="8">
        <v>9.4</v>
      </c>
      <c r="Q2462" t="s">
        <v>30</v>
      </c>
      <c r="T2462" t="s">
        <v>737</v>
      </c>
      <c r="U2462" t="s">
        <v>109</v>
      </c>
      <c r="Y2462" s="2">
        <v>438</v>
      </c>
      <c r="Z2462" t="s">
        <v>701</v>
      </c>
    </row>
    <row r="2463" spans="2:26" x14ac:dyDescent="0.2">
      <c r="B2463" t="s">
        <v>757</v>
      </c>
      <c r="C2463">
        <v>2015</v>
      </c>
      <c r="D2463">
        <v>2106</v>
      </c>
      <c r="E2463" s="1">
        <v>42268.498611111114</v>
      </c>
      <c r="F2463" s="2">
        <v>69</v>
      </c>
      <c r="G2463">
        <v>48.588742269999997</v>
      </c>
      <c r="H2463">
        <v>-123.03651867000001</v>
      </c>
      <c r="I2463" s="4" t="s">
        <v>639</v>
      </c>
      <c r="J2463" t="s">
        <v>92</v>
      </c>
      <c r="K2463" t="s">
        <v>716</v>
      </c>
      <c r="L2463">
        <v>3</v>
      </c>
      <c r="M2463">
        <v>152</v>
      </c>
      <c r="N2463" s="2" t="s">
        <v>21</v>
      </c>
      <c r="O2463" s="2">
        <v>52</v>
      </c>
      <c r="P2463" s="8">
        <v>1.4</v>
      </c>
      <c r="Q2463" t="s">
        <v>29</v>
      </c>
      <c r="T2463" t="s">
        <v>738</v>
      </c>
      <c r="U2463" t="s">
        <v>109</v>
      </c>
      <c r="Y2463" s="2">
        <v>439</v>
      </c>
      <c r="Z2463" t="s">
        <v>701</v>
      </c>
    </row>
    <row r="2464" spans="2:26" x14ac:dyDescent="0.2">
      <c r="B2464" t="s">
        <v>757</v>
      </c>
      <c r="C2464">
        <v>2015</v>
      </c>
      <c r="D2464">
        <v>2106</v>
      </c>
      <c r="E2464" s="1">
        <v>42268.498611111114</v>
      </c>
      <c r="F2464" s="2">
        <v>69</v>
      </c>
      <c r="G2464">
        <v>48.588742269999997</v>
      </c>
      <c r="H2464">
        <v>-123.03651867000001</v>
      </c>
      <c r="I2464" s="4" t="s">
        <v>639</v>
      </c>
      <c r="J2464" t="s">
        <v>92</v>
      </c>
      <c r="K2464" t="s">
        <v>716</v>
      </c>
      <c r="L2464">
        <v>3</v>
      </c>
      <c r="M2464">
        <v>145</v>
      </c>
      <c r="N2464" s="2" t="s">
        <v>601</v>
      </c>
      <c r="Y2464" s="2">
        <v>439</v>
      </c>
      <c r="Z2464" t="s">
        <v>701</v>
      </c>
    </row>
    <row r="2465" spans="2:26" x14ac:dyDescent="0.2">
      <c r="B2465" t="s">
        <v>757</v>
      </c>
      <c r="C2465">
        <v>2015</v>
      </c>
      <c r="D2465">
        <v>2107</v>
      </c>
      <c r="E2465" s="1">
        <v>42268.502083333333</v>
      </c>
      <c r="F2465" s="2">
        <v>69</v>
      </c>
      <c r="G2465">
        <v>48.588006589999999</v>
      </c>
      <c r="H2465">
        <v>-123.03671581</v>
      </c>
      <c r="I2465" s="4" t="s">
        <v>639</v>
      </c>
      <c r="J2465" t="s">
        <v>92</v>
      </c>
      <c r="K2465" t="s">
        <v>716</v>
      </c>
      <c r="L2465">
        <v>3</v>
      </c>
      <c r="M2465">
        <v>325</v>
      </c>
      <c r="N2465" s="2" t="s">
        <v>602</v>
      </c>
      <c r="Y2465" s="2">
        <v>440</v>
      </c>
      <c r="Z2465" t="s">
        <v>701</v>
      </c>
    </row>
    <row r="2466" spans="2:26" x14ac:dyDescent="0.2">
      <c r="B2466" t="s">
        <v>757</v>
      </c>
      <c r="C2466">
        <v>2015</v>
      </c>
      <c r="D2466">
        <v>2108</v>
      </c>
      <c r="E2466" s="1">
        <v>42268.504861111112</v>
      </c>
      <c r="F2466" s="2">
        <v>69</v>
      </c>
      <c r="G2466">
        <v>48.59077774</v>
      </c>
      <c r="H2466">
        <v>-123.03857986</v>
      </c>
      <c r="I2466" s="4" t="s">
        <v>639</v>
      </c>
      <c r="J2466" t="s">
        <v>92</v>
      </c>
      <c r="K2466" t="s">
        <v>716</v>
      </c>
      <c r="L2466">
        <v>3</v>
      </c>
      <c r="M2466">
        <v>275</v>
      </c>
      <c r="N2466" s="2" t="s">
        <v>21</v>
      </c>
      <c r="O2466" s="2">
        <v>97</v>
      </c>
      <c r="P2466" s="8">
        <v>11.6</v>
      </c>
      <c r="Q2466" t="s">
        <v>30</v>
      </c>
      <c r="T2466" t="s">
        <v>738</v>
      </c>
      <c r="U2466" t="s">
        <v>109</v>
      </c>
      <c r="Y2466" s="2">
        <v>441</v>
      </c>
      <c r="Z2466" t="s">
        <v>701</v>
      </c>
    </row>
    <row r="2467" spans="2:26" x14ac:dyDescent="0.2">
      <c r="B2467" t="s">
        <v>757</v>
      </c>
      <c r="C2467">
        <v>2015</v>
      </c>
      <c r="D2467">
        <v>2108</v>
      </c>
      <c r="E2467" s="1">
        <v>42268.504861111112</v>
      </c>
      <c r="F2467" s="2">
        <v>69</v>
      </c>
      <c r="G2467">
        <v>48.59077774</v>
      </c>
      <c r="H2467">
        <v>-123.03857986</v>
      </c>
      <c r="I2467" s="4" t="s">
        <v>639</v>
      </c>
      <c r="J2467" t="s">
        <v>92</v>
      </c>
      <c r="K2467" t="s">
        <v>716</v>
      </c>
      <c r="L2467">
        <v>3</v>
      </c>
      <c r="M2467">
        <v>250</v>
      </c>
      <c r="N2467" s="2" t="s">
        <v>601</v>
      </c>
      <c r="Y2467" s="2">
        <v>441</v>
      </c>
      <c r="Z2467" t="s">
        <v>701</v>
      </c>
    </row>
    <row r="2468" spans="2:26" x14ac:dyDescent="0.2">
      <c r="B2468" t="s">
        <v>757</v>
      </c>
      <c r="C2468">
        <v>2015</v>
      </c>
      <c r="D2468">
        <v>2109</v>
      </c>
      <c r="E2468" s="1">
        <v>42268.511805555558</v>
      </c>
      <c r="F2468" s="2">
        <v>69</v>
      </c>
      <c r="G2468">
        <v>48.588464330000001</v>
      </c>
      <c r="H2468">
        <v>-123.03889569</v>
      </c>
      <c r="I2468" s="4" t="s">
        <v>639</v>
      </c>
      <c r="J2468" t="s">
        <v>92</v>
      </c>
      <c r="K2468" t="s">
        <v>716</v>
      </c>
      <c r="L2468">
        <v>3</v>
      </c>
      <c r="M2468">
        <v>280</v>
      </c>
      <c r="N2468" s="2" t="s">
        <v>602</v>
      </c>
      <c r="Y2468" s="2">
        <v>442</v>
      </c>
      <c r="Z2468" t="s">
        <v>701</v>
      </c>
    </row>
    <row r="2469" spans="2:26" x14ac:dyDescent="0.2">
      <c r="B2469" t="s">
        <v>757</v>
      </c>
      <c r="C2469">
        <v>2015</v>
      </c>
      <c r="D2469">
        <v>2110</v>
      </c>
      <c r="E2469" s="1">
        <v>42268.51666666667</v>
      </c>
      <c r="F2469" s="2">
        <v>69</v>
      </c>
      <c r="G2469">
        <v>48.606885990000002</v>
      </c>
      <c r="H2469">
        <v>-123.04103593000001</v>
      </c>
      <c r="I2469" s="4" t="s">
        <v>639</v>
      </c>
      <c r="J2469" t="s">
        <v>92</v>
      </c>
      <c r="K2469" t="s">
        <v>717</v>
      </c>
      <c r="L2469">
        <v>3</v>
      </c>
      <c r="M2469">
        <v>140</v>
      </c>
      <c r="N2469" s="2" t="s">
        <v>601</v>
      </c>
      <c r="Y2469" s="2">
        <v>443</v>
      </c>
      <c r="Z2469" t="s">
        <v>701</v>
      </c>
    </row>
    <row r="2470" spans="2:26" x14ac:dyDescent="0.2">
      <c r="B2470" t="s">
        <v>757</v>
      </c>
      <c r="C2470">
        <v>2015</v>
      </c>
      <c r="D2470">
        <v>2111</v>
      </c>
      <c r="E2470" s="1">
        <v>42268.522222222222</v>
      </c>
      <c r="F2470" s="2">
        <v>69</v>
      </c>
      <c r="G2470">
        <v>48.605648909999999</v>
      </c>
      <c r="H2470">
        <v>-123.04014535</v>
      </c>
      <c r="I2470" s="4" t="s">
        <v>639</v>
      </c>
      <c r="J2470" t="s">
        <v>92</v>
      </c>
      <c r="K2470" t="s">
        <v>717</v>
      </c>
      <c r="L2470">
        <v>3</v>
      </c>
      <c r="M2470">
        <v>260</v>
      </c>
      <c r="N2470" s="2" t="s">
        <v>602</v>
      </c>
      <c r="Y2470" s="2">
        <v>444</v>
      </c>
      <c r="Z2470" t="s">
        <v>701</v>
      </c>
    </row>
    <row r="2471" spans="2:26" x14ac:dyDescent="0.2">
      <c r="B2471" t="s">
        <v>757</v>
      </c>
      <c r="C2471">
        <v>2015</v>
      </c>
      <c r="D2471">
        <v>2112</v>
      </c>
      <c r="E2471" s="1">
        <v>42268.526388888888</v>
      </c>
      <c r="F2471" s="2">
        <v>69</v>
      </c>
      <c r="G2471">
        <v>48.608986160000001</v>
      </c>
      <c r="H2471">
        <v>-123.05145061</v>
      </c>
      <c r="I2471" s="4" t="s">
        <v>639</v>
      </c>
      <c r="J2471" t="s">
        <v>92</v>
      </c>
      <c r="K2471" t="s">
        <v>717</v>
      </c>
      <c r="L2471">
        <v>3</v>
      </c>
      <c r="M2471">
        <v>180</v>
      </c>
      <c r="N2471" s="2" t="s">
        <v>601</v>
      </c>
      <c r="Y2471" s="2">
        <v>445</v>
      </c>
      <c r="Z2471" t="s">
        <v>701</v>
      </c>
    </row>
    <row r="2472" spans="2:26" x14ac:dyDescent="0.2">
      <c r="B2472" t="s">
        <v>757</v>
      </c>
      <c r="C2472">
        <v>2015</v>
      </c>
      <c r="D2472">
        <v>2113</v>
      </c>
      <c r="E2472" s="1">
        <v>42268.530555555553</v>
      </c>
      <c r="F2472" s="2">
        <v>69</v>
      </c>
      <c r="G2472">
        <v>48.607488400000001</v>
      </c>
      <c r="H2472">
        <v>-123.05078810000001</v>
      </c>
      <c r="I2472" s="4" t="s">
        <v>639</v>
      </c>
      <c r="J2472" t="s">
        <v>92</v>
      </c>
      <c r="K2472" t="s">
        <v>717</v>
      </c>
      <c r="L2472">
        <v>3</v>
      </c>
      <c r="M2472">
        <v>375</v>
      </c>
      <c r="N2472" s="2" t="s">
        <v>602</v>
      </c>
      <c r="Y2472" s="2">
        <v>446</v>
      </c>
      <c r="Z2472" t="s">
        <v>701</v>
      </c>
    </row>
    <row r="2473" spans="2:26" x14ac:dyDescent="0.2">
      <c r="B2473" t="s">
        <v>757</v>
      </c>
      <c r="C2473">
        <v>2015</v>
      </c>
      <c r="D2473">
        <v>2114</v>
      </c>
      <c r="E2473" s="1">
        <v>42268.531944444447</v>
      </c>
      <c r="F2473" s="2">
        <v>69</v>
      </c>
      <c r="G2473">
        <v>48.610304720000002</v>
      </c>
      <c r="H2473">
        <v>-123.05185403</v>
      </c>
      <c r="I2473" s="4" t="s">
        <v>639</v>
      </c>
      <c r="J2473" t="s">
        <v>92</v>
      </c>
      <c r="K2473" t="s">
        <v>717</v>
      </c>
      <c r="L2473">
        <v>3</v>
      </c>
      <c r="M2473">
        <v>150</v>
      </c>
      <c r="N2473" s="2" t="s">
        <v>601</v>
      </c>
      <c r="Y2473" s="2">
        <v>447</v>
      </c>
      <c r="Z2473" t="s">
        <v>701</v>
      </c>
    </row>
    <row r="2474" spans="2:26" x14ac:dyDescent="0.2">
      <c r="B2474" t="s">
        <v>757</v>
      </c>
      <c r="C2474">
        <v>2015</v>
      </c>
      <c r="D2474">
        <v>2115</v>
      </c>
      <c r="E2474" s="1">
        <v>42268.540277777778</v>
      </c>
      <c r="F2474" s="2">
        <v>69</v>
      </c>
      <c r="G2474">
        <v>48.60836724</v>
      </c>
      <c r="H2474">
        <v>-123.05144063</v>
      </c>
      <c r="I2474" s="4" t="s">
        <v>639</v>
      </c>
      <c r="J2474" t="s">
        <v>92</v>
      </c>
      <c r="K2474" t="s">
        <v>717</v>
      </c>
      <c r="L2474">
        <v>3</v>
      </c>
      <c r="M2474">
        <v>210</v>
      </c>
      <c r="N2474" s="2" t="s">
        <v>602</v>
      </c>
      <c r="Y2474" s="2">
        <v>448</v>
      </c>
      <c r="Z2474" t="s">
        <v>701</v>
      </c>
    </row>
    <row r="2475" spans="2:26" x14ac:dyDescent="0.2">
      <c r="B2475" t="s">
        <v>757</v>
      </c>
      <c r="C2475">
        <v>2015</v>
      </c>
      <c r="D2475">
        <v>2116</v>
      </c>
      <c r="E2475" s="1">
        <v>42268.543055555558</v>
      </c>
      <c r="F2475" s="2">
        <v>69</v>
      </c>
      <c r="G2475">
        <v>48.618359390000002</v>
      </c>
      <c r="H2475">
        <v>-123.05549513</v>
      </c>
      <c r="I2475" s="4" t="s">
        <v>639</v>
      </c>
      <c r="J2475" t="s">
        <v>92</v>
      </c>
      <c r="K2475" t="s">
        <v>717</v>
      </c>
      <c r="L2475">
        <v>3</v>
      </c>
      <c r="M2475">
        <v>162</v>
      </c>
      <c r="N2475" s="2" t="s">
        <v>601</v>
      </c>
      <c r="Y2475" s="2">
        <v>449</v>
      </c>
      <c r="Z2475" t="s">
        <v>701</v>
      </c>
    </row>
    <row r="2476" spans="2:26" x14ac:dyDescent="0.2">
      <c r="B2476" t="s">
        <v>757</v>
      </c>
      <c r="C2476">
        <v>2015</v>
      </c>
      <c r="D2476">
        <v>2117</v>
      </c>
      <c r="E2476" s="1">
        <v>42268.550694444442</v>
      </c>
      <c r="F2476" s="2">
        <v>69</v>
      </c>
      <c r="G2476">
        <v>48.615662350000001</v>
      </c>
      <c r="H2476">
        <v>-123.05577517</v>
      </c>
      <c r="I2476" s="4" t="s">
        <v>639</v>
      </c>
      <c r="J2476" t="s">
        <v>92</v>
      </c>
      <c r="K2476" t="s">
        <v>717</v>
      </c>
      <c r="L2476">
        <v>3</v>
      </c>
      <c r="M2476">
        <v>275</v>
      </c>
      <c r="N2476" s="2" t="s">
        <v>602</v>
      </c>
      <c r="Y2476" s="2">
        <v>450</v>
      </c>
      <c r="Z2476" t="s">
        <v>701</v>
      </c>
    </row>
    <row r="2477" spans="2:26" x14ac:dyDescent="0.2">
      <c r="B2477" t="s">
        <v>757</v>
      </c>
      <c r="C2477">
        <v>2015</v>
      </c>
      <c r="D2477">
        <v>2118</v>
      </c>
      <c r="E2477" s="1">
        <v>42268.552777777775</v>
      </c>
      <c r="F2477" s="2">
        <v>69</v>
      </c>
      <c r="G2477">
        <v>48.615856469999997</v>
      </c>
      <c r="H2477">
        <v>-123.05458016</v>
      </c>
      <c r="I2477" s="4" t="s">
        <v>639</v>
      </c>
      <c r="J2477" t="s">
        <v>92</v>
      </c>
      <c r="K2477" t="s">
        <v>717</v>
      </c>
      <c r="L2477">
        <v>3</v>
      </c>
      <c r="M2477">
        <v>158</v>
      </c>
      <c r="N2477" s="2" t="s">
        <v>601</v>
      </c>
      <c r="Y2477" s="2">
        <v>451</v>
      </c>
      <c r="Z2477" t="s">
        <v>701</v>
      </c>
    </row>
    <row r="2478" spans="2:26" x14ac:dyDescent="0.2">
      <c r="B2478" t="s">
        <v>757</v>
      </c>
      <c r="C2478">
        <v>2015</v>
      </c>
      <c r="D2478">
        <v>2120</v>
      </c>
      <c r="E2478" s="1">
        <v>42268.563888888886</v>
      </c>
      <c r="F2478" s="2">
        <v>69</v>
      </c>
      <c r="G2478">
        <v>48.610718120000001</v>
      </c>
      <c r="H2478">
        <v>-123.05292104999999</v>
      </c>
      <c r="I2478" s="4" t="s">
        <v>639</v>
      </c>
      <c r="J2478" t="s">
        <v>92</v>
      </c>
      <c r="K2478" t="s">
        <v>717</v>
      </c>
      <c r="L2478">
        <v>3</v>
      </c>
      <c r="M2478">
        <v>225</v>
      </c>
      <c r="N2478" s="2" t="s">
        <v>602</v>
      </c>
      <c r="Y2478" s="2">
        <v>453</v>
      </c>
      <c r="Z2478" t="s">
        <v>701</v>
      </c>
    </row>
    <row r="2479" spans="2:26" x14ac:dyDescent="0.2">
      <c r="B2479" t="s">
        <v>757</v>
      </c>
      <c r="C2479">
        <v>2015</v>
      </c>
      <c r="D2479">
        <v>2121</v>
      </c>
      <c r="E2479" s="1">
        <v>42268.567361111112</v>
      </c>
      <c r="F2479" s="2">
        <v>69</v>
      </c>
      <c r="G2479">
        <v>48.604017450000001</v>
      </c>
      <c r="H2479">
        <v>-123.08478737</v>
      </c>
      <c r="I2479" s="4" t="s">
        <v>639</v>
      </c>
      <c r="J2479" t="s">
        <v>92</v>
      </c>
      <c r="K2479" t="s">
        <v>718</v>
      </c>
      <c r="L2479">
        <v>3</v>
      </c>
      <c r="M2479">
        <v>150</v>
      </c>
      <c r="N2479" s="2" t="s">
        <v>601</v>
      </c>
      <c r="Y2479" s="2">
        <v>454</v>
      </c>
      <c r="Z2479" t="s">
        <v>701</v>
      </c>
    </row>
    <row r="2480" spans="2:26" x14ac:dyDescent="0.2">
      <c r="B2480" t="s">
        <v>757</v>
      </c>
      <c r="C2480">
        <v>2015</v>
      </c>
      <c r="D2480">
        <v>2122</v>
      </c>
      <c r="E2480" s="1">
        <v>42268.572222222225</v>
      </c>
      <c r="F2480" s="2">
        <v>69</v>
      </c>
      <c r="G2480">
        <v>48.602470070000003</v>
      </c>
      <c r="H2480">
        <v>-123.08620449</v>
      </c>
      <c r="I2480" s="4" t="s">
        <v>639</v>
      </c>
      <c r="J2480" t="s">
        <v>92</v>
      </c>
      <c r="K2480" t="s">
        <v>718</v>
      </c>
      <c r="L2480">
        <v>3</v>
      </c>
      <c r="M2480">
        <v>165</v>
      </c>
      <c r="N2480" s="2" t="s">
        <v>602</v>
      </c>
      <c r="Y2480" s="2">
        <v>455</v>
      </c>
      <c r="Z2480" t="s">
        <v>701</v>
      </c>
    </row>
    <row r="2481" spans="1:26" x14ac:dyDescent="0.2">
      <c r="B2481" t="s">
        <v>757</v>
      </c>
      <c r="C2481">
        <v>2015</v>
      </c>
      <c r="D2481">
        <v>2123</v>
      </c>
      <c r="E2481" s="1">
        <v>42268.574305555558</v>
      </c>
      <c r="F2481" s="2">
        <v>69</v>
      </c>
      <c r="G2481">
        <v>48.599841419999997</v>
      </c>
      <c r="H2481">
        <v>-123.07626859</v>
      </c>
      <c r="I2481" s="4" t="s">
        <v>639</v>
      </c>
      <c r="J2481" t="s">
        <v>92</v>
      </c>
      <c r="K2481" t="s">
        <v>718</v>
      </c>
      <c r="L2481">
        <v>3</v>
      </c>
      <c r="M2481">
        <v>75</v>
      </c>
      <c r="N2481" s="2" t="s">
        <v>601</v>
      </c>
      <c r="Y2481" s="2">
        <v>456</v>
      </c>
      <c r="Z2481" t="s">
        <v>701</v>
      </c>
    </row>
    <row r="2482" spans="1:26" x14ac:dyDescent="0.2">
      <c r="B2482" t="s">
        <v>757</v>
      </c>
      <c r="C2482">
        <v>2015</v>
      </c>
      <c r="D2482">
        <v>2126</v>
      </c>
      <c r="E2482" s="1">
        <v>42268.581250000003</v>
      </c>
      <c r="F2482" s="2">
        <v>69</v>
      </c>
      <c r="G2482">
        <v>48.59670114</v>
      </c>
      <c r="H2482">
        <v>-123.07574371</v>
      </c>
      <c r="I2482" s="4" t="s">
        <v>639</v>
      </c>
      <c r="J2482" t="s">
        <v>92</v>
      </c>
      <c r="K2482" t="s">
        <v>718</v>
      </c>
      <c r="L2482">
        <v>3</v>
      </c>
      <c r="M2482">
        <v>160</v>
      </c>
      <c r="N2482" s="2" t="s">
        <v>602</v>
      </c>
      <c r="Y2482" s="2">
        <v>459</v>
      </c>
      <c r="Z2482" t="s">
        <v>701</v>
      </c>
    </row>
    <row r="2483" spans="1:26" x14ac:dyDescent="0.2">
      <c r="B2483" t="s">
        <v>757</v>
      </c>
      <c r="C2483">
        <v>2015</v>
      </c>
      <c r="D2483">
        <v>2127</v>
      </c>
      <c r="E2483" s="1">
        <v>42268.584027777775</v>
      </c>
      <c r="F2483" s="2">
        <v>69</v>
      </c>
      <c r="G2483">
        <v>48.600900889999998</v>
      </c>
      <c r="H2483">
        <v>-123.07440226999999</v>
      </c>
      <c r="I2483" s="4" t="s">
        <v>639</v>
      </c>
      <c r="J2483" t="s">
        <v>92</v>
      </c>
      <c r="K2483" t="s">
        <v>718</v>
      </c>
      <c r="L2483">
        <v>3</v>
      </c>
      <c r="M2483">
        <v>205</v>
      </c>
      <c r="N2483" s="2" t="s">
        <v>601</v>
      </c>
      <c r="Y2483" s="2">
        <v>460</v>
      </c>
      <c r="Z2483" t="s">
        <v>701</v>
      </c>
    </row>
    <row r="2484" spans="1:26" x14ac:dyDescent="0.2">
      <c r="B2484" t="s">
        <v>757</v>
      </c>
      <c r="C2484">
        <v>2015</v>
      </c>
      <c r="D2484">
        <v>2129</v>
      </c>
      <c r="E2484" s="1">
        <v>42268.591666666667</v>
      </c>
      <c r="F2484" s="2">
        <v>69</v>
      </c>
      <c r="G2484">
        <v>48.598884630000001</v>
      </c>
      <c r="H2484">
        <v>-123.07390221</v>
      </c>
      <c r="I2484" s="4" t="s">
        <v>639</v>
      </c>
      <c r="J2484" t="s">
        <v>92</v>
      </c>
      <c r="K2484" t="s">
        <v>718</v>
      </c>
      <c r="L2484">
        <v>3</v>
      </c>
      <c r="M2484">
        <v>240</v>
      </c>
      <c r="N2484" s="2" t="s">
        <v>602</v>
      </c>
      <c r="Y2484" s="2">
        <v>462</v>
      </c>
      <c r="Z2484" t="s">
        <v>701</v>
      </c>
    </row>
    <row r="2485" spans="1:26" x14ac:dyDescent="0.2">
      <c r="B2485" t="s">
        <v>757</v>
      </c>
      <c r="C2485">
        <v>2015</v>
      </c>
      <c r="D2485">
        <v>2130</v>
      </c>
      <c r="E2485" s="1">
        <v>42269.34097222222</v>
      </c>
      <c r="F2485" s="2">
        <v>70</v>
      </c>
      <c r="G2485">
        <v>48.473817580000002</v>
      </c>
      <c r="H2485">
        <v>-123.07532184999999</v>
      </c>
      <c r="I2485" s="4" t="s">
        <v>639</v>
      </c>
      <c r="J2485" t="s">
        <v>92</v>
      </c>
      <c r="K2485" t="s">
        <v>389</v>
      </c>
      <c r="L2485">
        <v>3</v>
      </c>
      <c r="M2485">
        <v>160</v>
      </c>
      <c r="N2485" s="2" t="s">
        <v>601</v>
      </c>
      <c r="Y2485" s="2">
        <v>463</v>
      </c>
      <c r="Z2485" t="s">
        <v>701</v>
      </c>
    </row>
    <row r="2486" spans="1:26" x14ac:dyDescent="0.2">
      <c r="B2486" t="s">
        <v>757</v>
      </c>
      <c r="C2486">
        <v>2015</v>
      </c>
      <c r="D2486">
        <v>2131</v>
      </c>
      <c r="E2486" s="1">
        <v>42269.34375</v>
      </c>
      <c r="F2486" s="2">
        <v>70</v>
      </c>
      <c r="G2486">
        <v>48.474855339999998</v>
      </c>
      <c r="H2486">
        <v>-123.07841016</v>
      </c>
      <c r="I2486" s="4" t="s">
        <v>639</v>
      </c>
      <c r="J2486" t="s">
        <v>92</v>
      </c>
      <c r="K2486" t="s">
        <v>389</v>
      </c>
      <c r="L2486">
        <v>3</v>
      </c>
      <c r="M2486">
        <v>300</v>
      </c>
      <c r="N2486" s="2" t="s">
        <v>21</v>
      </c>
      <c r="O2486" s="2">
        <v>65</v>
      </c>
      <c r="P2486" s="8">
        <v>2.2000000000000002</v>
      </c>
      <c r="T2486" t="s">
        <v>737</v>
      </c>
      <c r="U2486" t="s">
        <v>109</v>
      </c>
      <c r="Y2486" s="2">
        <v>464</v>
      </c>
      <c r="Z2486" t="s">
        <v>701</v>
      </c>
    </row>
    <row r="2487" spans="1:26" x14ac:dyDescent="0.2">
      <c r="B2487" t="s">
        <v>757</v>
      </c>
      <c r="C2487">
        <v>2015</v>
      </c>
      <c r="D2487">
        <v>2132</v>
      </c>
      <c r="E2487" s="1">
        <v>42269.349305555559</v>
      </c>
      <c r="F2487" s="2">
        <v>70</v>
      </c>
      <c r="G2487">
        <v>48.47599889</v>
      </c>
      <c r="H2487">
        <v>-123.07854838</v>
      </c>
      <c r="I2487" s="4" t="s">
        <v>639</v>
      </c>
      <c r="J2487" t="s">
        <v>92</v>
      </c>
      <c r="K2487" t="s">
        <v>389</v>
      </c>
      <c r="L2487">
        <v>3</v>
      </c>
      <c r="M2487">
        <v>275</v>
      </c>
      <c r="N2487" s="2" t="s">
        <v>35</v>
      </c>
      <c r="O2487" s="2">
        <v>37</v>
      </c>
      <c r="P2487" s="8">
        <v>0.9</v>
      </c>
      <c r="Q2487" t="s">
        <v>29</v>
      </c>
      <c r="T2487" t="s">
        <v>737</v>
      </c>
      <c r="U2487" t="s">
        <v>109</v>
      </c>
      <c r="Y2487" s="2">
        <v>465</v>
      </c>
      <c r="Z2487" t="s">
        <v>701</v>
      </c>
    </row>
    <row r="2488" spans="1:26" x14ac:dyDescent="0.2">
      <c r="B2488" t="s">
        <v>757</v>
      </c>
      <c r="C2488">
        <v>2015</v>
      </c>
      <c r="D2488">
        <v>2132</v>
      </c>
      <c r="E2488" s="1">
        <v>42269.349305555559</v>
      </c>
      <c r="F2488" s="2">
        <v>70</v>
      </c>
      <c r="G2488">
        <v>48.47599889</v>
      </c>
      <c r="H2488">
        <v>-123.07854838</v>
      </c>
      <c r="I2488" s="4" t="s">
        <v>639</v>
      </c>
      <c r="J2488" t="s">
        <v>92</v>
      </c>
      <c r="K2488" t="s">
        <v>389</v>
      </c>
      <c r="L2488">
        <v>3</v>
      </c>
      <c r="M2488">
        <v>275</v>
      </c>
      <c r="N2488" s="2" t="s">
        <v>602</v>
      </c>
      <c r="Y2488" s="2">
        <v>465</v>
      </c>
      <c r="Z2488" t="s">
        <v>701</v>
      </c>
    </row>
    <row r="2489" spans="1:26" x14ac:dyDescent="0.2">
      <c r="B2489" t="s">
        <v>757</v>
      </c>
      <c r="C2489">
        <v>2015</v>
      </c>
      <c r="D2489">
        <v>2133</v>
      </c>
      <c r="E2489" s="1">
        <v>42269.362500000003</v>
      </c>
      <c r="F2489" s="2">
        <v>70</v>
      </c>
      <c r="G2489">
        <v>48.48322778</v>
      </c>
      <c r="H2489">
        <v>-123.09645338</v>
      </c>
      <c r="I2489" s="4" t="s">
        <v>639</v>
      </c>
      <c r="J2489" t="s">
        <v>92</v>
      </c>
      <c r="K2489" t="s">
        <v>389</v>
      </c>
      <c r="L2489">
        <v>3</v>
      </c>
      <c r="N2489" s="2" t="s">
        <v>601</v>
      </c>
      <c r="Y2489" s="2">
        <v>466</v>
      </c>
      <c r="Z2489" t="s">
        <v>701</v>
      </c>
    </row>
    <row r="2490" spans="1:26" x14ac:dyDescent="0.2">
      <c r="B2490" t="s">
        <v>757</v>
      </c>
      <c r="C2490">
        <v>2015</v>
      </c>
      <c r="D2490">
        <v>2134</v>
      </c>
      <c r="E2490" s="1">
        <v>42269.363888888889</v>
      </c>
      <c r="F2490" s="2">
        <v>70</v>
      </c>
      <c r="G2490">
        <v>48.483589119999998</v>
      </c>
      <c r="H2490">
        <v>-123.09718177000001</v>
      </c>
      <c r="I2490" s="4" t="s">
        <v>639</v>
      </c>
      <c r="J2490" t="s">
        <v>92</v>
      </c>
      <c r="K2490" t="s">
        <v>389</v>
      </c>
      <c r="L2490">
        <v>3</v>
      </c>
      <c r="M2490">
        <v>160</v>
      </c>
      <c r="N2490" s="2" t="s">
        <v>21</v>
      </c>
      <c r="O2490" s="2">
        <v>51</v>
      </c>
      <c r="P2490" s="8">
        <v>1</v>
      </c>
      <c r="Q2490" t="s">
        <v>17</v>
      </c>
      <c r="T2490" t="s">
        <v>737</v>
      </c>
      <c r="U2490" t="s">
        <v>109</v>
      </c>
      <c r="X2490" t="s">
        <v>732</v>
      </c>
      <c r="Y2490" s="2">
        <v>467</v>
      </c>
      <c r="Z2490" t="s">
        <v>701</v>
      </c>
    </row>
    <row r="2491" spans="1:26" x14ac:dyDescent="0.2">
      <c r="B2491" t="s">
        <v>757</v>
      </c>
      <c r="C2491">
        <v>2015</v>
      </c>
      <c r="D2491">
        <v>2135</v>
      </c>
      <c r="E2491" s="1">
        <v>42269.366666666669</v>
      </c>
      <c r="F2491" s="2">
        <v>70</v>
      </c>
      <c r="G2491">
        <v>48.484526379999998</v>
      </c>
      <c r="H2491">
        <v>-123.09846469999999</v>
      </c>
      <c r="I2491" s="4" t="s">
        <v>639</v>
      </c>
      <c r="J2491" t="s">
        <v>92</v>
      </c>
      <c r="K2491" t="s">
        <v>389</v>
      </c>
      <c r="L2491">
        <v>3</v>
      </c>
      <c r="M2491">
        <v>150</v>
      </c>
      <c r="N2491" s="2" t="s">
        <v>21</v>
      </c>
      <c r="O2491" s="2">
        <v>55</v>
      </c>
      <c r="P2491" s="8">
        <v>1.3</v>
      </c>
      <c r="Q2491" t="s">
        <v>17</v>
      </c>
      <c r="T2491" t="s">
        <v>737</v>
      </c>
      <c r="U2491" t="s">
        <v>109</v>
      </c>
      <c r="Y2491" s="2">
        <v>468</v>
      </c>
      <c r="Z2491" t="s">
        <v>701</v>
      </c>
    </row>
    <row r="2492" spans="1:26" x14ac:dyDescent="0.2">
      <c r="B2492" t="s">
        <v>757</v>
      </c>
      <c r="C2492">
        <v>2015</v>
      </c>
      <c r="D2492">
        <v>2136</v>
      </c>
      <c r="E2492" s="1">
        <v>42269.368750000001</v>
      </c>
      <c r="F2492" s="2">
        <v>70</v>
      </c>
      <c r="G2492">
        <v>48.484943800000003</v>
      </c>
      <c r="H2492">
        <v>-123.09919410000001</v>
      </c>
      <c r="I2492" s="4" t="s">
        <v>639</v>
      </c>
      <c r="J2492" t="s">
        <v>92</v>
      </c>
      <c r="K2492" t="s">
        <v>389</v>
      </c>
      <c r="L2492">
        <v>3</v>
      </c>
      <c r="N2492" s="2" t="s">
        <v>602</v>
      </c>
      <c r="Y2492" s="2">
        <v>469</v>
      </c>
      <c r="Z2492" t="s">
        <v>701</v>
      </c>
    </row>
    <row r="2493" spans="1:26" x14ac:dyDescent="0.2">
      <c r="B2493" t="s">
        <v>757</v>
      </c>
      <c r="C2493">
        <v>2015</v>
      </c>
      <c r="D2493">
        <v>2137</v>
      </c>
      <c r="E2493" s="1">
        <v>42269.370138888888</v>
      </c>
      <c r="F2493" s="2">
        <v>70</v>
      </c>
      <c r="G2493">
        <v>48.484958890000001</v>
      </c>
      <c r="H2493">
        <v>-123.10021702</v>
      </c>
      <c r="I2493" s="4" t="s">
        <v>639</v>
      </c>
      <c r="J2493" t="s">
        <v>92</v>
      </c>
      <c r="K2493" t="s">
        <v>389</v>
      </c>
      <c r="L2493">
        <v>3</v>
      </c>
      <c r="N2493" s="2" t="s">
        <v>601</v>
      </c>
      <c r="Y2493" s="2">
        <v>470</v>
      </c>
      <c r="Z2493" t="s">
        <v>701</v>
      </c>
    </row>
    <row r="2494" spans="1:26" x14ac:dyDescent="0.2">
      <c r="B2494" t="s">
        <v>757</v>
      </c>
      <c r="C2494">
        <v>2015</v>
      </c>
      <c r="D2494">
        <v>2138</v>
      </c>
      <c r="E2494" s="1">
        <v>42269.370833333334</v>
      </c>
      <c r="F2494" s="2">
        <v>70</v>
      </c>
      <c r="G2494">
        <v>48.485147900000001</v>
      </c>
      <c r="H2494">
        <v>-123.10060418</v>
      </c>
      <c r="I2494" s="4" t="s">
        <v>639</v>
      </c>
      <c r="J2494" t="s">
        <v>92</v>
      </c>
      <c r="K2494" t="s">
        <v>389</v>
      </c>
      <c r="L2494">
        <v>3</v>
      </c>
      <c r="M2494">
        <v>200</v>
      </c>
      <c r="N2494" s="2" t="s">
        <v>21</v>
      </c>
      <c r="O2494" s="2">
        <v>61</v>
      </c>
      <c r="P2494" s="8">
        <v>1.9</v>
      </c>
      <c r="Q2494" t="s">
        <v>17</v>
      </c>
      <c r="T2494" t="s">
        <v>737</v>
      </c>
      <c r="U2494" t="s">
        <v>109</v>
      </c>
      <c r="Y2494" s="2">
        <v>471</v>
      </c>
      <c r="Z2494" t="s">
        <v>701</v>
      </c>
    </row>
    <row r="2495" spans="1:26" x14ac:dyDescent="0.2">
      <c r="A2495">
        <v>1016</v>
      </c>
      <c r="B2495" t="s">
        <v>757</v>
      </c>
      <c r="C2495">
        <v>2015</v>
      </c>
      <c r="D2495">
        <v>2139</v>
      </c>
      <c r="E2495" s="1">
        <v>42269.372916666667</v>
      </c>
      <c r="F2495" s="2">
        <v>70</v>
      </c>
      <c r="G2495">
        <v>48.485469930000001</v>
      </c>
      <c r="H2495">
        <v>-123.10124238</v>
      </c>
      <c r="I2495" s="4" t="s">
        <v>639</v>
      </c>
      <c r="J2495" t="s">
        <v>92</v>
      </c>
      <c r="K2495" t="s">
        <v>389</v>
      </c>
      <c r="L2495">
        <v>3</v>
      </c>
      <c r="M2495">
        <v>200</v>
      </c>
      <c r="N2495" s="2" t="s">
        <v>740</v>
      </c>
      <c r="O2495" s="2">
        <v>16</v>
      </c>
      <c r="P2495" s="8">
        <v>0.05</v>
      </c>
      <c r="Q2495" t="s">
        <v>17</v>
      </c>
      <c r="T2495" t="s">
        <v>737</v>
      </c>
      <c r="U2495" t="s">
        <v>109</v>
      </c>
      <c r="X2495" t="s">
        <v>739</v>
      </c>
      <c r="Y2495" s="2">
        <v>472</v>
      </c>
      <c r="Z2495" t="s">
        <v>701</v>
      </c>
    </row>
    <row r="2496" spans="1:26" x14ac:dyDescent="0.2">
      <c r="B2496" t="s">
        <v>757</v>
      </c>
      <c r="C2496">
        <v>2015</v>
      </c>
      <c r="D2496">
        <v>2140</v>
      </c>
      <c r="E2496" s="1">
        <v>42269.373611111114</v>
      </c>
      <c r="F2496" s="2">
        <v>70</v>
      </c>
      <c r="G2496">
        <v>48.485863299999998</v>
      </c>
      <c r="H2496">
        <v>-123.10161211</v>
      </c>
      <c r="I2496" s="4" t="s">
        <v>639</v>
      </c>
      <c r="J2496" t="s">
        <v>92</v>
      </c>
      <c r="K2496" t="s">
        <v>389</v>
      </c>
      <c r="L2496">
        <v>3</v>
      </c>
      <c r="N2496" s="2" t="s">
        <v>602</v>
      </c>
      <c r="Y2496" s="2">
        <v>473</v>
      </c>
      <c r="Z2496" t="s">
        <v>701</v>
      </c>
    </row>
    <row r="2497" spans="2:26" x14ac:dyDescent="0.2">
      <c r="B2497" t="s">
        <v>757</v>
      </c>
      <c r="C2497">
        <v>2015</v>
      </c>
      <c r="D2497">
        <v>2142</v>
      </c>
      <c r="E2497" s="1">
        <v>42269.376388888886</v>
      </c>
      <c r="F2497" s="2">
        <v>70</v>
      </c>
      <c r="G2497">
        <v>48.485368010000002</v>
      </c>
      <c r="H2497">
        <v>-123.10355226999999</v>
      </c>
      <c r="I2497" s="4" t="s">
        <v>639</v>
      </c>
      <c r="J2497" t="s">
        <v>92</v>
      </c>
      <c r="K2497" t="s">
        <v>389</v>
      </c>
      <c r="L2497">
        <v>3</v>
      </c>
      <c r="M2497">
        <v>180</v>
      </c>
      <c r="N2497" s="2" t="s">
        <v>601</v>
      </c>
      <c r="Y2497" s="2">
        <v>475</v>
      </c>
      <c r="Z2497" t="s">
        <v>701</v>
      </c>
    </row>
    <row r="2498" spans="2:26" x14ac:dyDescent="0.2">
      <c r="B2498" t="s">
        <v>757</v>
      </c>
      <c r="C2498">
        <v>2015</v>
      </c>
      <c r="D2498">
        <v>2143</v>
      </c>
      <c r="E2498" s="1">
        <v>42269.37777777778</v>
      </c>
      <c r="F2498" s="2">
        <v>70</v>
      </c>
      <c r="G2498">
        <v>48.486455309999997</v>
      </c>
      <c r="H2498">
        <v>-123.10599677</v>
      </c>
      <c r="I2498" s="4" t="s">
        <v>639</v>
      </c>
      <c r="J2498" t="s">
        <v>92</v>
      </c>
      <c r="K2498" t="s">
        <v>389</v>
      </c>
      <c r="L2498">
        <v>3</v>
      </c>
      <c r="M2498">
        <v>160</v>
      </c>
      <c r="N2498" s="2" t="s">
        <v>21</v>
      </c>
      <c r="O2498" s="2">
        <v>73</v>
      </c>
      <c r="P2498" s="8">
        <v>4</v>
      </c>
      <c r="Q2498" t="s">
        <v>17</v>
      </c>
      <c r="T2498" t="s">
        <v>737</v>
      </c>
      <c r="U2498" t="s">
        <v>109</v>
      </c>
      <c r="Y2498" s="2">
        <v>476</v>
      </c>
      <c r="Z2498" t="s">
        <v>701</v>
      </c>
    </row>
    <row r="2499" spans="2:26" x14ac:dyDescent="0.2">
      <c r="B2499" t="s">
        <v>757</v>
      </c>
      <c r="C2499">
        <v>2015</v>
      </c>
      <c r="D2499">
        <v>2144</v>
      </c>
      <c r="E2499" s="1">
        <v>42269.378472222219</v>
      </c>
      <c r="F2499" s="2">
        <v>70</v>
      </c>
      <c r="G2499">
        <v>48.48673359</v>
      </c>
      <c r="H2499">
        <v>-123.10651309000001</v>
      </c>
      <c r="I2499" s="4" t="s">
        <v>639</v>
      </c>
      <c r="J2499" t="s">
        <v>92</v>
      </c>
      <c r="K2499" t="s">
        <v>389</v>
      </c>
      <c r="L2499">
        <v>3</v>
      </c>
      <c r="M2499">
        <v>140</v>
      </c>
      <c r="N2499" s="2" t="s">
        <v>602</v>
      </c>
      <c r="Y2499" s="2">
        <v>477</v>
      </c>
      <c r="Z2499" t="s">
        <v>701</v>
      </c>
    </row>
    <row r="2500" spans="2:26" x14ac:dyDescent="0.2">
      <c r="B2500" t="s">
        <v>757</v>
      </c>
      <c r="C2500">
        <v>2015</v>
      </c>
      <c r="D2500">
        <v>2145</v>
      </c>
      <c r="E2500" s="1">
        <v>42269.384722222225</v>
      </c>
      <c r="F2500" s="2">
        <v>70</v>
      </c>
      <c r="G2500">
        <v>48.48634165</v>
      </c>
      <c r="H2500">
        <v>-123.10721801</v>
      </c>
      <c r="I2500" s="4" t="s">
        <v>639</v>
      </c>
      <c r="J2500" t="s">
        <v>92</v>
      </c>
      <c r="K2500" t="s">
        <v>389</v>
      </c>
      <c r="L2500">
        <v>3</v>
      </c>
      <c r="M2500">
        <v>200</v>
      </c>
      <c r="N2500" s="2" t="s">
        <v>601</v>
      </c>
      <c r="Y2500" s="2">
        <v>478</v>
      </c>
      <c r="Z2500" t="s">
        <v>701</v>
      </c>
    </row>
    <row r="2501" spans="2:26" x14ac:dyDescent="0.2">
      <c r="B2501" t="s">
        <v>757</v>
      </c>
      <c r="C2501">
        <v>2015</v>
      </c>
      <c r="D2501">
        <v>2146</v>
      </c>
      <c r="E2501" s="1">
        <v>42269.388194444444</v>
      </c>
      <c r="F2501" s="2">
        <v>70</v>
      </c>
      <c r="G2501">
        <v>48.488552970000001</v>
      </c>
      <c r="H2501">
        <v>-123.11175991</v>
      </c>
      <c r="I2501" s="4" t="s">
        <v>639</v>
      </c>
      <c r="J2501" t="s">
        <v>92</v>
      </c>
      <c r="K2501" t="s">
        <v>389</v>
      </c>
      <c r="L2501">
        <v>3</v>
      </c>
      <c r="M2501">
        <v>200</v>
      </c>
      <c r="N2501" s="2" t="s">
        <v>35</v>
      </c>
      <c r="O2501" s="2">
        <v>36</v>
      </c>
      <c r="P2501" s="8">
        <v>0.9</v>
      </c>
      <c r="Q2501" t="s">
        <v>29</v>
      </c>
      <c r="T2501" t="s">
        <v>737</v>
      </c>
      <c r="U2501" t="s">
        <v>109</v>
      </c>
      <c r="Y2501" s="2">
        <v>479</v>
      </c>
      <c r="Z2501" t="s">
        <v>701</v>
      </c>
    </row>
    <row r="2502" spans="2:26" x14ac:dyDescent="0.2">
      <c r="B2502" t="s">
        <v>757</v>
      </c>
      <c r="C2502">
        <v>2015</v>
      </c>
      <c r="D2502">
        <v>2147</v>
      </c>
      <c r="E2502" s="1">
        <v>42269.39166666667</v>
      </c>
      <c r="F2502" s="2">
        <v>70</v>
      </c>
      <c r="G2502">
        <v>48.490158020000003</v>
      </c>
      <c r="H2502">
        <v>-123.11643441</v>
      </c>
      <c r="I2502" s="4" t="s">
        <v>639</v>
      </c>
      <c r="J2502" t="s">
        <v>92</v>
      </c>
      <c r="K2502" t="s">
        <v>389</v>
      </c>
      <c r="L2502">
        <v>3</v>
      </c>
      <c r="M2502">
        <v>120</v>
      </c>
      <c r="N2502" s="2" t="s">
        <v>602</v>
      </c>
      <c r="Y2502" s="2">
        <v>480</v>
      </c>
      <c r="Z2502" t="s">
        <v>701</v>
      </c>
    </row>
    <row r="2503" spans="2:26" x14ac:dyDescent="0.2">
      <c r="B2503" t="s">
        <v>757</v>
      </c>
      <c r="C2503">
        <v>2015</v>
      </c>
      <c r="D2503">
        <v>2148</v>
      </c>
      <c r="E2503" s="1">
        <v>42269.395138888889</v>
      </c>
      <c r="F2503" s="2">
        <v>70</v>
      </c>
      <c r="G2503">
        <v>48.491241039999998</v>
      </c>
      <c r="H2503">
        <v>-123.12254289000001</v>
      </c>
      <c r="I2503" s="4" t="s">
        <v>639</v>
      </c>
      <c r="J2503" t="s">
        <v>92</v>
      </c>
      <c r="K2503" t="s">
        <v>389</v>
      </c>
      <c r="L2503">
        <v>3</v>
      </c>
      <c r="M2503">
        <v>200</v>
      </c>
      <c r="N2503" s="2" t="s">
        <v>601</v>
      </c>
      <c r="Y2503" s="2">
        <v>481</v>
      </c>
      <c r="Z2503" t="s">
        <v>701</v>
      </c>
    </row>
    <row r="2504" spans="2:26" x14ac:dyDescent="0.2">
      <c r="B2504" t="s">
        <v>757</v>
      </c>
      <c r="C2504">
        <v>2015</v>
      </c>
      <c r="D2504">
        <v>2149</v>
      </c>
      <c r="E2504" s="1">
        <v>42269.396527777775</v>
      </c>
      <c r="F2504" s="2">
        <v>70</v>
      </c>
      <c r="G2504">
        <v>48.492307889999999</v>
      </c>
      <c r="H2504">
        <v>-123.12429731</v>
      </c>
      <c r="I2504" s="4" t="s">
        <v>639</v>
      </c>
      <c r="J2504" t="s">
        <v>92</v>
      </c>
      <c r="K2504" t="s">
        <v>389</v>
      </c>
      <c r="L2504">
        <v>3</v>
      </c>
      <c r="M2504">
        <v>200</v>
      </c>
      <c r="N2504" s="2" t="s">
        <v>21</v>
      </c>
      <c r="O2504" s="2">
        <v>87</v>
      </c>
      <c r="P2504" s="8">
        <v>4.8</v>
      </c>
      <c r="Q2504" t="s">
        <v>17</v>
      </c>
      <c r="T2504" t="s">
        <v>737</v>
      </c>
      <c r="U2504" t="s">
        <v>109</v>
      </c>
      <c r="Y2504" s="2">
        <v>482</v>
      </c>
      <c r="Z2504" t="s">
        <v>701</v>
      </c>
    </row>
    <row r="2505" spans="2:26" x14ac:dyDescent="0.2">
      <c r="B2505" t="s">
        <v>757</v>
      </c>
      <c r="C2505">
        <v>2015</v>
      </c>
      <c r="D2505">
        <v>2150</v>
      </c>
      <c r="E2505" s="1">
        <v>42269.40625</v>
      </c>
      <c r="F2505" s="2">
        <v>70</v>
      </c>
      <c r="G2505">
        <v>48.522469749999999</v>
      </c>
      <c r="H2505">
        <v>-123.15972619</v>
      </c>
      <c r="I2505" s="4" t="s">
        <v>639</v>
      </c>
      <c r="J2505" t="s">
        <v>92</v>
      </c>
      <c r="K2505" t="s">
        <v>719</v>
      </c>
      <c r="L2505">
        <v>3</v>
      </c>
      <c r="N2505" s="2" t="s">
        <v>601</v>
      </c>
      <c r="Y2505" s="2">
        <v>483</v>
      </c>
      <c r="Z2505" t="s">
        <v>701</v>
      </c>
    </row>
    <row r="2506" spans="2:26" x14ac:dyDescent="0.2">
      <c r="B2506" t="s">
        <v>757</v>
      </c>
      <c r="C2506">
        <v>2015</v>
      </c>
      <c r="D2506">
        <v>2151</v>
      </c>
      <c r="E2506" s="1">
        <v>42269.410416666666</v>
      </c>
      <c r="F2506" s="2">
        <v>70</v>
      </c>
      <c r="G2506">
        <v>48.52211612</v>
      </c>
      <c r="H2506">
        <v>-123.1593537</v>
      </c>
      <c r="I2506" s="4" t="s">
        <v>639</v>
      </c>
      <c r="J2506" t="s">
        <v>92</v>
      </c>
      <c r="K2506" t="s">
        <v>719</v>
      </c>
      <c r="L2506">
        <v>3</v>
      </c>
      <c r="N2506" s="2" t="s">
        <v>602</v>
      </c>
      <c r="Y2506" s="2">
        <v>484</v>
      </c>
      <c r="Z2506" t="s">
        <v>701</v>
      </c>
    </row>
    <row r="2507" spans="2:26" x14ac:dyDescent="0.2">
      <c r="B2507" t="s">
        <v>757</v>
      </c>
      <c r="C2507">
        <v>2015</v>
      </c>
      <c r="D2507">
        <v>2151</v>
      </c>
      <c r="E2507" s="1">
        <v>42269.410416666666</v>
      </c>
      <c r="F2507" s="2">
        <v>70</v>
      </c>
      <c r="G2507">
        <v>48.52211612</v>
      </c>
      <c r="H2507">
        <v>-123.1593537</v>
      </c>
      <c r="I2507" s="4" t="s">
        <v>639</v>
      </c>
      <c r="J2507" t="s">
        <v>92</v>
      </c>
      <c r="K2507" t="s">
        <v>719</v>
      </c>
      <c r="L2507">
        <v>3</v>
      </c>
      <c r="N2507" s="2" t="s">
        <v>26</v>
      </c>
      <c r="O2507" s="2">
        <v>36</v>
      </c>
      <c r="P2507" s="8">
        <v>0.6</v>
      </c>
      <c r="Q2507" t="s">
        <v>17</v>
      </c>
      <c r="T2507" t="s">
        <v>737</v>
      </c>
      <c r="U2507" t="s">
        <v>109</v>
      </c>
      <c r="Y2507" s="2">
        <v>484</v>
      </c>
      <c r="Z2507" t="s">
        <v>701</v>
      </c>
    </row>
    <row r="2508" spans="2:26" x14ac:dyDescent="0.2">
      <c r="B2508" t="s">
        <v>757</v>
      </c>
      <c r="C2508">
        <v>2015</v>
      </c>
      <c r="D2508">
        <v>2152</v>
      </c>
      <c r="E2508" s="1">
        <v>42269.415972222225</v>
      </c>
      <c r="F2508" s="2">
        <v>70</v>
      </c>
      <c r="G2508">
        <v>48.52228367</v>
      </c>
      <c r="H2508">
        <v>-123.15826531</v>
      </c>
      <c r="I2508" s="4" t="s">
        <v>639</v>
      </c>
      <c r="J2508" t="s">
        <v>92</v>
      </c>
      <c r="K2508" t="s">
        <v>719</v>
      </c>
      <c r="L2508">
        <v>3</v>
      </c>
      <c r="N2508" s="2" t="s">
        <v>601</v>
      </c>
      <c r="Y2508" s="2">
        <v>485</v>
      </c>
      <c r="Z2508" t="s">
        <v>701</v>
      </c>
    </row>
    <row r="2509" spans="2:26" x14ac:dyDescent="0.2">
      <c r="B2509" t="s">
        <v>757</v>
      </c>
      <c r="C2509">
        <v>2015</v>
      </c>
      <c r="D2509">
        <v>2153</v>
      </c>
      <c r="E2509" s="1">
        <v>42269.42083333333</v>
      </c>
      <c r="F2509" s="2">
        <v>70</v>
      </c>
      <c r="G2509">
        <v>48.521214309999998</v>
      </c>
      <c r="H2509">
        <v>-123.15825056</v>
      </c>
      <c r="I2509" s="4" t="s">
        <v>639</v>
      </c>
      <c r="J2509" t="s">
        <v>92</v>
      </c>
      <c r="K2509" t="s">
        <v>719</v>
      </c>
      <c r="L2509">
        <v>3</v>
      </c>
      <c r="M2509">
        <v>150</v>
      </c>
      <c r="N2509" s="2" t="s">
        <v>602</v>
      </c>
      <c r="Y2509" s="2">
        <v>486</v>
      </c>
      <c r="Z2509" t="s">
        <v>701</v>
      </c>
    </row>
    <row r="2510" spans="2:26" x14ac:dyDescent="0.2">
      <c r="B2510" t="s">
        <v>757</v>
      </c>
      <c r="C2510">
        <v>2015</v>
      </c>
      <c r="D2510">
        <v>2153</v>
      </c>
      <c r="E2510" s="1">
        <v>42269.42083333333</v>
      </c>
      <c r="F2510" s="2">
        <v>70</v>
      </c>
      <c r="G2510">
        <v>48.521214309999998</v>
      </c>
      <c r="H2510">
        <v>-123.15825056</v>
      </c>
      <c r="I2510" s="4" t="s">
        <v>639</v>
      </c>
      <c r="J2510" t="s">
        <v>92</v>
      </c>
      <c r="K2510" t="s">
        <v>719</v>
      </c>
      <c r="L2510">
        <v>3</v>
      </c>
      <c r="M2510">
        <v>150</v>
      </c>
      <c r="N2510" s="2" t="s">
        <v>26</v>
      </c>
      <c r="O2510" s="2">
        <v>35</v>
      </c>
      <c r="P2510" s="8">
        <v>0.8</v>
      </c>
      <c r="Q2510" t="s">
        <v>29</v>
      </c>
      <c r="T2510" t="s">
        <v>737</v>
      </c>
      <c r="U2510" t="s">
        <v>109</v>
      </c>
      <c r="Y2510" s="2">
        <v>486</v>
      </c>
      <c r="Z2510" t="s">
        <v>701</v>
      </c>
    </row>
    <row r="2511" spans="2:26" x14ac:dyDescent="0.2">
      <c r="B2511" t="s">
        <v>757</v>
      </c>
      <c r="C2511">
        <v>2015</v>
      </c>
      <c r="D2511">
        <v>2154</v>
      </c>
      <c r="E2511" s="1">
        <v>42269.428472222222</v>
      </c>
      <c r="F2511" s="2">
        <v>70</v>
      </c>
      <c r="G2511">
        <v>48.539418040000001</v>
      </c>
      <c r="H2511">
        <v>-123.16703387</v>
      </c>
      <c r="I2511" s="4" t="s">
        <v>639</v>
      </c>
      <c r="J2511" t="s">
        <v>92</v>
      </c>
      <c r="K2511" t="s">
        <v>720</v>
      </c>
      <c r="L2511">
        <v>3</v>
      </c>
      <c r="M2511">
        <v>230</v>
      </c>
      <c r="N2511" s="2" t="s">
        <v>601</v>
      </c>
      <c r="Y2511" s="2">
        <v>487</v>
      </c>
      <c r="Z2511" t="s">
        <v>701</v>
      </c>
    </row>
    <row r="2512" spans="2:26" x14ac:dyDescent="0.2">
      <c r="B2512" t="s">
        <v>757</v>
      </c>
      <c r="C2512">
        <v>2015</v>
      </c>
      <c r="D2512">
        <v>2156</v>
      </c>
      <c r="E2512" s="1">
        <v>42269.432638888888</v>
      </c>
      <c r="F2512" s="2">
        <v>70</v>
      </c>
      <c r="G2512">
        <v>48.54028297</v>
      </c>
      <c r="H2512">
        <v>-123.16672667</v>
      </c>
      <c r="I2512" s="4" t="s">
        <v>639</v>
      </c>
      <c r="J2512" t="s">
        <v>92</v>
      </c>
      <c r="K2512" t="s">
        <v>720</v>
      </c>
      <c r="L2512">
        <v>3</v>
      </c>
      <c r="M2512">
        <v>90</v>
      </c>
      <c r="N2512" s="2" t="s">
        <v>602</v>
      </c>
      <c r="Y2512" s="2">
        <v>489</v>
      </c>
      <c r="Z2512" t="s">
        <v>701</v>
      </c>
    </row>
    <row r="2513" spans="2:26" x14ac:dyDescent="0.2">
      <c r="B2513" t="s">
        <v>757</v>
      </c>
      <c r="C2513">
        <v>2015</v>
      </c>
      <c r="D2513">
        <v>2157</v>
      </c>
      <c r="E2513" s="1">
        <v>42269.435416666667</v>
      </c>
      <c r="F2513" s="2">
        <v>70</v>
      </c>
      <c r="G2513">
        <v>48.542386239999999</v>
      </c>
      <c r="H2513">
        <v>-123.16927871</v>
      </c>
      <c r="I2513" s="4" t="s">
        <v>639</v>
      </c>
      <c r="J2513" t="s">
        <v>92</v>
      </c>
      <c r="K2513" t="s">
        <v>720</v>
      </c>
      <c r="L2513">
        <v>3</v>
      </c>
      <c r="M2513">
        <v>200</v>
      </c>
      <c r="N2513" s="2" t="s">
        <v>601</v>
      </c>
      <c r="Y2513" s="2">
        <v>490</v>
      </c>
      <c r="Z2513" t="s">
        <v>701</v>
      </c>
    </row>
    <row r="2514" spans="2:26" x14ac:dyDescent="0.2">
      <c r="B2514" t="s">
        <v>757</v>
      </c>
      <c r="C2514">
        <v>2015</v>
      </c>
      <c r="D2514">
        <v>2158</v>
      </c>
      <c r="E2514" s="1">
        <v>42269.436805555553</v>
      </c>
      <c r="F2514" s="2">
        <v>70</v>
      </c>
      <c r="G2514">
        <v>48.542744319999997</v>
      </c>
      <c r="H2514">
        <v>-123.16909808</v>
      </c>
      <c r="I2514" s="4" t="s">
        <v>639</v>
      </c>
      <c r="J2514" t="s">
        <v>92</v>
      </c>
      <c r="K2514" t="s">
        <v>720</v>
      </c>
      <c r="L2514">
        <v>3</v>
      </c>
      <c r="M2514">
        <v>190</v>
      </c>
      <c r="N2514" s="2" t="s">
        <v>26</v>
      </c>
      <c r="O2514" s="2">
        <v>36</v>
      </c>
      <c r="P2514" s="8">
        <v>1</v>
      </c>
      <c r="Q2514" t="s">
        <v>29</v>
      </c>
      <c r="T2514" t="s">
        <v>737</v>
      </c>
      <c r="U2514" t="s">
        <v>109</v>
      </c>
      <c r="Y2514" s="2">
        <v>491</v>
      </c>
      <c r="Z2514" t="s">
        <v>701</v>
      </c>
    </row>
    <row r="2515" spans="2:26" x14ac:dyDescent="0.2">
      <c r="B2515" t="s">
        <v>757</v>
      </c>
      <c r="C2515">
        <v>2015</v>
      </c>
      <c r="D2515">
        <v>2159</v>
      </c>
      <c r="E2515" s="1">
        <v>42269.445138888892</v>
      </c>
      <c r="F2515" s="2">
        <v>70</v>
      </c>
      <c r="G2515">
        <v>48.543622489999997</v>
      </c>
      <c r="H2515">
        <v>-123.16851327000001</v>
      </c>
      <c r="I2515" s="4" t="s">
        <v>639</v>
      </c>
      <c r="J2515" t="s">
        <v>92</v>
      </c>
      <c r="K2515" t="s">
        <v>720</v>
      </c>
      <c r="L2515">
        <v>3</v>
      </c>
      <c r="N2515" s="2" t="s">
        <v>602</v>
      </c>
      <c r="Y2515" s="2">
        <v>492</v>
      </c>
      <c r="Z2515" t="s">
        <v>701</v>
      </c>
    </row>
    <row r="2516" spans="2:26" x14ac:dyDescent="0.2">
      <c r="B2516" t="s">
        <v>757</v>
      </c>
      <c r="C2516">
        <v>2015</v>
      </c>
      <c r="D2516">
        <v>2160</v>
      </c>
      <c r="E2516" s="1">
        <v>42269.455555555556</v>
      </c>
      <c r="F2516" s="2">
        <v>70</v>
      </c>
      <c r="G2516">
        <v>48.58641403</v>
      </c>
      <c r="H2516">
        <v>-123.20031363</v>
      </c>
      <c r="I2516" s="4" t="s">
        <v>639</v>
      </c>
      <c r="J2516" t="s">
        <v>92</v>
      </c>
      <c r="K2516" t="s">
        <v>721</v>
      </c>
      <c r="L2516">
        <v>3</v>
      </c>
      <c r="M2516">
        <v>200</v>
      </c>
      <c r="N2516" s="2" t="s">
        <v>21</v>
      </c>
      <c r="O2516" s="2">
        <v>60</v>
      </c>
      <c r="P2516" s="8">
        <v>1.9</v>
      </c>
      <c r="Q2516" t="s">
        <v>17</v>
      </c>
      <c r="T2516" t="s">
        <v>737</v>
      </c>
      <c r="U2516" t="s">
        <v>109</v>
      </c>
      <c r="Y2516" s="2">
        <v>493</v>
      </c>
      <c r="Z2516" t="s">
        <v>701</v>
      </c>
    </row>
    <row r="2517" spans="2:26" x14ac:dyDescent="0.2">
      <c r="B2517" t="s">
        <v>757</v>
      </c>
      <c r="C2517">
        <v>2015</v>
      </c>
      <c r="D2517">
        <v>2160</v>
      </c>
      <c r="E2517" s="1">
        <v>42269.455555555556</v>
      </c>
      <c r="F2517" s="2">
        <v>70</v>
      </c>
      <c r="G2517">
        <v>48.58641403</v>
      </c>
      <c r="H2517">
        <v>-123.20031363</v>
      </c>
      <c r="I2517" s="4" t="s">
        <v>639</v>
      </c>
      <c r="J2517" t="s">
        <v>92</v>
      </c>
      <c r="K2517" t="s">
        <v>721</v>
      </c>
      <c r="L2517">
        <v>3</v>
      </c>
      <c r="M2517">
        <v>200</v>
      </c>
      <c r="N2517" s="2" t="s">
        <v>21</v>
      </c>
      <c r="T2517" t="s">
        <v>737</v>
      </c>
      <c r="U2517" t="s">
        <v>109</v>
      </c>
      <c r="X2517" t="s">
        <v>741</v>
      </c>
      <c r="Y2517" s="2">
        <v>493</v>
      </c>
      <c r="Z2517" t="s">
        <v>701</v>
      </c>
    </row>
    <row r="2518" spans="2:26" x14ac:dyDescent="0.2">
      <c r="B2518" t="s">
        <v>757</v>
      </c>
      <c r="C2518">
        <v>2015</v>
      </c>
      <c r="D2518">
        <v>2160</v>
      </c>
      <c r="E2518" s="1">
        <v>42269.455555555556</v>
      </c>
      <c r="F2518" s="2">
        <v>70</v>
      </c>
      <c r="G2518">
        <v>48.58641403</v>
      </c>
      <c r="H2518">
        <v>-123.20031363</v>
      </c>
      <c r="I2518" s="4" t="s">
        <v>639</v>
      </c>
      <c r="J2518" t="s">
        <v>92</v>
      </c>
      <c r="K2518" t="s">
        <v>721</v>
      </c>
      <c r="L2518">
        <v>3</v>
      </c>
      <c r="M2518">
        <v>200</v>
      </c>
      <c r="N2518" s="2" t="s">
        <v>601</v>
      </c>
      <c r="Y2518" s="2">
        <v>493</v>
      </c>
      <c r="Z2518" t="s">
        <v>701</v>
      </c>
    </row>
    <row r="2519" spans="2:26" x14ac:dyDescent="0.2">
      <c r="B2519" t="s">
        <v>757</v>
      </c>
      <c r="C2519">
        <v>2015</v>
      </c>
      <c r="D2519">
        <v>2161</v>
      </c>
      <c r="E2519" s="1">
        <v>42269.459722222222</v>
      </c>
      <c r="F2519" s="2">
        <v>70</v>
      </c>
      <c r="G2519">
        <v>48.586749730000001</v>
      </c>
      <c r="H2519">
        <v>-123.20183276</v>
      </c>
      <c r="I2519" s="4" t="s">
        <v>639</v>
      </c>
      <c r="J2519" t="s">
        <v>92</v>
      </c>
      <c r="K2519" t="s">
        <v>721</v>
      </c>
      <c r="L2519">
        <v>3</v>
      </c>
      <c r="M2519">
        <v>180</v>
      </c>
      <c r="N2519" s="2" t="s">
        <v>21</v>
      </c>
      <c r="O2519" s="2">
        <v>60</v>
      </c>
      <c r="P2519" s="8">
        <v>1.84</v>
      </c>
      <c r="Q2519" t="s">
        <v>17</v>
      </c>
      <c r="T2519" t="s">
        <v>737</v>
      </c>
      <c r="U2519" t="s">
        <v>109</v>
      </c>
      <c r="Y2519" s="2">
        <v>494</v>
      </c>
      <c r="Z2519" t="s">
        <v>701</v>
      </c>
    </row>
    <row r="2520" spans="2:26" x14ac:dyDescent="0.2">
      <c r="B2520" t="s">
        <v>757</v>
      </c>
      <c r="C2520">
        <v>2015</v>
      </c>
      <c r="D2520">
        <v>2162</v>
      </c>
      <c r="E2520" s="1">
        <v>42269.462500000001</v>
      </c>
      <c r="F2520" s="2">
        <v>70</v>
      </c>
      <c r="G2520">
        <v>48.587397899999999</v>
      </c>
      <c r="H2520">
        <v>-123.20238144</v>
      </c>
      <c r="I2520" s="4" t="s">
        <v>639</v>
      </c>
      <c r="J2520" t="s">
        <v>92</v>
      </c>
      <c r="K2520" t="s">
        <v>721</v>
      </c>
      <c r="L2520">
        <v>3</v>
      </c>
      <c r="M2520">
        <v>180</v>
      </c>
      <c r="N2520" s="2" t="s">
        <v>602</v>
      </c>
      <c r="Y2520" s="2">
        <v>495</v>
      </c>
      <c r="Z2520" t="s">
        <v>701</v>
      </c>
    </row>
    <row r="2521" spans="2:26" x14ac:dyDescent="0.2">
      <c r="B2521" t="s">
        <v>757</v>
      </c>
      <c r="C2521">
        <v>2015</v>
      </c>
      <c r="D2521">
        <v>2163</v>
      </c>
      <c r="E2521" s="1">
        <v>42269.463888888888</v>
      </c>
      <c r="F2521" s="2">
        <v>70</v>
      </c>
      <c r="G2521">
        <v>48.588060990000002</v>
      </c>
      <c r="H2521">
        <v>-123.20243752</v>
      </c>
      <c r="I2521" s="4" t="s">
        <v>639</v>
      </c>
      <c r="J2521" t="s">
        <v>92</v>
      </c>
      <c r="K2521" t="s">
        <v>721</v>
      </c>
      <c r="L2521">
        <v>3</v>
      </c>
      <c r="M2521">
        <v>170</v>
      </c>
      <c r="N2521" s="2" t="s">
        <v>601</v>
      </c>
      <c r="Y2521" s="2">
        <v>496</v>
      </c>
      <c r="Z2521" t="s">
        <v>701</v>
      </c>
    </row>
    <row r="2522" spans="2:26" x14ac:dyDescent="0.2">
      <c r="B2522" t="s">
        <v>757</v>
      </c>
      <c r="C2522">
        <v>2015</v>
      </c>
      <c r="D2522">
        <v>2164</v>
      </c>
      <c r="E2522" s="1">
        <v>42269.465277777781</v>
      </c>
      <c r="F2522" s="2">
        <v>70</v>
      </c>
      <c r="G2522">
        <v>48.588284450000003</v>
      </c>
      <c r="H2522">
        <v>-123.20279358000001</v>
      </c>
      <c r="I2522" s="4" t="s">
        <v>639</v>
      </c>
      <c r="J2522" t="s">
        <v>92</v>
      </c>
      <c r="K2522" t="s">
        <v>721</v>
      </c>
      <c r="L2522">
        <v>3</v>
      </c>
      <c r="M2522">
        <v>250</v>
      </c>
      <c r="N2522" s="2" t="s">
        <v>26</v>
      </c>
      <c r="O2522" s="2">
        <v>37</v>
      </c>
      <c r="P2522" s="8">
        <v>1</v>
      </c>
      <c r="Q2522" t="s">
        <v>30</v>
      </c>
      <c r="T2522" t="s">
        <v>737</v>
      </c>
      <c r="U2522" t="s">
        <v>109</v>
      </c>
      <c r="Y2522" s="2">
        <v>497</v>
      </c>
      <c r="Z2522" t="s">
        <v>701</v>
      </c>
    </row>
    <row r="2523" spans="2:26" x14ac:dyDescent="0.2">
      <c r="B2523" t="s">
        <v>757</v>
      </c>
      <c r="C2523">
        <v>2015</v>
      </c>
      <c r="D2523">
        <v>2165</v>
      </c>
      <c r="E2523" s="1">
        <v>42269.46875</v>
      </c>
      <c r="F2523" s="2">
        <v>70</v>
      </c>
      <c r="G2523">
        <v>48.589118620000001</v>
      </c>
      <c r="H2523">
        <v>-123.20315358000001</v>
      </c>
      <c r="I2523" s="4" t="s">
        <v>639</v>
      </c>
      <c r="J2523" t="s">
        <v>92</v>
      </c>
      <c r="K2523" t="s">
        <v>721</v>
      </c>
      <c r="L2523">
        <v>3</v>
      </c>
      <c r="N2523" s="2" t="s">
        <v>602</v>
      </c>
      <c r="Y2523" s="2">
        <v>498</v>
      </c>
      <c r="Z2523" t="s">
        <v>701</v>
      </c>
    </row>
    <row r="2524" spans="2:26" x14ac:dyDescent="0.2">
      <c r="B2524" t="s">
        <v>757</v>
      </c>
      <c r="C2524">
        <v>2015</v>
      </c>
      <c r="D2524">
        <v>2166</v>
      </c>
      <c r="E2524" s="1">
        <v>42269.489722222221</v>
      </c>
      <c r="F2524" s="2">
        <v>70</v>
      </c>
      <c r="G2524">
        <v>48.598469999999999</v>
      </c>
      <c r="H2524">
        <v>-123.20201</v>
      </c>
      <c r="I2524" s="4" t="s">
        <v>639</v>
      </c>
      <c r="J2524" t="s">
        <v>92</v>
      </c>
      <c r="K2524" t="s">
        <v>722</v>
      </c>
      <c r="L2524">
        <v>3</v>
      </c>
      <c r="M2524">
        <v>100</v>
      </c>
      <c r="N2524" s="2" t="s">
        <v>601</v>
      </c>
    </row>
    <row r="2525" spans="2:26" x14ac:dyDescent="0.2">
      <c r="B2525" t="s">
        <v>757</v>
      </c>
      <c r="C2525">
        <v>2015</v>
      </c>
      <c r="D2525">
        <v>2167</v>
      </c>
      <c r="E2525" s="1">
        <v>42269.49490740741</v>
      </c>
      <c r="F2525" s="2">
        <v>70</v>
      </c>
      <c r="G2525">
        <v>48.598059999999997</v>
      </c>
      <c r="H2525">
        <v>-123.20350999999999</v>
      </c>
      <c r="I2525" s="4" t="s">
        <v>639</v>
      </c>
      <c r="J2525" t="s">
        <v>92</v>
      </c>
      <c r="K2525" t="s">
        <v>722</v>
      </c>
      <c r="L2525">
        <v>3</v>
      </c>
      <c r="M2525">
        <v>250</v>
      </c>
      <c r="N2525" s="2" t="s">
        <v>602</v>
      </c>
    </row>
    <row r="2526" spans="2:26" x14ac:dyDescent="0.2">
      <c r="B2526" t="s">
        <v>757</v>
      </c>
      <c r="C2526">
        <v>2015</v>
      </c>
      <c r="D2526">
        <v>2168</v>
      </c>
      <c r="E2526" s="1">
        <v>42269.497627314813</v>
      </c>
      <c r="F2526" s="2">
        <v>70</v>
      </c>
      <c r="G2526">
        <v>48.599080000000001</v>
      </c>
      <c r="H2526">
        <v>-123.20191</v>
      </c>
      <c r="I2526" s="4" t="s">
        <v>639</v>
      </c>
      <c r="J2526" t="s">
        <v>92</v>
      </c>
      <c r="K2526" t="s">
        <v>722</v>
      </c>
      <c r="L2526">
        <v>3</v>
      </c>
      <c r="M2526">
        <v>150</v>
      </c>
      <c r="N2526" s="2" t="s">
        <v>601</v>
      </c>
    </row>
    <row r="2527" spans="2:26" x14ac:dyDescent="0.2">
      <c r="B2527" t="s">
        <v>757</v>
      </c>
      <c r="C2527">
        <v>2015</v>
      </c>
      <c r="D2527">
        <v>2169</v>
      </c>
      <c r="E2527" s="1">
        <v>42269.504479166666</v>
      </c>
      <c r="F2527" s="2">
        <v>70</v>
      </c>
      <c r="G2527">
        <v>48.597079999999998</v>
      </c>
      <c r="H2527">
        <v>-123.20406</v>
      </c>
      <c r="I2527" s="4" t="s">
        <v>639</v>
      </c>
      <c r="J2527" t="s">
        <v>92</v>
      </c>
      <c r="K2527" t="s">
        <v>722</v>
      </c>
      <c r="L2527">
        <v>3</v>
      </c>
      <c r="M2527">
        <v>250</v>
      </c>
      <c r="N2527" s="2" t="s">
        <v>602</v>
      </c>
    </row>
    <row r="2528" spans="2:26" x14ac:dyDescent="0.2">
      <c r="B2528" t="s">
        <v>757</v>
      </c>
      <c r="C2528">
        <v>2015</v>
      </c>
      <c r="D2528">
        <v>2170</v>
      </c>
      <c r="E2528" s="1">
        <v>42269.510763888888</v>
      </c>
      <c r="F2528" s="2">
        <v>70</v>
      </c>
      <c r="G2528">
        <v>48.624090000000002</v>
      </c>
      <c r="H2528">
        <v>-123.20468</v>
      </c>
      <c r="I2528" s="4" t="s">
        <v>639</v>
      </c>
      <c r="J2528" t="s">
        <v>92</v>
      </c>
      <c r="K2528" t="s">
        <v>723</v>
      </c>
      <c r="L2528">
        <v>3</v>
      </c>
      <c r="M2528">
        <v>150</v>
      </c>
      <c r="N2528" s="2" t="s">
        <v>601</v>
      </c>
    </row>
    <row r="2529" spans="1:24" x14ac:dyDescent="0.2">
      <c r="B2529" t="s">
        <v>757</v>
      </c>
      <c r="C2529">
        <v>2015</v>
      </c>
      <c r="D2529">
        <v>2171</v>
      </c>
      <c r="E2529" s="1">
        <v>42269.514062499999</v>
      </c>
      <c r="F2529" s="2">
        <v>70</v>
      </c>
      <c r="G2529">
        <v>48.624519999999997</v>
      </c>
      <c r="H2529">
        <v>-123.20412</v>
      </c>
      <c r="I2529" s="4" t="s">
        <v>639</v>
      </c>
      <c r="J2529" t="s">
        <v>92</v>
      </c>
      <c r="K2529" t="s">
        <v>723</v>
      </c>
      <c r="L2529">
        <v>3</v>
      </c>
      <c r="M2529">
        <v>200</v>
      </c>
      <c r="N2529" s="2" t="s">
        <v>26</v>
      </c>
      <c r="O2529" s="2">
        <v>37</v>
      </c>
      <c r="P2529" s="8">
        <v>0.9</v>
      </c>
      <c r="Q2529" t="s">
        <v>29</v>
      </c>
      <c r="T2529" t="s">
        <v>737</v>
      </c>
      <c r="U2529" t="s">
        <v>109</v>
      </c>
    </row>
    <row r="2530" spans="1:24" x14ac:dyDescent="0.2">
      <c r="B2530" t="s">
        <v>757</v>
      </c>
      <c r="C2530">
        <v>2015</v>
      </c>
      <c r="D2530">
        <v>2172</v>
      </c>
      <c r="E2530" s="1">
        <v>42269.517013888886</v>
      </c>
      <c r="F2530" s="2">
        <v>70</v>
      </c>
      <c r="G2530">
        <v>48.6248</v>
      </c>
      <c r="H2530">
        <v>-123.20368000000001</v>
      </c>
      <c r="I2530" s="4" t="s">
        <v>639</v>
      </c>
      <c r="J2530" t="s">
        <v>92</v>
      </c>
      <c r="K2530" t="s">
        <v>723</v>
      </c>
      <c r="L2530">
        <v>3</v>
      </c>
      <c r="M2530">
        <v>280</v>
      </c>
      <c r="N2530" s="2" t="s">
        <v>26</v>
      </c>
      <c r="O2530" s="2">
        <v>39</v>
      </c>
      <c r="P2530" s="8">
        <v>1.3</v>
      </c>
      <c r="Q2530" t="s">
        <v>29</v>
      </c>
      <c r="T2530" t="s">
        <v>737</v>
      </c>
      <c r="U2530" t="s">
        <v>109</v>
      </c>
    </row>
    <row r="2531" spans="1:24" x14ac:dyDescent="0.2">
      <c r="B2531" t="s">
        <v>757</v>
      </c>
      <c r="C2531">
        <v>2015</v>
      </c>
      <c r="D2531">
        <v>2173</v>
      </c>
      <c r="E2531" s="1">
        <v>42269.519675925927</v>
      </c>
      <c r="F2531" s="2">
        <v>70</v>
      </c>
      <c r="G2531">
        <v>48.625219999999999</v>
      </c>
      <c r="H2531">
        <v>-123.20291</v>
      </c>
      <c r="I2531" s="4" t="s">
        <v>639</v>
      </c>
      <c r="J2531" t="s">
        <v>92</v>
      </c>
      <c r="K2531" t="s">
        <v>723</v>
      </c>
      <c r="L2531">
        <v>3</v>
      </c>
      <c r="N2531" s="2" t="s">
        <v>602</v>
      </c>
    </row>
    <row r="2532" spans="1:24" x14ac:dyDescent="0.2">
      <c r="B2532" t="s">
        <v>757</v>
      </c>
      <c r="C2532">
        <v>2015</v>
      </c>
      <c r="D2532">
        <v>2174</v>
      </c>
      <c r="E2532" s="1">
        <v>42269.522280092591</v>
      </c>
      <c r="F2532" s="2">
        <v>70</v>
      </c>
      <c r="G2532">
        <v>48.62406</v>
      </c>
      <c r="H2532">
        <v>-123.20469</v>
      </c>
      <c r="I2532" s="4" t="s">
        <v>639</v>
      </c>
      <c r="J2532" t="s">
        <v>92</v>
      </c>
      <c r="K2532" t="s">
        <v>723</v>
      </c>
      <c r="L2532">
        <v>3</v>
      </c>
      <c r="M2532">
        <v>160</v>
      </c>
      <c r="N2532" s="2" t="s">
        <v>601</v>
      </c>
    </row>
    <row r="2533" spans="1:24" x14ac:dyDescent="0.2">
      <c r="B2533" t="s">
        <v>757</v>
      </c>
      <c r="C2533">
        <v>2015</v>
      </c>
      <c r="D2533">
        <v>2175</v>
      </c>
      <c r="E2533" s="1">
        <v>42269.525358796294</v>
      </c>
      <c r="F2533" s="2">
        <v>70</v>
      </c>
      <c r="G2533">
        <v>48.624369999999999</v>
      </c>
      <c r="H2533">
        <v>-123.20455</v>
      </c>
      <c r="I2533" s="4" t="s">
        <v>639</v>
      </c>
      <c r="J2533" t="s">
        <v>92</v>
      </c>
      <c r="K2533" t="s">
        <v>723</v>
      </c>
      <c r="L2533">
        <v>3</v>
      </c>
      <c r="M2533">
        <v>175</v>
      </c>
      <c r="N2533" s="2" t="s">
        <v>26</v>
      </c>
      <c r="O2533" s="2">
        <v>41</v>
      </c>
      <c r="P2533" s="8">
        <v>1.4</v>
      </c>
      <c r="Q2533" t="s">
        <v>30</v>
      </c>
      <c r="T2533" t="s">
        <v>737</v>
      </c>
      <c r="U2533" t="s">
        <v>109</v>
      </c>
    </row>
    <row r="2534" spans="1:24" x14ac:dyDescent="0.2">
      <c r="A2534">
        <v>1010</v>
      </c>
      <c r="B2534" t="s">
        <v>757</v>
      </c>
      <c r="C2534">
        <v>2015</v>
      </c>
      <c r="D2534">
        <v>2176</v>
      </c>
      <c r="E2534" s="1">
        <v>42269.528356481482</v>
      </c>
      <c r="F2534" s="2">
        <v>70</v>
      </c>
      <c r="G2534">
        <v>48.6248</v>
      </c>
      <c r="H2534">
        <v>-123.20453999999999</v>
      </c>
      <c r="I2534" s="4" t="s">
        <v>639</v>
      </c>
      <c r="J2534" t="s">
        <v>92</v>
      </c>
      <c r="K2534" t="s">
        <v>723</v>
      </c>
      <c r="L2534">
        <v>3</v>
      </c>
      <c r="M2534">
        <v>220</v>
      </c>
      <c r="N2534" s="2" t="s">
        <v>27</v>
      </c>
      <c r="O2534" s="2">
        <v>60</v>
      </c>
      <c r="P2534" s="8">
        <v>4.2</v>
      </c>
      <c r="Q2534" t="s">
        <v>29</v>
      </c>
      <c r="R2534">
        <v>86</v>
      </c>
      <c r="T2534" t="s">
        <v>737</v>
      </c>
      <c r="U2534" t="s">
        <v>109</v>
      </c>
    </row>
    <row r="2535" spans="1:24" x14ac:dyDescent="0.2">
      <c r="B2535" t="s">
        <v>757</v>
      </c>
      <c r="C2535">
        <v>2015</v>
      </c>
      <c r="D2535">
        <v>2176</v>
      </c>
      <c r="E2535" s="1">
        <v>42269.528356481482</v>
      </c>
      <c r="F2535" s="2">
        <v>70</v>
      </c>
      <c r="G2535">
        <v>48.6248</v>
      </c>
      <c r="H2535">
        <v>-123.20453999999999</v>
      </c>
      <c r="I2535" s="4" t="s">
        <v>639</v>
      </c>
      <c r="J2535" t="s">
        <v>92</v>
      </c>
      <c r="K2535" t="s">
        <v>723</v>
      </c>
      <c r="L2535">
        <v>3</v>
      </c>
      <c r="M2535">
        <v>220</v>
      </c>
      <c r="N2535" s="2" t="s">
        <v>602</v>
      </c>
    </row>
    <row r="2536" spans="1:24" x14ac:dyDescent="0.2">
      <c r="B2536" t="s">
        <v>757</v>
      </c>
      <c r="C2536">
        <v>2015</v>
      </c>
      <c r="D2536">
        <v>2176</v>
      </c>
      <c r="E2536" s="1">
        <v>42269.528356481482</v>
      </c>
      <c r="F2536" s="2">
        <v>70</v>
      </c>
      <c r="G2536">
        <v>48.6248</v>
      </c>
      <c r="H2536">
        <v>-123.20453999999999</v>
      </c>
      <c r="I2536" s="4" t="s">
        <v>639</v>
      </c>
      <c r="J2536" t="s">
        <v>92</v>
      </c>
      <c r="K2536" t="s">
        <v>723</v>
      </c>
      <c r="L2536">
        <v>3</v>
      </c>
      <c r="M2536">
        <v>220</v>
      </c>
      <c r="N2536" s="2" t="s">
        <v>21</v>
      </c>
      <c r="O2536" s="2">
        <v>82</v>
      </c>
      <c r="P2536" s="8">
        <v>6.2</v>
      </c>
      <c r="Q2536" t="s">
        <v>17</v>
      </c>
      <c r="T2536" t="s">
        <v>737</v>
      </c>
      <c r="U2536" t="s">
        <v>109</v>
      </c>
    </row>
    <row r="2537" spans="1:24" x14ac:dyDescent="0.2">
      <c r="B2537" t="s">
        <v>757</v>
      </c>
      <c r="C2537">
        <v>2015</v>
      </c>
      <c r="D2537">
        <v>2177</v>
      </c>
      <c r="E2537" s="1">
        <v>42269.545717592591</v>
      </c>
      <c r="F2537" s="2">
        <v>70</v>
      </c>
      <c r="G2537">
        <v>48.624090000000002</v>
      </c>
      <c r="H2537">
        <v>-123.205</v>
      </c>
      <c r="I2537" s="4" t="s">
        <v>639</v>
      </c>
      <c r="J2537" t="s">
        <v>92</v>
      </c>
      <c r="K2537" t="s">
        <v>723</v>
      </c>
      <c r="L2537">
        <v>3</v>
      </c>
      <c r="M2537">
        <v>200</v>
      </c>
      <c r="N2537" s="2" t="s">
        <v>601</v>
      </c>
    </row>
    <row r="2538" spans="1:24" x14ac:dyDescent="0.2">
      <c r="B2538" t="s">
        <v>757</v>
      </c>
      <c r="C2538">
        <v>2015</v>
      </c>
      <c r="D2538">
        <v>2178</v>
      </c>
      <c r="E2538" s="1">
        <v>42269.546759259261</v>
      </c>
      <c r="F2538" s="2">
        <v>70</v>
      </c>
      <c r="G2538">
        <v>48.624029999999998</v>
      </c>
      <c r="H2538">
        <v>-123.20517</v>
      </c>
      <c r="I2538" s="4" t="s">
        <v>639</v>
      </c>
      <c r="J2538" t="s">
        <v>92</v>
      </c>
      <c r="K2538" t="s">
        <v>723</v>
      </c>
      <c r="L2538">
        <v>3</v>
      </c>
      <c r="M2538">
        <v>220</v>
      </c>
      <c r="N2538" s="2" t="s">
        <v>21</v>
      </c>
      <c r="O2538" s="2">
        <v>51</v>
      </c>
      <c r="P2538" s="8">
        <v>1.2</v>
      </c>
      <c r="Q2538" t="s">
        <v>17</v>
      </c>
      <c r="T2538" t="s">
        <v>737</v>
      </c>
      <c r="U2538" t="s">
        <v>109</v>
      </c>
    </row>
    <row r="2539" spans="1:24" x14ac:dyDescent="0.2">
      <c r="B2539" t="s">
        <v>757</v>
      </c>
      <c r="C2539">
        <v>2015</v>
      </c>
      <c r="D2539">
        <v>2179</v>
      </c>
      <c r="E2539" s="1">
        <v>42269.553356481483</v>
      </c>
      <c r="F2539" s="2">
        <v>70</v>
      </c>
      <c r="G2539">
        <v>48.624580000000002</v>
      </c>
      <c r="H2539">
        <v>-123.2051</v>
      </c>
      <c r="I2539" s="4" t="s">
        <v>639</v>
      </c>
      <c r="J2539" t="s">
        <v>92</v>
      </c>
      <c r="K2539" t="s">
        <v>723</v>
      </c>
      <c r="L2539">
        <v>3</v>
      </c>
      <c r="M2539">
        <v>200</v>
      </c>
      <c r="N2539" s="2" t="s">
        <v>26</v>
      </c>
      <c r="O2539" s="2">
        <v>41</v>
      </c>
      <c r="P2539" s="8">
        <v>1.3</v>
      </c>
      <c r="Q2539" t="s">
        <v>29</v>
      </c>
      <c r="T2539" t="s">
        <v>737</v>
      </c>
      <c r="U2539" t="s">
        <v>109</v>
      </c>
    </row>
    <row r="2540" spans="1:24" x14ac:dyDescent="0.2">
      <c r="B2540" t="s">
        <v>757</v>
      </c>
      <c r="C2540">
        <v>2015</v>
      </c>
      <c r="D2540">
        <v>2179</v>
      </c>
      <c r="E2540" s="1">
        <v>42269.553356481483</v>
      </c>
      <c r="F2540" s="2">
        <v>70</v>
      </c>
      <c r="G2540">
        <v>48.624580000000002</v>
      </c>
      <c r="H2540">
        <v>-123.2051</v>
      </c>
      <c r="I2540" s="4" t="s">
        <v>639</v>
      </c>
      <c r="J2540" t="s">
        <v>92</v>
      </c>
      <c r="K2540" t="s">
        <v>723</v>
      </c>
      <c r="L2540">
        <v>3</v>
      </c>
      <c r="M2540">
        <v>200</v>
      </c>
      <c r="N2540" s="2" t="s">
        <v>26</v>
      </c>
      <c r="T2540" t="s">
        <v>737</v>
      </c>
      <c r="U2540" t="s">
        <v>109</v>
      </c>
      <c r="X2540" t="s">
        <v>741</v>
      </c>
    </row>
    <row r="2541" spans="1:24" x14ac:dyDescent="0.2">
      <c r="B2541" t="s">
        <v>757</v>
      </c>
      <c r="C2541">
        <v>2015</v>
      </c>
      <c r="D2541">
        <v>2180</v>
      </c>
      <c r="E2541" s="1">
        <v>42269.555439814816</v>
      </c>
      <c r="F2541" s="2">
        <v>70</v>
      </c>
      <c r="G2541">
        <v>48.624639999999999</v>
      </c>
      <c r="H2541">
        <v>-123.205</v>
      </c>
      <c r="I2541" s="4" t="s">
        <v>639</v>
      </c>
      <c r="J2541" t="s">
        <v>92</v>
      </c>
      <c r="K2541" t="s">
        <v>723</v>
      </c>
      <c r="L2541">
        <v>3</v>
      </c>
      <c r="M2541">
        <v>200</v>
      </c>
      <c r="N2541" s="2" t="s">
        <v>602</v>
      </c>
    </row>
    <row r="2542" spans="1:24" x14ac:dyDescent="0.2">
      <c r="B2542" t="s">
        <v>757</v>
      </c>
      <c r="C2542">
        <v>2015</v>
      </c>
      <c r="D2542">
        <v>2180</v>
      </c>
      <c r="E2542" s="1">
        <v>42269.555439814816</v>
      </c>
      <c r="F2542" s="2">
        <v>70</v>
      </c>
      <c r="G2542">
        <v>48.624639999999999</v>
      </c>
      <c r="H2542">
        <v>-123.205</v>
      </c>
      <c r="I2542" s="4" t="s">
        <v>639</v>
      </c>
      <c r="J2542" t="s">
        <v>92</v>
      </c>
      <c r="K2542" t="s">
        <v>723</v>
      </c>
      <c r="L2542">
        <v>3</v>
      </c>
      <c r="M2542">
        <v>200</v>
      </c>
      <c r="N2542" s="2" t="s">
        <v>26</v>
      </c>
      <c r="O2542" s="2">
        <v>40</v>
      </c>
      <c r="P2542" s="8">
        <v>1.6</v>
      </c>
      <c r="Q2542" t="s">
        <v>30</v>
      </c>
      <c r="T2542" t="s">
        <v>737</v>
      </c>
      <c r="U2542" t="s">
        <v>109</v>
      </c>
    </row>
    <row r="2543" spans="1:24" x14ac:dyDescent="0.2">
      <c r="B2543" t="s">
        <v>757</v>
      </c>
      <c r="C2543">
        <v>2015</v>
      </c>
      <c r="D2543">
        <v>2181</v>
      </c>
      <c r="E2543" s="1">
        <v>42269.558680555558</v>
      </c>
      <c r="F2543" s="2">
        <v>70</v>
      </c>
      <c r="G2543">
        <v>48.624580000000002</v>
      </c>
      <c r="H2543">
        <v>-123.20522</v>
      </c>
      <c r="I2543" s="4" t="s">
        <v>639</v>
      </c>
      <c r="J2543" t="s">
        <v>92</v>
      </c>
      <c r="K2543" t="s">
        <v>723</v>
      </c>
      <c r="L2543">
        <v>3</v>
      </c>
      <c r="M2543">
        <v>200</v>
      </c>
      <c r="N2543" s="2" t="s">
        <v>601</v>
      </c>
    </row>
    <row r="2544" spans="1:24" x14ac:dyDescent="0.2">
      <c r="B2544" t="s">
        <v>757</v>
      </c>
      <c r="C2544">
        <v>2015</v>
      </c>
      <c r="D2544">
        <v>2182</v>
      </c>
      <c r="E2544" s="1">
        <v>42269.562037037038</v>
      </c>
      <c r="F2544" s="2">
        <v>70</v>
      </c>
      <c r="G2544">
        <v>48.624690000000001</v>
      </c>
      <c r="H2544">
        <v>-123.20551</v>
      </c>
      <c r="I2544" s="4" t="s">
        <v>639</v>
      </c>
      <c r="J2544" t="s">
        <v>92</v>
      </c>
      <c r="K2544" t="s">
        <v>723</v>
      </c>
      <c r="L2544">
        <v>3</v>
      </c>
      <c r="M2544">
        <v>210</v>
      </c>
      <c r="N2544" s="2" t="s">
        <v>21</v>
      </c>
      <c r="O2544" s="2">
        <v>62</v>
      </c>
      <c r="P2544" s="8">
        <v>2.1</v>
      </c>
      <c r="Q2544" t="s">
        <v>17</v>
      </c>
      <c r="T2544" t="s">
        <v>737</v>
      </c>
      <c r="U2544" t="s">
        <v>109</v>
      </c>
    </row>
    <row r="2545" spans="1:24" x14ac:dyDescent="0.2">
      <c r="B2545" t="s">
        <v>757</v>
      </c>
      <c r="C2545">
        <v>2015</v>
      </c>
      <c r="D2545">
        <v>2183</v>
      </c>
      <c r="E2545" s="1">
        <v>42269.564236111109</v>
      </c>
      <c r="F2545" s="2">
        <v>70</v>
      </c>
      <c r="G2545">
        <v>48.624749999999999</v>
      </c>
      <c r="H2545">
        <v>-123.20562</v>
      </c>
      <c r="I2545" s="4" t="s">
        <v>639</v>
      </c>
      <c r="J2545" t="s">
        <v>92</v>
      </c>
      <c r="K2545" t="s">
        <v>723</v>
      </c>
      <c r="L2545">
        <v>3</v>
      </c>
      <c r="M2545">
        <v>220</v>
      </c>
      <c r="N2545" s="2" t="s">
        <v>26</v>
      </c>
      <c r="O2545" s="2">
        <v>26</v>
      </c>
      <c r="P2545" s="8">
        <v>0.3</v>
      </c>
      <c r="Q2545" t="s">
        <v>17</v>
      </c>
      <c r="T2545" t="s">
        <v>737</v>
      </c>
      <c r="U2545" t="s">
        <v>109</v>
      </c>
    </row>
    <row r="2546" spans="1:24" x14ac:dyDescent="0.2">
      <c r="B2546" t="s">
        <v>757</v>
      </c>
      <c r="C2546">
        <v>2015</v>
      </c>
      <c r="D2546">
        <v>2184</v>
      </c>
      <c r="E2546" s="1">
        <v>42269.567476851851</v>
      </c>
      <c r="F2546" s="2">
        <v>70</v>
      </c>
      <c r="G2546">
        <v>48.625030000000002</v>
      </c>
      <c r="H2546">
        <v>-123.20569999999999</v>
      </c>
      <c r="I2546" s="4" t="s">
        <v>639</v>
      </c>
      <c r="J2546" t="s">
        <v>92</v>
      </c>
      <c r="K2546" t="s">
        <v>723</v>
      </c>
      <c r="L2546">
        <v>3</v>
      </c>
      <c r="M2546">
        <v>220</v>
      </c>
      <c r="N2546" s="2" t="s">
        <v>26</v>
      </c>
      <c r="O2546" s="2">
        <v>36</v>
      </c>
      <c r="P2546" s="8">
        <v>1.06</v>
      </c>
      <c r="Q2546" t="s">
        <v>29</v>
      </c>
      <c r="T2546" t="s">
        <v>737</v>
      </c>
      <c r="U2546" t="s">
        <v>109</v>
      </c>
    </row>
    <row r="2547" spans="1:24" x14ac:dyDescent="0.2">
      <c r="A2547">
        <v>1087</v>
      </c>
      <c r="B2547" t="s">
        <v>757</v>
      </c>
      <c r="C2547">
        <v>2015</v>
      </c>
      <c r="D2547">
        <v>2185</v>
      </c>
      <c r="E2547" s="1">
        <v>42269.575115740743</v>
      </c>
      <c r="F2547" s="2">
        <v>70</v>
      </c>
      <c r="G2547">
        <v>48.6248</v>
      </c>
      <c r="H2547">
        <v>-123.20581</v>
      </c>
      <c r="I2547" s="4" t="s">
        <v>639</v>
      </c>
      <c r="J2547" t="s">
        <v>92</v>
      </c>
      <c r="K2547" t="s">
        <v>723</v>
      </c>
      <c r="L2547">
        <v>3</v>
      </c>
      <c r="M2547">
        <v>240</v>
      </c>
      <c r="N2547" s="2" t="s">
        <v>21</v>
      </c>
      <c r="O2547" s="2">
        <v>95</v>
      </c>
      <c r="P2547" s="8">
        <v>10.5</v>
      </c>
      <c r="Q2547" t="s">
        <v>17</v>
      </c>
      <c r="T2547" t="s">
        <v>737</v>
      </c>
      <c r="U2547" t="s">
        <v>109</v>
      </c>
    </row>
    <row r="2548" spans="1:24" x14ac:dyDescent="0.2">
      <c r="B2548" t="s">
        <v>757</v>
      </c>
      <c r="C2548">
        <v>2015</v>
      </c>
      <c r="D2548">
        <v>2185</v>
      </c>
      <c r="E2548" s="1">
        <v>42269.575115740743</v>
      </c>
      <c r="F2548" s="2">
        <v>70</v>
      </c>
      <c r="G2548">
        <v>48.6248</v>
      </c>
      <c r="H2548">
        <v>-123.20581</v>
      </c>
      <c r="I2548" s="4" t="s">
        <v>639</v>
      </c>
      <c r="J2548" t="s">
        <v>92</v>
      </c>
      <c r="K2548" t="s">
        <v>723</v>
      </c>
      <c r="L2548">
        <v>3</v>
      </c>
      <c r="M2548">
        <v>240</v>
      </c>
      <c r="N2548" s="2" t="s">
        <v>602</v>
      </c>
    </row>
    <row r="2549" spans="1:24" x14ac:dyDescent="0.2">
      <c r="B2549" t="s">
        <v>757</v>
      </c>
      <c r="C2549">
        <v>2015</v>
      </c>
      <c r="D2549">
        <v>2186</v>
      </c>
      <c r="E2549" s="1">
        <v>42282.331250000003</v>
      </c>
      <c r="F2549" s="2">
        <v>71</v>
      </c>
      <c r="G2549">
        <v>48.62423536</v>
      </c>
      <c r="H2549">
        <v>-123.20607870000001</v>
      </c>
      <c r="I2549" s="4" t="s">
        <v>63</v>
      </c>
      <c r="J2549" t="s">
        <v>92</v>
      </c>
      <c r="K2549" t="s">
        <v>45</v>
      </c>
      <c r="L2549">
        <v>2</v>
      </c>
      <c r="M2549">
        <v>104</v>
      </c>
      <c r="N2549" s="2" t="s">
        <v>601</v>
      </c>
    </row>
    <row r="2550" spans="1:24" x14ac:dyDescent="0.2">
      <c r="B2550" t="s">
        <v>757</v>
      </c>
      <c r="C2550">
        <v>2015</v>
      </c>
      <c r="D2550">
        <v>2188</v>
      </c>
      <c r="E2550" s="1">
        <v>42282.335416666669</v>
      </c>
      <c r="F2550" s="2">
        <v>71</v>
      </c>
      <c r="G2550">
        <v>48.536485210000002</v>
      </c>
      <c r="H2550">
        <v>-122.9701433</v>
      </c>
      <c r="I2550" s="4" t="s">
        <v>63</v>
      </c>
      <c r="J2550" t="s">
        <v>92</v>
      </c>
      <c r="K2550" t="s">
        <v>45</v>
      </c>
      <c r="L2550">
        <v>2</v>
      </c>
      <c r="M2550">
        <v>160</v>
      </c>
      <c r="N2550" s="2" t="s">
        <v>602</v>
      </c>
      <c r="P2550" s="6"/>
    </row>
    <row r="2551" spans="1:24" x14ac:dyDescent="0.2">
      <c r="B2551" t="s">
        <v>757</v>
      </c>
      <c r="C2551">
        <v>2015</v>
      </c>
      <c r="D2551">
        <v>2188</v>
      </c>
      <c r="E2551" s="1">
        <v>42282.335416666669</v>
      </c>
      <c r="F2551" s="2">
        <v>71</v>
      </c>
      <c r="G2551">
        <v>48.536485210000002</v>
      </c>
      <c r="H2551">
        <v>-122.9701433</v>
      </c>
      <c r="I2551" s="4" t="s">
        <v>63</v>
      </c>
      <c r="J2551" t="s">
        <v>92</v>
      </c>
      <c r="K2551" t="s">
        <v>45</v>
      </c>
      <c r="L2551">
        <v>2</v>
      </c>
      <c r="M2551">
        <v>160</v>
      </c>
      <c r="N2551" s="2" t="s">
        <v>26</v>
      </c>
      <c r="O2551" s="2">
        <v>43</v>
      </c>
      <c r="P2551" s="6">
        <v>1.54</v>
      </c>
      <c r="Q2551" t="s">
        <v>336</v>
      </c>
      <c r="T2551" t="s">
        <v>322</v>
      </c>
      <c r="U2551" t="s">
        <v>16</v>
      </c>
    </row>
    <row r="2552" spans="1:24" x14ac:dyDescent="0.2">
      <c r="B2552" t="s">
        <v>757</v>
      </c>
      <c r="C2552">
        <v>2015</v>
      </c>
      <c r="D2552">
        <v>2189</v>
      </c>
      <c r="E2552" s="1">
        <v>42282.338888888888</v>
      </c>
      <c r="F2552" s="2">
        <v>71</v>
      </c>
      <c r="G2552">
        <v>48.536243399999996</v>
      </c>
      <c r="H2552">
        <v>-122.97069625</v>
      </c>
      <c r="I2552" s="4" t="s">
        <v>63</v>
      </c>
      <c r="J2552" t="s">
        <v>92</v>
      </c>
      <c r="K2552" t="s">
        <v>45</v>
      </c>
      <c r="L2552">
        <v>3</v>
      </c>
      <c r="M2552">
        <v>110</v>
      </c>
      <c r="N2552" s="2" t="s">
        <v>601</v>
      </c>
    </row>
    <row r="2553" spans="1:24" x14ac:dyDescent="0.2">
      <c r="B2553" t="s">
        <v>757</v>
      </c>
      <c r="C2553">
        <v>2015</v>
      </c>
      <c r="D2553">
        <v>2192</v>
      </c>
      <c r="E2553" s="1">
        <v>42282.341666666667</v>
      </c>
      <c r="F2553" s="2">
        <v>71</v>
      </c>
      <c r="G2553">
        <v>48.536700549999999</v>
      </c>
      <c r="H2553">
        <v>-122.97033407000001</v>
      </c>
      <c r="I2553" s="4" t="s">
        <v>63</v>
      </c>
      <c r="J2553" t="s">
        <v>92</v>
      </c>
      <c r="K2553" t="s">
        <v>45</v>
      </c>
      <c r="L2553">
        <v>3</v>
      </c>
      <c r="M2553">
        <v>180</v>
      </c>
      <c r="N2553" s="2" t="s">
        <v>21</v>
      </c>
      <c r="T2553" t="s">
        <v>322</v>
      </c>
      <c r="U2553" t="s">
        <v>16</v>
      </c>
      <c r="X2553" t="s">
        <v>741</v>
      </c>
    </row>
    <row r="2554" spans="1:24" x14ac:dyDescent="0.2">
      <c r="B2554" t="s">
        <v>757</v>
      </c>
      <c r="C2554">
        <v>2015</v>
      </c>
      <c r="D2554">
        <v>2193</v>
      </c>
      <c r="E2554" s="1">
        <v>42282.342361111114</v>
      </c>
      <c r="F2554" s="2">
        <v>71</v>
      </c>
      <c r="G2554">
        <v>48.537058289999997</v>
      </c>
      <c r="H2554">
        <v>-122.97052601999999</v>
      </c>
      <c r="I2554" s="4" t="s">
        <v>63</v>
      </c>
      <c r="J2554" t="s">
        <v>92</v>
      </c>
      <c r="K2554" t="s">
        <v>45</v>
      </c>
      <c r="L2554">
        <v>3</v>
      </c>
      <c r="M2554">
        <v>220</v>
      </c>
      <c r="N2554" s="2" t="s">
        <v>602</v>
      </c>
    </row>
    <row r="2555" spans="1:24" x14ac:dyDescent="0.2">
      <c r="B2555" t="s">
        <v>757</v>
      </c>
      <c r="C2555">
        <v>2015</v>
      </c>
      <c r="D2555">
        <v>2194</v>
      </c>
      <c r="E2555" s="1">
        <v>42282.345833333333</v>
      </c>
      <c r="F2555" s="2">
        <v>71</v>
      </c>
      <c r="G2555">
        <v>48.536127389999997</v>
      </c>
      <c r="H2555">
        <v>-122.97055057</v>
      </c>
      <c r="I2555" s="4" t="s">
        <v>63</v>
      </c>
      <c r="J2555" t="s">
        <v>92</v>
      </c>
      <c r="K2555" t="s">
        <v>45</v>
      </c>
      <c r="L2555">
        <v>1</v>
      </c>
      <c r="M2555">
        <v>110</v>
      </c>
      <c r="N2555" s="2" t="s">
        <v>601</v>
      </c>
    </row>
    <row r="2556" spans="1:24" x14ac:dyDescent="0.2">
      <c r="B2556" t="s">
        <v>757</v>
      </c>
      <c r="C2556">
        <v>2015</v>
      </c>
      <c r="D2556">
        <v>2196</v>
      </c>
      <c r="E2556" s="1">
        <v>42282.354861111111</v>
      </c>
      <c r="F2556" s="2">
        <v>71</v>
      </c>
      <c r="G2556">
        <v>48.537281829999998</v>
      </c>
      <c r="H2556">
        <v>-122.97094754</v>
      </c>
      <c r="I2556" s="4" t="s">
        <v>63</v>
      </c>
      <c r="J2556" t="s">
        <v>92</v>
      </c>
      <c r="K2556" t="s">
        <v>45</v>
      </c>
      <c r="L2556">
        <v>1</v>
      </c>
      <c r="M2556">
        <v>224</v>
      </c>
      <c r="N2556" s="2" t="s">
        <v>602</v>
      </c>
    </row>
    <row r="2557" spans="1:24" x14ac:dyDescent="0.2">
      <c r="B2557" t="s">
        <v>757</v>
      </c>
      <c r="C2557">
        <v>2015</v>
      </c>
      <c r="D2557">
        <v>2197</v>
      </c>
      <c r="E2557" s="1">
        <v>42282.361805555556</v>
      </c>
      <c r="F2557" s="2">
        <v>71</v>
      </c>
      <c r="G2557">
        <v>48.556195430000002</v>
      </c>
      <c r="H2557">
        <v>-123.00706558</v>
      </c>
      <c r="I2557" s="4" t="s">
        <v>63</v>
      </c>
      <c r="J2557" t="s">
        <v>92</v>
      </c>
      <c r="K2557" t="s">
        <v>742</v>
      </c>
      <c r="L2557">
        <v>1</v>
      </c>
      <c r="M2557">
        <v>130</v>
      </c>
      <c r="N2557" s="2" t="s">
        <v>601</v>
      </c>
    </row>
    <row r="2558" spans="1:24" x14ac:dyDescent="0.2">
      <c r="B2558" t="s">
        <v>757</v>
      </c>
      <c r="C2558">
        <v>2015</v>
      </c>
      <c r="D2558">
        <v>2198</v>
      </c>
      <c r="E2558" s="1">
        <v>42282.362500000003</v>
      </c>
      <c r="F2558" s="2">
        <v>71</v>
      </c>
      <c r="G2558">
        <v>48.556172289999999</v>
      </c>
      <c r="H2558">
        <v>-123.00656795</v>
      </c>
      <c r="I2558" s="4" t="s">
        <v>63</v>
      </c>
      <c r="J2558" t="s">
        <v>92</v>
      </c>
      <c r="K2558" t="s">
        <v>742</v>
      </c>
      <c r="L2558">
        <v>1</v>
      </c>
      <c r="M2558">
        <v>185</v>
      </c>
      <c r="N2558" s="2" t="s">
        <v>35</v>
      </c>
      <c r="O2558" s="2">
        <v>39</v>
      </c>
      <c r="P2558" s="6">
        <v>1.18</v>
      </c>
      <c r="Q2558" t="s">
        <v>29</v>
      </c>
      <c r="T2558" t="s">
        <v>322</v>
      </c>
      <c r="U2558" t="s">
        <v>16</v>
      </c>
    </row>
    <row r="2559" spans="1:24" x14ac:dyDescent="0.2">
      <c r="B2559" t="s">
        <v>757</v>
      </c>
      <c r="C2559">
        <v>2015</v>
      </c>
      <c r="D2559">
        <v>2198</v>
      </c>
      <c r="E2559" s="1">
        <v>42282.362500000003</v>
      </c>
      <c r="F2559" s="2">
        <v>71</v>
      </c>
      <c r="G2559">
        <v>48.556172289999999</v>
      </c>
      <c r="H2559">
        <v>-123.00656795</v>
      </c>
      <c r="I2559" s="4" t="s">
        <v>63</v>
      </c>
      <c r="J2559" t="s">
        <v>92</v>
      </c>
      <c r="K2559" t="s">
        <v>742</v>
      </c>
      <c r="L2559">
        <v>1</v>
      </c>
      <c r="M2559">
        <v>185</v>
      </c>
      <c r="N2559" s="2" t="s">
        <v>602</v>
      </c>
      <c r="P2559" s="6"/>
    </row>
    <row r="2560" spans="1:24" x14ac:dyDescent="0.2">
      <c r="B2560" t="s">
        <v>757</v>
      </c>
      <c r="C2560">
        <v>2015</v>
      </c>
      <c r="D2560">
        <v>2199</v>
      </c>
      <c r="E2560" s="1">
        <v>42282.364583333336</v>
      </c>
      <c r="F2560" s="2">
        <v>71</v>
      </c>
      <c r="G2560">
        <v>48.556527180000003</v>
      </c>
      <c r="H2560">
        <v>-123.00773178</v>
      </c>
      <c r="I2560" s="4" t="s">
        <v>63</v>
      </c>
      <c r="J2560" t="s">
        <v>92</v>
      </c>
      <c r="K2560" t="s">
        <v>742</v>
      </c>
      <c r="L2560">
        <v>2</v>
      </c>
      <c r="M2560">
        <v>80</v>
      </c>
      <c r="N2560" s="2" t="s">
        <v>601</v>
      </c>
    </row>
    <row r="2561" spans="2:21" x14ac:dyDescent="0.2">
      <c r="B2561" t="s">
        <v>757</v>
      </c>
      <c r="C2561">
        <v>2015</v>
      </c>
      <c r="D2561">
        <v>2201</v>
      </c>
      <c r="E2561" s="1">
        <v>42282.368750000001</v>
      </c>
      <c r="F2561" s="2">
        <v>71</v>
      </c>
      <c r="G2561">
        <v>48.555453550000003</v>
      </c>
      <c r="H2561">
        <v>-123.00702728</v>
      </c>
      <c r="I2561" s="4" t="s">
        <v>63</v>
      </c>
      <c r="J2561" t="s">
        <v>92</v>
      </c>
      <c r="K2561" t="s">
        <v>742</v>
      </c>
      <c r="L2561">
        <v>2</v>
      </c>
      <c r="M2561">
        <v>120</v>
      </c>
      <c r="N2561" s="2" t="s">
        <v>602</v>
      </c>
    </row>
    <row r="2562" spans="2:21" x14ac:dyDescent="0.2">
      <c r="B2562" t="s">
        <v>757</v>
      </c>
      <c r="C2562">
        <v>2015</v>
      </c>
      <c r="D2562">
        <v>2202</v>
      </c>
      <c r="E2562" s="1">
        <v>42282.37222222222</v>
      </c>
      <c r="F2562" s="2">
        <v>71</v>
      </c>
      <c r="G2562">
        <v>48.559107050000001</v>
      </c>
      <c r="H2562">
        <v>-123.01025121000001</v>
      </c>
      <c r="I2562" s="4" t="s">
        <v>63</v>
      </c>
      <c r="J2562" t="s">
        <v>92</v>
      </c>
      <c r="K2562" t="s">
        <v>742</v>
      </c>
      <c r="L2562">
        <v>3</v>
      </c>
      <c r="M2562">
        <v>136</v>
      </c>
      <c r="N2562" s="2" t="s">
        <v>601</v>
      </c>
    </row>
    <row r="2563" spans="2:21" x14ac:dyDescent="0.2">
      <c r="B2563" t="s">
        <v>757</v>
      </c>
      <c r="C2563">
        <v>2015</v>
      </c>
      <c r="D2563">
        <v>2203</v>
      </c>
      <c r="E2563" s="1">
        <v>42282.375694444447</v>
      </c>
      <c r="F2563" s="2">
        <v>71</v>
      </c>
      <c r="G2563">
        <v>48.5597408</v>
      </c>
      <c r="H2563">
        <v>-123.00990041999999</v>
      </c>
      <c r="I2563" s="4" t="s">
        <v>63</v>
      </c>
      <c r="J2563" t="s">
        <v>92</v>
      </c>
      <c r="K2563" t="s">
        <v>742</v>
      </c>
      <c r="L2563">
        <v>3</v>
      </c>
      <c r="M2563">
        <v>180</v>
      </c>
      <c r="N2563" s="2" t="s">
        <v>602</v>
      </c>
    </row>
    <row r="2564" spans="2:21" x14ac:dyDescent="0.2">
      <c r="B2564" t="s">
        <v>757</v>
      </c>
      <c r="C2564">
        <v>2015</v>
      </c>
      <c r="D2564">
        <v>2204</v>
      </c>
      <c r="E2564" s="1">
        <v>42282.37777777778</v>
      </c>
      <c r="F2564" s="2">
        <v>71</v>
      </c>
      <c r="G2564">
        <v>48.561741060000003</v>
      </c>
      <c r="H2564">
        <v>-123.01368041000001</v>
      </c>
      <c r="I2564" s="4" t="s">
        <v>63</v>
      </c>
      <c r="J2564" t="s">
        <v>92</v>
      </c>
      <c r="K2564" t="s">
        <v>742</v>
      </c>
      <c r="L2564">
        <v>3</v>
      </c>
      <c r="M2564">
        <v>140</v>
      </c>
      <c r="N2564" s="2" t="s">
        <v>601</v>
      </c>
    </row>
    <row r="2565" spans="2:21" x14ac:dyDescent="0.2">
      <c r="B2565" t="s">
        <v>757</v>
      </c>
      <c r="C2565">
        <v>2015</v>
      </c>
      <c r="D2565">
        <v>2205</v>
      </c>
      <c r="E2565" s="1">
        <v>42282.381249999999</v>
      </c>
      <c r="F2565" s="2">
        <v>71</v>
      </c>
      <c r="G2565">
        <v>48.561588090000001</v>
      </c>
      <c r="H2565">
        <v>-123.01344044</v>
      </c>
      <c r="I2565" s="4" t="s">
        <v>63</v>
      </c>
      <c r="J2565" t="s">
        <v>92</v>
      </c>
      <c r="K2565" t="s">
        <v>742</v>
      </c>
      <c r="L2565">
        <v>3</v>
      </c>
      <c r="M2565">
        <v>143</v>
      </c>
      <c r="N2565" s="2" t="s">
        <v>602</v>
      </c>
    </row>
    <row r="2566" spans="2:21" x14ac:dyDescent="0.2">
      <c r="B2566" t="s">
        <v>757</v>
      </c>
      <c r="C2566">
        <v>2015</v>
      </c>
      <c r="D2566">
        <v>2206</v>
      </c>
      <c r="E2566" s="1">
        <v>42282.385416666664</v>
      </c>
      <c r="F2566" s="2">
        <v>71</v>
      </c>
      <c r="G2566">
        <v>48.56314914</v>
      </c>
      <c r="H2566">
        <v>-123.01787487999999</v>
      </c>
      <c r="I2566" s="4" t="s">
        <v>63</v>
      </c>
      <c r="J2566" t="s">
        <v>92</v>
      </c>
      <c r="K2566" t="s">
        <v>742</v>
      </c>
      <c r="L2566">
        <v>3</v>
      </c>
      <c r="M2566">
        <v>165</v>
      </c>
      <c r="N2566" s="2" t="s">
        <v>601</v>
      </c>
    </row>
    <row r="2567" spans="2:21" x14ac:dyDescent="0.2">
      <c r="B2567" t="s">
        <v>757</v>
      </c>
      <c r="C2567">
        <v>2015</v>
      </c>
      <c r="D2567">
        <v>2207</v>
      </c>
      <c r="E2567" s="1">
        <v>42282.392361111109</v>
      </c>
      <c r="F2567" s="2">
        <v>71</v>
      </c>
      <c r="G2567">
        <v>48.563611229999999</v>
      </c>
      <c r="H2567">
        <v>-123.01865641000001</v>
      </c>
      <c r="I2567" s="4" t="s">
        <v>63</v>
      </c>
      <c r="J2567" t="s">
        <v>92</v>
      </c>
      <c r="K2567" t="s">
        <v>742</v>
      </c>
      <c r="L2567">
        <v>3</v>
      </c>
      <c r="M2567">
        <v>182</v>
      </c>
      <c r="N2567" s="2" t="s">
        <v>602</v>
      </c>
    </row>
    <row r="2568" spans="2:21" x14ac:dyDescent="0.2">
      <c r="B2568" t="s">
        <v>757</v>
      </c>
      <c r="C2568">
        <v>2015</v>
      </c>
      <c r="D2568">
        <v>2208</v>
      </c>
      <c r="E2568" s="1">
        <v>42282.400000000001</v>
      </c>
      <c r="F2568" s="2">
        <v>71</v>
      </c>
      <c r="G2568">
        <v>48.580203879999999</v>
      </c>
      <c r="H2568">
        <v>-123.01914189</v>
      </c>
      <c r="I2568" s="4" t="s">
        <v>63</v>
      </c>
      <c r="J2568" t="s">
        <v>92</v>
      </c>
      <c r="K2568" t="s">
        <v>744</v>
      </c>
      <c r="L2568">
        <v>3</v>
      </c>
      <c r="M2568">
        <v>168</v>
      </c>
      <c r="N2568" s="2" t="s">
        <v>601</v>
      </c>
    </row>
    <row r="2569" spans="2:21" x14ac:dyDescent="0.2">
      <c r="B2569" t="s">
        <v>757</v>
      </c>
      <c r="C2569">
        <v>2015</v>
      </c>
      <c r="D2569">
        <v>2209</v>
      </c>
      <c r="E2569" s="1">
        <v>42282.40347222222</v>
      </c>
      <c r="F2569" s="2">
        <v>71</v>
      </c>
      <c r="G2569">
        <v>48.580120559999997</v>
      </c>
      <c r="H2569">
        <v>-123.02014595999999</v>
      </c>
      <c r="I2569" s="4" t="s">
        <v>63</v>
      </c>
      <c r="J2569" t="s">
        <v>92</v>
      </c>
      <c r="K2569" t="s">
        <v>744</v>
      </c>
      <c r="L2569">
        <v>3</v>
      </c>
      <c r="M2569">
        <v>215</v>
      </c>
      <c r="N2569" s="2" t="s">
        <v>602</v>
      </c>
    </row>
    <row r="2570" spans="2:21" x14ac:dyDescent="0.2">
      <c r="B2570" t="s">
        <v>757</v>
      </c>
      <c r="C2570">
        <v>2015</v>
      </c>
      <c r="D2570">
        <v>2210</v>
      </c>
      <c r="E2570" s="1">
        <v>42282.406944444447</v>
      </c>
      <c r="F2570" s="2">
        <v>71</v>
      </c>
      <c r="G2570">
        <v>48.578636549999999</v>
      </c>
      <c r="H2570">
        <v>-123.01550373000001</v>
      </c>
      <c r="I2570" s="4" t="s">
        <v>63</v>
      </c>
      <c r="J2570" t="s">
        <v>92</v>
      </c>
      <c r="K2570" t="s">
        <v>744</v>
      </c>
      <c r="L2570">
        <v>3</v>
      </c>
      <c r="M2570">
        <v>136</v>
      </c>
      <c r="N2570" s="2" t="s">
        <v>601</v>
      </c>
    </row>
    <row r="2571" spans="2:21" x14ac:dyDescent="0.2">
      <c r="B2571" t="s">
        <v>757</v>
      </c>
      <c r="C2571">
        <v>2015</v>
      </c>
      <c r="D2571">
        <v>2211</v>
      </c>
      <c r="E2571" s="1">
        <v>42282.411805555559</v>
      </c>
      <c r="F2571" s="2">
        <v>71</v>
      </c>
      <c r="G2571">
        <v>48.578913069999999</v>
      </c>
      <c r="H2571">
        <v>-123.01799676</v>
      </c>
      <c r="I2571" s="4" t="s">
        <v>63</v>
      </c>
      <c r="J2571" t="s">
        <v>92</v>
      </c>
      <c r="K2571" t="s">
        <v>744</v>
      </c>
      <c r="L2571">
        <v>3</v>
      </c>
      <c r="M2571">
        <v>295</v>
      </c>
      <c r="N2571" s="2" t="s">
        <v>602</v>
      </c>
    </row>
    <row r="2572" spans="2:21" x14ac:dyDescent="0.2">
      <c r="B2572" t="s">
        <v>757</v>
      </c>
      <c r="C2572">
        <v>2015</v>
      </c>
      <c r="D2572">
        <v>2212</v>
      </c>
      <c r="E2572" s="1">
        <v>42282.417361111111</v>
      </c>
      <c r="F2572" s="2">
        <v>71</v>
      </c>
      <c r="G2572">
        <v>48.585984459999999</v>
      </c>
      <c r="H2572">
        <v>-123.02383383</v>
      </c>
      <c r="I2572" s="4" t="s">
        <v>63</v>
      </c>
      <c r="J2572" t="s">
        <v>92</v>
      </c>
      <c r="K2572" t="s">
        <v>744</v>
      </c>
      <c r="L2572">
        <v>3</v>
      </c>
      <c r="M2572">
        <v>75</v>
      </c>
      <c r="N2572" s="2" t="s">
        <v>601</v>
      </c>
    </row>
    <row r="2573" spans="2:21" x14ac:dyDescent="0.2">
      <c r="B2573" t="s">
        <v>757</v>
      </c>
      <c r="C2573">
        <v>2015</v>
      </c>
      <c r="D2573">
        <v>2213</v>
      </c>
      <c r="E2573" s="1">
        <v>42282.420138888891</v>
      </c>
      <c r="F2573" s="2">
        <v>71</v>
      </c>
      <c r="G2573">
        <v>48.585625299999997</v>
      </c>
      <c r="H2573">
        <v>-123.02398965</v>
      </c>
      <c r="I2573" s="4" t="s">
        <v>63</v>
      </c>
      <c r="J2573" t="s">
        <v>92</v>
      </c>
      <c r="K2573" t="s">
        <v>744</v>
      </c>
      <c r="L2573">
        <v>3</v>
      </c>
      <c r="M2573">
        <v>108</v>
      </c>
      <c r="N2573" s="2" t="s">
        <v>21</v>
      </c>
      <c r="O2573" s="2">
        <v>58</v>
      </c>
      <c r="P2573" s="6">
        <v>1.98</v>
      </c>
      <c r="Q2573" t="s">
        <v>29</v>
      </c>
      <c r="T2573" t="s">
        <v>322</v>
      </c>
      <c r="U2573" t="s">
        <v>16</v>
      </c>
    </row>
    <row r="2574" spans="2:21" x14ac:dyDescent="0.2">
      <c r="B2574" t="s">
        <v>757</v>
      </c>
      <c r="C2574">
        <v>2015</v>
      </c>
      <c r="D2574">
        <v>2214</v>
      </c>
      <c r="E2574" s="1">
        <v>42282.426388888889</v>
      </c>
      <c r="F2574" s="2">
        <v>71</v>
      </c>
      <c r="G2574">
        <v>48.584708480000003</v>
      </c>
      <c r="H2574">
        <v>-123.02447949</v>
      </c>
      <c r="I2574" s="4" t="s">
        <v>63</v>
      </c>
      <c r="J2574" t="s">
        <v>92</v>
      </c>
      <c r="K2574" t="s">
        <v>744</v>
      </c>
      <c r="L2574">
        <v>3</v>
      </c>
      <c r="M2574">
        <v>173</v>
      </c>
      <c r="N2574" s="2" t="s">
        <v>602</v>
      </c>
    </row>
    <row r="2575" spans="2:21" x14ac:dyDescent="0.2">
      <c r="B2575" t="s">
        <v>757</v>
      </c>
      <c r="C2575">
        <v>2015</v>
      </c>
      <c r="D2575">
        <v>2215</v>
      </c>
      <c r="E2575" s="1">
        <v>42282.431944444441</v>
      </c>
      <c r="F2575" s="2">
        <v>71</v>
      </c>
      <c r="G2575">
        <v>48.588549489999998</v>
      </c>
      <c r="H2575">
        <v>-123.03491035</v>
      </c>
      <c r="I2575" s="4" t="s">
        <v>63</v>
      </c>
      <c r="J2575" t="s">
        <v>92</v>
      </c>
      <c r="K2575" t="s">
        <v>744</v>
      </c>
      <c r="L2575">
        <v>3</v>
      </c>
      <c r="M2575">
        <v>106</v>
      </c>
      <c r="N2575" s="2" t="s">
        <v>601</v>
      </c>
    </row>
    <row r="2576" spans="2:21" x14ac:dyDescent="0.2">
      <c r="B2576" t="s">
        <v>757</v>
      </c>
      <c r="C2576">
        <v>2015</v>
      </c>
      <c r="D2576">
        <v>2218</v>
      </c>
      <c r="E2576" s="1">
        <v>42282.436805555553</v>
      </c>
      <c r="F2576" s="2">
        <v>71</v>
      </c>
      <c r="G2576">
        <v>48.58811489</v>
      </c>
      <c r="H2576">
        <v>-123.03499174</v>
      </c>
      <c r="I2576" s="4" t="s">
        <v>63</v>
      </c>
      <c r="J2576" t="s">
        <v>92</v>
      </c>
      <c r="K2576" t="s">
        <v>744</v>
      </c>
      <c r="L2576">
        <v>3</v>
      </c>
      <c r="M2576">
        <v>280</v>
      </c>
      <c r="N2576" s="2" t="s">
        <v>602</v>
      </c>
    </row>
    <row r="2577" spans="2:14" x14ac:dyDescent="0.2">
      <c r="B2577" t="s">
        <v>757</v>
      </c>
      <c r="C2577">
        <v>2015</v>
      </c>
      <c r="D2577">
        <v>2219</v>
      </c>
      <c r="E2577" s="1">
        <v>42282.44027777778</v>
      </c>
      <c r="F2577" s="2">
        <v>71</v>
      </c>
      <c r="G2577">
        <v>48.588641019999997</v>
      </c>
      <c r="H2577">
        <v>-123.03513615999999</v>
      </c>
      <c r="I2577" s="4" t="s">
        <v>63</v>
      </c>
      <c r="J2577" t="s">
        <v>92</v>
      </c>
      <c r="K2577" t="s">
        <v>744</v>
      </c>
      <c r="L2577">
        <v>2</v>
      </c>
      <c r="M2577">
        <v>101</v>
      </c>
      <c r="N2577" s="2" t="s">
        <v>601</v>
      </c>
    </row>
    <row r="2578" spans="2:14" x14ac:dyDescent="0.2">
      <c r="B2578" t="s">
        <v>757</v>
      </c>
      <c r="C2578">
        <v>2015</v>
      </c>
      <c r="D2578">
        <v>2221</v>
      </c>
      <c r="E2578" s="1">
        <v>42282.446527777778</v>
      </c>
      <c r="F2578" s="2">
        <v>71</v>
      </c>
      <c r="G2578">
        <v>48.588339609999998</v>
      </c>
      <c r="H2578">
        <v>-123.03599262</v>
      </c>
      <c r="I2578" s="4" t="s">
        <v>63</v>
      </c>
      <c r="J2578" t="s">
        <v>92</v>
      </c>
      <c r="K2578" t="s">
        <v>744</v>
      </c>
      <c r="L2578">
        <v>2</v>
      </c>
      <c r="M2578">
        <v>174</v>
      </c>
      <c r="N2578" s="2" t="s">
        <v>602</v>
      </c>
    </row>
    <row r="2579" spans="2:14" x14ac:dyDescent="0.2">
      <c r="B2579" t="s">
        <v>757</v>
      </c>
      <c r="C2579">
        <v>2015</v>
      </c>
      <c r="D2579">
        <v>2222</v>
      </c>
      <c r="E2579" s="1">
        <v>42282.448611111111</v>
      </c>
      <c r="F2579" s="2">
        <v>71</v>
      </c>
      <c r="G2579">
        <v>48.588458209999999</v>
      </c>
      <c r="H2579">
        <v>-123.03481077000001</v>
      </c>
      <c r="I2579" s="4" t="s">
        <v>63</v>
      </c>
      <c r="J2579" t="s">
        <v>92</v>
      </c>
      <c r="K2579" t="s">
        <v>744</v>
      </c>
      <c r="L2579">
        <v>3</v>
      </c>
      <c r="M2579">
        <v>128</v>
      </c>
      <c r="N2579" s="2" t="s">
        <v>601</v>
      </c>
    </row>
    <row r="2580" spans="2:14" x14ac:dyDescent="0.2">
      <c r="B2580" t="s">
        <v>757</v>
      </c>
      <c r="C2580">
        <v>2015</v>
      </c>
      <c r="D2580">
        <v>2223</v>
      </c>
      <c r="E2580" s="1">
        <v>42282.454861111109</v>
      </c>
      <c r="F2580" s="2">
        <v>71</v>
      </c>
      <c r="G2580">
        <v>48.587698979999999</v>
      </c>
      <c r="H2580">
        <v>-123.03488964</v>
      </c>
      <c r="I2580" s="4" t="s">
        <v>63</v>
      </c>
      <c r="J2580" t="s">
        <v>92</v>
      </c>
      <c r="K2580" t="s">
        <v>744</v>
      </c>
      <c r="L2580">
        <v>3</v>
      </c>
      <c r="M2580">
        <v>274</v>
      </c>
      <c r="N2580" s="2" t="s">
        <v>602</v>
      </c>
    </row>
    <row r="2581" spans="2:14" x14ac:dyDescent="0.2">
      <c r="B2581" t="s">
        <v>757</v>
      </c>
      <c r="C2581">
        <v>2015</v>
      </c>
      <c r="D2581">
        <v>2224</v>
      </c>
      <c r="E2581" s="1">
        <v>42282.456944444442</v>
      </c>
      <c r="F2581" s="2">
        <v>71</v>
      </c>
      <c r="G2581">
        <v>48.588422340000001</v>
      </c>
      <c r="H2581">
        <v>-123.03489224</v>
      </c>
      <c r="I2581" s="4" t="s">
        <v>63</v>
      </c>
      <c r="J2581" t="s">
        <v>92</v>
      </c>
      <c r="K2581" t="s">
        <v>744</v>
      </c>
      <c r="L2581">
        <v>3</v>
      </c>
      <c r="M2581">
        <v>123</v>
      </c>
      <c r="N2581" s="2" t="s">
        <v>601</v>
      </c>
    </row>
    <row r="2582" spans="2:14" x14ac:dyDescent="0.2">
      <c r="B2582" t="s">
        <v>757</v>
      </c>
      <c r="C2582">
        <v>2015</v>
      </c>
      <c r="D2582">
        <v>2225</v>
      </c>
      <c r="E2582" s="1">
        <v>42282.463194444441</v>
      </c>
      <c r="F2582" s="2">
        <v>71</v>
      </c>
      <c r="G2582">
        <v>48.587859659999999</v>
      </c>
      <c r="H2582">
        <v>-123.03599178</v>
      </c>
      <c r="I2582" s="4" t="s">
        <v>63</v>
      </c>
      <c r="J2582" t="s">
        <v>92</v>
      </c>
      <c r="K2582" t="s">
        <v>744</v>
      </c>
      <c r="L2582">
        <v>3</v>
      </c>
      <c r="M2582">
        <v>349</v>
      </c>
      <c r="N2582" s="2" t="s">
        <v>602</v>
      </c>
    </row>
    <row r="2583" spans="2:14" x14ac:dyDescent="0.2">
      <c r="B2583" t="s">
        <v>757</v>
      </c>
      <c r="C2583">
        <v>2015</v>
      </c>
      <c r="D2583">
        <v>2226</v>
      </c>
      <c r="E2583" s="1">
        <v>42282.475694444445</v>
      </c>
      <c r="F2583" s="2">
        <v>71</v>
      </c>
      <c r="G2583">
        <v>48.584320570000003</v>
      </c>
      <c r="H2583">
        <v>-123.06211423000001</v>
      </c>
      <c r="I2583" s="4" t="s">
        <v>63</v>
      </c>
      <c r="J2583" t="s">
        <v>92</v>
      </c>
      <c r="K2583" t="s">
        <v>742</v>
      </c>
      <c r="L2583">
        <v>3</v>
      </c>
      <c r="M2583">
        <v>123</v>
      </c>
      <c r="N2583" s="2" t="s">
        <v>601</v>
      </c>
    </row>
    <row r="2584" spans="2:14" x14ac:dyDescent="0.2">
      <c r="B2584" t="s">
        <v>757</v>
      </c>
      <c r="C2584">
        <v>2015</v>
      </c>
      <c r="D2584">
        <v>2227</v>
      </c>
      <c r="E2584" s="1">
        <v>42282.479861111111</v>
      </c>
      <c r="F2584" s="2">
        <v>71</v>
      </c>
      <c r="G2584">
        <v>48.58385277</v>
      </c>
      <c r="H2584">
        <v>-123.06120647</v>
      </c>
      <c r="I2584" s="4" t="s">
        <v>63</v>
      </c>
      <c r="J2584" t="s">
        <v>92</v>
      </c>
      <c r="K2584" t="s">
        <v>742</v>
      </c>
      <c r="L2584">
        <v>3</v>
      </c>
      <c r="M2584">
        <v>126</v>
      </c>
      <c r="N2584" s="2" t="s">
        <v>602</v>
      </c>
    </row>
    <row r="2585" spans="2:14" x14ac:dyDescent="0.2">
      <c r="B2585" t="s">
        <v>757</v>
      </c>
      <c r="C2585">
        <v>2015</v>
      </c>
      <c r="D2585">
        <v>2228</v>
      </c>
      <c r="E2585" s="1">
        <v>42282.481249999997</v>
      </c>
      <c r="F2585" s="2">
        <v>71</v>
      </c>
      <c r="G2585">
        <v>48.581777670000001</v>
      </c>
      <c r="H2585">
        <v>-123.05858822</v>
      </c>
      <c r="I2585" s="4" t="s">
        <v>63</v>
      </c>
      <c r="J2585" t="s">
        <v>92</v>
      </c>
      <c r="K2585" t="s">
        <v>742</v>
      </c>
      <c r="L2585">
        <v>1</v>
      </c>
      <c r="M2585">
        <v>130</v>
      </c>
      <c r="N2585" s="2" t="s">
        <v>601</v>
      </c>
    </row>
    <row r="2586" spans="2:14" x14ac:dyDescent="0.2">
      <c r="B2586" t="s">
        <v>757</v>
      </c>
      <c r="C2586">
        <v>2015</v>
      </c>
      <c r="D2586">
        <v>2229</v>
      </c>
      <c r="E2586" s="1">
        <v>42282.484027777777</v>
      </c>
      <c r="F2586" s="2">
        <v>71</v>
      </c>
      <c r="G2586">
        <v>48.580869909999997</v>
      </c>
      <c r="H2586">
        <v>-123.05714804</v>
      </c>
      <c r="I2586" s="4" t="s">
        <v>63</v>
      </c>
      <c r="J2586" t="s">
        <v>92</v>
      </c>
      <c r="K2586" t="s">
        <v>742</v>
      </c>
      <c r="L2586">
        <v>1</v>
      </c>
      <c r="M2586">
        <v>142</v>
      </c>
      <c r="N2586" s="2" t="s">
        <v>602</v>
      </c>
    </row>
    <row r="2587" spans="2:14" x14ac:dyDescent="0.2">
      <c r="B2587" t="s">
        <v>757</v>
      </c>
      <c r="C2587">
        <v>2015</v>
      </c>
      <c r="D2587">
        <v>2230</v>
      </c>
      <c r="E2587" s="1">
        <v>42282.509722222225</v>
      </c>
      <c r="F2587" s="2">
        <v>71</v>
      </c>
      <c r="G2587">
        <v>48.580852139999998</v>
      </c>
      <c r="H2587">
        <v>-123.1948239</v>
      </c>
      <c r="I2587" s="4" t="s">
        <v>63</v>
      </c>
      <c r="J2587" t="s">
        <v>92</v>
      </c>
      <c r="K2587" t="s">
        <v>743</v>
      </c>
      <c r="L2587">
        <v>2</v>
      </c>
      <c r="M2587">
        <v>619</v>
      </c>
      <c r="N2587" s="2" t="s">
        <v>601</v>
      </c>
    </row>
    <row r="2588" spans="2:14" x14ac:dyDescent="0.2">
      <c r="B2588" t="s">
        <v>757</v>
      </c>
      <c r="C2588">
        <v>2015</v>
      </c>
      <c r="D2588">
        <v>2231</v>
      </c>
      <c r="E2588" s="1">
        <v>42282.525000000001</v>
      </c>
      <c r="F2588" s="2">
        <v>71</v>
      </c>
      <c r="G2588">
        <v>48.580514180000002</v>
      </c>
      <c r="H2588">
        <v>-123.19183491</v>
      </c>
      <c r="I2588" s="4" t="s">
        <v>63</v>
      </c>
      <c r="J2588" t="s">
        <v>92</v>
      </c>
      <c r="K2588" t="s">
        <v>743</v>
      </c>
      <c r="L2588">
        <v>2</v>
      </c>
      <c r="M2588">
        <v>656</v>
      </c>
      <c r="N2588" s="2" t="s">
        <v>602</v>
      </c>
    </row>
    <row r="2589" spans="2:14" x14ac:dyDescent="0.2">
      <c r="B2589" t="s">
        <v>757</v>
      </c>
      <c r="C2589">
        <v>2015</v>
      </c>
      <c r="D2589">
        <v>2232</v>
      </c>
      <c r="E2589" s="1">
        <v>42282.526388888888</v>
      </c>
      <c r="F2589" s="2">
        <v>71</v>
      </c>
      <c r="G2589">
        <v>48.580790870000001</v>
      </c>
      <c r="H2589">
        <v>-123.19347894000001</v>
      </c>
      <c r="I2589" s="4" t="s">
        <v>63</v>
      </c>
      <c r="J2589" t="s">
        <v>92</v>
      </c>
      <c r="K2589" t="s">
        <v>743</v>
      </c>
      <c r="L2589">
        <v>2</v>
      </c>
      <c r="M2589">
        <v>556</v>
      </c>
      <c r="N2589" s="2" t="s">
        <v>601</v>
      </c>
    </row>
    <row r="2590" spans="2:14" x14ac:dyDescent="0.2">
      <c r="B2590" t="s">
        <v>757</v>
      </c>
      <c r="C2590">
        <v>2015</v>
      </c>
      <c r="D2590">
        <v>2233</v>
      </c>
      <c r="E2590" s="1">
        <v>42282.538888888892</v>
      </c>
      <c r="F2590" s="2">
        <v>71</v>
      </c>
      <c r="G2590">
        <v>48.581705249999999</v>
      </c>
      <c r="H2590">
        <v>-123.19486908</v>
      </c>
      <c r="I2590" s="4" t="s">
        <v>63</v>
      </c>
      <c r="J2590" t="s">
        <v>92</v>
      </c>
      <c r="K2590" t="s">
        <v>743</v>
      </c>
      <c r="L2590">
        <v>2</v>
      </c>
      <c r="M2590">
        <v>635</v>
      </c>
      <c r="N2590" s="2" t="s">
        <v>602</v>
      </c>
    </row>
    <row r="2591" spans="2:14" x14ac:dyDescent="0.2">
      <c r="B2591" t="s">
        <v>757</v>
      </c>
      <c r="C2591">
        <v>2015</v>
      </c>
      <c r="D2591">
        <v>2234</v>
      </c>
      <c r="E2591" s="1">
        <v>42282.544444444444</v>
      </c>
      <c r="F2591" s="2">
        <v>71</v>
      </c>
      <c r="G2591">
        <v>48.581145169999999</v>
      </c>
      <c r="H2591">
        <v>-123.19278970000001</v>
      </c>
      <c r="I2591" s="4" t="s">
        <v>63</v>
      </c>
      <c r="J2591" t="s">
        <v>92</v>
      </c>
      <c r="K2591" t="s">
        <v>743</v>
      </c>
      <c r="L2591">
        <v>2</v>
      </c>
      <c r="M2591">
        <v>551</v>
      </c>
      <c r="N2591" s="2" t="s">
        <v>601</v>
      </c>
    </row>
    <row r="2592" spans="2:14" x14ac:dyDescent="0.2">
      <c r="B2592" t="s">
        <v>757</v>
      </c>
      <c r="C2592">
        <v>2015</v>
      </c>
      <c r="D2592">
        <v>2235</v>
      </c>
      <c r="E2592" s="1">
        <v>42282.552777777775</v>
      </c>
      <c r="F2592" s="2">
        <v>71</v>
      </c>
      <c r="G2592">
        <v>48.581635589999998</v>
      </c>
      <c r="H2592">
        <v>-123.19354851</v>
      </c>
      <c r="I2592" s="4" t="s">
        <v>63</v>
      </c>
      <c r="J2592" t="s">
        <v>92</v>
      </c>
      <c r="K2592" t="s">
        <v>743</v>
      </c>
      <c r="L2592">
        <v>2</v>
      </c>
      <c r="M2592">
        <v>576</v>
      </c>
      <c r="N2592" s="2" t="s">
        <v>602</v>
      </c>
    </row>
    <row r="2593" spans="2:24" x14ac:dyDescent="0.2">
      <c r="B2593" t="s">
        <v>757</v>
      </c>
      <c r="C2593">
        <v>2015</v>
      </c>
      <c r="D2593">
        <v>2236</v>
      </c>
      <c r="E2593" s="1">
        <v>42282.557638888888</v>
      </c>
      <c r="F2593" s="2">
        <v>71</v>
      </c>
      <c r="G2593">
        <v>48.581009299999998</v>
      </c>
      <c r="H2593">
        <v>-123.1920836</v>
      </c>
      <c r="I2593" s="4" t="s">
        <v>63</v>
      </c>
      <c r="J2593" t="s">
        <v>92</v>
      </c>
      <c r="K2593" t="s">
        <v>743</v>
      </c>
      <c r="L2593">
        <v>2</v>
      </c>
      <c r="M2593">
        <v>463</v>
      </c>
      <c r="N2593" s="2" t="s">
        <v>601</v>
      </c>
    </row>
    <row r="2594" spans="2:24" x14ac:dyDescent="0.2">
      <c r="B2594" t="s">
        <v>757</v>
      </c>
      <c r="C2594">
        <v>2015</v>
      </c>
      <c r="D2594">
        <v>2237</v>
      </c>
      <c r="E2594" s="1">
        <v>42282.567361111112</v>
      </c>
      <c r="F2594" s="2">
        <v>71</v>
      </c>
      <c r="G2594">
        <v>48.58062013</v>
      </c>
      <c r="H2594">
        <v>-123.19225434000001</v>
      </c>
      <c r="I2594" s="4" t="s">
        <v>63</v>
      </c>
      <c r="J2594" t="s">
        <v>92</v>
      </c>
      <c r="K2594" t="s">
        <v>743</v>
      </c>
      <c r="L2594">
        <v>2</v>
      </c>
      <c r="M2594">
        <v>506</v>
      </c>
      <c r="N2594" s="2" t="s">
        <v>602</v>
      </c>
    </row>
    <row r="2595" spans="2:24" x14ac:dyDescent="0.2">
      <c r="B2595" t="s">
        <v>757</v>
      </c>
      <c r="C2595">
        <v>2015</v>
      </c>
      <c r="D2595">
        <v>2238</v>
      </c>
      <c r="E2595" s="1">
        <v>42282.571527777778</v>
      </c>
      <c r="F2595" s="2">
        <v>71</v>
      </c>
      <c r="G2595">
        <v>48.581081879999999</v>
      </c>
      <c r="H2595">
        <v>-123.19244913999999</v>
      </c>
      <c r="I2595" s="4" t="s">
        <v>63</v>
      </c>
      <c r="J2595" t="s">
        <v>92</v>
      </c>
      <c r="K2595" t="s">
        <v>743</v>
      </c>
      <c r="L2595">
        <v>2</v>
      </c>
      <c r="M2595">
        <v>535</v>
      </c>
      <c r="N2595" s="2" t="s">
        <v>601</v>
      </c>
    </row>
    <row r="2596" spans="2:24" x14ac:dyDescent="0.2">
      <c r="B2596" t="s">
        <v>757</v>
      </c>
      <c r="C2596">
        <v>2015</v>
      </c>
      <c r="D2596">
        <v>2239</v>
      </c>
      <c r="E2596" s="1">
        <v>42282.57708333333</v>
      </c>
      <c r="F2596" s="2">
        <v>71</v>
      </c>
      <c r="G2596">
        <v>48.580645269999998</v>
      </c>
      <c r="H2596">
        <v>-123.19218821</v>
      </c>
      <c r="I2596" s="4" t="s">
        <v>63</v>
      </c>
      <c r="J2596" t="s">
        <v>92</v>
      </c>
      <c r="K2596" t="s">
        <v>743</v>
      </c>
      <c r="L2596">
        <v>2</v>
      </c>
      <c r="M2596">
        <v>504</v>
      </c>
      <c r="N2596" s="2" t="s">
        <v>602</v>
      </c>
    </row>
    <row r="2597" spans="2:24" x14ac:dyDescent="0.2">
      <c r="B2597" t="s">
        <v>757</v>
      </c>
      <c r="C2597">
        <v>2015</v>
      </c>
      <c r="D2597">
        <v>2239</v>
      </c>
      <c r="E2597" s="1">
        <v>42282.57708333333</v>
      </c>
      <c r="F2597" s="2">
        <v>71</v>
      </c>
      <c r="G2597">
        <v>48.580645269999998</v>
      </c>
      <c r="H2597">
        <v>-123.19218821</v>
      </c>
      <c r="I2597" s="4" t="s">
        <v>63</v>
      </c>
      <c r="J2597" t="s">
        <v>92</v>
      </c>
      <c r="K2597" t="s">
        <v>743</v>
      </c>
      <c r="L2597">
        <v>2</v>
      </c>
      <c r="M2597">
        <v>504</v>
      </c>
      <c r="N2597" s="2" t="s">
        <v>67</v>
      </c>
      <c r="O2597" s="2">
        <v>76</v>
      </c>
      <c r="Q2597" t="s">
        <v>29</v>
      </c>
      <c r="T2597" t="s">
        <v>322</v>
      </c>
      <c r="U2597" t="s">
        <v>16</v>
      </c>
    </row>
    <row r="2598" spans="2:24" x14ac:dyDescent="0.2">
      <c r="B2598" t="s">
        <v>757</v>
      </c>
      <c r="C2598">
        <v>2015</v>
      </c>
      <c r="D2598">
        <v>2240</v>
      </c>
      <c r="E2598" s="1">
        <v>42282.583333333336</v>
      </c>
      <c r="F2598" s="2">
        <v>71</v>
      </c>
      <c r="G2598">
        <v>48.581462090000002</v>
      </c>
      <c r="H2598">
        <v>-123.19200264</v>
      </c>
      <c r="I2598" s="4" t="s">
        <v>63</v>
      </c>
      <c r="J2598" t="s">
        <v>92</v>
      </c>
      <c r="K2598" t="s">
        <v>743</v>
      </c>
      <c r="L2598">
        <v>2</v>
      </c>
      <c r="M2598">
        <v>511</v>
      </c>
      <c r="N2598" s="2" t="s">
        <v>601</v>
      </c>
    </row>
    <row r="2599" spans="2:24" x14ac:dyDescent="0.2">
      <c r="B2599" t="s">
        <v>757</v>
      </c>
      <c r="C2599">
        <v>2015</v>
      </c>
      <c r="D2599">
        <v>2241</v>
      </c>
      <c r="E2599" s="1">
        <v>42282.595138888886</v>
      </c>
      <c r="F2599" s="2">
        <v>71</v>
      </c>
      <c r="G2599">
        <v>48.58048685</v>
      </c>
      <c r="H2599">
        <v>-123.19179183</v>
      </c>
      <c r="I2599" s="4" t="s">
        <v>63</v>
      </c>
      <c r="J2599" t="s">
        <v>92</v>
      </c>
      <c r="K2599" t="s">
        <v>743</v>
      </c>
      <c r="L2599">
        <v>2</v>
      </c>
      <c r="M2599">
        <v>444</v>
      </c>
      <c r="N2599" s="2" t="s">
        <v>602</v>
      </c>
    </row>
    <row r="2600" spans="2:24" x14ac:dyDescent="0.2">
      <c r="B2600" t="s">
        <v>757</v>
      </c>
      <c r="C2600">
        <v>2015</v>
      </c>
      <c r="D2600">
        <v>2242</v>
      </c>
      <c r="E2600" s="1">
        <v>42282.597916666666</v>
      </c>
      <c r="F2600" s="2">
        <v>71</v>
      </c>
      <c r="G2600">
        <v>48.581534089999998</v>
      </c>
      <c r="H2600">
        <v>-123.19259834</v>
      </c>
      <c r="I2600" s="4" t="s">
        <v>63</v>
      </c>
      <c r="J2600" t="s">
        <v>92</v>
      </c>
      <c r="K2600" t="s">
        <v>743</v>
      </c>
      <c r="L2600">
        <v>2</v>
      </c>
      <c r="M2600">
        <v>543</v>
      </c>
      <c r="N2600" s="2" t="s">
        <v>601</v>
      </c>
    </row>
    <row r="2601" spans="2:24" x14ac:dyDescent="0.2">
      <c r="B2601" t="s">
        <v>757</v>
      </c>
      <c r="C2601">
        <v>2015</v>
      </c>
      <c r="D2601">
        <v>2244</v>
      </c>
      <c r="E2601" s="1">
        <v>42282.607638888891</v>
      </c>
      <c r="F2601" s="2">
        <v>71</v>
      </c>
      <c r="G2601">
        <v>48.58092053</v>
      </c>
      <c r="H2601">
        <v>-123.19283647</v>
      </c>
      <c r="I2601" s="4" t="s">
        <v>63</v>
      </c>
      <c r="J2601" t="s">
        <v>92</v>
      </c>
      <c r="K2601" t="s">
        <v>743</v>
      </c>
      <c r="L2601">
        <v>2</v>
      </c>
      <c r="M2601">
        <v>546</v>
      </c>
      <c r="N2601" s="2" t="s">
        <v>602</v>
      </c>
    </row>
    <row r="2602" spans="2:24" x14ac:dyDescent="0.2">
      <c r="B2602" t="s">
        <v>757</v>
      </c>
      <c r="C2602">
        <v>2015</v>
      </c>
      <c r="D2602">
        <v>2244</v>
      </c>
      <c r="E2602" s="1">
        <v>42282.607638888891</v>
      </c>
      <c r="F2602" s="2">
        <v>71</v>
      </c>
      <c r="G2602">
        <v>48.58092053</v>
      </c>
      <c r="H2602">
        <v>-123.19283647</v>
      </c>
      <c r="I2602" s="4" t="s">
        <v>63</v>
      </c>
      <c r="J2602" t="s">
        <v>92</v>
      </c>
      <c r="K2602" t="s">
        <v>743</v>
      </c>
      <c r="L2602">
        <v>2</v>
      </c>
      <c r="M2602">
        <v>546</v>
      </c>
      <c r="N2602" s="2" t="s">
        <v>67</v>
      </c>
      <c r="Q2602" t="s">
        <v>30</v>
      </c>
      <c r="T2602" t="s">
        <v>322</v>
      </c>
      <c r="U2602" t="s">
        <v>16</v>
      </c>
      <c r="X2602" t="s">
        <v>628</v>
      </c>
    </row>
    <row r="2603" spans="2:24" x14ac:dyDescent="0.2">
      <c r="B2603" t="s">
        <v>757</v>
      </c>
      <c r="C2603">
        <v>2015</v>
      </c>
      <c r="D2603">
        <v>2245</v>
      </c>
      <c r="E2603" s="1">
        <v>42283.336111111108</v>
      </c>
      <c r="F2603" s="2">
        <v>72</v>
      </c>
      <c r="G2603">
        <v>48.675955139999999</v>
      </c>
      <c r="H2603">
        <v>-123.03656410000001</v>
      </c>
      <c r="I2603" s="4" t="s">
        <v>63</v>
      </c>
      <c r="J2603" t="s">
        <v>92</v>
      </c>
      <c r="K2603" t="s">
        <v>39</v>
      </c>
      <c r="L2603">
        <v>3</v>
      </c>
      <c r="N2603" s="2" t="s">
        <v>601</v>
      </c>
    </row>
    <row r="2604" spans="2:24" x14ac:dyDescent="0.2">
      <c r="B2604" t="s">
        <v>757</v>
      </c>
      <c r="C2604">
        <v>2015</v>
      </c>
      <c r="D2604">
        <v>2246</v>
      </c>
      <c r="E2604" s="1">
        <v>42283.339583333334</v>
      </c>
      <c r="F2604" s="2">
        <v>72</v>
      </c>
      <c r="G2604">
        <v>48.675998720000003</v>
      </c>
      <c r="H2604">
        <v>-123.03637961</v>
      </c>
      <c r="I2604" s="4" t="s">
        <v>63</v>
      </c>
      <c r="J2604" t="s">
        <v>92</v>
      </c>
      <c r="K2604" t="s">
        <v>39</v>
      </c>
      <c r="L2604">
        <v>3</v>
      </c>
      <c r="N2604" s="2" t="s">
        <v>602</v>
      </c>
    </row>
    <row r="2605" spans="2:24" x14ac:dyDescent="0.2">
      <c r="B2605" t="s">
        <v>757</v>
      </c>
      <c r="C2605">
        <v>2015</v>
      </c>
      <c r="D2605">
        <v>2247</v>
      </c>
      <c r="E2605" s="1">
        <v>42283.34375</v>
      </c>
      <c r="F2605" s="2">
        <v>72</v>
      </c>
      <c r="G2605">
        <v>48.67560821</v>
      </c>
      <c r="H2605">
        <v>-123.03790294</v>
      </c>
      <c r="I2605" s="4" t="s">
        <v>63</v>
      </c>
      <c r="J2605" t="s">
        <v>92</v>
      </c>
      <c r="K2605" t="s">
        <v>39</v>
      </c>
      <c r="L2605">
        <v>3</v>
      </c>
      <c r="N2605" s="2" t="s">
        <v>601</v>
      </c>
    </row>
    <row r="2606" spans="2:24" x14ac:dyDescent="0.2">
      <c r="B2606" t="s">
        <v>757</v>
      </c>
      <c r="C2606">
        <v>2015</v>
      </c>
      <c r="D2606">
        <v>2248</v>
      </c>
      <c r="E2606" s="1">
        <v>42283.353472222225</v>
      </c>
      <c r="F2606" s="2">
        <v>72</v>
      </c>
      <c r="G2606">
        <v>48.674882250000003</v>
      </c>
      <c r="H2606">
        <v>-123.04142619</v>
      </c>
      <c r="I2606" s="4" t="s">
        <v>63</v>
      </c>
      <c r="J2606" t="s">
        <v>92</v>
      </c>
      <c r="K2606" t="s">
        <v>39</v>
      </c>
      <c r="L2606">
        <v>3</v>
      </c>
      <c r="N2606" s="2" t="s">
        <v>602</v>
      </c>
    </row>
    <row r="2607" spans="2:24" x14ac:dyDescent="0.2">
      <c r="B2607" t="s">
        <v>757</v>
      </c>
      <c r="C2607">
        <v>2015</v>
      </c>
      <c r="D2607">
        <v>2249</v>
      </c>
      <c r="E2607" s="1">
        <v>42283.354861111111</v>
      </c>
      <c r="F2607" s="2">
        <v>72</v>
      </c>
      <c r="G2607">
        <v>48.675363709999999</v>
      </c>
      <c r="H2607">
        <v>-123.04033185</v>
      </c>
      <c r="I2607" s="4" t="s">
        <v>63</v>
      </c>
      <c r="J2607" t="s">
        <v>92</v>
      </c>
      <c r="K2607" t="s">
        <v>39</v>
      </c>
      <c r="L2607">
        <v>3</v>
      </c>
      <c r="N2607" s="2" t="s">
        <v>601</v>
      </c>
    </row>
    <row r="2608" spans="2:24" x14ac:dyDescent="0.2">
      <c r="B2608" t="s">
        <v>757</v>
      </c>
      <c r="C2608">
        <v>2015</v>
      </c>
      <c r="D2608">
        <v>2250</v>
      </c>
      <c r="E2608" s="1">
        <v>42283.364583333336</v>
      </c>
      <c r="F2608" s="2">
        <v>72</v>
      </c>
      <c r="G2608">
        <v>48.675262539999999</v>
      </c>
      <c r="H2608">
        <v>-123.04161637</v>
      </c>
      <c r="I2608" s="4" t="s">
        <v>63</v>
      </c>
      <c r="J2608" t="s">
        <v>92</v>
      </c>
      <c r="K2608" t="s">
        <v>39</v>
      </c>
      <c r="L2608">
        <v>3</v>
      </c>
      <c r="N2608" s="2" t="s">
        <v>602</v>
      </c>
    </row>
    <row r="2609" spans="1:24" x14ac:dyDescent="0.2">
      <c r="B2609" t="s">
        <v>757</v>
      </c>
      <c r="C2609">
        <v>2015</v>
      </c>
      <c r="D2609">
        <v>2251</v>
      </c>
      <c r="E2609" s="1">
        <v>42283.368055555555</v>
      </c>
      <c r="F2609" s="2">
        <v>72</v>
      </c>
      <c r="G2609">
        <v>48.675384829999999</v>
      </c>
      <c r="H2609">
        <v>-123.04035682</v>
      </c>
      <c r="I2609" s="4" t="s">
        <v>63</v>
      </c>
      <c r="J2609" t="s">
        <v>92</v>
      </c>
      <c r="K2609" t="s">
        <v>39</v>
      </c>
      <c r="L2609">
        <v>3</v>
      </c>
      <c r="N2609" s="2" t="s">
        <v>601</v>
      </c>
    </row>
    <row r="2610" spans="1:24" x14ac:dyDescent="0.2">
      <c r="B2610" t="s">
        <v>757</v>
      </c>
      <c r="C2610">
        <v>2015</v>
      </c>
      <c r="D2610">
        <v>2252</v>
      </c>
      <c r="E2610" s="1">
        <v>42283.371527777781</v>
      </c>
      <c r="F2610" s="2">
        <v>72</v>
      </c>
      <c r="G2610">
        <v>48.674935060000003</v>
      </c>
      <c r="H2610">
        <v>-123.04276595</v>
      </c>
      <c r="I2610" s="4" t="s">
        <v>63</v>
      </c>
      <c r="J2610" t="s">
        <v>92</v>
      </c>
      <c r="K2610" t="s">
        <v>39</v>
      </c>
      <c r="L2610">
        <v>3</v>
      </c>
      <c r="N2610" s="2" t="s">
        <v>602</v>
      </c>
    </row>
    <row r="2611" spans="1:24" x14ac:dyDescent="0.2">
      <c r="B2611" t="s">
        <v>757</v>
      </c>
      <c r="C2611">
        <v>2015</v>
      </c>
      <c r="D2611">
        <v>2253</v>
      </c>
      <c r="E2611" s="1">
        <v>42283.377083333333</v>
      </c>
      <c r="F2611" s="2">
        <v>72</v>
      </c>
      <c r="G2611">
        <v>48.675205630000001</v>
      </c>
      <c r="H2611">
        <v>-123.04446052</v>
      </c>
      <c r="I2611" s="4" t="s">
        <v>63</v>
      </c>
      <c r="J2611" t="s">
        <v>92</v>
      </c>
      <c r="K2611" t="s">
        <v>39</v>
      </c>
      <c r="L2611">
        <v>3</v>
      </c>
      <c r="N2611" s="2" t="s">
        <v>35</v>
      </c>
      <c r="O2611" s="2">
        <v>40</v>
      </c>
      <c r="P2611" s="8">
        <v>1.3</v>
      </c>
      <c r="Q2611" t="s">
        <v>30</v>
      </c>
      <c r="T2611" t="s">
        <v>322</v>
      </c>
      <c r="U2611" t="s">
        <v>16</v>
      </c>
    </row>
    <row r="2612" spans="1:24" x14ac:dyDescent="0.2">
      <c r="B2612" t="s">
        <v>757</v>
      </c>
      <c r="C2612">
        <v>2015</v>
      </c>
      <c r="D2612">
        <v>2253</v>
      </c>
      <c r="E2612" s="1">
        <v>42283.377083333333</v>
      </c>
      <c r="F2612" s="2">
        <v>72</v>
      </c>
      <c r="G2612">
        <v>48.675205630000001</v>
      </c>
      <c r="H2612">
        <v>-123.04446052</v>
      </c>
      <c r="I2612" s="4" t="s">
        <v>63</v>
      </c>
      <c r="J2612" t="s">
        <v>92</v>
      </c>
      <c r="K2612" t="s">
        <v>39</v>
      </c>
      <c r="L2612">
        <v>3</v>
      </c>
      <c r="N2612" s="2" t="s">
        <v>601</v>
      </c>
    </row>
    <row r="2613" spans="1:24" x14ac:dyDescent="0.2">
      <c r="B2613" t="s">
        <v>757</v>
      </c>
      <c r="C2613">
        <v>2015</v>
      </c>
      <c r="D2613">
        <v>2254</v>
      </c>
      <c r="E2613" s="1">
        <v>42283.380555555559</v>
      </c>
      <c r="F2613" s="2">
        <v>72</v>
      </c>
      <c r="G2613">
        <v>48.674391659999998</v>
      </c>
      <c r="H2613">
        <v>-123.04235070999999</v>
      </c>
      <c r="I2613" s="4" t="s">
        <v>63</v>
      </c>
      <c r="J2613" t="s">
        <v>92</v>
      </c>
      <c r="K2613" t="s">
        <v>39</v>
      </c>
      <c r="L2613">
        <v>3</v>
      </c>
      <c r="N2613" s="2" t="s">
        <v>602</v>
      </c>
    </row>
    <row r="2614" spans="1:24" x14ac:dyDescent="0.2">
      <c r="B2614" t="s">
        <v>757</v>
      </c>
      <c r="C2614">
        <v>2015</v>
      </c>
      <c r="D2614">
        <v>2255</v>
      </c>
      <c r="E2614" s="1">
        <v>42283.383333333331</v>
      </c>
      <c r="F2614" s="2">
        <v>72</v>
      </c>
      <c r="G2614">
        <v>48.67528257</v>
      </c>
      <c r="H2614">
        <v>-123.04476646000001</v>
      </c>
      <c r="I2614" s="4" t="s">
        <v>63</v>
      </c>
      <c r="J2614" t="s">
        <v>92</v>
      </c>
      <c r="K2614" t="s">
        <v>39</v>
      </c>
      <c r="L2614">
        <v>3</v>
      </c>
      <c r="N2614" s="2" t="s">
        <v>601</v>
      </c>
    </row>
    <row r="2615" spans="1:24" x14ac:dyDescent="0.2">
      <c r="B2615" t="s">
        <v>757</v>
      </c>
      <c r="C2615">
        <v>2015</v>
      </c>
      <c r="D2615">
        <v>2256</v>
      </c>
      <c r="E2615" s="1">
        <v>42283.387499999997</v>
      </c>
      <c r="F2615" s="2">
        <v>72</v>
      </c>
      <c r="G2615">
        <v>48.67417021</v>
      </c>
      <c r="H2615">
        <v>-123.04225088</v>
      </c>
      <c r="I2615" s="4" t="s">
        <v>63</v>
      </c>
      <c r="J2615" t="s">
        <v>92</v>
      </c>
      <c r="K2615" t="s">
        <v>39</v>
      </c>
      <c r="L2615">
        <v>3</v>
      </c>
      <c r="N2615" s="2" t="s">
        <v>602</v>
      </c>
    </row>
    <row r="2616" spans="1:24" x14ac:dyDescent="0.2">
      <c r="B2616" t="s">
        <v>757</v>
      </c>
      <c r="C2616">
        <v>2015</v>
      </c>
      <c r="D2616">
        <v>2257</v>
      </c>
      <c r="E2616" s="1">
        <v>42283.390972222223</v>
      </c>
      <c r="F2616" s="2">
        <v>72</v>
      </c>
      <c r="G2616">
        <v>48.675458759999998</v>
      </c>
      <c r="H2616">
        <v>-123.0403896</v>
      </c>
      <c r="I2616" s="4" t="s">
        <v>63</v>
      </c>
      <c r="J2616" t="s">
        <v>92</v>
      </c>
      <c r="K2616" t="s">
        <v>39</v>
      </c>
      <c r="L2616">
        <v>3</v>
      </c>
      <c r="N2616" s="2" t="s">
        <v>601</v>
      </c>
    </row>
    <row r="2617" spans="1:24" x14ac:dyDescent="0.2">
      <c r="B2617" t="s">
        <v>757</v>
      </c>
      <c r="C2617">
        <v>2015</v>
      </c>
      <c r="D2617">
        <v>2258</v>
      </c>
      <c r="E2617" s="1">
        <v>42283.396527777775</v>
      </c>
      <c r="F2617" s="2">
        <v>72</v>
      </c>
      <c r="G2617">
        <v>48.675297749999999</v>
      </c>
      <c r="H2617">
        <v>-123.03988836000001</v>
      </c>
      <c r="I2617" s="4" t="s">
        <v>63</v>
      </c>
      <c r="J2617" t="s">
        <v>92</v>
      </c>
      <c r="K2617" t="s">
        <v>39</v>
      </c>
      <c r="L2617">
        <v>3</v>
      </c>
      <c r="M2617">
        <v>140</v>
      </c>
      <c r="N2617" s="2" t="s">
        <v>21</v>
      </c>
      <c r="O2617" s="2">
        <v>88</v>
      </c>
      <c r="P2617" s="6">
        <v>6.5</v>
      </c>
      <c r="T2617" t="s">
        <v>322</v>
      </c>
      <c r="U2617" t="s">
        <v>16</v>
      </c>
    </row>
    <row r="2618" spans="1:24" x14ac:dyDescent="0.2">
      <c r="B2618" t="s">
        <v>757</v>
      </c>
      <c r="C2618">
        <v>2015</v>
      </c>
      <c r="D2618">
        <v>2259</v>
      </c>
      <c r="E2618" s="1">
        <v>42283.40902777778</v>
      </c>
      <c r="F2618" s="2">
        <v>72</v>
      </c>
      <c r="G2618">
        <v>48.675716340000001</v>
      </c>
      <c r="H2618">
        <v>-123.03706215</v>
      </c>
      <c r="I2618" s="4" t="s">
        <v>63</v>
      </c>
      <c r="J2618" t="s">
        <v>92</v>
      </c>
      <c r="K2618" t="s">
        <v>39</v>
      </c>
      <c r="L2618">
        <v>3</v>
      </c>
      <c r="M2618">
        <v>157</v>
      </c>
      <c r="N2618" s="2" t="s">
        <v>21</v>
      </c>
      <c r="O2618" s="2">
        <v>80</v>
      </c>
      <c r="P2618" s="6">
        <v>6.6</v>
      </c>
      <c r="T2618" t="s">
        <v>322</v>
      </c>
      <c r="U2618" t="s">
        <v>16</v>
      </c>
    </row>
    <row r="2619" spans="1:24" x14ac:dyDescent="0.2">
      <c r="A2619">
        <v>1057</v>
      </c>
      <c r="B2619" t="s">
        <v>757</v>
      </c>
      <c r="C2619">
        <v>2015</v>
      </c>
      <c r="D2619">
        <v>2260</v>
      </c>
      <c r="E2619" s="1">
        <v>42283.415972222225</v>
      </c>
      <c r="F2619" s="2">
        <v>72</v>
      </c>
      <c r="G2619">
        <v>48.67610157</v>
      </c>
      <c r="H2619">
        <v>-123.03597502</v>
      </c>
      <c r="I2619" s="4" t="s">
        <v>63</v>
      </c>
      <c r="J2619" t="s">
        <v>92</v>
      </c>
      <c r="K2619" t="s">
        <v>39</v>
      </c>
      <c r="L2619">
        <v>3</v>
      </c>
      <c r="M2619">
        <v>160</v>
      </c>
      <c r="N2619" s="2" t="s">
        <v>23</v>
      </c>
      <c r="O2619" s="2">
        <v>34</v>
      </c>
      <c r="P2619" s="6">
        <v>0.8</v>
      </c>
      <c r="Q2619" t="s">
        <v>17</v>
      </c>
      <c r="R2619">
        <v>84</v>
      </c>
      <c r="T2619" t="s">
        <v>322</v>
      </c>
      <c r="U2619" t="s">
        <v>16</v>
      </c>
      <c r="X2619" t="s">
        <v>754</v>
      </c>
    </row>
    <row r="2620" spans="1:24" x14ac:dyDescent="0.2">
      <c r="B2620" t="s">
        <v>757</v>
      </c>
      <c r="C2620">
        <v>2015</v>
      </c>
      <c r="D2620">
        <v>2261</v>
      </c>
      <c r="E2620" s="1">
        <v>42283.434027777781</v>
      </c>
      <c r="F2620" s="2">
        <v>72</v>
      </c>
      <c r="G2620">
        <v>48.67547175</v>
      </c>
      <c r="H2620">
        <v>-123.03763346</v>
      </c>
      <c r="I2620" s="4" t="s">
        <v>63</v>
      </c>
      <c r="J2620" t="s">
        <v>92</v>
      </c>
      <c r="K2620" t="s">
        <v>39</v>
      </c>
      <c r="L2620">
        <v>3</v>
      </c>
      <c r="N2620" s="2" t="s">
        <v>602</v>
      </c>
    </row>
    <row r="2621" spans="1:24" x14ac:dyDescent="0.2">
      <c r="B2621" t="s">
        <v>757</v>
      </c>
      <c r="C2621">
        <v>2015</v>
      </c>
      <c r="D2621">
        <v>2262</v>
      </c>
      <c r="E2621" s="1">
        <v>42283.438888888886</v>
      </c>
      <c r="F2621" s="2">
        <v>72</v>
      </c>
      <c r="G2621">
        <v>48.676131580000003</v>
      </c>
      <c r="H2621">
        <v>-123.03633594</v>
      </c>
      <c r="I2621" s="4" t="s">
        <v>63</v>
      </c>
      <c r="J2621" t="s">
        <v>92</v>
      </c>
      <c r="K2621" t="s">
        <v>39</v>
      </c>
      <c r="L2621">
        <v>3</v>
      </c>
      <c r="N2621" s="2" t="s">
        <v>601</v>
      </c>
    </row>
    <row r="2622" spans="1:24" x14ac:dyDescent="0.2">
      <c r="A2622">
        <v>1088</v>
      </c>
      <c r="B2622" t="s">
        <v>757</v>
      </c>
      <c r="C2622">
        <v>2015</v>
      </c>
      <c r="D2622">
        <v>2263</v>
      </c>
      <c r="E2622" s="1">
        <v>42283.450694444444</v>
      </c>
      <c r="F2622" s="2">
        <v>72</v>
      </c>
      <c r="G2622">
        <v>48.676781339999998</v>
      </c>
      <c r="H2622">
        <v>-123.03477246999999</v>
      </c>
      <c r="I2622" s="4" t="s">
        <v>63</v>
      </c>
      <c r="J2622" t="s">
        <v>92</v>
      </c>
      <c r="K2622" t="s">
        <v>39</v>
      </c>
      <c r="L2622">
        <v>3</v>
      </c>
      <c r="M2622">
        <v>150</v>
      </c>
      <c r="N2622" s="2" t="s">
        <v>35</v>
      </c>
      <c r="O2622" s="2">
        <v>42</v>
      </c>
      <c r="P2622" s="6">
        <v>1.4</v>
      </c>
      <c r="Q2622" t="s">
        <v>30</v>
      </c>
      <c r="T2622" t="s">
        <v>322</v>
      </c>
      <c r="U2622" t="s">
        <v>16</v>
      </c>
    </row>
    <row r="2623" spans="1:24" x14ac:dyDescent="0.2">
      <c r="B2623" t="s">
        <v>757</v>
      </c>
      <c r="C2623">
        <v>2015</v>
      </c>
      <c r="D2623">
        <v>2264</v>
      </c>
      <c r="E2623" s="1">
        <v>42283.45416666667</v>
      </c>
      <c r="F2623" s="2">
        <v>72</v>
      </c>
      <c r="G2623">
        <v>48.676702380000002</v>
      </c>
      <c r="H2623">
        <v>-123.03503717</v>
      </c>
      <c r="I2623" s="4" t="s">
        <v>63</v>
      </c>
      <c r="J2623" t="s">
        <v>92</v>
      </c>
      <c r="K2623" t="s">
        <v>39</v>
      </c>
      <c r="L2623">
        <v>3</v>
      </c>
      <c r="N2623" s="2" t="s">
        <v>602</v>
      </c>
      <c r="P2623" s="6"/>
    </row>
    <row r="2624" spans="1:24" x14ac:dyDescent="0.2">
      <c r="B2624" t="s">
        <v>757</v>
      </c>
      <c r="C2624">
        <v>2015</v>
      </c>
      <c r="D2624">
        <v>2264</v>
      </c>
      <c r="E2624" s="1">
        <v>42283.45416666667</v>
      </c>
      <c r="F2624" s="2">
        <v>72</v>
      </c>
      <c r="G2624">
        <v>48.676702380000002</v>
      </c>
      <c r="H2624">
        <v>-123.03503717</v>
      </c>
      <c r="I2624" s="4" t="s">
        <v>63</v>
      </c>
      <c r="J2624" t="s">
        <v>92</v>
      </c>
      <c r="K2624" t="s">
        <v>39</v>
      </c>
      <c r="L2624">
        <v>3</v>
      </c>
      <c r="M2624">
        <v>150</v>
      </c>
      <c r="N2624" s="2" t="s">
        <v>21</v>
      </c>
      <c r="O2624" s="2">
        <v>58</v>
      </c>
      <c r="P2624" s="6">
        <v>1.8</v>
      </c>
      <c r="T2624" t="s">
        <v>322</v>
      </c>
      <c r="U2624" t="s">
        <v>16</v>
      </c>
    </row>
    <row r="2625" spans="2:21" x14ac:dyDescent="0.2">
      <c r="B2625" t="s">
        <v>757</v>
      </c>
      <c r="C2625">
        <v>2015</v>
      </c>
      <c r="D2625">
        <v>2266</v>
      </c>
      <c r="E2625" s="1">
        <v>42283.469444444447</v>
      </c>
      <c r="F2625" s="2">
        <v>72</v>
      </c>
      <c r="G2625">
        <v>48.677315520000001</v>
      </c>
      <c r="H2625">
        <v>-123.03252058</v>
      </c>
      <c r="I2625" s="4" t="s">
        <v>63</v>
      </c>
      <c r="J2625" t="s">
        <v>92</v>
      </c>
      <c r="K2625" t="s">
        <v>39</v>
      </c>
      <c r="L2625">
        <v>3</v>
      </c>
      <c r="N2625" s="2" t="s">
        <v>601</v>
      </c>
    </row>
    <row r="2626" spans="2:21" x14ac:dyDescent="0.2">
      <c r="B2626" t="s">
        <v>757</v>
      </c>
      <c r="C2626">
        <v>2015</v>
      </c>
      <c r="D2626">
        <v>2267</v>
      </c>
      <c r="E2626" s="1">
        <v>42283.497916666667</v>
      </c>
      <c r="F2626" s="2">
        <v>72</v>
      </c>
      <c r="G2626">
        <v>48.675263299999997</v>
      </c>
      <c r="H2626">
        <v>-123.03894498</v>
      </c>
      <c r="I2626" s="4" t="s">
        <v>63</v>
      </c>
      <c r="J2626" t="s">
        <v>92</v>
      </c>
      <c r="K2626" t="s">
        <v>39</v>
      </c>
      <c r="L2626">
        <v>3</v>
      </c>
      <c r="N2626" s="2" t="s">
        <v>602</v>
      </c>
      <c r="P2626" s="6"/>
    </row>
    <row r="2627" spans="2:21" x14ac:dyDescent="0.2">
      <c r="B2627" t="s">
        <v>757</v>
      </c>
      <c r="C2627">
        <v>2015</v>
      </c>
      <c r="D2627">
        <v>2267</v>
      </c>
      <c r="E2627" s="1">
        <v>42283.497916666667</v>
      </c>
      <c r="F2627" s="2">
        <v>72</v>
      </c>
      <c r="G2627">
        <v>48.675263299999997</v>
      </c>
      <c r="H2627">
        <v>-123.03894498</v>
      </c>
      <c r="I2627" s="4" t="s">
        <v>63</v>
      </c>
      <c r="J2627" t="s">
        <v>92</v>
      </c>
      <c r="K2627" t="s">
        <v>39</v>
      </c>
      <c r="L2627">
        <v>3</v>
      </c>
      <c r="M2627">
        <v>190</v>
      </c>
      <c r="N2627" s="2" t="s">
        <v>21</v>
      </c>
      <c r="O2627" s="2">
        <v>62</v>
      </c>
      <c r="P2627" s="6">
        <v>2.5</v>
      </c>
      <c r="T2627" t="s">
        <v>322</v>
      </c>
      <c r="U2627" t="s">
        <v>16</v>
      </c>
    </row>
    <row r="2628" spans="2:21" x14ac:dyDescent="0.2">
      <c r="B2628" t="s">
        <v>757</v>
      </c>
      <c r="C2628">
        <v>2015</v>
      </c>
      <c r="D2628">
        <v>2268</v>
      </c>
      <c r="E2628" s="1">
        <v>42283.54583333333</v>
      </c>
      <c r="F2628" s="2">
        <v>72</v>
      </c>
      <c r="G2628">
        <v>48.458655890000003</v>
      </c>
      <c r="H2628">
        <v>-123.04215047</v>
      </c>
      <c r="I2628" s="4" t="s">
        <v>63</v>
      </c>
      <c r="J2628" t="s">
        <v>92</v>
      </c>
      <c r="K2628" t="s">
        <v>388</v>
      </c>
      <c r="L2628">
        <v>3</v>
      </c>
      <c r="M2628">
        <v>200</v>
      </c>
      <c r="N2628" s="2" t="s">
        <v>26</v>
      </c>
      <c r="O2628" s="2">
        <v>38</v>
      </c>
      <c r="P2628" s="6">
        <v>1</v>
      </c>
      <c r="Q2628" t="s">
        <v>30</v>
      </c>
      <c r="T2628" t="s">
        <v>322</v>
      </c>
      <c r="U2628" t="s">
        <v>16</v>
      </c>
    </row>
    <row r="2629" spans="2:21" x14ac:dyDescent="0.2">
      <c r="B2629" t="s">
        <v>757</v>
      </c>
      <c r="C2629">
        <v>2015</v>
      </c>
      <c r="D2629">
        <v>2268</v>
      </c>
      <c r="E2629" s="1">
        <v>42283.54583333333</v>
      </c>
      <c r="F2629" s="2">
        <v>72</v>
      </c>
      <c r="G2629">
        <v>48.458655890000003</v>
      </c>
      <c r="H2629">
        <v>-123.04215047</v>
      </c>
      <c r="I2629" s="4" t="s">
        <v>63</v>
      </c>
      <c r="J2629" t="s">
        <v>92</v>
      </c>
      <c r="K2629" t="s">
        <v>388</v>
      </c>
      <c r="L2629">
        <v>3</v>
      </c>
      <c r="M2629">
        <v>200</v>
      </c>
      <c r="N2629" s="2" t="s">
        <v>26</v>
      </c>
      <c r="O2629" s="2">
        <v>44</v>
      </c>
      <c r="P2629" s="6">
        <v>2.4</v>
      </c>
      <c r="Q2629" t="s">
        <v>30</v>
      </c>
      <c r="T2629" t="s">
        <v>322</v>
      </c>
      <c r="U2629" t="s">
        <v>16</v>
      </c>
    </row>
    <row r="2630" spans="2:21" x14ac:dyDescent="0.2">
      <c r="B2630" t="s">
        <v>757</v>
      </c>
      <c r="C2630">
        <v>2015</v>
      </c>
      <c r="D2630">
        <v>2268</v>
      </c>
      <c r="E2630" s="1">
        <v>42283.54583333333</v>
      </c>
      <c r="F2630" s="2">
        <v>72</v>
      </c>
      <c r="G2630">
        <v>48.458655890000003</v>
      </c>
      <c r="H2630">
        <v>-123.04215047</v>
      </c>
      <c r="I2630" s="4" t="s">
        <v>63</v>
      </c>
      <c r="J2630" t="s">
        <v>92</v>
      </c>
      <c r="K2630" t="s">
        <v>388</v>
      </c>
      <c r="L2630">
        <v>3</v>
      </c>
      <c r="M2630">
        <v>250</v>
      </c>
      <c r="N2630" s="2" t="s">
        <v>26</v>
      </c>
      <c r="O2630" s="2">
        <v>25</v>
      </c>
      <c r="P2630" s="6">
        <v>0.3</v>
      </c>
      <c r="T2630" t="s">
        <v>322</v>
      </c>
      <c r="U2630" t="s">
        <v>16</v>
      </c>
    </row>
    <row r="2631" spans="2:21" x14ac:dyDescent="0.2">
      <c r="B2631" t="s">
        <v>757</v>
      </c>
      <c r="C2631">
        <v>2015</v>
      </c>
      <c r="D2631">
        <v>2268</v>
      </c>
      <c r="E2631" s="1">
        <v>42283.54583333333</v>
      </c>
      <c r="F2631" s="2">
        <v>72</v>
      </c>
      <c r="G2631">
        <v>48.458655890000003</v>
      </c>
      <c r="H2631">
        <v>-123.04215047</v>
      </c>
      <c r="I2631" s="4" t="s">
        <v>63</v>
      </c>
      <c r="J2631" t="s">
        <v>92</v>
      </c>
      <c r="K2631" t="s">
        <v>388</v>
      </c>
      <c r="L2631">
        <v>3</v>
      </c>
      <c r="N2631" s="2" t="s">
        <v>601</v>
      </c>
    </row>
    <row r="2632" spans="2:21" x14ac:dyDescent="0.2">
      <c r="B2632" t="s">
        <v>757</v>
      </c>
      <c r="C2632">
        <v>2015</v>
      </c>
      <c r="D2632">
        <v>2270</v>
      </c>
      <c r="E2632" s="1">
        <v>42283.567361111112</v>
      </c>
      <c r="F2632" s="2">
        <v>72</v>
      </c>
      <c r="G2632">
        <v>48.458676339999997</v>
      </c>
      <c r="H2632">
        <v>-123.04185391999999</v>
      </c>
      <c r="I2632" s="4" t="s">
        <v>63</v>
      </c>
      <c r="J2632" t="s">
        <v>92</v>
      </c>
      <c r="K2632" t="s">
        <v>388</v>
      </c>
      <c r="L2632">
        <v>3</v>
      </c>
      <c r="N2632" s="2" t="s">
        <v>602</v>
      </c>
    </row>
    <row r="2633" spans="2:21" x14ac:dyDescent="0.2">
      <c r="B2633" t="s">
        <v>757</v>
      </c>
      <c r="C2633">
        <v>2015</v>
      </c>
      <c r="D2633">
        <v>2271</v>
      </c>
      <c r="E2633" s="1">
        <v>42283.570138888892</v>
      </c>
      <c r="F2633" s="2">
        <v>72</v>
      </c>
      <c r="G2633">
        <v>48.457670180000001</v>
      </c>
      <c r="H2633">
        <v>-123.03773941</v>
      </c>
      <c r="I2633" s="4" t="s">
        <v>63</v>
      </c>
      <c r="J2633" t="s">
        <v>92</v>
      </c>
      <c r="K2633" t="s">
        <v>388</v>
      </c>
      <c r="L2633">
        <v>3</v>
      </c>
      <c r="N2633" s="2" t="s">
        <v>601</v>
      </c>
    </row>
    <row r="2634" spans="2:21" x14ac:dyDescent="0.2">
      <c r="B2634" t="s">
        <v>757</v>
      </c>
      <c r="C2634">
        <v>2015</v>
      </c>
      <c r="D2634">
        <v>2272</v>
      </c>
      <c r="E2634" s="1">
        <v>42283.576388888891</v>
      </c>
      <c r="F2634" s="2">
        <v>72</v>
      </c>
      <c r="G2634">
        <v>48.457006419999999</v>
      </c>
      <c r="H2634">
        <v>-123.03726985</v>
      </c>
      <c r="I2634" s="4" t="s">
        <v>63</v>
      </c>
      <c r="J2634" t="s">
        <v>92</v>
      </c>
      <c r="K2634" t="s">
        <v>388</v>
      </c>
      <c r="L2634">
        <v>3</v>
      </c>
      <c r="N2634" s="2" t="s">
        <v>602</v>
      </c>
    </row>
    <row r="2635" spans="2:21" x14ac:dyDescent="0.2">
      <c r="B2635" t="s">
        <v>757</v>
      </c>
      <c r="C2635">
        <v>2015</v>
      </c>
      <c r="D2635">
        <v>2273</v>
      </c>
      <c r="E2635" s="1">
        <v>42283.578472222223</v>
      </c>
      <c r="F2635" s="2">
        <v>72</v>
      </c>
      <c r="G2635">
        <v>48.458011910000003</v>
      </c>
      <c r="H2635">
        <v>-123.03925268</v>
      </c>
      <c r="I2635" s="4" t="s">
        <v>63</v>
      </c>
      <c r="J2635" t="s">
        <v>92</v>
      </c>
      <c r="K2635" t="s">
        <v>388</v>
      </c>
      <c r="L2635">
        <v>3</v>
      </c>
      <c r="N2635" s="2" t="s">
        <v>601</v>
      </c>
    </row>
    <row r="2636" spans="2:21" x14ac:dyDescent="0.2">
      <c r="B2636" t="s">
        <v>757</v>
      </c>
      <c r="C2636">
        <v>2015</v>
      </c>
      <c r="D2636">
        <v>2274</v>
      </c>
      <c r="E2636" s="1">
        <v>42283.586805555555</v>
      </c>
      <c r="F2636" s="2">
        <v>72</v>
      </c>
      <c r="G2636">
        <v>48.457809650000002</v>
      </c>
      <c r="H2636">
        <v>-123.03887457</v>
      </c>
      <c r="I2636" s="4" t="s">
        <v>63</v>
      </c>
      <c r="J2636" t="s">
        <v>92</v>
      </c>
      <c r="K2636" t="s">
        <v>388</v>
      </c>
      <c r="L2636">
        <v>3</v>
      </c>
      <c r="M2636">
        <v>183</v>
      </c>
      <c r="N2636" s="2" t="s">
        <v>35</v>
      </c>
      <c r="O2636" s="2">
        <v>39</v>
      </c>
      <c r="P2636" s="6">
        <v>1.1000000000000001</v>
      </c>
      <c r="Q2636" t="s">
        <v>29</v>
      </c>
      <c r="T2636" t="s">
        <v>322</v>
      </c>
      <c r="U2636" t="s">
        <v>16</v>
      </c>
    </row>
    <row r="2637" spans="2:21" x14ac:dyDescent="0.2">
      <c r="B2637" t="s">
        <v>757</v>
      </c>
      <c r="C2637">
        <v>2015</v>
      </c>
      <c r="D2637">
        <v>2275</v>
      </c>
      <c r="E2637" s="1">
        <v>42283.597916666666</v>
      </c>
      <c r="F2637" s="2">
        <v>72</v>
      </c>
      <c r="G2637">
        <v>48.457146979999997</v>
      </c>
      <c r="H2637">
        <v>-123.03777083999999</v>
      </c>
      <c r="I2637" s="4" t="s">
        <v>63</v>
      </c>
      <c r="J2637" t="s">
        <v>92</v>
      </c>
      <c r="K2637" t="s">
        <v>388</v>
      </c>
      <c r="L2637">
        <v>3</v>
      </c>
      <c r="N2637" s="2" t="s">
        <v>602</v>
      </c>
    </row>
    <row r="2638" spans="2:21" x14ac:dyDescent="0.2">
      <c r="B2638" t="s">
        <v>757</v>
      </c>
      <c r="C2638">
        <v>2015</v>
      </c>
      <c r="D2638">
        <v>2277</v>
      </c>
      <c r="E2638" s="1">
        <v>42292.38958333333</v>
      </c>
      <c r="F2638" s="2">
        <v>73</v>
      </c>
      <c r="G2638">
        <v>47.530040759999999</v>
      </c>
      <c r="H2638">
        <v>-122.50252782</v>
      </c>
      <c r="I2638" s="4" t="s">
        <v>65</v>
      </c>
      <c r="J2638" t="s">
        <v>93</v>
      </c>
      <c r="K2638" t="s">
        <v>73</v>
      </c>
      <c r="L2638">
        <v>6</v>
      </c>
      <c r="N2638" s="2" t="s">
        <v>601</v>
      </c>
    </row>
    <row r="2639" spans="2:21" x14ac:dyDescent="0.2">
      <c r="B2639" t="s">
        <v>757</v>
      </c>
      <c r="C2639">
        <v>2015</v>
      </c>
      <c r="D2639">
        <v>2278</v>
      </c>
      <c r="E2639" s="1">
        <v>42292.402083333334</v>
      </c>
      <c r="F2639" s="2">
        <v>73</v>
      </c>
      <c r="G2639">
        <v>47.530040759999999</v>
      </c>
      <c r="H2639">
        <v>-122.50252782</v>
      </c>
      <c r="I2639" s="4" t="s">
        <v>65</v>
      </c>
      <c r="J2639" t="s">
        <v>93</v>
      </c>
      <c r="K2639" t="s">
        <v>73</v>
      </c>
      <c r="L2639">
        <v>6</v>
      </c>
      <c r="N2639" s="2" t="s">
        <v>602</v>
      </c>
    </row>
    <row r="2640" spans="2:21" x14ac:dyDescent="0.2">
      <c r="B2640" t="s">
        <v>757</v>
      </c>
      <c r="C2640">
        <v>2015</v>
      </c>
      <c r="D2640">
        <v>2279</v>
      </c>
      <c r="E2640" s="1">
        <v>42292.418055555558</v>
      </c>
      <c r="F2640" s="2">
        <v>73</v>
      </c>
      <c r="G2640">
        <v>47.537211310000004</v>
      </c>
      <c r="H2640">
        <v>-122.50527146</v>
      </c>
      <c r="I2640" s="4" t="s">
        <v>65</v>
      </c>
      <c r="J2640" t="s">
        <v>93</v>
      </c>
      <c r="K2640" t="s">
        <v>73</v>
      </c>
      <c r="L2640">
        <v>6</v>
      </c>
      <c r="N2640" t="s">
        <v>77</v>
      </c>
      <c r="O2640" s="2">
        <v>28</v>
      </c>
      <c r="P2640" s="8">
        <v>0.3</v>
      </c>
      <c r="T2640" t="s">
        <v>323</v>
      </c>
      <c r="U2640" t="s">
        <v>109</v>
      </c>
    </row>
    <row r="2641" spans="1:24" x14ac:dyDescent="0.2">
      <c r="B2641" t="s">
        <v>757</v>
      </c>
      <c r="C2641">
        <v>2015</v>
      </c>
      <c r="D2641">
        <v>2279</v>
      </c>
      <c r="E2641" s="1">
        <v>42292.418055555558</v>
      </c>
      <c r="F2641" s="2">
        <v>73</v>
      </c>
      <c r="G2641">
        <v>47.537211310000004</v>
      </c>
      <c r="H2641">
        <v>-122.50527146</v>
      </c>
      <c r="I2641" s="4" t="s">
        <v>65</v>
      </c>
      <c r="J2641" t="s">
        <v>93</v>
      </c>
      <c r="K2641" t="s">
        <v>73</v>
      </c>
      <c r="L2641">
        <v>6</v>
      </c>
      <c r="N2641" s="2" t="s">
        <v>601</v>
      </c>
    </row>
    <row r="2642" spans="1:24" x14ac:dyDescent="0.2">
      <c r="B2642" t="s">
        <v>757</v>
      </c>
      <c r="C2642">
        <v>2015</v>
      </c>
      <c r="D2642">
        <v>2280</v>
      </c>
      <c r="E2642" s="1">
        <v>42292.444444444445</v>
      </c>
      <c r="F2642" s="2">
        <v>73</v>
      </c>
      <c r="G2642">
        <v>47.537458829999998</v>
      </c>
      <c r="H2642">
        <v>-122.50525487</v>
      </c>
      <c r="I2642" s="4" t="s">
        <v>65</v>
      </c>
      <c r="J2642" t="s">
        <v>93</v>
      </c>
      <c r="K2642" t="s">
        <v>73</v>
      </c>
      <c r="L2642">
        <v>6</v>
      </c>
      <c r="N2642" s="2" t="s">
        <v>602</v>
      </c>
    </row>
    <row r="2643" spans="1:24" x14ac:dyDescent="0.2">
      <c r="B2643" t="s">
        <v>757</v>
      </c>
      <c r="C2643">
        <v>2015</v>
      </c>
      <c r="D2643">
        <v>2281</v>
      </c>
      <c r="E2643" s="1">
        <v>42292.45208333333</v>
      </c>
      <c r="F2643" s="2">
        <v>73</v>
      </c>
      <c r="G2643">
        <v>47.542422850000001</v>
      </c>
      <c r="H2643">
        <v>-122.50820974</v>
      </c>
      <c r="I2643" s="4" t="s">
        <v>65</v>
      </c>
      <c r="J2643" t="s">
        <v>93</v>
      </c>
      <c r="K2643" t="s">
        <v>73</v>
      </c>
      <c r="L2643">
        <v>6</v>
      </c>
      <c r="N2643" s="2" t="s">
        <v>601</v>
      </c>
    </row>
    <row r="2644" spans="1:24" x14ac:dyDescent="0.2">
      <c r="B2644" t="s">
        <v>757</v>
      </c>
      <c r="C2644">
        <v>2015</v>
      </c>
      <c r="D2644">
        <v>2282</v>
      </c>
      <c r="E2644" s="1">
        <v>42292.454861111109</v>
      </c>
      <c r="F2644" s="2">
        <v>73</v>
      </c>
      <c r="G2644">
        <v>47.542395190000001</v>
      </c>
      <c r="H2644">
        <v>-122.50878072</v>
      </c>
      <c r="I2644" s="4" t="s">
        <v>65</v>
      </c>
      <c r="J2644" t="s">
        <v>93</v>
      </c>
      <c r="K2644" t="s">
        <v>73</v>
      </c>
      <c r="L2644">
        <v>6</v>
      </c>
      <c r="M2644">
        <v>200</v>
      </c>
      <c r="N2644" s="2" t="s">
        <v>748</v>
      </c>
      <c r="O2644" s="2">
        <v>38</v>
      </c>
      <c r="P2644" s="6"/>
      <c r="Q2644" t="s">
        <v>17</v>
      </c>
      <c r="T2644" t="s">
        <v>323</v>
      </c>
      <c r="U2644" t="s">
        <v>109</v>
      </c>
      <c r="X2644" t="s">
        <v>755</v>
      </c>
    </row>
    <row r="2645" spans="1:24" x14ac:dyDescent="0.2">
      <c r="B2645" t="s">
        <v>757</v>
      </c>
      <c r="C2645">
        <v>2015</v>
      </c>
      <c r="D2645">
        <v>2282</v>
      </c>
      <c r="E2645" s="1">
        <v>42292.454861111109</v>
      </c>
      <c r="F2645" s="2">
        <v>73</v>
      </c>
      <c r="G2645">
        <v>47.542395190000001</v>
      </c>
      <c r="H2645">
        <v>-122.50878072</v>
      </c>
      <c r="I2645" s="4" t="s">
        <v>65</v>
      </c>
      <c r="J2645" t="s">
        <v>93</v>
      </c>
      <c r="K2645" t="s">
        <v>73</v>
      </c>
      <c r="L2645">
        <v>6</v>
      </c>
      <c r="N2645" s="2" t="s">
        <v>602</v>
      </c>
      <c r="P2645" s="6"/>
    </row>
    <row r="2646" spans="1:24" x14ac:dyDescent="0.2">
      <c r="B2646" t="s">
        <v>757</v>
      </c>
      <c r="C2646">
        <v>2015</v>
      </c>
      <c r="D2646">
        <v>2283</v>
      </c>
      <c r="E2646" s="1">
        <v>42292.46875</v>
      </c>
      <c r="F2646" s="2">
        <v>73</v>
      </c>
      <c r="G2646">
        <v>47.547459359999998</v>
      </c>
      <c r="H2646">
        <v>-122.51033346</v>
      </c>
      <c r="I2646" s="4" t="s">
        <v>65</v>
      </c>
      <c r="J2646" t="s">
        <v>93</v>
      </c>
      <c r="K2646" t="s">
        <v>73</v>
      </c>
      <c r="L2646">
        <v>6</v>
      </c>
      <c r="N2646" s="2" t="s">
        <v>601</v>
      </c>
    </row>
    <row r="2647" spans="1:24" x14ac:dyDescent="0.2">
      <c r="B2647" t="s">
        <v>757</v>
      </c>
      <c r="C2647">
        <v>2015</v>
      </c>
      <c r="D2647">
        <v>2284</v>
      </c>
      <c r="E2647" s="1">
        <v>42292.482638888891</v>
      </c>
      <c r="F2647" s="2">
        <v>73</v>
      </c>
      <c r="G2647">
        <v>47.547358699999997</v>
      </c>
      <c r="H2647">
        <v>-122.51025518</v>
      </c>
      <c r="I2647" s="4" t="s">
        <v>65</v>
      </c>
      <c r="J2647" t="s">
        <v>93</v>
      </c>
      <c r="K2647" t="s">
        <v>73</v>
      </c>
      <c r="L2647">
        <v>6</v>
      </c>
      <c r="N2647" s="2" t="s">
        <v>602</v>
      </c>
    </row>
    <row r="2648" spans="1:24" x14ac:dyDescent="0.2">
      <c r="B2648" t="s">
        <v>757</v>
      </c>
      <c r="C2648">
        <v>2015</v>
      </c>
      <c r="D2648">
        <v>2286</v>
      </c>
      <c r="E2648" s="1">
        <v>42292.491666666669</v>
      </c>
      <c r="F2648" s="2">
        <v>73</v>
      </c>
      <c r="G2648">
        <v>47.570596020000004</v>
      </c>
      <c r="H2648">
        <v>-122.49519457</v>
      </c>
      <c r="I2648" s="4" t="s">
        <v>65</v>
      </c>
      <c r="J2648" t="s">
        <v>93</v>
      </c>
      <c r="K2648" t="s">
        <v>73</v>
      </c>
      <c r="L2648">
        <v>6</v>
      </c>
      <c r="N2648" s="2" t="s">
        <v>601</v>
      </c>
    </row>
    <row r="2649" spans="1:24" x14ac:dyDescent="0.2">
      <c r="B2649" t="s">
        <v>757</v>
      </c>
      <c r="C2649">
        <v>2015</v>
      </c>
      <c r="D2649">
        <v>2286</v>
      </c>
      <c r="E2649" s="1">
        <v>42292.498611111114</v>
      </c>
      <c r="F2649" s="2">
        <v>73</v>
      </c>
      <c r="G2649">
        <v>47.570596020000004</v>
      </c>
      <c r="H2649">
        <v>-122.49519457</v>
      </c>
      <c r="I2649" s="4" t="s">
        <v>65</v>
      </c>
      <c r="J2649" t="s">
        <v>93</v>
      </c>
      <c r="K2649" t="s">
        <v>73</v>
      </c>
      <c r="L2649">
        <v>6</v>
      </c>
      <c r="N2649" s="2" t="s">
        <v>602</v>
      </c>
    </row>
    <row r="2650" spans="1:24" x14ac:dyDescent="0.2">
      <c r="B2650" t="s">
        <v>757</v>
      </c>
      <c r="C2650">
        <v>2015</v>
      </c>
      <c r="D2650">
        <v>2287</v>
      </c>
      <c r="E2650" s="1">
        <v>42292.515972222223</v>
      </c>
      <c r="F2650" s="2">
        <v>73</v>
      </c>
      <c r="G2650">
        <v>47.567169659999998</v>
      </c>
      <c r="H2650">
        <v>-122.51358949999999</v>
      </c>
      <c r="I2650" s="4" t="s">
        <v>65</v>
      </c>
      <c r="J2650" t="s">
        <v>93</v>
      </c>
      <c r="K2650" t="s">
        <v>745</v>
      </c>
      <c r="L2650">
        <v>6</v>
      </c>
      <c r="N2650" s="2" t="s">
        <v>601</v>
      </c>
    </row>
    <row r="2651" spans="1:24" x14ac:dyDescent="0.2">
      <c r="A2651">
        <v>1061</v>
      </c>
      <c r="B2651" t="s">
        <v>757</v>
      </c>
      <c r="C2651">
        <v>2015</v>
      </c>
      <c r="D2651">
        <v>2289</v>
      </c>
      <c r="E2651" s="1">
        <v>42292.520833333336</v>
      </c>
      <c r="F2651" s="2">
        <v>73</v>
      </c>
      <c r="G2651">
        <v>47.567632340000003</v>
      </c>
      <c r="H2651">
        <v>-122.51310854</v>
      </c>
      <c r="I2651" s="4" t="s">
        <v>65</v>
      </c>
      <c r="J2651" t="s">
        <v>93</v>
      </c>
      <c r="K2651" t="s">
        <v>745</v>
      </c>
      <c r="L2651">
        <v>6</v>
      </c>
      <c r="M2651">
        <v>230</v>
      </c>
      <c r="N2651" s="2" t="s">
        <v>748</v>
      </c>
      <c r="O2651" s="2">
        <v>44</v>
      </c>
      <c r="P2651" s="6"/>
      <c r="Q2651" t="s">
        <v>17</v>
      </c>
      <c r="T2651" t="s">
        <v>323</v>
      </c>
      <c r="U2651" t="s">
        <v>109</v>
      </c>
    </row>
    <row r="2652" spans="1:24" x14ac:dyDescent="0.2">
      <c r="A2652">
        <v>1093</v>
      </c>
      <c r="B2652" t="s">
        <v>757</v>
      </c>
      <c r="C2652">
        <v>2015</v>
      </c>
      <c r="D2652">
        <v>2289</v>
      </c>
      <c r="E2652" s="1">
        <v>42292.520833333336</v>
      </c>
      <c r="F2652" s="2">
        <v>73</v>
      </c>
      <c r="G2652">
        <v>47.567632340000003</v>
      </c>
      <c r="H2652">
        <v>-122.51310854</v>
      </c>
      <c r="I2652" s="4" t="s">
        <v>65</v>
      </c>
      <c r="J2652" t="s">
        <v>93</v>
      </c>
      <c r="K2652" t="s">
        <v>745</v>
      </c>
      <c r="L2652">
        <v>6</v>
      </c>
      <c r="M2652">
        <v>230</v>
      </c>
      <c r="N2652" s="2" t="s">
        <v>749</v>
      </c>
      <c r="O2652" s="2">
        <v>42</v>
      </c>
      <c r="P2652" s="6">
        <v>0.4</v>
      </c>
      <c r="T2652" t="s">
        <v>323</v>
      </c>
      <c r="U2652" t="s">
        <v>109</v>
      </c>
      <c r="X2652" t="s">
        <v>750</v>
      </c>
    </row>
    <row r="2653" spans="1:24" x14ac:dyDescent="0.2">
      <c r="B2653" t="s">
        <v>757</v>
      </c>
      <c r="C2653">
        <v>2015</v>
      </c>
      <c r="D2653">
        <v>2290</v>
      </c>
      <c r="E2653" s="1">
        <v>42292.530555555553</v>
      </c>
      <c r="F2653" s="2">
        <v>73</v>
      </c>
      <c r="G2653">
        <v>47.56649333</v>
      </c>
      <c r="H2653">
        <v>-122.51196315999999</v>
      </c>
      <c r="I2653" s="4" t="s">
        <v>65</v>
      </c>
      <c r="J2653" t="s">
        <v>93</v>
      </c>
      <c r="K2653" t="s">
        <v>745</v>
      </c>
      <c r="L2653">
        <v>6</v>
      </c>
      <c r="N2653" s="2" t="s">
        <v>602</v>
      </c>
    </row>
    <row r="2654" spans="1:24" x14ac:dyDescent="0.2">
      <c r="B2654" t="s">
        <v>757</v>
      </c>
      <c r="C2654">
        <v>2015</v>
      </c>
      <c r="D2654">
        <v>2291</v>
      </c>
      <c r="E2654" s="1">
        <v>42292.54791666667</v>
      </c>
      <c r="F2654" s="2">
        <v>73</v>
      </c>
      <c r="G2654">
        <v>47.593362190000001</v>
      </c>
      <c r="H2654">
        <v>-122.48108884</v>
      </c>
      <c r="I2654" s="4" t="s">
        <v>65</v>
      </c>
      <c r="J2654" t="s">
        <v>93</v>
      </c>
      <c r="K2654" t="s">
        <v>746</v>
      </c>
      <c r="L2654">
        <v>6</v>
      </c>
      <c r="N2654" s="2" t="s">
        <v>601</v>
      </c>
    </row>
    <row r="2655" spans="1:24" x14ac:dyDescent="0.2">
      <c r="B2655" t="s">
        <v>757</v>
      </c>
      <c r="C2655">
        <v>2015</v>
      </c>
      <c r="D2655">
        <v>2292</v>
      </c>
      <c r="E2655" s="1">
        <v>42292.556944444441</v>
      </c>
      <c r="F2655" s="2">
        <v>73</v>
      </c>
      <c r="G2655">
        <v>47.591564439999999</v>
      </c>
      <c r="H2655">
        <v>-122.48074652</v>
      </c>
      <c r="I2655" s="4" t="s">
        <v>65</v>
      </c>
      <c r="J2655" t="s">
        <v>93</v>
      </c>
      <c r="K2655" t="s">
        <v>746</v>
      </c>
      <c r="L2655">
        <v>6</v>
      </c>
      <c r="N2655" s="2" t="s">
        <v>602</v>
      </c>
    </row>
    <row r="2656" spans="1:24" x14ac:dyDescent="0.2">
      <c r="B2656" t="s">
        <v>757</v>
      </c>
      <c r="C2656">
        <v>2015</v>
      </c>
      <c r="D2656">
        <v>2293</v>
      </c>
      <c r="E2656" s="1">
        <v>42292.560416666667</v>
      </c>
      <c r="F2656" s="2">
        <v>73</v>
      </c>
      <c r="G2656">
        <v>47.593742980000002</v>
      </c>
      <c r="H2656">
        <v>-122.48044779</v>
      </c>
      <c r="I2656" s="4" t="s">
        <v>65</v>
      </c>
      <c r="J2656" t="s">
        <v>93</v>
      </c>
      <c r="K2656" t="s">
        <v>746</v>
      </c>
      <c r="L2656">
        <v>6</v>
      </c>
      <c r="N2656" s="2" t="s">
        <v>601</v>
      </c>
    </row>
    <row r="2657" spans="1:21" x14ac:dyDescent="0.2">
      <c r="B2657" t="s">
        <v>757</v>
      </c>
      <c r="C2657">
        <v>2015</v>
      </c>
      <c r="D2657">
        <v>2294</v>
      </c>
      <c r="E2657" s="1">
        <v>42292.574305555558</v>
      </c>
      <c r="F2657" s="2">
        <v>73</v>
      </c>
      <c r="G2657">
        <v>47.590568159999997</v>
      </c>
      <c r="H2657">
        <v>-122.48079547</v>
      </c>
      <c r="I2657" s="4" t="s">
        <v>65</v>
      </c>
      <c r="J2657" t="s">
        <v>93</v>
      </c>
      <c r="K2657" t="s">
        <v>746</v>
      </c>
      <c r="L2657">
        <v>6</v>
      </c>
      <c r="N2657" s="2" t="s">
        <v>602</v>
      </c>
    </row>
    <row r="2658" spans="1:21" x14ac:dyDescent="0.2">
      <c r="B2658" t="s">
        <v>757</v>
      </c>
      <c r="C2658">
        <v>2015</v>
      </c>
      <c r="D2658">
        <v>2295</v>
      </c>
      <c r="E2658" s="1">
        <v>42293.338888888888</v>
      </c>
      <c r="F2658" s="2">
        <v>74</v>
      </c>
      <c r="G2658">
        <v>47.946479279999998</v>
      </c>
      <c r="H2658">
        <v>-122.31372327</v>
      </c>
      <c r="I2658" s="4" t="s">
        <v>659</v>
      </c>
      <c r="J2658" t="s">
        <v>93</v>
      </c>
      <c r="K2658" t="s">
        <v>624</v>
      </c>
      <c r="L2658">
        <v>2</v>
      </c>
      <c r="N2658" s="2" t="s">
        <v>601</v>
      </c>
    </row>
    <row r="2659" spans="1:21" x14ac:dyDescent="0.2">
      <c r="B2659" t="s">
        <v>757</v>
      </c>
      <c r="C2659">
        <v>2015</v>
      </c>
      <c r="D2659">
        <v>2296</v>
      </c>
      <c r="E2659" s="1">
        <v>42293.348611111112</v>
      </c>
      <c r="F2659" s="2">
        <v>74</v>
      </c>
      <c r="G2659">
        <v>47.946556809999997</v>
      </c>
      <c r="H2659">
        <v>-122.3131932</v>
      </c>
      <c r="I2659" s="4" t="s">
        <v>659</v>
      </c>
      <c r="J2659" t="s">
        <v>93</v>
      </c>
      <c r="K2659" t="s">
        <v>624</v>
      </c>
      <c r="L2659">
        <v>2</v>
      </c>
      <c r="N2659" s="2" t="s">
        <v>602</v>
      </c>
    </row>
    <row r="2660" spans="1:21" x14ac:dyDescent="0.2">
      <c r="B2660" t="s">
        <v>757</v>
      </c>
      <c r="C2660">
        <v>2015</v>
      </c>
      <c r="D2660">
        <v>2297</v>
      </c>
      <c r="E2660" s="1">
        <v>42293.351388888892</v>
      </c>
      <c r="F2660" s="2">
        <v>74</v>
      </c>
      <c r="G2660">
        <v>47.946788650000002</v>
      </c>
      <c r="H2660">
        <v>-122.31365135</v>
      </c>
      <c r="I2660" s="4" t="s">
        <v>659</v>
      </c>
      <c r="J2660" t="s">
        <v>93</v>
      </c>
      <c r="K2660" t="s">
        <v>624</v>
      </c>
      <c r="L2660">
        <v>3</v>
      </c>
      <c r="N2660" s="2" t="s">
        <v>601</v>
      </c>
    </row>
    <row r="2661" spans="1:21" x14ac:dyDescent="0.2">
      <c r="A2661">
        <v>1020</v>
      </c>
      <c r="B2661" t="s">
        <v>757</v>
      </c>
      <c r="C2661">
        <v>2015</v>
      </c>
      <c r="D2661">
        <v>2298</v>
      </c>
      <c r="E2661" s="1">
        <v>42293.361111111109</v>
      </c>
      <c r="F2661" s="2">
        <v>74</v>
      </c>
      <c r="G2661">
        <v>47.946246930000001</v>
      </c>
      <c r="H2661">
        <v>-122.31424462</v>
      </c>
      <c r="I2661" s="4" t="s">
        <v>659</v>
      </c>
      <c r="J2661" t="s">
        <v>93</v>
      </c>
      <c r="K2661" t="s">
        <v>624</v>
      </c>
      <c r="L2661">
        <v>3</v>
      </c>
      <c r="M2661">
        <v>374</v>
      </c>
      <c r="N2661" t="s">
        <v>26</v>
      </c>
      <c r="O2661" s="2">
        <v>29</v>
      </c>
      <c r="P2661" s="6">
        <v>0.6</v>
      </c>
      <c r="Q2661" t="s">
        <v>30</v>
      </c>
      <c r="T2661" t="s">
        <v>751</v>
      </c>
      <c r="U2661" t="s">
        <v>109</v>
      </c>
    </row>
    <row r="2662" spans="1:21" x14ac:dyDescent="0.2">
      <c r="A2662">
        <v>1100</v>
      </c>
      <c r="B2662" t="s">
        <v>757</v>
      </c>
      <c r="C2662">
        <v>2015</v>
      </c>
      <c r="D2662">
        <v>2299</v>
      </c>
      <c r="E2662" s="1">
        <v>42293.379166666666</v>
      </c>
      <c r="F2662" s="2">
        <v>74</v>
      </c>
      <c r="G2662">
        <v>47.946335859999998</v>
      </c>
      <c r="H2662">
        <v>-122.31367238999999</v>
      </c>
      <c r="I2662" s="4" t="s">
        <v>659</v>
      </c>
      <c r="J2662" t="s">
        <v>93</v>
      </c>
      <c r="K2662" t="s">
        <v>624</v>
      </c>
      <c r="L2662">
        <v>3</v>
      </c>
      <c r="M2662">
        <v>330</v>
      </c>
      <c r="N2662" t="s">
        <v>26</v>
      </c>
      <c r="O2662" s="2">
        <v>36</v>
      </c>
      <c r="P2662" s="6">
        <v>1</v>
      </c>
      <c r="Q2662" t="s">
        <v>30</v>
      </c>
      <c r="T2662" t="s">
        <v>751</v>
      </c>
      <c r="U2662" t="s">
        <v>109</v>
      </c>
    </row>
    <row r="2663" spans="1:21" x14ac:dyDescent="0.2">
      <c r="B2663" t="s">
        <v>757</v>
      </c>
      <c r="C2663">
        <v>2015</v>
      </c>
      <c r="D2663">
        <v>2300</v>
      </c>
      <c r="E2663" s="1">
        <v>42293.386111111111</v>
      </c>
      <c r="F2663" s="2">
        <v>74</v>
      </c>
      <c r="G2663">
        <v>47.944148939999998</v>
      </c>
      <c r="H2663">
        <v>-122.31551389000001</v>
      </c>
      <c r="I2663" s="4" t="s">
        <v>659</v>
      </c>
      <c r="J2663" t="s">
        <v>93</v>
      </c>
      <c r="K2663" t="s">
        <v>624</v>
      </c>
      <c r="L2663">
        <v>3</v>
      </c>
      <c r="N2663" t="s">
        <v>602</v>
      </c>
    </row>
    <row r="2664" spans="1:21" x14ac:dyDescent="0.2">
      <c r="B2664" t="s">
        <v>757</v>
      </c>
      <c r="C2664">
        <v>2015</v>
      </c>
      <c r="D2664">
        <v>2301</v>
      </c>
      <c r="E2664" s="1">
        <v>42293.420138888891</v>
      </c>
      <c r="F2664" s="2">
        <v>74</v>
      </c>
      <c r="G2664">
        <v>48.108740019999999</v>
      </c>
      <c r="H2664">
        <v>-122.35081336</v>
      </c>
      <c r="I2664" s="4" t="s">
        <v>659</v>
      </c>
      <c r="J2664" t="s">
        <v>93</v>
      </c>
      <c r="K2664" t="s">
        <v>747</v>
      </c>
      <c r="L2664">
        <v>3</v>
      </c>
      <c r="N2664" t="s">
        <v>601</v>
      </c>
    </row>
    <row r="2665" spans="1:21" x14ac:dyDescent="0.2">
      <c r="B2665" t="s">
        <v>757</v>
      </c>
      <c r="C2665">
        <v>2015</v>
      </c>
      <c r="D2665">
        <v>2302</v>
      </c>
      <c r="E2665" s="1">
        <v>42293.427083333336</v>
      </c>
      <c r="F2665" s="2">
        <v>74</v>
      </c>
      <c r="G2665">
        <v>48.106358720000003</v>
      </c>
      <c r="H2665">
        <v>-122.3502247</v>
      </c>
      <c r="I2665" s="4" t="s">
        <v>659</v>
      </c>
      <c r="J2665" t="s">
        <v>93</v>
      </c>
      <c r="K2665" t="s">
        <v>747</v>
      </c>
      <c r="L2665">
        <v>3</v>
      </c>
      <c r="N2665" t="s">
        <v>602</v>
      </c>
    </row>
    <row r="2666" spans="1:21" x14ac:dyDescent="0.2">
      <c r="B2666" t="s">
        <v>757</v>
      </c>
      <c r="C2666">
        <v>2015</v>
      </c>
      <c r="D2666">
        <v>2303</v>
      </c>
      <c r="E2666" s="1">
        <v>42293.427083333336</v>
      </c>
      <c r="F2666" s="2">
        <v>74</v>
      </c>
      <c r="G2666">
        <v>48.106348490000002</v>
      </c>
      <c r="H2666">
        <v>-122.35020408</v>
      </c>
      <c r="I2666" s="4" t="s">
        <v>659</v>
      </c>
      <c r="J2666" t="s">
        <v>93</v>
      </c>
      <c r="K2666" t="s">
        <v>747</v>
      </c>
      <c r="L2666">
        <v>3</v>
      </c>
      <c r="N2666" t="s">
        <v>601</v>
      </c>
    </row>
    <row r="2667" spans="1:21" x14ac:dyDescent="0.2">
      <c r="B2667" t="s">
        <v>757</v>
      </c>
      <c r="C2667">
        <v>2015</v>
      </c>
      <c r="D2667">
        <v>2304</v>
      </c>
      <c r="E2667" s="1">
        <v>42293.431944444441</v>
      </c>
      <c r="F2667" s="2">
        <v>74</v>
      </c>
      <c r="G2667">
        <v>48.105910450000003</v>
      </c>
      <c r="H2667">
        <v>-122.34975615</v>
      </c>
      <c r="I2667" s="4" t="s">
        <v>659</v>
      </c>
      <c r="J2667" t="s">
        <v>93</v>
      </c>
      <c r="K2667" t="s">
        <v>747</v>
      </c>
      <c r="L2667">
        <v>3</v>
      </c>
      <c r="N2667" t="s">
        <v>602</v>
      </c>
    </row>
    <row r="2668" spans="1:21" x14ac:dyDescent="0.2">
      <c r="B2668" t="s">
        <v>757</v>
      </c>
      <c r="C2668">
        <v>2015</v>
      </c>
      <c r="D2668">
        <v>2305</v>
      </c>
      <c r="E2668" s="1">
        <v>42293.433333333334</v>
      </c>
      <c r="F2668" s="2">
        <v>74</v>
      </c>
      <c r="G2668">
        <v>48.105673750000001</v>
      </c>
      <c r="H2668">
        <v>-122.34950569999999</v>
      </c>
      <c r="I2668" s="4" t="s">
        <v>659</v>
      </c>
      <c r="J2668" t="s">
        <v>93</v>
      </c>
      <c r="K2668" t="s">
        <v>747</v>
      </c>
      <c r="L2668">
        <v>3</v>
      </c>
      <c r="N2668" t="s">
        <v>601</v>
      </c>
    </row>
    <row r="2669" spans="1:21" x14ac:dyDescent="0.2">
      <c r="A2669">
        <v>1094</v>
      </c>
      <c r="B2669" t="s">
        <v>757</v>
      </c>
      <c r="C2669">
        <v>2015</v>
      </c>
      <c r="D2669">
        <v>2306</v>
      </c>
      <c r="E2669" s="1">
        <v>42293.438194444447</v>
      </c>
      <c r="F2669" s="2">
        <v>74</v>
      </c>
      <c r="G2669">
        <v>48.10550997</v>
      </c>
      <c r="H2669">
        <v>-122.34989864000001</v>
      </c>
      <c r="I2669" s="4" t="s">
        <v>659</v>
      </c>
      <c r="J2669" t="s">
        <v>93</v>
      </c>
      <c r="K2669" t="s">
        <v>747</v>
      </c>
      <c r="L2669">
        <v>3</v>
      </c>
      <c r="N2669" t="s">
        <v>21</v>
      </c>
      <c r="O2669" s="2">
        <v>80</v>
      </c>
      <c r="P2669" s="8">
        <v>6.8</v>
      </c>
      <c r="T2669" t="s">
        <v>751</v>
      </c>
      <c r="U2669" t="s">
        <v>109</v>
      </c>
    </row>
    <row r="2670" spans="1:21" x14ac:dyDescent="0.2">
      <c r="A2670">
        <v>1082</v>
      </c>
      <c r="B2670" t="s">
        <v>757</v>
      </c>
      <c r="C2670">
        <v>2015</v>
      </c>
      <c r="D2670">
        <v>2307</v>
      </c>
      <c r="E2670" s="1">
        <v>42293.447916666664</v>
      </c>
      <c r="F2670" s="2">
        <v>74</v>
      </c>
      <c r="G2670">
        <v>48.104867239999997</v>
      </c>
      <c r="H2670">
        <v>-122.34981298</v>
      </c>
      <c r="I2670" s="4" t="s">
        <v>659</v>
      </c>
      <c r="J2670" t="s">
        <v>93</v>
      </c>
      <c r="K2670" t="s">
        <v>747</v>
      </c>
      <c r="L2670">
        <v>3</v>
      </c>
      <c r="M2670">
        <v>200</v>
      </c>
      <c r="N2670" t="s">
        <v>662</v>
      </c>
      <c r="O2670" s="2">
        <v>73</v>
      </c>
      <c r="P2670" s="6">
        <v>4.5</v>
      </c>
      <c r="Q2670" t="s">
        <v>17</v>
      </c>
      <c r="R2670">
        <v>84</v>
      </c>
      <c r="T2670" t="s">
        <v>751</v>
      </c>
      <c r="U2670" t="s">
        <v>109</v>
      </c>
    </row>
    <row r="2671" spans="1:21" x14ac:dyDescent="0.2">
      <c r="B2671" t="s">
        <v>757</v>
      </c>
      <c r="C2671">
        <v>2015</v>
      </c>
      <c r="D2671">
        <v>2308</v>
      </c>
      <c r="E2671" s="1">
        <v>42293.480555555558</v>
      </c>
      <c r="F2671" s="2">
        <v>74</v>
      </c>
      <c r="G2671">
        <v>48.105293459999999</v>
      </c>
      <c r="H2671">
        <v>-122.35004968</v>
      </c>
      <c r="I2671" s="4" t="s">
        <v>659</v>
      </c>
      <c r="J2671" t="s">
        <v>93</v>
      </c>
      <c r="K2671" t="s">
        <v>747</v>
      </c>
      <c r="L2671">
        <v>3</v>
      </c>
      <c r="N2671" t="s">
        <v>602</v>
      </c>
    </row>
    <row r="2672" spans="1:21" x14ac:dyDescent="0.2">
      <c r="B2672" t="s">
        <v>757</v>
      </c>
      <c r="C2672">
        <v>2015</v>
      </c>
      <c r="D2672">
        <v>2309</v>
      </c>
      <c r="E2672" s="1">
        <v>42293.494444444441</v>
      </c>
      <c r="F2672" s="2">
        <v>74</v>
      </c>
      <c r="G2672">
        <v>48.10530662</v>
      </c>
      <c r="H2672">
        <v>-122.34970896</v>
      </c>
      <c r="I2672" s="4" t="s">
        <v>659</v>
      </c>
      <c r="J2672" t="s">
        <v>93</v>
      </c>
      <c r="K2672" t="s">
        <v>747</v>
      </c>
      <c r="L2672">
        <v>3</v>
      </c>
      <c r="N2672" t="s">
        <v>601</v>
      </c>
    </row>
    <row r="2673" spans="1:24" x14ac:dyDescent="0.2">
      <c r="B2673" t="s">
        <v>757</v>
      </c>
      <c r="C2673">
        <v>2015</v>
      </c>
      <c r="D2673">
        <v>2310</v>
      </c>
      <c r="E2673" s="1">
        <v>42293.504166666666</v>
      </c>
      <c r="F2673" s="2">
        <v>74</v>
      </c>
      <c r="G2673">
        <v>48.105452470000003</v>
      </c>
      <c r="H2673">
        <v>-122.34998975000001</v>
      </c>
      <c r="I2673" s="4" t="s">
        <v>659</v>
      </c>
      <c r="J2673" t="s">
        <v>93</v>
      </c>
      <c r="K2673" t="s">
        <v>747</v>
      </c>
      <c r="L2673">
        <v>3</v>
      </c>
      <c r="N2673" t="s">
        <v>602</v>
      </c>
    </row>
    <row r="2674" spans="1:24" x14ac:dyDescent="0.2">
      <c r="B2674" t="s">
        <v>757</v>
      </c>
      <c r="C2674">
        <v>2015</v>
      </c>
      <c r="D2674">
        <v>2311</v>
      </c>
      <c r="E2674" s="1">
        <v>42293.505555555559</v>
      </c>
      <c r="F2674" s="2">
        <v>74</v>
      </c>
      <c r="G2674">
        <v>48.105402259999998</v>
      </c>
      <c r="H2674">
        <v>-122.34971382000001</v>
      </c>
      <c r="I2674" s="4" t="s">
        <v>659</v>
      </c>
      <c r="J2674" t="s">
        <v>93</v>
      </c>
      <c r="K2674" t="s">
        <v>747</v>
      </c>
      <c r="L2674">
        <v>3</v>
      </c>
      <c r="N2674" t="s">
        <v>601</v>
      </c>
    </row>
    <row r="2675" spans="1:24" x14ac:dyDescent="0.2">
      <c r="B2675" t="s">
        <v>757</v>
      </c>
      <c r="C2675">
        <v>2015</v>
      </c>
      <c r="D2675">
        <v>2312</v>
      </c>
      <c r="E2675" s="1">
        <v>42293.509722222225</v>
      </c>
      <c r="F2675" s="2">
        <v>74</v>
      </c>
      <c r="G2675">
        <v>48.105293539999998</v>
      </c>
      <c r="H2675">
        <v>-122.35061948000001</v>
      </c>
      <c r="I2675" s="4" t="s">
        <v>659</v>
      </c>
      <c r="J2675" t="s">
        <v>93</v>
      </c>
      <c r="K2675" t="s">
        <v>747</v>
      </c>
      <c r="L2675">
        <v>3</v>
      </c>
      <c r="N2675" t="s">
        <v>602</v>
      </c>
    </row>
    <row r="2676" spans="1:24" x14ac:dyDescent="0.2">
      <c r="B2676" t="s">
        <v>757</v>
      </c>
      <c r="C2676">
        <v>2015</v>
      </c>
      <c r="D2676">
        <v>2313</v>
      </c>
      <c r="E2676" s="1">
        <v>42293.513888888891</v>
      </c>
      <c r="F2676" s="2">
        <v>74</v>
      </c>
      <c r="G2676">
        <v>48.105533350000002</v>
      </c>
      <c r="H2676">
        <v>-122.34968825</v>
      </c>
      <c r="I2676" s="4" t="s">
        <v>659</v>
      </c>
      <c r="J2676" t="s">
        <v>93</v>
      </c>
      <c r="K2676" t="s">
        <v>747</v>
      </c>
      <c r="L2676">
        <v>3</v>
      </c>
      <c r="N2676" t="s">
        <v>601</v>
      </c>
    </row>
    <row r="2677" spans="1:24" x14ac:dyDescent="0.2">
      <c r="B2677" t="s">
        <v>757</v>
      </c>
      <c r="C2677">
        <v>2015</v>
      </c>
      <c r="D2677">
        <v>2314</v>
      </c>
      <c r="E2677" s="1">
        <v>42293.522222222222</v>
      </c>
      <c r="F2677" s="2">
        <v>74</v>
      </c>
      <c r="G2677">
        <v>48.10391388</v>
      </c>
      <c r="H2677">
        <v>-122.34934149999999</v>
      </c>
      <c r="I2677" s="4" t="s">
        <v>659</v>
      </c>
      <c r="J2677" t="s">
        <v>93</v>
      </c>
      <c r="K2677" t="s">
        <v>747</v>
      </c>
      <c r="L2677">
        <v>3</v>
      </c>
      <c r="N2677" t="s">
        <v>602</v>
      </c>
    </row>
    <row r="2678" spans="1:24" x14ac:dyDescent="0.2">
      <c r="A2678">
        <v>1070</v>
      </c>
      <c r="B2678" t="s">
        <v>757</v>
      </c>
      <c r="C2678">
        <v>2015</v>
      </c>
      <c r="D2678">
        <v>2315</v>
      </c>
      <c r="E2678" s="1">
        <v>42293.527083333334</v>
      </c>
      <c r="F2678" s="2">
        <v>74</v>
      </c>
      <c r="G2678">
        <v>48.105519020000003</v>
      </c>
      <c r="H2678">
        <v>-122.35023298999999</v>
      </c>
      <c r="I2678" s="4" t="s">
        <v>659</v>
      </c>
      <c r="J2678" t="s">
        <v>93</v>
      </c>
      <c r="K2678" t="s">
        <v>747</v>
      </c>
      <c r="L2678">
        <v>3</v>
      </c>
      <c r="M2678">
        <v>300</v>
      </c>
      <c r="N2678" t="s">
        <v>26</v>
      </c>
      <c r="O2678" s="2">
        <v>37</v>
      </c>
      <c r="P2678" s="6">
        <v>1.2</v>
      </c>
      <c r="Q2678" t="s">
        <v>29</v>
      </c>
      <c r="T2678" t="s">
        <v>751</v>
      </c>
      <c r="U2678" t="s">
        <v>109</v>
      </c>
    </row>
    <row r="2679" spans="1:24" x14ac:dyDescent="0.2">
      <c r="B2679" t="s">
        <v>757</v>
      </c>
      <c r="C2679">
        <v>2015</v>
      </c>
      <c r="D2679">
        <v>2315</v>
      </c>
      <c r="E2679" s="1">
        <v>42293.527083333334</v>
      </c>
      <c r="F2679" s="2">
        <v>74</v>
      </c>
      <c r="G2679">
        <v>48.105519020000003</v>
      </c>
      <c r="H2679">
        <v>-122.35023298999999</v>
      </c>
      <c r="I2679" s="4" t="s">
        <v>659</v>
      </c>
      <c r="J2679" t="s">
        <v>93</v>
      </c>
      <c r="K2679" t="s">
        <v>747</v>
      </c>
      <c r="L2679">
        <v>3</v>
      </c>
      <c r="N2679" t="s">
        <v>601</v>
      </c>
    </row>
    <row r="2680" spans="1:24" x14ac:dyDescent="0.2">
      <c r="A2680">
        <v>1102</v>
      </c>
      <c r="B2680" t="s">
        <v>757</v>
      </c>
      <c r="C2680">
        <v>2015</v>
      </c>
      <c r="D2680">
        <v>2316</v>
      </c>
      <c r="E2680" s="1">
        <v>42293.542361111111</v>
      </c>
      <c r="F2680" s="2">
        <v>74</v>
      </c>
      <c r="G2680">
        <v>48.105636199999999</v>
      </c>
      <c r="H2680">
        <v>-122.34973821</v>
      </c>
      <c r="I2680" s="4" t="s">
        <v>659</v>
      </c>
      <c r="J2680" t="s">
        <v>93</v>
      </c>
      <c r="K2680" t="s">
        <v>747</v>
      </c>
      <c r="L2680">
        <v>3</v>
      </c>
      <c r="M2680">
        <v>300</v>
      </c>
      <c r="N2680" t="s">
        <v>23</v>
      </c>
      <c r="O2680" s="2">
        <v>39</v>
      </c>
      <c r="P2680" s="6">
        <v>1.1000000000000001</v>
      </c>
      <c r="Q2680" t="s">
        <v>30</v>
      </c>
      <c r="R2680">
        <v>101</v>
      </c>
      <c r="T2680" t="s">
        <v>751</v>
      </c>
      <c r="U2680" t="s">
        <v>109</v>
      </c>
      <c r="X2680" t="s">
        <v>138</v>
      </c>
    </row>
    <row r="2681" spans="1:24" x14ac:dyDescent="0.2">
      <c r="B2681" t="s">
        <v>757</v>
      </c>
      <c r="C2681">
        <v>2015</v>
      </c>
      <c r="D2681">
        <v>2317</v>
      </c>
      <c r="E2681" s="1">
        <v>42293.54583333333</v>
      </c>
      <c r="F2681" s="2">
        <v>74</v>
      </c>
      <c r="G2681">
        <v>48.105077710000003</v>
      </c>
      <c r="H2681">
        <v>-122.34978515</v>
      </c>
      <c r="I2681" s="4" t="s">
        <v>659</v>
      </c>
      <c r="J2681" t="s">
        <v>93</v>
      </c>
      <c r="K2681" t="s">
        <v>747</v>
      </c>
      <c r="L2681">
        <v>3</v>
      </c>
      <c r="N2681" t="s">
        <v>602</v>
      </c>
    </row>
    <row r="2682" spans="1:24" x14ac:dyDescent="0.2">
      <c r="B2682" t="s">
        <v>757</v>
      </c>
      <c r="C2682">
        <v>2015</v>
      </c>
      <c r="D2682">
        <v>2318</v>
      </c>
      <c r="E2682" s="1">
        <v>42293.549305555556</v>
      </c>
      <c r="F2682" s="2">
        <v>74</v>
      </c>
      <c r="G2682">
        <v>48.105538129999999</v>
      </c>
      <c r="H2682">
        <v>-122.34995941</v>
      </c>
      <c r="I2682" s="4" t="s">
        <v>659</v>
      </c>
      <c r="J2682" t="s">
        <v>93</v>
      </c>
      <c r="K2682" t="s">
        <v>747</v>
      </c>
      <c r="L2682">
        <v>3</v>
      </c>
      <c r="N2682" t="s">
        <v>601</v>
      </c>
    </row>
    <row r="2683" spans="1:24" x14ac:dyDescent="0.2">
      <c r="B2683" t="s">
        <v>757</v>
      </c>
      <c r="C2683">
        <v>2015</v>
      </c>
      <c r="D2683">
        <v>2319</v>
      </c>
      <c r="E2683" s="1">
        <v>42293.558333333334</v>
      </c>
      <c r="F2683" s="2">
        <v>74</v>
      </c>
      <c r="G2683">
        <v>48.104936219999999</v>
      </c>
      <c r="H2683">
        <v>-122.34987115</v>
      </c>
      <c r="I2683" s="4" t="s">
        <v>659</v>
      </c>
      <c r="J2683" t="s">
        <v>93</v>
      </c>
      <c r="K2683" t="s">
        <v>747</v>
      </c>
      <c r="L2683">
        <v>3</v>
      </c>
      <c r="N2683" t="s">
        <v>602</v>
      </c>
    </row>
    <row r="2684" spans="1:24" x14ac:dyDescent="0.2">
      <c r="B2684" t="s">
        <v>757</v>
      </c>
      <c r="C2684">
        <v>2015</v>
      </c>
      <c r="D2684">
        <v>2320</v>
      </c>
      <c r="E2684" s="1">
        <v>42293.55972222222</v>
      </c>
      <c r="F2684" s="2">
        <v>74</v>
      </c>
      <c r="G2684">
        <v>48.105427740000003</v>
      </c>
      <c r="H2684">
        <v>-122.34972621999999</v>
      </c>
      <c r="I2684" s="4" t="s">
        <v>659</v>
      </c>
      <c r="J2684" t="s">
        <v>93</v>
      </c>
      <c r="K2684" t="s">
        <v>747</v>
      </c>
      <c r="L2684">
        <v>3</v>
      </c>
      <c r="N2684" t="s">
        <v>601</v>
      </c>
    </row>
    <row r="2685" spans="1:24" x14ac:dyDescent="0.2">
      <c r="B2685" t="s">
        <v>757</v>
      </c>
      <c r="C2685">
        <v>2015</v>
      </c>
      <c r="D2685">
        <v>2321</v>
      </c>
      <c r="E2685" s="1">
        <v>42293.602777777778</v>
      </c>
      <c r="F2685" s="2">
        <v>74</v>
      </c>
      <c r="G2685">
        <v>48.104838319999999</v>
      </c>
      <c r="H2685">
        <v>-122.34993703000001</v>
      </c>
      <c r="I2685" s="4" t="s">
        <v>659</v>
      </c>
      <c r="J2685" t="s">
        <v>93</v>
      </c>
      <c r="K2685" t="s">
        <v>747</v>
      </c>
      <c r="L2685">
        <v>3</v>
      </c>
      <c r="N2685" t="s">
        <v>602</v>
      </c>
    </row>
    <row r="2686" spans="1:24" x14ac:dyDescent="0.2">
      <c r="B2686" t="s">
        <v>757</v>
      </c>
      <c r="C2686">
        <v>2015</v>
      </c>
      <c r="D2686">
        <v>2322</v>
      </c>
      <c r="E2686" s="1">
        <v>42293.606944444444</v>
      </c>
      <c r="F2686" s="2">
        <v>74</v>
      </c>
      <c r="G2686">
        <v>48.105674749999999</v>
      </c>
      <c r="H2686">
        <v>-122.34961482999999</v>
      </c>
      <c r="I2686" s="4" t="s">
        <v>659</v>
      </c>
      <c r="J2686" t="s">
        <v>93</v>
      </c>
      <c r="K2686" t="s">
        <v>747</v>
      </c>
      <c r="L2686">
        <v>3</v>
      </c>
      <c r="N2686" t="s">
        <v>601</v>
      </c>
    </row>
    <row r="2687" spans="1:24" x14ac:dyDescent="0.2">
      <c r="B2687" t="s">
        <v>757</v>
      </c>
      <c r="C2687">
        <v>2015</v>
      </c>
      <c r="D2687">
        <v>2323</v>
      </c>
      <c r="E2687" s="1">
        <v>42293.617361111108</v>
      </c>
      <c r="F2687" s="2">
        <v>74</v>
      </c>
      <c r="G2687">
        <v>48.104965980000003</v>
      </c>
      <c r="H2687">
        <v>-122.34866273</v>
      </c>
      <c r="I2687" s="4" t="s">
        <v>659</v>
      </c>
      <c r="J2687" t="s">
        <v>93</v>
      </c>
      <c r="K2687" t="s">
        <v>747</v>
      </c>
      <c r="L2687">
        <v>3</v>
      </c>
      <c r="N2687" t="s">
        <v>602</v>
      </c>
    </row>
  </sheetData>
  <sortState xmlns:xlrd2="http://schemas.microsoft.com/office/spreadsheetml/2017/richdata2" ref="A2:Z2687">
    <sortCondition ref="E2:E2687"/>
    <sortCondition ref="D2:D268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Andrews</dc:creator>
  <cp:lastModifiedBy>Kelly Andrews</cp:lastModifiedBy>
  <cp:lastPrinted>2015-10-26T20:45:19Z</cp:lastPrinted>
  <dcterms:created xsi:type="dcterms:W3CDTF">2014-04-07T18:20:08Z</dcterms:created>
  <dcterms:modified xsi:type="dcterms:W3CDTF">2021-01-20T22:52:09Z</dcterms:modified>
</cp:coreProperties>
</file>