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data\ROV surveys\2015-16 NOAA ROV survey\Data\"/>
    </mc:Choice>
  </mc:AlternateContent>
  <xr:revisionPtr revIDLastSave="0" documentId="13_ncr:1_{47AB271A-5D7E-4C24-AEBC-EE9EC4D95DD3}" xr6:coauthVersionLast="45" xr6:coauthVersionMax="45" xr10:uidLastSave="{00000000-0000-0000-0000-000000000000}"/>
  <bookViews>
    <workbookView xWindow="-110" yWindow="-110" windowWidth="19420" windowHeight="10420" activeTab="2" xr2:uid="{3819D563-947B-47A6-986A-6F0A7E88A5EE}"/>
  </bookViews>
  <sheets>
    <sheet name="High tran_seg lengths" sheetId="2" r:id="rId1"/>
    <sheet name="pivot" sheetId="5" r:id="rId2"/>
    <sheet name="area swept" sheetId="1" r:id="rId3"/>
  </sheets>
  <calcPr calcId="191029"/>
  <pivotCaches>
    <pivotCache cacheId="1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14" i="1" l="1"/>
  <c r="D414" i="1" s="1"/>
  <c r="C415" i="1"/>
  <c r="D415" i="1"/>
  <c r="C416" i="1"/>
  <c r="D416" i="1" s="1"/>
  <c r="C417" i="1"/>
  <c r="D417" i="1"/>
  <c r="C418" i="1"/>
  <c r="D418" i="1" s="1"/>
  <c r="C419" i="1"/>
  <c r="D419" i="1"/>
  <c r="C420" i="1"/>
  <c r="D420" i="1" s="1"/>
  <c r="C421" i="1"/>
  <c r="D421" i="1"/>
  <c r="C422" i="1"/>
  <c r="D422" i="1" s="1"/>
  <c r="C423" i="1"/>
  <c r="D423" i="1"/>
  <c r="C424" i="1"/>
  <c r="D424" i="1" s="1"/>
  <c r="C425" i="1"/>
  <c r="D425" i="1"/>
  <c r="C426" i="1"/>
  <c r="D426" i="1" s="1"/>
  <c r="C427" i="1"/>
  <c r="D427" i="1"/>
  <c r="C428" i="1"/>
  <c r="D428" i="1" s="1"/>
  <c r="C429" i="1"/>
  <c r="D429" i="1"/>
  <c r="C430" i="1"/>
  <c r="D430" i="1" s="1"/>
  <c r="C431" i="1"/>
  <c r="D431" i="1"/>
  <c r="C432" i="1"/>
  <c r="D432" i="1" s="1"/>
  <c r="C433" i="1"/>
  <c r="D433" i="1"/>
  <c r="C434" i="1"/>
  <c r="D434" i="1" s="1"/>
  <c r="C435" i="1"/>
  <c r="D435" i="1"/>
  <c r="C436" i="1"/>
  <c r="D436" i="1" s="1"/>
  <c r="C437" i="1"/>
  <c r="D437" i="1"/>
  <c r="C438" i="1"/>
  <c r="D438" i="1" s="1"/>
  <c r="C439" i="1"/>
  <c r="D439" i="1"/>
  <c r="C440" i="1"/>
  <c r="D440" i="1" s="1"/>
  <c r="C441" i="1"/>
  <c r="D441" i="1"/>
  <c r="C442" i="1"/>
  <c r="D442" i="1" s="1"/>
  <c r="C443" i="1"/>
  <c r="D443" i="1"/>
  <c r="C444" i="1"/>
  <c r="D444" i="1" s="1"/>
  <c r="C445" i="1"/>
  <c r="D445" i="1"/>
  <c r="J9" i="2"/>
  <c r="K9" i="2"/>
  <c r="J10" i="2"/>
  <c r="K10" i="2"/>
  <c r="J11" i="2"/>
  <c r="K11" i="2"/>
  <c r="J12" i="2"/>
  <c r="K12" i="2"/>
  <c r="J13" i="2"/>
  <c r="K13" i="2"/>
  <c r="J14" i="2"/>
  <c r="K14" i="2"/>
  <c r="J15" i="2"/>
  <c r="K15" i="2"/>
  <c r="J16" i="2"/>
  <c r="K16" i="2"/>
  <c r="J17" i="2"/>
  <c r="K17" i="2"/>
  <c r="J18" i="2"/>
  <c r="K18" i="2"/>
  <c r="J19" i="2"/>
  <c r="K19" i="2"/>
  <c r="J20" i="2"/>
  <c r="K20" i="2"/>
  <c r="J21" i="2"/>
  <c r="K21" i="2"/>
  <c r="J22" i="2"/>
  <c r="K22" i="2"/>
  <c r="J23" i="2"/>
  <c r="K23" i="2"/>
  <c r="J24" i="2"/>
  <c r="K24" i="2"/>
  <c r="J25" i="2"/>
  <c r="K25" i="2"/>
  <c r="J26" i="2"/>
  <c r="K26" i="2"/>
  <c r="J27" i="2"/>
  <c r="K27" i="2"/>
  <c r="J28" i="2"/>
  <c r="K28" i="2"/>
  <c r="J29" i="2"/>
  <c r="K29" i="2"/>
  <c r="J30" i="2"/>
  <c r="K30" i="2"/>
  <c r="J31" i="2"/>
  <c r="K31" i="2"/>
  <c r="J32" i="2"/>
  <c r="K32" i="2"/>
  <c r="J33" i="2"/>
  <c r="K33" i="2"/>
  <c r="J34" i="2"/>
  <c r="K34" i="2"/>
  <c r="J35" i="2"/>
  <c r="K35" i="2"/>
  <c r="J36" i="2"/>
  <c r="K36" i="2"/>
  <c r="J37" i="2"/>
  <c r="K37" i="2"/>
  <c r="J38" i="2"/>
  <c r="K38" i="2"/>
  <c r="J39" i="2"/>
  <c r="K39" i="2"/>
  <c r="J40" i="2"/>
  <c r="K40" i="2"/>
  <c r="J41" i="2"/>
  <c r="K41" i="2"/>
  <c r="J42" i="2"/>
  <c r="K42" i="2"/>
  <c r="J43" i="2"/>
  <c r="K43" i="2"/>
  <c r="J44" i="2"/>
  <c r="K44" i="2"/>
  <c r="J45" i="2"/>
  <c r="K45" i="2"/>
  <c r="J46" i="2"/>
  <c r="K46" i="2"/>
  <c r="J47" i="2"/>
  <c r="K47" i="2"/>
  <c r="J48" i="2"/>
  <c r="K48" i="2"/>
  <c r="J49" i="2"/>
  <c r="K49" i="2"/>
  <c r="J50" i="2"/>
  <c r="K50" i="2"/>
  <c r="J51" i="2"/>
  <c r="K51" i="2"/>
  <c r="J52" i="2"/>
  <c r="K52" i="2"/>
  <c r="J53" i="2"/>
  <c r="K53" i="2"/>
  <c r="J54" i="2"/>
  <c r="K54" i="2"/>
  <c r="J55" i="2"/>
  <c r="K55" i="2"/>
  <c r="J56" i="2"/>
  <c r="K56" i="2"/>
  <c r="J57" i="2"/>
  <c r="K57" i="2"/>
  <c r="J58" i="2"/>
  <c r="K58" i="2"/>
  <c r="J59" i="2"/>
  <c r="K59" i="2"/>
  <c r="J60" i="2"/>
  <c r="K60" i="2"/>
  <c r="J61" i="2"/>
  <c r="K61"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J159" i="2"/>
  <c r="K159" i="2"/>
  <c r="J160" i="2"/>
  <c r="K160" i="2"/>
  <c r="J161" i="2"/>
  <c r="K161" i="2"/>
  <c r="J162" i="2"/>
  <c r="K162" i="2"/>
  <c r="J163" i="2"/>
  <c r="K163" i="2"/>
  <c r="J164" i="2"/>
  <c r="K164" i="2"/>
  <c r="J165" i="2"/>
  <c r="K165" i="2"/>
  <c r="J166" i="2"/>
  <c r="K166" i="2"/>
  <c r="J167" i="2"/>
  <c r="K167" i="2"/>
  <c r="J168" i="2"/>
  <c r="K168" i="2"/>
  <c r="J169" i="2"/>
  <c r="K169" i="2"/>
  <c r="J170" i="2"/>
  <c r="K170" i="2"/>
  <c r="J171" i="2"/>
  <c r="K171" i="2"/>
  <c r="J172" i="2"/>
  <c r="K172" i="2"/>
  <c r="J173" i="2"/>
  <c r="K173" i="2"/>
  <c r="J174" i="2"/>
  <c r="K174" i="2"/>
  <c r="J175" i="2"/>
  <c r="K175" i="2"/>
  <c r="J176" i="2"/>
  <c r="K176" i="2"/>
  <c r="J177" i="2"/>
  <c r="K177" i="2"/>
  <c r="J178" i="2"/>
  <c r="K178" i="2"/>
  <c r="J179" i="2"/>
  <c r="K179" i="2"/>
  <c r="J180" i="2"/>
  <c r="K180" i="2"/>
  <c r="J181" i="2"/>
  <c r="K181" i="2"/>
  <c r="J182" i="2"/>
  <c r="K182" i="2"/>
  <c r="J183" i="2"/>
  <c r="K183" i="2"/>
  <c r="J184" i="2"/>
  <c r="K184" i="2"/>
  <c r="J185" i="2"/>
  <c r="K185" i="2"/>
  <c r="J186" i="2"/>
  <c r="K186" i="2"/>
  <c r="J187" i="2"/>
  <c r="K187" i="2"/>
  <c r="J188" i="2"/>
  <c r="K188" i="2"/>
  <c r="J189" i="2"/>
  <c r="K189" i="2"/>
  <c r="J190" i="2"/>
  <c r="K190" i="2"/>
  <c r="J191" i="2"/>
  <c r="K191" i="2"/>
  <c r="J192" i="2"/>
  <c r="K192" i="2"/>
  <c r="J193" i="2"/>
  <c r="K193" i="2"/>
  <c r="J194" i="2"/>
  <c r="K194" i="2"/>
  <c r="J195" i="2"/>
  <c r="K195" i="2"/>
  <c r="J196" i="2"/>
  <c r="K196" i="2"/>
  <c r="J197" i="2"/>
  <c r="K197" i="2"/>
  <c r="J198" i="2"/>
  <c r="K198" i="2"/>
  <c r="J199" i="2"/>
  <c r="K199" i="2"/>
  <c r="J200" i="2"/>
  <c r="K200" i="2"/>
  <c r="J201" i="2"/>
  <c r="K201" i="2"/>
  <c r="J202" i="2"/>
  <c r="K202" i="2"/>
  <c r="J203" i="2"/>
  <c r="K203" i="2"/>
  <c r="J204" i="2"/>
  <c r="K204" i="2"/>
  <c r="J205" i="2"/>
  <c r="K205" i="2"/>
  <c r="J206" i="2"/>
  <c r="K206" i="2"/>
  <c r="J207" i="2"/>
  <c r="K207" i="2"/>
  <c r="J208" i="2"/>
  <c r="K208" i="2"/>
  <c r="J209" i="2"/>
  <c r="K209" i="2"/>
  <c r="J210" i="2"/>
  <c r="K210" i="2"/>
  <c r="J211" i="2"/>
  <c r="K211" i="2"/>
  <c r="J212" i="2"/>
  <c r="K212" i="2"/>
  <c r="J213" i="2"/>
  <c r="K213" i="2"/>
  <c r="J214" i="2"/>
  <c r="K214" i="2"/>
  <c r="J215" i="2"/>
  <c r="K215" i="2"/>
  <c r="J216" i="2"/>
  <c r="K216" i="2"/>
  <c r="J217" i="2"/>
  <c r="K217" i="2"/>
  <c r="J218" i="2"/>
  <c r="K218" i="2"/>
  <c r="J219" i="2"/>
  <c r="K219" i="2"/>
  <c r="J220" i="2"/>
  <c r="K220" i="2"/>
  <c r="J221" i="2"/>
  <c r="K221" i="2"/>
  <c r="J222" i="2"/>
  <c r="K222" i="2"/>
  <c r="J223" i="2"/>
  <c r="K223" i="2"/>
  <c r="J224" i="2"/>
  <c r="K224" i="2"/>
  <c r="J225" i="2"/>
  <c r="K225" i="2"/>
  <c r="J226" i="2"/>
  <c r="K226" i="2"/>
  <c r="J227" i="2"/>
  <c r="K227" i="2"/>
  <c r="J228" i="2"/>
  <c r="K228" i="2"/>
  <c r="J229" i="2"/>
  <c r="K229" i="2"/>
  <c r="J230" i="2"/>
  <c r="K230" i="2"/>
  <c r="J231" i="2"/>
  <c r="K231" i="2"/>
  <c r="J232" i="2"/>
  <c r="K232" i="2"/>
  <c r="J233" i="2"/>
  <c r="K233" i="2"/>
  <c r="J234" i="2"/>
  <c r="K234" i="2"/>
  <c r="J235" i="2"/>
  <c r="K235" i="2"/>
  <c r="J236" i="2"/>
  <c r="K236" i="2"/>
  <c r="J237" i="2"/>
  <c r="K237" i="2"/>
  <c r="J238" i="2"/>
  <c r="K238" i="2"/>
  <c r="J239" i="2"/>
  <c r="K239" i="2"/>
  <c r="J240" i="2"/>
  <c r="K240" i="2"/>
  <c r="J241" i="2"/>
  <c r="K241" i="2"/>
  <c r="J242" i="2"/>
  <c r="K242" i="2"/>
  <c r="J243" i="2"/>
  <c r="K243" i="2"/>
  <c r="J244" i="2"/>
  <c r="K244" i="2"/>
  <c r="J245" i="2"/>
  <c r="K245" i="2"/>
  <c r="J246" i="2"/>
  <c r="K246" i="2"/>
  <c r="J247" i="2"/>
  <c r="K247" i="2"/>
  <c r="J248" i="2"/>
  <c r="K248" i="2"/>
  <c r="J249" i="2"/>
  <c r="K249" i="2"/>
  <c r="J250" i="2"/>
  <c r="K250" i="2"/>
  <c r="J251" i="2"/>
  <c r="K251" i="2"/>
  <c r="J252" i="2"/>
  <c r="K252" i="2"/>
  <c r="J253" i="2"/>
  <c r="K253" i="2"/>
  <c r="J254" i="2"/>
  <c r="K254" i="2"/>
  <c r="J255" i="2"/>
  <c r="K255" i="2"/>
  <c r="J256" i="2"/>
  <c r="K256" i="2"/>
  <c r="J257" i="2"/>
  <c r="K257" i="2"/>
  <c r="J258" i="2"/>
  <c r="K258" i="2"/>
  <c r="J259" i="2"/>
  <c r="K259" i="2"/>
  <c r="J260" i="2"/>
  <c r="K260" i="2"/>
  <c r="J261" i="2"/>
  <c r="K261" i="2"/>
  <c r="J262" i="2"/>
  <c r="K262" i="2"/>
  <c r="J263" i="2"/>
  <c r="K263" i="2"/>
  <c r="J264" i="2"/>
  <c r="K264" i="2"/>
  <c r="J265" i="2"/>
  <c r="K265" i="2"/>
  <c r="J266" i="2"/>
  <c r="K266" i="2"/>
  <c r="J267" i="2"/>
  <c r="K267" i="2"/>
  <c r="J268" i="2"/>
  <c r="K268" i="2"/>
  <c r="J269" i="2"/>
  <c r="K269" i="2"/>
  <c r="J270" i="2"/>
  <c r="K270" i="2"/>
  <c r="J271" i="2"/>
  <c r="K271" i="2"/>
  <c r="J272" i="2"/>
  <c r="K272" i="2"/>
  <c r="J273" i="2"/>
  <c r="K273" i="2"/>
  <c r="J274" i="2"/>
  <c r="K274" i="2"/>
  <c r="J275" i="2"/>
  <c r="K275" i="2"/>
  <c r="J276" i="2"/>
  <c r="K276" i="2"/>
  <c r="J277" i="2"/>
  <c r="K277" i="2"/>
  <c r="J278" i="2"/>
  <c r="K278" i="2"/>
  <c r="J279" i="2"/>
  <c r="K279" i="2"/>
  <c r="J280" i="2"/>
  <c r="K280" i="2"/>
  <c r="J281" i="2"/>
  <c r="K281" i="2"/>
  <c r="J282" i="2"/>
  <c r="K282" i="2"/>
  <c r="J283" i="2"/>
  <c r="K283" i="2"/>
  <c r="J284" i="2"/>
  <c r="K284" i="2"/>
  <c r="J285" i="2"/>
  <c r="K285" i="2"/>
  <c r="J286" i="2"/>
  <c r="K286" i="2"/>
  <c r="J287" i="2"/>
  <c r="K287" i="2"/>
  <c r="J288" i="2"/>
  <c r="K288" i="2"/>
  <c r="J289" i="2"/>
  <c r="K289" i="2"/>
  <c r="J290" i="2"/>
  <c r="K290" i="2"/>
  <c r="J291" i="2"/>
  <c r="K291" i="2"/>
  <c r="J292" i="2"/>
  <c r="K292" i="2"/>
  <c r="J293" i="2"/>
  <c r="K293" i="2"/>
  <c r="J294" i="2"/>
  <c r="K294" i="2"/>
  <c r="J295" i="2"/>
  <c r="K295" i="2"/>
  <c r="J296" i="2"/>
  <c r="K296" i="2"/>
  <c r="J297" i="2"/>
  <c r="K297" i="2"/>
  <c r="J298" i="2"/>
  <c r="K298" i="2"/>
  <c r="J299" i="2"/>
  <c r="K299" i="2"/>
  <c r="J300" i="2"/>
  <c r="K300" i="2"/>
  <c r="J301" i="2"/>
  <c r="K301" i="2"/>
  <c r="J302" i="2"/>
  <c r="K302" i="2"/>
  <c r="J303" i="2"/>
  <c r="K303" i="2"/>
  <c r="J304" i="2"/>
  <c r="K304" i="2"/>
  <c r="J305" i="2"/>
  <c r="K305" i="2"/>
  <c r="J306" i="2"/>
  <c r="K306" i="2"/>
  <c r="J307" i="2"/>
  <c r="K307" i="2"/>
  <c r="J308" i="2"/>
  <c r="K308" i="2"/>
  <c r="J309" i="2"/>
  <c r="K309" i="2"/>
  <c r="J310" i="2"/>
  <c r="K310" i="2"/>
  <c r="J311" i="2"/>
  <c r="K311" i="2"/>
  <c r="J312" i="2"/>
  <c r="K312" i="2"/>
  <c r="J313" i="2"/>
  <c r="K313" i="2"/>
  <c r="J314" i="2"/>
  <c r="K314" i="2"/>
  <c r="J315" i="2"/>
  <c r="K315" i="2"/>
  <c r="J316" i="2"/>
  <c r="K316" i="2"/>
  <c r="J317" i="2"/>
  <c r="K317" i="2"/>
  <c r="J318" i="2"/>
  <c r="K318" i="2"/>
  <c r="J319" i="2"/>
  <c r="K319" i="2"/>
  <c r="J320" i="2"/>
  <c r="K320" i="2"/>
  <c r="J321" i="2"/>
  <c r="K321" i="2"/>
  <c r="J322" i="2"/>
  <c r="K322" i="2"/>
  <c r="J323" i="2"/>
  <c r="K323" i="2"/>
  <c r="J324" i="2"/>
  <c r="K324" i="2"/>
  <c r="J325" i="2"/>
  <c r="K325" i="2"/>
  <c r="J326" i="2"/>
  <c r="K326" i="2"/>
  <c r="J327" i="2"/>
  <c r="K327" i="2"/>
  <c r="J328" i="2"/>
  <c r="K328" i="2"/>
  <c r="J329" i="2"/>
  <c r="K329" i="2"/>
  <c r="J330" i="2"/>
  <c r="K330" i="2"/>
  <c r="J331" i="2"/>
  <c r="K331" i="2"/>
  <c r="J332" i="2"/>
  <c r="K332" i="2"/>
  <c r="J333" i="2"/>
  <c r="K333" i="2"/>
  <c r="J334" i="2"/>
  <c r="K334" i="2"/>
  <c r="J335" i="2"/>
  <c r="K335" i="2"/>
  <c r="J336" i="2"/>
  <c r="K336" i="2"/>
  <c r="J337" i="2"/>
  <c r="K337" i="2"/>
  <c r="J338" i="2"/>
  <c r="K338" i="2"/>
  <c r="J339" i="2"/>
  <c r="K339" i="2"/>
  <c r="J340" i="2"/>
  <c r="K340" i="2"/>
  <c r="J341" i="2"/>
  <c r="K341" i="2"/>
  <c r="J342" i="2"/>
  <c r="K342" i="2"/>
  <c r="J343" i="2"/>
  <c r="K343" i="2"/>
  <c r="J344" i="2"/>
  <c r="K344" i="2"/>
  <c r="J345" i="2"/>
  <c r="K345" i="2"/>
  <c r="J346" i="2"/>
  <c r="K346" i="2"/>
  <c r="J347" i="2"/>
  <c r="K347" i="2"/>
  <c r="J348" i="2"/>
  <c r="K348" i="2"/>
  <c r="J349" i="2"/>
  <c r="K349" i="2"/>
  <c r="J350" i="2"/>
  <c r="K350" i="2"/>
  <c r="J351" i="2"/>
  <c r="K351" i="2"/>
  <c r="J352" i="2"/>
  <c r="K352" i="2"/>
  <c r="J353" i="2"/>
  <c r="K353" i="2"/>
  <c r="J354" i="2"/>
  <c r="K354" i="2"/>
  <c r="J355" i="2"/>
  <c r="K355" i="2"/>
  <c r="J356" i="2"/>
  <c r="K356" i="2"/>
  <c r="J357" i="2"/>
  <c r="K357" i="2"/>
  <c r="J358" i="2"/>
  <c r="K358" i="2"/>
  <c r="J359" i="2"/>
  <c r="K359" i="2"/>
  <c r="J360" i="2"/>
  <c r="K360" i="2"/>
  <c r="J361" i="2"/>
  <c r="K361" i="2"/>
  <c r="J362" i="2"/>
  <c r="K362" i="2"/>
  <c r="J363" i="2"/>
  <c r="K363" i="2"/>
  <c r="J364" i="2"/>
  <c r="K364" i="2"/>
  <c r="J365" i="2"/>
  <c r="K365" i="2"/>
  <c r="J366" i="2"/>
  <c r="K366" i="2"/>
  <c r="J367" i="2"/>
  <c r="K367" i="2"/>
  <c r="J368" i="2"/>
  <c r="K368" i="2"/>
  <c r="J369" i="2"/>
  <c r="K369" i="2"/>
  <c r="J370" i="2"/>
  <c r="K370" i="2"/>
  <c r="J371" i="2"/>
  <c r="K371" i="2"/>
  <c r="J372" i="2"/>
  <c r="K372" i="2"/>
  <c r="J373" i="2"/>
  <c r="K373" i="2"/>
  <c r="J374" i="2"/>
  <c r="K374" i="2"/>
  <c r="J375" i="2"/>
  <c r="K375" i="2"/>
  <c r="J376" i="2"/>
  <c r="K376" i="2"/>
  <c r="J377" i="2"/>
  <c r="K377" i="2"/>
  <c r="J378" i="2"/>
  <c r="K378" i="2"/>
  <c r="J379" i="2"/>
  <c r="K379" i="2"/>
  <c r="J380" i="2"/>
  <c r="K380" i="2"/>
  <c r="J381" i="2"/>
  <c r="K381" i="2"/>
  <c r="J382" i="2"/>
  <c r="K382" i="2"/>
  <c r="J383" i="2"/>
  <c r="K383" i="2"/>
  <c r="J384" i="2"/>
  <c r="K384" i="2"/>
  <c r="J385" i="2"/>
  <c r="K385" i="2"/>
  <c r="J386" i="2"/>
  <c r="K386" i="2"/>
  <c r="J387" i="2"/>
  <c r="K387" i="2"/>
  <c r="J388" i="2"/>
  <c r="K388" i="2"/>
  <c r="J389" i="2"/>
  <c r="K389" i="2"/>
  <c r="J390" i="2"/>
  <c r="K390" i="2"/>
  <c r="J391" i="2"/>
  <c r="K391" i="2"/>
  <c r="J392" i="2"/>
  <c r="K392" i="2"/>
  <c r="J393" i="2"/>
  <c r="K393" i="2"/>
  <c r="J394" i="2"/>
  <c r="K394" i="2"/>
  <c r="J395" i="2"/>
  <c r="K395" i="2"/>
  <c r="J396" i="2"/>
  <c r="K396" i="2"/>
  <c r="J397" i="2"/>
  <c r="K397" i="2"/>
  <c r="J398" i="2"/>
  <c r="K398" i="2"/>
  <c r="J399" i="2"/>
  <c r="K399" i="2"/>
  <c r="J400" i="2"/>
  <c r="K400" i="2"/>
  <c r="J401" i="2"/>
  <c r="K401" i="2"/>
  <c r="J402" i="2"/>
  <c r="K402" i="2"/>
  <c r="J403" i="2"/>
  <c r="K403" i="2"/>
  <c r="J404" i="2"/>
  <c r="K404" i="2"/>
  <c r="J405" i="2"/>
  <c r="K405" i="2"/>
  <c r="J406" i="2"/>
  <c r="K406" i="2"/>
  <c r="J407" i="2"/>
  <c r="K407" i="2"/>
  <c r="J408" i="2"/>
  <c r="K408" i="2"/>
  <c r="J409" i="2"/>
  <c r="K409" i="2"/>
  <c r="J410" i="2"/>
  <c r="K410" i="2"/>
  <c r="J411" i="2"/>
  <c r="K411" i="2"/>
  <c r="J412" i="2"/>
  <c r="K412" i="2"/>
  <c r="J413" i="2"/>
  <c r="K413" i="2"/>
  <c r="J414" i="2"/>
  <c r="K414" i="2"/>
  <c r="J415" i="2"/>
  <c r="K415" i="2"/>
  <c r="J416" i="2"/>
  <c r="K416" i="2"/>
  <c r="J417" i="2"/>
  <c r="K417" i="2"/>
  <c r="J418" i="2"/>
  <c r="K418" i="2"/>
  <c r="J419" i="2"/>
  <c r="K419" i="2"/>
  <c r="J420" i="2"/>
  <c r="K420" i="2"/>
  <c r="J421" i="2"/>
  <c r="K421" i="2"/>
  <c r="J422" i="2"/>
  <c r="K422" i="2"/>
  <c r="J423" i="2"/>
  <c r="K423" i="2"/>
  <c r="J424" i="2"/>
  <c r="K424" i="2"/>
  <c r="J425" i="2"/>
  <c r="K425" i="2"/>
  <c r="J426" i="2"/>
  <c r="K426" i="2"/>
  <c r="J427" i="2"/>
  <c r="K427" i="2"/>
  <c r="J428" i="2"/>
  <c r="K428" i="2"/>
  <c r="J429" i="2"/>
  <c r="K429" i="2"/>
  <c r="J430" i="2"/>
  <c r="K430" i="2"/>
  <c r="J431" i="2"/>
  <c r="K431" i="2"/>
  <c r="J432" i="2"/>
  <c r="K432" i="2"/>
  <c r="J433" i="2"/>
  <c r="K433" i="2"/>
  <c r="J434" i="2"/>
  <c r="K434" i="2"/>
  <c r="J435" i="2"/>
  <c r="K435" i="2"/>
  <c r="J436" i="2"/>
  <c r="K436" i="2"/>
  <c r="J437" i="2"/>
  <c r="K437" i="2"/>
  <c r="J438" i="2"/>
  <c r="K438" i="2"/>
  <c r="J439" i="2"/>
  <c r="K439" i="2"/>
  <c r="J440" i="2"/>
  <c r="K440" i="2"/>
  <c r="J441" i="2"/>
  <c r="K441" i="2"/>
  <c r="J442" i="2"/>
  <c r="K442" i="2"/>
  <c r="J443" i="2"/>
  <c r="K443" i="2"/>
  <c r="J444" i="2"/>
  <c r="K444" i="2"/>
  <c r="J445" i="2"/>
  <c r="K445" i="2"/>
  <c r="J446" i="2"/>
  <c r="K446" i="2"/>
  <c r="J447" i="2"/>
  <c r="K447" i="2"/>
  <c r="J448" i="2"/>
  <c r="K448" i="2"/>
  <c r="J449" i="2"/>
  <c r="K449" i="2"/>
  <c r="J450" i="2"/>
  <c r="K450" i="2"/>
  <c r="J451" i="2"/>
  <c r="K451" i="2"/>
  <c r="J452" i="2"/>
  <c r="K452" i="2"/>
  <c r="J453" i="2"/>
  <c r="K453" i="2"/>
  <c r="J454" i="2"/>
  <c r="K454" i="2"/>
  <c r="J455" i="2"/>
  <c r="K455" i="2"/>
  <c r="J456" i="2"/>
  <c r="K456" i="2"/>
  <c r="J457" i="2"/>
  <c r="K457" i="2"/>
  <c r="J458" i="2"/>
  <c r="K458" i="2"/>
  <c r="J459" i="2"/>
  <c r="K459" i="2"/>
  <c r="J460" i="2"/>
  <c r="K460" i="2"/>
  <c r="J461" i="2"/>
  <c r="K461" i="2"/>
  <c r="J462" i="2"/>
  <c r="K462" i="2"/>
  <c r="J463" i="2"/>
  <c r="K463" i="2"/>
  <c r="J464" i="2"/>
  <c r="K464" i="2"/>
  <c r="J465" i="2"/>
  <c r="K465" i="2"/>
  <c r="J466" i="2"/>
  <c r="K466" i="2"/>
  <c r="J467" i="2"/>
  <c r="K467" i="2"/>
  <c r="J468" i="2"/>
  <c r="K468" i="2"/>
  <c r="J469" i="2"/>
  <c r="K469" i="2"/>
  <c r="J470" i="2"/>
  <c r="K470" i="2"/>
  <c r="J471" i="2"/>
  <c r="K471" i="2"/>
  <c r="J472" i="2"/>
  <c r="K472" i="2"/>
  <c r="J473" i="2"/>
  <c r="K473" i="2"/>
  <c r="J474" i="2"/>
  <c r="K474" i="2"/>
  <c r="J475" i="2"/>
  <c r="K475" i="2"/>
  <c r="J476" i="2"/>
  <c r="K476" i="2"/>
  <c r="J477" i="2"/>
  <c r="K477" i="2"/>
  <c r="J478" i="2"/>
  <c r="K478" i="2"/>
  <c r="J479" i="2"/>
  <c r="K479" i="2"/>
  <c r="J480" i="2"/>
  <c r="K480" i="2"/>
  <c r="J481" i="2"/>
  <c r="K481" i="2"/>
  <c r="J482" i="2"/>
  <c r="K482" i="2"/>
  <c r="J483" i="2"/>
  <c r="K483" i="2"/>
  <c r="J484" i="2"/>
  <c r="K484" i="2"/>
  <c r="J485" i="2"/>
  <c r="K485" i="2"/>
  <c r="J486" i="2"/>
  <c r="K486" i="2"/>
  <c r="J487" i="2"/>
  <c r="K487" i="2"/>
  <c r="J488" i="2"/>
  <c r="K488" i="2"/>
  <c r="J489" i="2"/>
  <c r="K489" i="2"/>
  <c r="J490" i="2"/>
  <c r="K490" i="2"/>
  <c r="J491" i="2"/>
  <c r="K491" i="2"/>
  <c r="J492" i="2"/>
  <c r="K492" i="2"/>
  <c r="J493" i="2"/>
  <c r="K493" i="2"/>
  <c r="J494" i="2"/>
  <c r="K494" i="2"/>
  <c r="J495" i="2"/>
  <c r="K495" i="2"/>
  <c r="J496" i="2"/>
  <c r="K496" i="2"/>
  <c r="J497" i="2"/>
  <c r="K497" i="2"/>
  <c r="J498" i="2"/>
  <c r="K498" i="2"/>
  <c r="J499" i="2"/>
  <c r="K499" i="2"/>
  <c r="J500" i="2"/>
  <c r="K500" i="2"/>
  <c r="J501" i="2"/>
  <c r="K501" i="2"/>
  <c r="J502" i="2"/>
  <c r="K502" i="2"/>
  <c r="J503" i="2"/>
  <c r="K503" i="2"/>
  <c r="J504" i="2"/>
  <c r="K504" i="2"/>
  <c r="J505" i="2"/>
  <c r="K505" i="2"/>
  <c r="J506" i="2"/>
  <c r="K506" i="2"/>
  <c r="J507" i="2"/>
  <c r="K507" i="2"/>
  <c r="J508" i="2"/>
  <c r="K508" i="2"/>
  <c r="J509" i="2"/>
  <c r="K509" i="2"/>
  <c r="J510" i="2"/>
  <c r="K510" i="2"/>
  <c r="J511" i="2"/>
  <c r="K511" i="2"/>
  <c r="J512" i="2"/>
  <c r="K512" i="2"/>
  <c r="J513" i="2"/>
  <c r="K513" i="2"/>
  <c r="J514" i="2"/>
  <c r="K514" i="2"/>
  <c r="J515" i="2"/>
  <c r="K515" i="2"/>
  <c r="J516" i="2"/>
  <c r="K516" i="2"/>
  <c r="J517" i="2"/>
  <c r="K517" i="2"/>
  <c r="J518" i="2"/>
  <c r="K518" i="2"/>
  <c r="J519" i="2"/>
  <c r="K519" i="2"/>
  <c r="J520" i="2"/>
  <c r="K520" i="2"/>
  <c r="J521" i="2"/>
  <c r="K521" i="2"/>
  <c r="J522" i="2"/>
  <c r="K522" i="2"/>
  <c r="J523" i="2"/>
  <c r="K523" i="2"/>
  <c r="J524" i="2"/>
  <c r="K524" i="2"/>
  <c r="J525" i="2"/>
  <c r="K525" i="2"/>
  <c r="J526" i="2"/>
  <c r="K526" i="2"/>
  <c r="J527" i="2"/>
  <c r="K527" i="2"/>
  <c r="J528" i="2"/>
  <c r="K528" i="2"/>
  <c r="J529" i="2"/>
  <c r="K529" i="2"/>
  <c r="J530" i="2"/>
  <c r="K530" i="2"/>
  <c r="J531" i="2"/>
  <c r="K531" i="2"/>
  <c r="J532" i="2"/>
  <c r="K532" i="2"/>
  <c r="J533" i="2"/>
  <c r="K533" i="2"/>
  <c r="J534" i="2"/>
  <c r="K534" i="2"/>
  <c r="J535" i="2"/>
  <c r="K535" i="2"/>
  <c r="J536" i="2"/>
  <c r="K536" i="2"/>
  <c r="J537" i="2"/>
  <c r="K537" i="2"/>
  <c r="J538" i="2"/>
  <c r="K538" i="2"/>
  <c r="J539" i="2"/>
  <c r="K539" i="2"/>
  <c r="J540" i="2"/>
  <c r="K540" i="2"/>
  <c r="J541" i="2"/>
  <c r="K541" i="2"/>
  <c r="J542" i="2"/>
  <c r="K542" i="2"/>
  <c r="J543" i="2"/>
  <c r="K543" i="2"/>
  <c r="J544" i="2"/>
  <c r="K544" i="2"/>
  <c r="J545" i="2"/>
  <c r="K545" i="2"/>
  <c r="J546" i="2"/>
  <c r="K546" i="2"/>
  <c r="J547" i="2"/>
  <c r="K547" i="2"/>
  <c r="J548" i="2"/>
  <c r="K548" i="2"/>
  <c r="J549" i="2"/>
  <c r="K549" i="2"/>
  <c r="J550" i="2"/>
  <c r="K550" i="2"/>
  <c r="J551" i="2"/>
  <c r="K551" i="2"/>
  <c r="J552" i="2"/>
  <c r="K552" i="2"/>
  <c r="J553" i="2"/>
  <c r="K553" i="2"/>
  <c r="J554" i="2"/>
  <c r="K554" i="2"/>
  <c r="J555" i="2"/>
  <c r="K555" i="2"/>
  <c r="J556" i="2"/>
  <c r="K556" i="2"/>
  <c r="J557" i="2"/>
  <c r="K557" i="2"/>
  <c r="J558" i="2"/>
  <c r="K558" i="2"/>
  <c r="J559" i="2"/>
  <c r="K559" i="2"/>
  <c r="J560" i="2"/>
  <c r="K560" i="2"/>
  <c r="J561" i="2"/>
  <c r="K561" i="2"/>
  <c r="J562" i="2"/>
  <c r="K562" i="2"/>
  <c r="J563" i="2"/>
  <c r="K563" i="2"/>
  <c r="J564" i="2"/>
  <c r="K564" i="2"/>
  <c r="J565" i="2"/>
  <c r="K565" i="2"/>
  <c r="J566" i="2"/>
  <c r="K566" i="2"/>
  <c r="J567" i="2"/>
  <c r="K567" i="2"/>
  <c r="J568" i="2"/>
  <c r="K568" i="2"/>
  <c r="J569" i="2"/>
  <c r="K569" i="2"/>
  <c r="J570" i="2"/>
  <c r="K570" i="2"/>
  <c r="J571" i="2"/>
  <c r="K571" i="2"/>
  <c r="J572" i="2"/>
  <c r="K572" i="2"/>
  <c r="J573" i="2"/>
  <c r="K573" i="2"/>
  <c r="J574" i="2"/>
  <c r="K574" i="2"/>
  <c r="J575" i="2"/>
  <c r="K575" i="2"/>
  <c r="J576" i="2"/>
  <c r="K576" i="2"/>
  <c r="J577" i="2"/>
  <c r="K577" i="2"/>
  <c r="J578" i="2"/>
  <c r="K578" i="2"/>
  <c r="J579" i="2"/>
  <c r="K579" i="2"/>
  <c r="J580" i="2"/>
  <c r="K580" i="2"/>
  <c r="J581" i="2"/>
  <c r="K581" i="2"/>
  <c r="J582" i="2"/>
  <c r="K582" i="2"/>
  <c r="J583" i="2"/>
  <c r="K583" i="2"/>
  <c r="J584" i="2"/>
  <c r="K584" i="2"/>
  <c r="J585" i="2"/>
  <c r="K585" i="2"/>
  <c r="J586" i="2"/>
  <c r="K586" i="2"/>
  <c r="J587" i="2"/>
  <c r="K587" i="2"/>
  <c r="J588" i="2"/>
  <c r="K588" i="2"/>
  <c r="J589" i="2"/>
  <c r="K589" i="2"/>
  <c r="J590" i="2"/>
  <c r="K590" i="2"/>
  <c r="J591" i="2"/>
  <c r="K591" i="2"/>
  <c r="J592" i="2"/>
  <c r="K592" i="2"/>
  <c r="J593" i="2"/>
  <c r="K593" i="2"/>
  <c r="J594" i="2"/>
  <c r="K594" i="2"/>
  <c r="J595" i="2"/>
  <c r="K595" i="2"/>
  <c r="J596" i="2"/>
  <c r="K596" i="2"/>
  <c r="J597" i="2"/>
  <c r="K597" i="2"/>
  <c r="J598" i="2"/>
  <c r="K598" i="2"/>
  <c r="J599" i="2"/>
  <c r="K599" i="2"/>
  <c r="J600" i="2"/>
  <c r="K600" i="2"/>
  <c r="J601" i="2"/>
  <c r="K601" i="2"/>
  <c r="J602" i="2"/>
  <c r="K602" i="2"/>
  <c r="J603" i="2"/>
  <c r="K603" i="2"/>
  <c r="J604" i="2"/>
  <c r="K604" i="2"/>
  <c r="J605" i="2"/>
  <c r="K605" i="2"/>
  <c r="J606" i="2"/>
  <c r="K606" i="2"/>
  <c r="J607" i="2"/>
  <c r="K607" i="2"/>
  <c r="J608" i="2"/>
  <c r="K608" i="2"/>
  <c r="J609" i="2"/>
  <c r="K609" i="2"/>
  <c r="J610" i="2"/>
  <c r="K610" i="2"/>
  <c r="J611" i="2"/>
  <c r="K611" i="2"/>
  <c r="J612" i="2"/>
  <c r="K612" i="2"/>
  <c r="J613" i="2"/>
  <c r="K613" i="2"/>
  <c r="J614" i="2"/>
  <c r="K614" i="2"/>
  <c r="J615" i="2"/>
  <c r="K615" i="2"/>
  <c r="J616" i="2"/>
  <c r="K616" i="2"/>
  <c r="J617" i="2"/>
  <c r="K617" i="2"/>
  <c r="J618" i="2"/>
  <c r="K618" i="2"/>
  <c r="J619" i="2"/>
  <c r="K619" i="2"/>
  <c r="J620" i="2"/>
  <c r="K620" i="2"/>
  <c r="J621" i="2"/>
  <c r="K621" i="2"/>
  <c r="J622" i="2"/>
  <c r="K622" i="2"/>
  <c r="J623" i="2"/>
  <c r="K623" i="2"/>
  <c r="J624" i="2"/>
  <c r="K624" i="2"/>
  <c r="J625" i="2"/>
  <c r="K625" i="2"/>
  <c r="J626" i="2"/>
  <c r="K626" i="2"/>
  <c r="J627" i="2"/>
  <c r="K627" i="2"/>
  <c r="J628" i="2"/>
  <c r="K628" i="2"/>
  <c r="J629" i="2"/>
  <c r="K629" i="2"/>
  <c r="J630" i="2"/>
  <c r="K630" i="2"/>
  <c r="J631" i="2"/>
  <c r="K631" i="2"/>
  <c r="J632" i="2"/>
  <c r="K632" i="2"/>
  <c r="J633" i="2"/>
  <c r="K633" i="2"/>
  <c r="J634" i="2"/>
  <c r="K634" i="2"/>
  <c r="J635" i="2"/>
  <c r="K635" i="2"/>
  <c r="J636" i="2"/>
  <c r="K636" i="2"/>
  <c r="J637" i="2"/>
  <c r="K637" i="2"/>
  <c r="J638" i="2"/>
  <c r="K638" i="2"/>
  <c r="J639" i="2"/>
  <c r="K639" i="2"/>
  <c r="J640" i="2"/>
  <c r="K640" i="2"/>
  <c r="J641" i="2"/>
  <c r="K641" i="2"/>
  <c r="J642" i="2"/>
  <c r="K642" i="2"/>
  <c r="J643" i="2"/>
  <c r="K643" i="2"/>
  <c r="J644" i="2"/>
  <c r="K644" i="2"/>
  <c r="J645" i="2"/>
  <c r="K645" i="2"/>
  <c r="J646" i="2"/>
  <c r="K646" i="2"/>
  <c r="J647" i="2"/>
  <c r="K647" i="2"/>
  <c r="J648" i="2"/>
  <c r="K648" i="2"/>
  <c r="J649" i="2"/>
  <c r="K649" i="2"/>
  <c r="J650" i="2"/>
  <c r="K650" i="2"/>
  <c r="J651" i="2"/>
  <c r="K651" i="2"/>
  <c r="J652" i="2"/>
  <c r="K652" i="2"/>
  <c r="J653" i="2"/>
  <c r="K653" i="2"/>
  <c r="J654" i="2"/>
  <c r="K654" i="2"/>
  <c r="J655" i="2"/>
  <c r="K655" i="2"/>
  <c r="J656" i="2"/>
  <c r="K656" i="2"/>
  <c r="J657" i="2"/>
  <c r="K657" i="2"/>
  <c r="J658" i="2"/>
  <c r="K658" i="2"/>
  <c r="J659" i="2"/>
  <c r="K659" i="2"/>
  <c r="J660" i="2"/>
  <c r="K660" i="2"/>
  <c r="J661" i="2"/>
  <c r="K661" i="2"/>
  <c r="J662" i="2"/>
  <c r="K662" i="2"/>
  <c r="J663" i="2"/>
  <c r="K663" i="2"/>
  <c r="J664" i="2"/>
  <c r="K664" i="2"/>
  <c r="J665" i="2"/>
  <c r="K665" i="2"/>
  <c r="J666" i="2"/>
  <c r="K666" i="2"/>
  <c r="J667" i="2"/>
  <c r="K667" i="2"/>
  <c r="J668" i="2"/>
  <c r="K668" i="2"/>
  <c r="J669" i="2"/>
  <c r="K669" i="2"/>
  <c r="J670" i="2"/>
  <c r="K670" i="2"/>
  <c r="J671" i="2"/>
  <c r="K671" i="2"/>
  <c r="J672" i="2"/>
  <c r="K672" i="2"/>
  <c r="J673" i="2"/>
  <c r="K673" i="2"/>
  <c r="J674" i="2"/>
  <c r="K674" i="2"/>
  <c r="J675" i="2"/>
  <c r="K675" i="2"/>
  <c r="J676" i="2"/>
  <c r="K676" i="2"/>
  <c r="J677" i="2"/>
  <c r="K677" i="2"/>
  <c r="J678" i="2"/>
  <c r="K678" i="2"/>
  <c r="J679" i="2"/>
  <c r="K679" i="2"/>
  <c r="J680" i="2"/>
  <c r="K680" i="2"/>
  <c r="J681" i="2"/>
  <c r="K681" i="2"/>
  <c r="J682" i="2"/>
  <c r="K682" i="2"/>
  <c r="J683" i="2"/>
  <c r="K683" i="2"/>
  <c r="J684" i="2"/>
  <c r="K684" i="2"/>
  <c r="J685" i="2"/>
  <c r="K685" i="2"/>
  <c r="J686" i="2"/>
  <c r="K686" i="2"/>
  <c r="J687" i="2"/>
  <c r="K687" i="2"/>
  <c r="J688" i="2"/>
  <c r="K688" i="2"/>
  <c r="J689" i="2"/>
  <c r="K689" i="2"/>
  <c r="J690" i="2"/>
  <c r="K690" i="2"/>
  <c r="J691" i="2"/>
  <c r="K691" i="2"/>
  <c r="J692" i="2"/>
  <c r="K692" i="2"/>
  <c r="J693" i="2"/>
  <c r="K693" i="2"/>
  <c r="J694" i="2"/>
  <c r="K694" i="2"/>
  <c r="J695" i="2"/>
  <c r="K695" i="2"/>
  <c r="J696" i="2"/>
  <c r="K696" i="2"/>
  <c r="J697" i="2"/>
  <c r="K697" i="2"/>
  <c r="J698" i="2"/>
  <c r="K698" i="2"/>
  <c r="J699" i="2"/>
  <c r="K699" i="2"/>
  <c r="J700" i="2"/>
  <c r="K700" i="2"/>
  <c r="J701" i="2"/>
  <c r="K701" i="2"/>
  <c r="J702" i="2"/>
  <c r="K702" i="2"/>
  <c r="J703" i="2"/>
  <c r="K703" i="2"/>
  <c r="J704" i="2"/>
  <c r="K704" i="2"/>
  <c r="J705" i="2"/>
  <c r="K705" i="2"/>
  <c r="J706" i="2"/>
  <c r="K706" i="2"/>
  <c r="J707" i="2"/>
  <c r="K707" i="2"/>
  <c r="J708" i="2"/>
  <c r="K708" i="2"/>
  <c r="J709" i="2"/>
  <c r="K709" i="2"/>
  <c r="J710" i="2"/>
  <c r="K710" i="2"/>
  <c r="J711" i="2"/>
  <c r="K711" i="2"/>
  <c r="J712" i="2"/>
  <c r="K712" i="2"/>
  <c r="J713" i="2"/>
  <c r="K713" i="2"/>
  <c r="J714" i="2"/>
  <c r="K714" i="2"/>
  <c r="J715" i="2"/>
  <c r="K715" i="2"/>
  <c r="J716" i="2"/>
  <c r="K716" i="2"/>
  <c r="J717" i="2"/>
  <c r="K717" i="2"/>
  <c r="J718" i="2"/>
  <c r="K718" i="2"/>
  <c r="J719" i="2"/>
  <c r="K719" i="2"/>
  <c r="J720" i="2"/>
  <c r="K720" i="2"/>
  <c r="J721" i="2"/>
  <c r="K721" i="2"/>
  <c r="J722" i="2"/>
  <c r="K722" i="2"/>
  <c r="J723" i="2"/>
  <c r="K723" i="2"/>
  <c r="J724" i="2"/>
  <c r="K724" i="2"/>
  <c r="J725" i="2"/>
  <c r="K725" i="2"/>
  <c r="J726" i="2"/>
  <c r="K726" i="2"/>
  <c r="J727" i="2"/>
  <c r="K727" i="2"/>
  <c r="J728" i="2"/>
  <c r="K728" i="2"/>
  <c r="J729" i="2"/>
  <c r="K729" i="2"/>
  <c r="J730" i="2"/>
  <c r="K730" i="2"/>
  <c r="J731" i="2"/>
  <c r="K731" i="2"/>
  <c r="J732" i="2"/>
  <c r="K732" i="2"/>
  <c r="J733" i="2"/>
  <c r="K733" i="2"/>
  <c r="J734" i="2"/>
  <c r="K734" i="2"/>
  <c r="J735" i="2"/>
  <c r="K735" i="2"/>
  <c r="J736" i="2"/>
  <c r="K736" i="2"/>
  <c r="J737" i="2"/>
  <c r="K737" i="2"/>
  <c r="J738" i="2"/>
  <c r="K738" i="2"/>
  <c r="J739" i="2"/>
  <c r="K739" i="2"/>
  <c r="J740" i="2"/>
  <c r="K740" i="2"/>
  <c r="J741" i="2"/>
  <c r="K741" i="2"/>
  <c r="J742" i="2"/>
  <c r="K742" i="2"/>
  <c r="J743" i="2"/>
  <c r="K743" i="2"/>
  <c r="J744" i="2"/>
  <c r="K744" i="2"/>
  <c r="J745" i="2"/>
  <c r="K745" i="2"/>
  <c r="J746" i="2"/>
  <c r="K746" i="2"/>
  <c r="J747" i="2"/>
  <c r="K747" i="2"/>
  <c r="J748" i="2"/>
  <c r="K748" i="2"/>
  <c r="J749" i="2"/>
  <c r="K749" i="2"/>
  <c r="J750" i="2"/>
  <c r="K750" i="2"/>
  <c r="J751" i="2"/>
  <c r="K751" i="2"/>
  <c r="J752" i="2"/>
  <c r="K752" i="2"/>
  <c r="J753" i="2"/>
  <c r="K753" i="2"/>
  <c r="J754" i="2"/>
  <c r="K754" i="2"/>
  <c r="J755" i="2"/>
  <c r="K755" i="2"/>
  <c r="J756" i="2"/>
  <c r="K756" i="2"/>
  <c r="J757" i="2"/>
  <c r="K757" i="2"/>
  <c r="J758" i="2"/>
  <c r="K758" i="2"/>
  <c r="J759" i="2"/>
  <c r="K759" i="2"/>
  <c r="J760" i="2"/>
  <c r="K760" i="2"/>
  <c r="J761" i="2"/>
  <c r="K761" i="2"/>
  <c r="J762" i="2"/>
  <c r="K762" i="2"/>
  <c r="J763" i="2"/>
  <c r="K763" i="2"/>
  <c r="J764" i="2"/>
  <c r="K764" i="2"/>
  <c r="J765" i="2"/>
  <c r="K765" i="2"/>
  <c r="J766" i="2"/>
  <c r="K766" i="2"/>
  <c r="J767" i="2"/>
  <c r="K767" i="2"/>
  <c r="J768" i="2"/>
  <c r="K768" i="2"/>
  <c r="J769" i="2"/>
  <c r="K769" i="2"/>
  <c r="J770" i="2"/>
  <c r="K770" i="2"/>
  <c r="J771" i="2"/>
  <c r="K771" i="2"/>
  <c r="J772" i="2"/>
  <c r="K772" i="2"/>
  <c r="J773" i="2"/>
  <c r="K773" i="2"/>
  <c r="J774" i="2"/>
  <c r="K774" i="2"/>
  <c r="J775" i="2"/>
  <c r="K775" i="2"/>
  <c r="J776" i="2"/>
  <c r="K776" i="2"/>
  <c r="J777" i="2"/>
  <c r="K777" i="2"/>
  <c r="J778" i="2"/>
  <c r="K778" i="2"/>
  <c r="J779" i="2"/>
  <c r="K779" i="2"/>
  <c r="J780" i="2"/>
  <c r="K780" i="2"/>
  <c r="J781" i="2"/>
  <c r="K781" i="2"/>
  <c r="J782" i="2"/>
  <c r="K782" i="2"/>
  <c r="J783" i="2"/>
  <c r="K783" i="2"/>
  <c r="J784" i="2"/>
  <c r="K784" i="2"/>
  <c r="J785" i="2"/>
  <c r="K785" i="2"/>
  <c r="J786" i="2"/>
  <c r="K786" i="2"/>
  <c r="J787" i="2"/>
  <c r="K787" i="2"/>
  <c r="J788" i="2"/>
  <c r="K788" i="2"/>
  <c r="J789" i="2"/>
  <c r="K789" i="2"/>
  <c r="J790" i="2"/>
  <c r="K790" i="2"/>
  <c r="J791" i="2"/>
  <c r="K791" i="2"/>
  <c r="J792" i="2"/>
  <c r="K792" i="2"/>
  <c r="J793" i="2"/>
  <c r="K793" i="2"/>
  <c r="J794" i="2"/>
  <c r="K794" i="2"/>
  <c r="J795" i="2"/>
  <c r="K795" i="2"/>
  <c r="J796" i="2"/>
  <c r="K796" i="2"/>
  <c r="J797" i="2"/>
  <c r="K797" i="2"/>
  <c r="J798" i="2"/>
  <c r="K798" i="2"/>
  <c r="J799" i="2"/>
  <c r="K799" i="2"/>
  <c r="J800" i="2"/>
  <c r="K800" i="2"/>
  <c r="J801" i="2"/>
  <c r="K801" i="2"/>
  <c r="J802" i="2"/>
  <c r="K802" i="2"/>
  <c r="J803" i="2"/>
  <c r="K803" i="2"/>
  <c r="J804" i="2"/>
  <c r="K804" i="2"/>
  <c r="J805" i="2"/>
  <c r="K805" i="2"/>
  <c r="J806" i="2"/>
  <c r="K806" i="2"/>
  <c r="J807" i="2"/>
  <c r="K807" i="2"/>
  <c r="J808" i="2"/>
  <c r="K808" i="2"/>
  <c r="J809" i="2"/>
  <c r="K809" i="2"/>
  <c r="J810" i="2"/>
  <c r="K810" i="2"/>
  <c r="J811" i="2"/>
  <c r="K811" i="2"/>
  <c r="J812" i="2"/>
  <c r="K812" i="2"/>
  <c r="J813" i="2"/>
  <c r="K813" i="2"/>
  <c r="J814" i="2"/>
  <c r="K814" i="2"/>
  <c r="J815" i="2"/>
  <c r="K815" i="2"/>
  <c r="J816" i="2"/>
  <c r="K816" i="2"/>
  <c r="J817" i="2"/>
  <c r="K817" i="2"/>
  <c r="J818" i="2"/>
  <c r="K818" i="2"/>
  <c r="J819" i="2"/>
  <c r="K819" i="2"/>
  <c r="J820" i="2"/>
  <c r="K820" i="2"/>
  <c r="J821" i="2"/>
  <c r="K821" i="2"/>
  <c r="J822" i="2"/>
  <c r="K822" i="2"/>
  <c r="J823" i="2"/>
  <c r="K823" i="2"/>
  <c r="J824" i="2"/>
  <c r="K824" i="2"/>
  <c r="J825" i="2"/>
  <c r="K825" i="2"/>
  <c r="J826" i="2"/>
  <c r="K826" i="2"/>
  <c r="J827" i="2"/>
  <c r="K827" i="2"/>
  <c r="J828" i="2"/>
  <c r="K828" i="2"/>
  <c r="J829" i="2"/>
  <c r="K829" i="2"/>
  <c r="J830" i="2"/>
  <c r="K830" i="2"/>
  <c r="J831" i="2"/>
  <c r="K831" i="2"/>
  <c r="J832" i="2"/>
  <c r="K832" i="2"/>
  <c r="J833" i="2"/>
  <c r="K833" i="2"/>
  <c r="J834" i="2"/>
  <c r="K834" i="2"/>
  <c r="J835" i="2"/>
  <c r="K835" i="2"/>
  <c r="J836" i="2"/>
  <c r="K836" i="2"/>
  <c r="J837" i="2"/>
  <c r="K837" i="2"/>
  <c r="J838" i="2"/>
  <c r="K838" i="2"/>
  <c r="J839" i="2"/>
  <c r="K839" i="2"/>
  <c r="J840" i="2"/>
  <c r="K840" i="2"/>
  <c r="J841" i="2"/>
  <c r="K841" i="2"/>
  <c r="J842" i="2"/>
  <c r="K842" i="2"/>
  <c r="J843" i="2"/>
  <c r="K843" i="2"/>
  <c r="J844" i="2"/>
  <c r="K844" i="2"/>
  <c r="J845" i="2"/>
  <c r="K845" i="2"/>
  <c r="J846" i="2"/>
  <c r="K846" i="2"/>
  <c r="J847" i="2"/>
  <c r="K847" i="2"/>
  <c r="J848" i="2"/>
  <c r="K848" i="2"/>
  <c r="J849" i="2"/>
  <c r="K849" i="2"/>
  <c r="J850" i="2"/>
  <c r="K850" i="2"/>
  <c r="J851" i="2"/>
  <c r="K851" i="2"/>
  <c r="J852" i="2"/>
  <c r="K852" i="2"/>
  <c r="J853" i="2"/>
  <c r="K853" i="2"/>
  <c r="J854" i="2"/>
  <c r="K854" i="2"/>
  <c r="J855" i="2"/>
  <c r="K855" i="2"/>
  <c r="J856" i="2"/>
  <c r="K856" i="2"/>
  <c r="J857" i="2"/>
  <c r="K857" i="2"/>
  <c r="J858" i="2"/>
  <c r="K858" i="2"/>
  <c r="J859" i="2"/>
  <c r="K859" i="2"/>
  <c r="J860" i="2"/>
  <c r="K860" i="2"/>
  <c r="J861" i="2"/>
  <c r="K861" i="2"/>
  <c r="J862" i="2"/>
  <c r="K862" i="2"/>
  <c r="J863" i="2"/>
  <c r="K863" i="2"/>
  <c r="J864" i="2"/>
  <c r="K864" i="2"/>
  <c r="J865" i="2"/>
  <c r="K865" i="2"/>
  <c r="J866" i="2"/>
  <c r="K866" i="2"/>
  <c r="J867" i="2"/>
  <c r="K867" i="2"/>
  <c r="J868" i="2"/>
  <c r="K868" i="2"/>
  <c r="J869" i="2"/>
  <c r="K869" i="2"/>
  <c r="J870" i="2"/>
  <c r="K870" i="2"/>
  <c r="J871" i="2"/>
  <c r="K871" i="2"/>
  <c r="J872" i="2"/>
  <c r="K872" i="2"/>
  <c r="J873" i="2"/>
  <c r="K873" i="2"/>
  <c r="J874" i="2"/>
  <c r="K874" i="2"/>
  <c r="J875" i="2"/>
  <c r="K875" i="2"/>
  <c r="J876" i="2"/>
  <c r="K876" i="2"/>
  <c r="J877" i="2"/>
  <c r="K877" i="2"/>
  <c r="J878" i="2"/>
  <c r="K878" i="2"/>
  <c r="J879" i="2"/>
  <c r="K879" i="2"/>
  <c r="J880" i="2"/>
  <c r="K880" i="2"/>
  <c r="J881" i="2"/>
  <c r="K881" i="2"/>
  <c r="J882" i="2"/>
  <c r="K882" i="2"/>
  <c r="J883" i="2"/>
  <c r="K883" i="2"/>
  <c r="J884" i="2"/>
  <c r="K884" i="2"/>
  <c r="J885" i="2"/>
  <c r="K885" i="2"/>
  <c r="J886" i="2"/>
  <c r="K886" i="2"/>
  <c r="J887" i="2"/>
  <c r="K887" i="2"/>
  <c r="J888" i="2"/>
  <c r="K888" i="2"/>
  <c r="J889" i="2"/>
  <c r="K889" i="2"/>
  <c r="J890" i="2"/>
  <c r="K890" i="2"/>
  <c r="J891" i="2"/>
  <c r="K891" i="2"/>
  <c r="J892" i="2"/>
  <c r="K892" i="2"/>
  <c r="J893" i="2"/>
  <c r="K893" i="2"/>
  <c r="J894" i="2"/>
  <c r="K894" i="2"/>
  <c r="J895" i="2"/>
  <c r="K895" i="2"/>
  <c r="J896" i="2"/>
  <c r="K896" i="2"/>
  <c r="J897" i="2"/>
  <c r="K897" i="2"/>
  <c r="J898" i="2"/>
  <c r="K898" i="2"/>
  <c r="J899" i="2"/>
  <c r="K899" i="2"/>
  <c r="J900" i="2"/>
  <c r="K900" i="2"/>
  <c r="J901" i="2"/>
  <c r="K901" i="2"/>
  <c r="J902" i="2"/>
  <c r="K902" i="2"/>
  <c r="J903" i="2"/>
  <c r="K903" i="2"/>
  <c r="J904" i="2"/>
  <c r="K904" i="2"/>
  <c r="J905" i="2"/>
  <c r="K905" i="2"/>
  <c r="J906" i="2"/>
  <c r="K906" i="2"/>
  <c r="J907" i="2"/>
  <c r="K907" i="2"/>
  <c r="J908" i="2"/>
  <c r="K908" i="2"/>
  <c r="J909" i="2"/>
  <c r="K909" i="2"/>
  <c r="J910" i="2"/>
  <c r="K910" i="2"/>
  <c r="J911" i="2"/>
  <c r="K911" i="2"/>
  <c r="J912" i="2"/>
  <c r="K912" i="2"/>
  <c r="J913" i="2"/>
  <c r="K913" i="2"/>
  <c r="J914" i="2"/>
  <c r="K914" i="2"/>
  <c r="J915" i="2"/>
  <c r="K915" i="2"/>
  <c r="J916" i="2"/>
  <c r="K916" i="2"/>
  <c r="J917" i="2"/>
  <c r="K917" i="2"/>
  <c r="J918" i="2"/>
  <c r="K918" i="2"/>
  <c r="J919" i="2"/>
  <c r="K919" i="2"/>
  <c r="J920" i="2"/>
  <c r="K920" i="2"/>
  <c r="J921" i="2"/>
  <c r="K921" i="2"/>
  <c r="J922" i="2"/>
  <c r="K922" i="2"/>
  <c r="J923" i="2"/>
  <c r="K923" i="2"/>
  <c r="J924" i="2"/>
  <c r="K924" i="2"/>
  <c r="J925" i="2"/>
  <c r="K925" i="2"/>
  <c r="J926" i="2"/>
  <c r="K926" i="2"/>
  <c r="J927" i="2"/>
  <c r="K927" i="2"/>
  <c r="J928" i="2"/>
  <c r="K928" i="2"/>
  <c r="J929" i="2"/>
  <c r="K929" i="2"/>
  <c r="J930" i="2"/>
  <c r="K930" i="2"/>
  <c r="J931" i="2"/>
  <c r="K931" i="2"/>
  <c r="J932" i="2"/>
  <c r="K932" i="2"/>
  <c r="J933" i="2"/>
  <c r="K933" i="2"/>
  <c r="J934" i="2"/>
  <c r="K934" i="2"/>
  <c r="J935" i="2"/>
  <c r="K935" i="2"/>
  <c r="J936" i="2"/>
  <c r="K936" i="2"/>
  <c r="J937" i="2"/>
  <c r="K937" i="2"/>
  <c r="J938" i="2"/>
  <c r="K938" i="2"/>
  <c r="J939" i="2"/>
  <c r="K939" i="2"/>
  <c r="J940" i="2"/>
  <c r="K940" i="2"/>
  <c r="J941" i="2"/>
  <c r="K941" i="2"/>
  <c r="J942" i="2"/>
  <c r="K942" i="2"/>
  <c r="J943" i="2"/>
  <c r="K943" i="2"/>
  <c r="J944" i="2"/>
  <c r="K944" i="2"/>
  <c r="J945" i="2"/>
  <c r="K945" i="2"/>
  <c r="J946" i="2"/>
  <c r="K946" i="2"/>
  <c r="J947" i="2"/>
  <c r="K947" i="2"/>
  <c r="J948" i="2"/>
  <c r="K948" i="2"/>
  <c r="J949" i="2"/>
  <c r="K949" i="2"/>
  <c r="J950" i="2"/>
  <c r="K950" i="2"/>
  <c r="J951" i="2"/>
  <c r="K951" i="2"/>
  <c r="J952" i="2"/>
  <c r="K952" i="2"/>
  <c r="J953" i="2"/>
  <c r="K953" i="2"/>
  <c r="J954" i="2"/>
  <c r="K954" i="2"/>
  <c r="J955" i="2"/>
  <c r="K955" i="2"/>
  <c r="J956" i="2"/>
  <c r="K956" i="2"/>
  <c r="J957" i="2"/>
  <c r="K957" i="2"/>
  <c r="J958" i="2"/>
  <c r="K958" i="2"/>
  <c r="J959" i="2"/>
  <c r="K959" i="2"/>
  <c r="J960" i="2"/>
  <c r="K960" i="2"/>
  <c r="J961" i="2"/>
  <c r="K961" i="2"/>
  <c r="J962" i="2"/>
  <c r="K962" i="2"/>
  <c r="J963" i="2"/>
  <c r="K963" i="2"/>
  <c r="J964" i="2"/>
  <c r="K964" i="2"/>
  <c r="J965" i="2"/>
  <c r="K965" i="2"/>
  <c r="J966" i="2"/>
  <c r="K966" i="2"/>
  <c r="J967" i="2"/>
  <c r="K967" i="2"/>
  <c r="J968" i="2"/>
  <c r="K968" i="2"/>
  <c r="J969" i="2"/>
  <c r="K969" i="2"/>
  <c r="J970" i="2"/>
  <c r="K970" i="2"/>
  <c r="J971" i="2"/>
  <c r="K971" i="2"/>
  <c r="J972" i="2"/>
  <c r="K972" i="2"/>
  <c r="J973" i="2"/>
  <c r="K973" i="2"/>
  <c r="J974" i="2"/>
  <c r="K974" i="2"/>
  <c r="J975" i="2"/>
  <c r="K975" i="2"/>
  <c r="J976" i="2"/>
  <c r="K976" i="2"/>
  <c r="J977" i="2"/>
  <c r="K977" i="2"/>
  <c r="J978" i="2"/>
  <c r="K978" i="2"/>
  <c r="J979" i="2"/>
  <c r="K979" i="2"/>
  <c r="J980" i="2"/>
  <c r="K980" i="2"/>
  <c r="J981" i="2"/>
  <c r="K981" i="2"/>
  <c r="J982" i="2"/>
  <c r="K982" i="2"/>
  <c r="J983" i="2"/>
  <c r="K983" i="2"/>
  <c r="J984" i="2"/>
  <c r="K984" i="2"/>
  <c r="J985" i="2"/>
  <c r="K985" i="2"/>
  <c r="J986" i="2"/>
  <c r="K986" i="2"/>
  <c r="J987" i="2"/>
  <c r="K987" i="2"/>
  <c r="J988" i="2"/>
  <c r="K988" i="2"/>
  <c r="J989" i="2"/>
  <c r="K989" i="2"/>
  <c r="J990" i="2"/>
  <c r="K990" i="2"/>
  <c r="J991" i="2"/>
  <c r="K991" i="2"/>
  <c r="J992" i="2"/>
  <c r="K992" i="2"/>
  <c r="J993" i="2"/>
  <c r="K993" i="2"/>
  <c r="J994" i="2"/>
  <c r="K994" i="2"/>
  <c r="J995" i="2"/>
  <c r="K995" i="2"/>
  <c r="J996" i="2"/>
  <c r="K996" i="2"/>
  <c r="J997" i="2"/>
  <c r="K997" i="2"/>
  <c r="J998" i="2"/>
  <c r="K998" i="2"/>
  <c r="J999" i="2"/>
  <c r="K999" i="2"/>
  <c r="J1000" i="2"/>
  <c r="K1000" i="2"/>
  <c r="J1001" i="2"/>
  <c r="K1001" i="2"/>
  <c r="J1002" i="2"/>
  <c r="K1002" i="2"/>
  <c r="J1003" i="2"/>
  <c r="K1003" i="2"/>
  <c r="J1004" i="2"/>
  <c r="K1004" i="2"/>
  <c r="J1005" i="2"/>
  <c r="K1005" i="2"/>
  <c r="J1006" i="2"/>
  <c r="K1006" i="2"/>
  <c r="J1007" i="2"/>
  <c r="K1007" i="2"/>
  <c r="J1008" i="2"/>
  <c r="K1008" i="2"/>
  <c r="J1009" i="2"/>
  <c r="K1009" i="2"/>
  <c r="J1010" i="2"/>
  <c r="K1010" i="2"/>
  <c r="J1011" i="2"/>
  <c r="K1011" i="2"/>
  <c r="J1012" i="2"/>
  <c r="K1012" i="2"/>
  <c r="J1013" i="2"/>
  <c r="K1013" i="2"/>
  <c r="J1014" i="2"/>
  <c r="K1014" i="2"/>
  <c r="J1015" i="2"/>
  <c r="K1015" i="2"/>
  <c r="J1016" i="2"/>
  <c r="K1016" i="2"/>
  <c r="J1017" i="2"/>
  <c r="K1017" i="2"/>
  <c r="J1018" i="2"/>
  <c r="K1018" i="2"/>
  <c r="J1019" i="2"/>
  <c r="K1019" i="2"/>
  <c r="J1020" i="2"/>
  <c r="K1020" i="2"/>
  <c r="J1021" i="2"/>
  <c r="K1021" i="2"/>
  <c r="J1022" i="2"/>
  <c r="K1022" i="2"/>
  <c r="J1023" i="2"/>
  <c r="K1023" i="2"/>
  <c r="J1024" i="2"/>
  <c r="K1024" i="2"/>
  <c r="J1025" i="2"/>
  <c r="K1025" i="2"/>
  <c r="J1026" i="2"/>
  <c r="K1026" i="2"/>
  <c r="J1027" i="2"/>
  <c r="K1027" i="2"/>
  <c r="J1028" i="2"/>
  <c r="K1028" i="2"/>
  <c r="J1029" i="2"/>
  <c r="K1029" i="2"/>
  <c r="J1030" i="2"/>
  <c r="K1030" i="2"/>
  <c r="J1031" i="2"/>
  <c r="K1031" i="2"/>
  <c r="J1032" i="2"/>
  <c r="K1032" i="2"/>
  <c r="J1033" i="2"/>
  <c r="K1033" i="2"/>
  <c r="J1034" i="2"/>
  <c r="K1034" i="2"/>
  <c r="J1035" i="2"/>
  <c r="K1035" i="2"/>
  <c r="J1036" i="2"/>
  <c r="K1036" i="2"/>
  <c r="J1037" i="2"/>
  <c r="K1037" i="2"/>
  <c r="J1038" i="2"/>
  <c r="K1038" i="2"/>
  <c r="J1039" i="2"/>
  <c r="K1039" i="2"/>
  <c r="J1040" i="2"/>
  <c r="K1040" i="2"/>
  <c r="J1041" i="2"/>
  <c r="K1041" i="2"/>
  <c r="J1042" i="2"/>
  <c r="K1042" i="2"/>
  <c r="J1043" i="2"/>
  <c r="K1043" i="2"/>
  <c r="J1044" i="2"/>
  <c r="K1044" i="2"/>
  <c r="J1045" i="2"/>
  <c r="K1045" i="2"/>
  <c r="J1046" i="2"/>
  <c r="K1046" i="2"/>
  <c r="J1047" i="2"/>
  <c r="K1047" i="2"/>
  <c r="J1048" i="2"/>
  <c r="K1048" i="2"/>
  <c r="J1049" i="2"/>
  <c r="K1049" i="2"/>
  <c r="J1050" i="2"/>
  <c r="K1050" i="2"/>
  <c r="J1051" i="2"/>
  <c r="K1051" i="2"/>
  <c r="J1052" i="2"/>
  <c r="K1052" i="2"/>
  <c r="J1053" i="2"/>
  <c r="K1053" i="2"/>
  <c r="J1054" i="2"/>
  <c r="K1054" i="2"/>
  <c r="J1055" i="2"/>
  <c r="K1055" i="2"/>
  <c r="J1056" i="2"/>
  <c r="K1056" i="2"/>
  <c r="J1057" i="2"/>
  <c r="K1057" i="2"/>
  <c r="J1058" i="2"/>
  <c r="K1058" i="2"/>
  <c r="J1059" i="2"/>
  <c r="K1059" i="2"/>
  <c r="J1060" i="2"/>
  <c r="K1060" i="2"/>
  <c r="J1061" i="2"/>
  <c r="K1061" i="2"/>
  <c r="J1062" i="2"/>
  <c r="K1062" i="2"/>
  <c r="J1063" i="2"/>
  <c r="K1063" i="2"/>
  <c r="J1064" i="2"/>
  <c r="K1064" i="2"/>
  <c r="J1065" i="2"/>
  <c r="K1065" i="2"/>
  <c r="J1066" i="2"/>
  <c r="K1066" i="2"/>
  <c r="J1067" i="2"/>
  <c r="K1067" i="2"/>
  <c r="J1068" i="2"/>
  <c r="K1068" i="2"/>
  <c r="J1069" i="2"/>
  <c r="K1069" i="2"/>
  <c r="J1070" i="2"/>
  <c r="K1070" i="2"/>
  <c r="J1071" i="2"/>
  <c r="K1071" i="2"/>
  <c r="J1072" i="2"/>
  <c r="K1072" i="2"/>
  <c r="J1073" i="2"/>
  <c r="K1073" i="2"/>
  <c r="J1074" i="2"/>
  <c r="K1074" i="2"/>
  <c r="J1075" i="2"/>
  <c r="K1075" i="2"/>
  <c r="J1076" i="2"/>
  <c r="K1076" i="2"/>
  <c r="J1077" i="2"/>
  <c r="K1077" i="2"/>
  <c r="J1078" i="2"/>
  <c r="K1078" i="2"/>
  <c r="J1079" i="2"/>
  <c r="K1079" i="2"/>
  <c r="J1080" i="2"/>
  <c r="K1080" i="2"/>
  <c r="J1081" i="2"/>
  <c r="K1081" i="2"/>
  <c r="J1082" i="2"/>
  <c r="K1082" i="2"/>
  <c r="J1083" i="2"/>
  <c r="K1083" i="2"/>
  <c r="J1084" i="2"/>
  <c r="K1084" i="2"/>
  <c r="J1085" i="2"/>
  <c r="K1085" i="2"/>
  <c r="J1086" i="2"/>
  <c r="K1086" i="2"/>
  <c r="J1087" i="2"/>
  <c r="K1087" i="2"/>
  <c r="J1088" i="2"/>
  <c r="K1088" i="2"/>
  <c r="J1089" i="2"/>
  <c r="K1089" i="2"/>
  <c r="J1090" i="2"/>
  <c r="K1090" i="2"/>
  <c r="J1091" i="2"/>
  <c r="K1091" i="2"/>
  <c r="J1092" i="2"/>
  <c r="K1092" i="2"/>
  <c r="J1093" i="2"/>
  <c r="K1093" i="2"/>
  <c r="J1094" i="2"/>
  <c r="K1094" i="2"/>
  <c r="J1095" i="2"/>
  <c r="K1095" i="2"/>
  <c r="J1096" i="2"/>
  <c r="K1096" i="2"/>
  <c r="J1097" i="2"/>
  <c r="K1097" i="2"/>
  <c r="J1098" i="2"/>
  <c r="K1098" i="2"/>
  <c r="J1099" i="2"/>
  <c r="K1099" i="2"/>
  <c r="J1100" i="2"/>
  <c r="K1100" i="2"/>
  <c r="J1101" i="2"/>
  <c r="K1101" i="2"/>
  <c r="J1102" i="2"/>
  <c r="K1102" i="2"/>
  <c r="J1103" i="2"/>
  <c r="K1103" i="2"/>
  <c r="J1104" i="2"/>
  <c r="K1104" i="2"/>
  <c r="J1105" i="2"/>
  <c r="K1105" i="2"/>
  <c r="J1106" i="2"/>
  <c r="K1106" i="2"/>
  <c r="J1107" i="2"/>
  <c r="K1107" i="2"/>
  <c r="J1108" i="2"/>
  <c r="K1108" i="2"/>
  <c r="J1109" i="2"/>
  <c r="K1109" i="2"/>
  <c r="J1110" i="2"/>
  <c r="K1110" i="2"/>
  <c r="J1111" i="2"/>
  <c r="K1111" i="2"/>
  <c r="J1112" i="2"/>
  <c r="K1112" i="2"/>
  <c r="J1113" i="2"/>
  <c r="K1113" i="2"/>
  <c r="J1114" i="2"/>
  <c r="K1114" i="2"/>
  <c r="J1115" i="2"/>
  <c r="K1115" i="2"/>
  <c r="J1116" i="2"/>
  <c r="K1116" i="2"/>
  <c r="J1117" i="2"/>
  <c r="K1117" i="2"/>
  <c r="J1118" i="2"/>
  <c r="K1118" i="2"/>
  <c r="J1119" i="2"/>
  <c r="K1119" i="2"/>
  <c r="J1120" i="2"/>
  <c r="K1120" i="2"/>
  <c r="J1121" i="2"/>
  <c r="K1121" i="2"/>
  <c r="J1122" i="2"/>
  <c r="K1122" i="2"/>
  <c r="J1123" i="2"/>
  <c r="K1123" i="2"/>
  <c r="J1124" i="2"/>
  <c r="K1124" i="2"/>
  <c r="J1125" i="2"/>
  <c r="K1125" i="2"/>
  <c r="J1126" i="2"/>
  <c r="K1126" i="2"/>
  <c r="J1127" i="2"/>
  <c r="K1127" i="2"/>
  <c r="J1128" i="2"/>
  <c r="K1128" i="2"/>
  <c r="J1129" i="2"/>
  <c r="K1129" i="2"/>
  <c r="J1130" i="2"/>
  <c r="K1130" i="2"/>
  <c r="J1131" i="2"/>
  <c r="K1131" i="2"/>
  <c r="J1132" i="2"/>
  <c r="K1132" i="2"/>
  <c r="J1133" i="2"/>
  <c r="K1133" i="2"/>
  <c r="J1134" i="2"/>
  <c r="K1134" i="2"/>
  <c r="J1135" i="2"/>
  <c r="K1135" i="2"/>
  <c r="J1136" i="2"/>
  <c r="K1136" i="2"/>
  <c r="J1137" i="2"/>
  <c r="K1137" i="2"/>
  <c r="J1138" i="2"/>
  <c r="K1138" i="2"/>
  <c r="J1139" i="2"/>
  <c r="K1139" i="2"/>
  <c r="J1140" i="2"/>
  <c r="K1140" i="2"/>
  <c r="J1141" i="2"/>
  <c r="K1141" i="2"/>
  <c r="J1142" i="2"/>
  <c r="K1142" i="2"/>
  <c r="J1143" i="2"/>
  <c r="K1143" i="2"/>
  <c r="J1144" i="2"/>
  <c r="K1144" i="2"/>
  <c r="J1145" i="2"/>
  <c r="K1145" i="2"/>
  <c r="J1146" i="2"/>
  <c r="K1146" i="2"/>
  <c r="J1147" i="2"/>
  <c r="K1147" i="2"/>
  <c r="J1148" i="2"/>
  <c r="K1148" i="2"/>
  <c r="J1149" i="2"/>
  <c r="K1149" i="2"/>
  <c r="J1150" i="2"/>
  <c r="K1150" i="2"/>
  <c r="J1151" i="2"/>
  <c r="K1151" i="2"/>
  <c r="J1152" i="2"/>
  <c r="K1152" i="2"/>
  <c r="J1153" i="2"/>
  <c r="K1153" i="2"/>
  <c r="J1154" i="2"/>
  <c r="K1154" i="2"/>
  <c r="J1155" i="2"/>
  <c r="K1155" i="2"/>
  <c r="J1156" i="2"/>
  <c r="K1156" i="2"/>
  <c r="J1157" i="2"/>
  <c r="K1157" i="2"/>
  <c r="J1158" i="2"/>
  <c r="K1158" i="2"/>
  <c r="J1159" i="2"/>
  <c r="K1159" i="2"/>
  <c r="J1160" i="2"/>
  <c r="K1160" i="2"/>
  <c r="J1161" i="2"/>
  <c r="K1161" i="2"/>
  <c r="J1162" i="2"/>
  <c r="K1162" i="2"/>
  <c r="J1163" i="2"/>
  <c r="K1163" i="2"/>
  <c r="J1164" i="2"/>
  <c r="K1164" i="2"/>
  <c r="J1165" i="2"/>
  <c r="K1165" i="2"/>
  <c r="J1166" i="2"/>
  <c r="K1166" i="2"/>
  <c r="J1167" i="2"/>
  <c r="K1167" i="2"/>
  <c r="J1168" i="2"/>
  <c r="K1168" i="2"/>
  <c r="J1169" i="2"/>
  <c r="K1169" i="2"/>
  <c r="J1170" i="2"/>
  <c r="K1170" i="2"/>
  <c r="J1171" i="2"/>
  <c r="K1171" i="2"/>
  <c r="J1172" i="2"/>
  <c r="K1172" i="2"/>
  <c r="J1173" i="2"/>
  <c r="K1173" i="2"/>
  <c r="J1174" i="2"/>
  <c r="K1174" i="2"/>
  <c r="J1175" i="2"/>
  <c r="K1175" i="2"/>
  <c r="J1176" i="2"/>
  <c r="K1176" i="2"/>
  <c r="J1177" i="2"/>
  <c r="K1177" i="2"/>
  <c r="J1178" i="2"/>
  <c r="K1178" i="2"/>
  <c r="J1179" i="2"/>
  <c r="K1179" i="2"/>
  <c r="J1180" i="2"/>
  <c r="K1180" i="2"/>
  <c r="J1181" i="2"/>
  <c r="K1181" i="2"/>
  <c r="J1182" i="2"/>
  <c r="K1182" i="2"/>
  <c r="J1183" i="2"/>
  <c r="K1183" i="2"/>
  <c r="J1184" i="2"/>
  <c r="K1184" i="2"/>
  <c r="J1185" i="2"/>
  <c r="K1185" i="2"/>
  <c r="J1186" i="2"/>
  <c r="K1186" i="2"/>
  <c r="J1187" i="2"/>
  <c r="K1187" i="2"/>
  <c r="J1188" i="2"/>
  <c r="K1188" i="2"/>
  <c r="J1189" i="2"/>
  <c r="K1189" i="2"/>
  <c r="J1190" i="2"/>
  <c r="K1190" i="2"/>
  <c r="J1191" i="2"/>
  <c r="K1191" i="2"/>
  <c r="J1192" i="2"/>
  <c r="K1192" i="2"/>
  <c r="J1193" i="2"/>
  <c r="K1193" i="2"/>
  <c r="J1194" i="2"/>
  <c r="K1194" i="2"/>
  <c r="J1195" i="2"/>
  <c r="K1195" i="2"/>
  <c r="J1196" i="2"/>
  <c r="K1196" i="2"/>
  <c r="J1197" i="2"/>
  <c r="K1197" i="2"/>
  <c r="J1198" i="2"/>
  <c r="K1198" i="2"/>
  <c r="J1199" i="2"/>
  <c r="K1199" i="2"/>
  <c r="J1200" i="2"/>
  <c r="K1200" i="2"/>
  <c r="J1201" i="2"/>
  <c r="K1201" i="2"/>
  <c r="J1202" i="2"/>
  <c r="K1202" i="2"/>
  <c r="J1203" i="2"/>
  <c r="K1203" i="2"/>
  <c r="J1204" i="2"/>
  <c r="K1204" i="2"/>
  <c r="J1205" i="2"/>
  <c r="K1205" i="2"/>
  <c r="J1206" i="2"/>
  <c r="K1206" i="2"/>
  <c r="J1207" i="2"/>
  <c r="K1207" i="2"/>
  <c r="J1208" i="2"/>
  <c r="K1208" i="2"/>
  <c r="J1209" i="2"/>
  <c r="K1209" i="2"/>
  <c r="J1210" i="2"/>
  <c r="K1210" i="2"/>
  <c r="J1211" i="2"/>
  <c r="K1211" i="2"/>
  <c r="J1212" i="2"/>
  <c r="K1212" i="2"/>
  <c r="J1213" i="2"/>
  <c r="K1213" i="2"/>
  <c r="J1214" i="2"/>
  <c r="K1214" i="2"/>
  <c r="J1215" i="2"/>
  <c r="K1215" i="2"/>
  <c r="J1216" i="2"/>
  <c r="K1216" i="2"/>
  <c r="K8" i="2"/>
  <c r="J8"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5" i="2"/>
  <c r="B1104" i="2"/>
  <c r="B1103" i="2"/>
  <c r="B1102" i="2"/>
  <c r="B1101" i="2"/>
  <c r="B1100" i="2"/>
  <c r="B1099" i="2"/>
  <c r="B1098"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4" i="2"/>
  <c r="B993" i="2"/>
  <c r="B992" i="2"/>
  <c r="B991" i="2"/>
  <c r="B990" i="2"/>
  <c r="B989" i="2"/>
  <c r="B988" i="2"/>
  <c r="B987" i="2"/>
  <c r="B985" i="2"/>
  <c r="B984" i="2"/>
  <c r="B983" i="2"/>
  <c r="B982" i="2"/>
  <c r="B981" i="2"/>
  <c r="B980" i="2"/>
  <c r="B979" i="2"/>
  <c r="B978" i="2"/>
  <c r="B977" i="2"/>
  <c r="B976" i="2"/>
  <c r="B975" i="2"/>
  <c r="B974" i="2"/>
  <c r="B973" i="2"/>
  <c r="B972" i="2"/>
  <c r="B971" i="2"/>
  <c r="B968" i="2"/>
  <c r="B967" i="2"/>
  <c r="B966" i="2"/>
  <c r="B965" i="2"/>
  <c r="B964" i="2"/>
  <c r="B963" i="2"/>
  <c r="B962" i="2"/>
  <c r="B961" i="2"/>
  <c r="B960" i="2"/>
  <c r="B959" i="2"/>
  <c r="B958" i="2"/>
  <c r="B957" i="2"/>
  <c r="B956" i="2"/>
  <c r="B955" i="2"/>
  <c r="B954" i="2"/>
  <c r="B953" i="2"/>
  <c r="B952" i="2"/>
  <c r="B951" i="2"/>
  <c r="B950" i="2"/>
  <c r="B949" i="2"/>
  <c r="B948" i="2"/>
  <c r="B947" i="2"/>
  <c r="B946" i="2"/>
  <c r="B945"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36" i="2"/>
  <c r="B835" i="2"/>
  <c r="B834" i="2"/>
  <c r="B833" i="2"/>
  <c r="B832" i="2"/>
  <c r="B831" i="2"/>
  <c r="B830" i="2"/>
  <c r="B829" i="2"/>
  <c r="B828" i="2"/>
  <c r="B827" i="2"/>
  <c r="B826" i="2"/>
  <c r="B825" i="2"/>
  <c r="B824" i="2"/>
  <c r="B823" i="2"/>
  <c r="B822" i="2"/>
  <c r="B821" i="2"/>
  <c r="B820" i="2"/>
  <c r="B819"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89" i="2"/>
  <c r="B288" i="2"/>
  <c r="B287" i="2"/>
  <c r="B286" i="2"/>
  <c r="B283" i="2"/>
  <c r="B282" i="2"/>
  <c r="B281" i="2"/>
  <c r="B280" i="2"/>
  <c r="B279" i="2"/>
  <c r="B273" i="2"/>
  <c r="B272" i="2"/>
  <c r="B271" i="2"/>
  <c r="B270" i="2"/>
  <c r="B269" i="2"/>
  <c r="B268" i="2"/>
  <c r="B267" i="2"/>
  <c r="B266" i="2"/>
  <c r="B265" i="2"/>
  <c r="B264" i="2"/>
  <c r="B263" i="2"/>
  <c r="B262" i="2"/>
  <c r="B261" i="2"/>
  <c r="B260" i="2"/>
  <c r="B259" i="2"/>
  <c r="B258" i="2"/>
  <c r="B257" i="2"/>
  <c r="B256"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1" i="2"/>
  <c r="B60" i="2"/>
  <c r="B59" i="2"/>
  <c r="B58" i="2"/>
  <c r="B57" i="2"/>
  <c r="B56" i="2"/>
  <c r="B55" i="2"/>
  <c r="B54" i="2"/>
  <c r="B53" i="2"/>
  <c r="B52" i="2"/>
  <c r="B51" i="2"/>
  <c r="B50" i="2"/>
  <c r="B49" i="2"/>
  <c r="B48" i="2"/>
  <c r="B47" i="2"/>
  <c r="B42" i="2"/>
  <c r="B41" i="2"/>
  <c r="B40" i="2"/>
  <c r="B39" i="2"/>
  <c r="B38" i="2"/>
  <c r="B37" i="2"/>
  <c r="B36" i="2"/>
  <c r="B35" i="2"/>
  <c r="B34" i="2"/>
  <c r="B33" i="2"/>
  <c r="B32" i="2"/>
  <c r="B30" i="2"/>
  <c r="B29" i="2"/>
  <c r="B28" i="2"/>
  <c r="B27" i="2"/>
  <c r="B26" i="2"/>
  <c r="B25" i="2"/>
  <c r="B24" i="2"/>
  <c r="B23" i="2"/>
  <c r="B22" i="2"/>
  <c r="B21" i="2"/>
  <c r="B20" i="2"/>
  <c r="B19" i="2"/>
  <c r="B18" i="2"/>
  <c r="B17" i="2"/>
  <c r="B16" i="2"/>
  <c r="B15" i="2"/>
  <c r="B14" i="2"/>
  <c r="B13" i="2"/>
  <c r="B12" i="2"/>
  <c r="B11" i="2"/>
  <c r="B10" i="2"/>
  <c r="B9" i="2"/>
  <c r="B8" i="2"/>
  <c r="H725" i="1" l="1"/>
  <c r="H724" i="1"/>
  <c r="H723" i="1"/>
  <c r="H722" i="1"/>
  <c r="C413" i="1" l="1"/>
  <c r="D413" i="1" s="1"/>
  <c r="C183" i="1" l="1"/>
  <c r="D183" i="1" s="1"/>
  <c r="C412" i="1" l="1"/>
  <c r="D412" i="1" s="1"/>
  <c r="C411" i="1"/>
  <c r="D411" i="1" s="1"/>
  <c r="C410" i="1"/>
  <c r="D410" i="1" s="1"/>
  <c r="C409" i="1"/>
  <c r="D409" i="1" s="1"/>
  <c r="C408" i="1"/>
  <c r="D408" i="1" s="1"/>
  <c r="C407" i="1" l="1"/>
  <c r="D407" i="1" s="1"/>
  <c r="C406" i="1"/>
  <c r="D406" i="1" s="1"/>
  <c r="C405" i="1"/>
  <c r="D405" i="1" s="1"/>
  <c r="C404" i="1"/>
  <c r="D404" i="1" s="1"/>
  <c r="C403" i="1"/>
  <c r="D403" i="1" s="1"/>
  <c r="C402" i="1"/>
  <c r="D402" i="1" s="1"/>
  <c r="C401" i="1"/>
  <c r="D401" i="1" s="1"/>
  <c r="C400" i="1"/>
  <c r="D400" i="1" s="1"/>
  <c r="C399" i="1"/>
  <c r="D399" i="1" s="1"/>
  <c r="C398" i="1"/>
  <c r="D398" i="1" s="1"/>
  <c r="C397" i="1"/>
  <c r="D397" i="1" s="1"/>
  <c r="C396" i="1"/>
  <c r="D396" i="1" s="1"/>
  <c r="C395" i="1"/>
  <c r="D395" i="1" s="1"/>
  <c r="C394" i="1"/>
  <c r="D394" i="1" s="1"/>
  <c r="C393" i="1"/>
  <c r="D393" i="1" s="1"/>
  <c r="C392" i="1"/>
  <c r="D392" i="1" s="1"/>
  <c r="C391" i="1"/>
  <c r="D391" i="1" s="1"/>
  <c r="C390" i="1"/>
  <c r="D390" i="1" s="1"/>
  <c r="C389" i="1"/>
  <c r="D389" i="1" s="1"/>
  <c r="C388" i="1"/>
  <c r="D388" i="1" s="1"/>
  <c r="C387" i="1"/>
  <c r="D387" i="1" s="1"/>
  <c r="C386" i="1"/>
  <c r="D386" i="1" s="1"/>
  <c r="C6" i="1" l="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5" i="1"/>
  <c r="D5" i="1" s="1"/>
</calcChain>
</file>

<file path=xl/sharedStrings.xml><?xml version="1.0" encoding="utf-8"?>
<sst xmlns="http://schemas.openxmlformats.org/spreadsheetml/2006/main" count="4371" uniqueCount="2004">
  <si>
    <t>Row Labels</t>
  </si>
  <si>
    <t>H001</t>
  </si>
  <si>
    <t>H003</t>
  </si>
  <si>
    <t>H004</t>
  </si>
  <si>
    <t>H005</t>
  </si>
  <si>
    <t>H006</t>
  </si>
  <si>
    <t>H007</t>
  </si>
  <si>
    <t>H008</t>
  </si>
  <si>
    <t>H009</t>
  </si>
  <si>
    <t>H011</t>
  </si>
  <si>
    <t>H012</t>
  </si>
  <si>
    <t>H016</t>
  </si>
  <si>
    <t>H017</t>
  </si>
  <si>
    <t>H018</t>
  </si>
  <si>
    <t>H019</t>
  </si>
  <si>
    <t>H020</t>
  </si>
  <si>
    <t>H022</t>
  </si>
  <si>
    <t>H023</t>
  </si>
  <si>
    <t>H024</t>
  </si>
  <si>
    <t>H027</t>
  </si>
  <si>
    <t>H031</t>
  </si>
  <si>
    <t>H033</t>
  </si>
  <si>
    <t>H037</t>
  </si>
  <si>
    <t>H038</t>
  </si>
  <si>
    <t>H039</t>
  </si>
  <si>
    <t>H040</t>
  </si>
  <si>
    <t>H041</t>
  </si>
  <si>
    <t>H043</t>
  </si>
  <si>
    <t>H044</t>
  </si>
  <si>
    <t>H045</t>
  </si>
  <si>
    <t>H048</t>
  </si>
  <si>
    <t>H050</t>
  </si>
  <si>
    <t>H052</t>
  </si>
  <si>
    <t>H053</t>
  </si>
  <si>
    <t>H054</t>
  </si>
  <si>
    <t>H055</t>
  </si>
  <si>
    <t>H056</t>
  </si>
  <si>
    <t>H057</t>
  </si>
  <si>
    <t>H058</t>
  </si>
  <si>
    <t>H060</t>
  </si>
  <si>
    <t>H061</t>
  </si>
  <si>
    <t>H062</t>
  </si>
  <si>
    <t>H063</t>
  </si>
  <si>
    <t>H070</t>
  </si>
  <si>
    <t>H072</t>
  </si>
  <si>
    <t>H073</t>
  </si>
  <si>
    <t>H074</t>
  </si>
  <si>
    <t>H075</t>
  </si>
  <si>
    <t>H076</t>
  </si>
  <si>
    <t>H078</t>
  </si>
  <si>
    <t>H081</t>
  </si>
  <si>
    <t>H082</t>
  </si>
  <si>
    <t>H083</t>
  </si>
  <si>
    <t>H084</t>
  </si>
  <si>
    <t>H086</t>
  </si>
  <si>
    <t>H088</t>
  </si>
  <si>
    <t>H089</t>
  </si>
  <si>
    <t>H090</t>
  </si>
  <si>
    <t>H092</t>
  </si>
  <si>
    <t>H093</t>
  </si>
  <si>
    <t>H094</t>
  </si>
  <si>
    <t>H099</t>
  </si>
  <si>
    <t>H100</t>
  </si>
  <si>
    <t>H101</t>
  </si>
  <si>
    <t>H102</t>
  </si>
  <si>
    <t>H104</t>
  </si>
  <si>
    <t>H105</t>
  </si>
  <si>
    <t>H106</t>
  </si>
  <si>
    <t>H108</t>
  </si>
  <si>
    <t>H109</t>
  </si>
  <si>
    <t>H110</t>
  </si>
  <si>
    <t>H112</t>
  </si>
  <si>
    <t>H115</t>
  </si>
  <si>
    <t>H116</t>
  </si>
  <si>
    <t>H118</t>
  </si>
  <si>
    <t>H119</t>
  </si>
  <si>
    <t>H120</t>
  </si>
  <si>
    <t>H121</t>
  </si>
  <si>
    <t>H124</t>
  </si>
  <si>
    <t>H125</t>
  </si>
  <si>
    <t>H127</t>
  </si>
  <si>
    <t>H128</t>
  </si>
  <si>
    <t>H129</t>
  </si>
  <si>
    <t>H130</t>
  </si>
  <si>
    <t>H134</t>
  </si>
  <si>
    <t>H135</t>
  </si>
  <si>
    <t>H136</t>
  </si>
  <si>
    <t>H138</t>
  </si>
  <si>
    <t>H139</t>
  </si>
  <si>
    <t>H141</t>
  </si>
  <si>
    <t>H144</t>
  </si>
  <si>
    <t>H145</t>
  </si>
  <si>
    <t>H146</t>
  </si>
  <si>
    <t>H147</t>
  </si>
  <si>
    <t>H150</t>
  </si>
  <si>
    <t>H151</t>
  </si>
  <si>
    <t>H152</t>
  </si>
  <si>
    <t>H153</t>
  </si>
  <si>
    <t>H154</t>
  </si>
  <si>
    <t>H155</t>
  </si>
  <si>
    <t>H157</t>
  </si>
  <si>
    <t>H158</t>
  </si>
  <si>
    <t>H161</t>
  </si>
  <si>
    <t>H162</t>
  </si>
  <si>
    <t>H163</t>
  </si>
  <si>
    <t>H164</t>
  </si>
  <si>
    <t>H165</t>
  </si>
  <si>
    <t>H167</t>
  </si>
  <si>
    <t>H174</t>
  </si>
  <si>
    <t>H175</t>
  </si>
  <si>
    <t>H176</t>
  </si>
  <si>
    <t>H178</t>
  </si>
  <si>
    <t>H181</t>
  </si>
  <si>
    <t>H183</t>
  </si>
  <si>
    <t>H184</t>
  </si>
  <si>
    <t>H185</t>
  </si>
  <si>
    <t>H187</t>
  </si>
  <si>
    <t>H189</t>
  </si>
  <si>
    <t>H190</t>
  </si>
  <si>
    <t>H192</t>
  </si>
  <si>
    <t>H193</t>
  </si>
  <si>
    <t>H194</t>
  </si>
  <si>
    <t>H195</t>
  </si>
  <si>
    <t>H196</t>
  </si>
  <si>
    <t>H197</t>
  </si>
  <si>
    <t>H198</t>
  </si>
  <si>
    <t>H201</t>
  </si>
  <si>
    <t>H202</t>
  </si>
  <si>
    <t>H203</t>
  </si>
  <si>
    <t>H204</t>
  </si>
  <si>
    <t>H206</t>
  </si>
  <si>
    <t>H207</t>
  </si>
  <si>
    <t>H208</t>
  </si>
  <si>
    <t>H211</t>
  </si>
  <si>
    <t>H214</t>
  </si>
  <si>
    <t>H216</t>
  </si>
  <si>
    <t>H217</t>
  </si>
  <si>
    <t>H219</t>
  </si>
  <si>
    <t>H220</t>
  </si>
  <si>
    <t>H221</t>
  </si>
  <si>
    <t>H222</t>
  </si>
  <si>
    <t>H223</t>
  </si>
  <si>
    <t>H224</t>
  </si>
  <si>
    <t>H225</t>
  </si>
  <si>
    <t>H228</t>
  </si>
  <si>
    <t>H229</t>
  </si>
  <si>
    <t>H231</t>
  </si>
  <si>
    <t>H232</t>
  </si>
  <si>
    <t>H234</t>
  </si>
  <si>
    <t>H238</t>
  </si>
  <si>
    <t>H239</t>
  </si>
  <si>
    <t>H240</t>
  </si>
  <si>
    <t>H241</t>
  </si>
  <si>
    <t>H242</t>
  </si>
  <si>
    <t>H243</t>
  </si>
  <si>
    <t>H244</t>
  </si>
  <si>
    <t>H248</t>
  </si>
  <si>
    <t>H249</t>
  </si>
  <si>
    <t>H250</t>
  </si>
  <si>
    <t>H253</t>
  </si>
  <si>
    <t>H254</t>
  </si>
  <si>
    <t>H255</t>
  </si>
  <si>
    <t>H257</t>
  </si>
  <si>
    <t>H258</t>
  </si>
  <si>
    <t>H260</t>
  </si>
  <si>
    <t>H261</t>
  </si>
  <si>
    <t>H262</t>
  </si>
  <si>
    <t>H265</t>
  </si>
  <si>
    <t>H267</t>
  </si>
  <si>
    <t>H268</t>
  </si>
  <si>
    <t>H270</t>
  </si>
  <si>
    <t>H272</t>
  </si>
  <si>
    <t>H275</t>
  </si>
  <si>
    <t>H276</t>
  </si>
  <si>
    <t>H277</t>
  </si>
  <si>
    <t>H278</t>
  </si>
  <si>
    <t>H280</t>
  </si>
  <si>
    <t>H283</t>
  </si>
  <si>
    <t>H284</t>
  </si>
  <si>
    <t>H286</t>
  </si>
  <si>
    <t>H288</t>
  </si>
  <si>
    <t>H289</t>
  </si>
  <si>
    <t>H290</t>
  </si>
  <si>
    <t>H291</t>
  </si>
  <si>
    <t>H292</t>
  </si>
  <si>
    <t>H296</t>
  </si>
  <si>
    <t>H297</t>
  </si>
  <si>
    <t>H299</t>
  </si>
  <si>
    <t>H300</t>
  </si>
  <si>
    <t>H302</t>
  </si>
  <si>
    <t>H303</t>
  </si>
  <si>
    <t>H305</t>
  </si>
  <si>
    <t>H306</t>
  </si>
  <si>
    <t>H308</t>
  </si>
  <si>
    <t>H309</t>
  </si>
  <si>
    <t>H310</t>
  </si>
  <si>
    <t>H311</t>
  </si>
  <si>
    <t>H316</t>
  </si>
  <si>
    <t>H317</t>
  </si>
  <si>
    <t>H318</t>
  </si>
  <si>
    <t>H319</t>
  </si>
  <si>
    <t>H320</t>
  </si>
  <si>
    <t>H321</t>
  </si>
  <si>
    <t>H323</t>
  </si>
  <si>
    <t>H326</t>
  </si>
  <si>
    <t>H328</t>
  </si>
  <si>
    <t>H329</t>
  </si>
  <si>
    <t>H330</t>
  </si>
  <si>
    <t>H332</t>
  </si>
  <si>
    <t>H333</t>
  </si>
  <si>
    <t>H334</t>
  </si>
  <si>
    <t>H335</t>
  </si>
  <si>
    <t>H336</t>
  </si>
  <si>
    <t>H338</t>
  </si>
  <si>
    <t>H339</t>
  </si>
  <si>
    <t>H340</t>
  </si>
  <si>
    <t>H341</t>
  </si>
  <si>
    <t>H342</t>
  </si>
  <si>
    <t>H343</t>
  </si>
  <si>
    <t>H344</t>
  </si>
  <si>
    <t>H345</t>
  </si>
  <si>
    <t>H348</t>
  </si>
  <si>
    <t>H349</t>
  </si>
  <si>
    <t>H350</t>
  </si>
  <si>
    <t>H353</t>
  </si>
  <si>
    <t>H354</t>
  </si>
  <si>
    <t>H356</t>
  </si>
  <si>
    <t>H357</t>
  </si>
  <si>
    <t>H358</t>
  </si>
  <si>
    <t>H361</t>
  </si>
  <si>
    <t>H362</t>
  </si>
  <si>
    <t>H363</t>
  </si>
  <si>
    <t>H364</t>
  </si>
  <si>
    <t>H369</t>
  </si>
  <si>
    <t>H371</t>
  </si>
  <si>
    <t>H372</t>
  </si>
  <si>
    <t>H373</t>
  </si>
  <si>
    <t>H376</t>
  </si>
  <si>
    <t>H377</t>
  </si>
  <si>
    <t>H378</t>
  </si>
  <si>
    <t>H380</t>
  </si>
  <si>
    <t>H381</t>
  </si>
  <si>
    <t>H385</t>
  </si>
  <si>
    <t>H387</t>
  </si>
  <si>
    <t>H388</t>
  </si>
  <si>
    <t>H389</t>
  </si>
  <si>
    <t>H390</t>
  </si>
  <si>
    <t>H391</t>
  </si>
  <si>
    <t>H394</t>
  </si>
  <si>
    <t>H395</t>
  </si>
  <si>
    <t>H397</t>
  </si>
  <si>
    <t>H399</t>
  </si>
  <si>
    <t>H401</t>
  </si>
  <si>
    <t>H402</t>
  </si>
  <si>
    <t>H403</t>
  </si>
  <si>
    <t>H404</t>
  </si>
  <si>
    <t>H406</t>
  </si>
  <si>
    <t>H409</t>
  </si>
  <si>
    <t>H410</t>
  </si>
  <si>
    <t>H412</t>
  </si>
  <si>
    <t>H414</t>
  </si>
  <si>
    <t>H416</t>
  </si>
  <si>
    <t>H417</t>
  </si>
  <si>
    <t>H419</t>
  </si>
  <si>
    <t>H420</t>
  </si>
  <si>
    <t>H421</t>
  </si>
  <si>
    <t>H425</t>
  </si>
  <si>
    <t>H427</t>
  </si>
  <si>
    <t>H428</t>
  </si>
  <si>
    <t>H429</t>
  </si>
  <si>
    <t>H430</t>
  </si>
  <si>
    <t>H431</t>
  </si>
  <si>
    <t>H432</t>
  </si>
  <si>
    <t>H433</t>
  </si>
  <si>
    <t>H434</t>
  </si>
  <si>
    <t>H435</t>
  </si>
  <si>
    <t>H436</t>
  </si>
  <si>
    <t>H438</t>
  </si>
  <si>
    <t>H439</t>
  </si>
  <si>
    <t>H440</t>
  </si>
  <si>
    <t>H441</t>
  </si>
  <si>
    <t>H442</t>
  </si>
  <si>
    <t>H446</t>
  </si>
  <si>
    <t>H447</t>
  </si>
  <si>
    <t>H448</t>
  </si>
  <si>
    <t>H449</t>
  </si>
  <si>
    <t>H450</t>
  </si>
  <si>
    <t>H452</t>
  </si>
  <si>
    <t>H454</t>
  </si>
  <si>
    <t>H455</t>
  </si>
  <si>
    <t>H456</t>
  </si>
  <si>
    <t>H457</t>
  </si>
  <si>
    <t>H458</t>
  </si>
  <si>
    <t>H459</t>
  </si>
  <si>
    <t>H460</t>
  </si>
  <si>
    <t>H461</t>
  </si>
  <si>
    <t>H462</t>
  </si>
  <si>
    <t>H463</t>
  </si>
  <si>
    <t>H466</t>
  </si>
  <si>
    <t>H469</t>
  </si>
  <si>
    <t>H471</t>
  </si>
  <si>
    <t>H472</t>
  </si>
  <si>
    <t>H473</t>
  </si>
  <si>
    <t>H474</t>
  </si>
  <si>
    <t>H475</t>
  </si>
  <si>
    <t>H477</t>
  </si>
  <si>
    <t>H480</t>
  </si>
  <si>
    <t>H481</t>
  </si>
  <si>
    <t>H484</t>
  </si>
  <si>
    <t>H485</t>
  </si>
  <si>
    <t>H486</t>
  </si>
  <si>
    <t>H488</t>
  </si>
  <si>
    <t>H489</t>
  </si>
  <si>
    <t>H490</t>
  </si>
  <si>
    <t>H492</t>
  </si>
  <si>
    <t>H493</t>
  </si>
  <si>
    <t>H494</t>
  </si>
  <si>
    <t>H495</t>
  </si>
  <si>
    <t>H496</t>
  </si>
  <si>
    <t>H497</t>
  </si>
  <si>
    <t>H498</t>
  </si>
  <si>
    <t>H500</t>
  </si>
  <si>
    <t>H502</t>
  </si>
  <si>
    <t>H504</t>
  </si>
  <si>
    <t>H507</t>
  </si>
  <si>
    <t>H508</t>
  </si>
  <si>
    <t>H510</t>
  </si>
  <si>
    <t>H512</t>
  </si>
  <si>
    <t>H513</t>
  </si>
  <si>
    <t>H516</t>
  </si>
  <si>
    <t>H517</t>
  </si>
  <si>
    <t>H518</t>
  </si>
  <si>
    <t>H520</t>
  </si>
  <si>
    <t>H521</t>
  </si>
  <si>
    <t>H522</t>
  </si>
  <si>
    <t>H523</t>
  </si>
  <si>
    <t>H529</t>
  </si>
  <si>
    <t>H531</t>
  </si>
  <si>
    <t>H532</t>
  </si>
  <si>
    <t>H534</t>
  </si>
  <si>
    <t>H538</t>
  </si>
  <si>
    <t>H539</t>
  </si>
  <si>
    <t>H540</t>
  </si>
  <si>
    <t>H542</t>
  </si>
  <si>
    <t>H544</t>
  </si>
  <si>
    <t>H545</t>
  </si>
  <si>
    <t>H546</t>
  </si>
  <si>
    <t>H547</t>
  </si>
  <si>
    <t>H548</t>
  </si>
  <si>
    <t>H549</t>
  </si>
  <si>
    <t>H550</t>
  </si>
  <si>
    <t>H551</t>
  </si>
  <si>
    <t>H552</t>
  </si>
  <si>
    <t>H553</t>
  </si>
  <si>
    <t>H554</t>
  </si>
  <si>
    <t>H556</t>
  </si>
  <si>
    <t>H558</t>
  </si>
  <si>
    <t>H559</t>
  </si>
  <si>
    <t>H561</t>
  </si>
  <si>
    <t>H564</t>
  </si>
  <si>
    <t>H565</t>
  </si>
  <si>
    <t>H567</t>
  </si>
  <si>
    <t>H568</t>
  </si>
  <si>
    <t>H569</t>
  </si>
  <si>
    <t>H571</t>
  </si>
  <si>
    <t>H572</t>
  </si>
  <si>
    <t>H573</t>
  </si>
  <si>
    <t>H574</t>
  </si>
  <si>
    <t>H577</t>
  </si>
  <si>
    <t>H581</t>
  </si>
  <si>
    <t>H583</t>
  </si>
  <si>
    <t>H586</t>
  </si>
  <si>
    <t>H587</t>
  </si>
  <si>
    <t>H588</t>
  </si>
  <si>
    <t>H590</t>
  </si>
  <si>
    <t>H591</t>
  </si>
  <si>
    <t>H592</t>
  </si>
  <si>
    <t>H593</t>
  </si>
  <si>
    <t>H596</t>
  </si>
  <si>
    <t>H597</t>
  </si>
  <si>
    <t>H600</t>
  </si>
  <si>
    <t>Average of seg_width_m</t>
  </si>
  <si>
    <t>H010</t>
  </si>
  <si>
    <t>H013</t>
  </si>
  <si>
    <t>H029</t>
  </si>
  <si>
    <t>H046</t>
  </si>
  <si>
    <t>H049</t>
  </si>
  <si>
    <t>H064</t>
  </si>
  <si>
    <t>H069</t>
  </si>
  <si>
    <t>H077</t>
  </si>
  <si>
    <t>H079</t>
  </si>
  <si>
    <t>H098</t>
  </si>
  <si>
    <t>H103</t>
  </si>
  <si>
    <t>H107</t>
  </si>
  <si>
    <t>H117</t>
  </si>
  <si>
    <t>H123</t>
  </si>
  <si>
    <t>H126</t>
  </si>
  <si>
    <t>H131</t>
  </si>
  <si>
    <t>H132</t>
  </si>
  <si>
    <t>H137</t>
  </si>
  <si>
    <t>H140</t>
  </si>
  <si>
    <t>H148</t>
  </si>
  <si>
    <t>H159</t>
  </si>
  <si>
    <t>H169</t>
  </si>
  <si>
    <t>H171</t>
  </si>
  <si>
    <t>H173</t>
  </si>
  <si>
    <t>H177</t>
  </si>
  <si>
    <t>H213</t>
  </si>
  <si>
    <t>H215</t>
  </si>
  <si>
    <t>H227</t>
  </si>
  <si>
    <t>H230</t>
  </si>
  <si>
    <t>H233</t>
  </si>
  <si>
    <t>H235</t>
  </si>
  <si>
    <t>H245</t>
  </si>
  <si>
    <t>H259</t>
  </si>
  <si>
    <t>H264</t>
  </si>
  <si>
    <t>H269</t>
  </si>
  <si>
    <t>H273</t>
  </si>
  <si>
    <t>H274</t>
  </si>
  <si>
    <t>H287</t>
  </si>
  <si>
    <t>H293</t>
  </si>
  <si>
    <t>H301</t>
  </si>
  <si>
    <t>H304</t>
  </si>
  <si>
    <t>H307</t>
  </si>
  <si>
    <t>H312</t>
  </si>
  <si>
    <t>H315</t>
  </si>
  <si>
    <t>H322</t>
  </si>
  <si>
    <t>H337</t>
  </si>
  <si>
    <t>H347</t>
  </si>
  <si>
    <t>H351</t>
  </si>
  <si>
    <t>H365</t>
  </si>
  <si>
    <t>H379</t>
  </si>
  <si>
    <t>H383</t>
  </si>
  <si>
    <t>H386</t>
  </si>
  <si>
    <t>H392</t>
  </si>
  <si>
    <t>H405</t>
  </si>
  <si>
    <t>H407</t>
  </si>
  <si>
    <t>H408</t>
  </si>
  <si>
    <t>H415</t>
  </si>
  <si>
    <t>H422</t>
  </si>
  <si>
    <t>H443</t>
  </si>
  <si>
    <t>H445</t>
  </si>
  <si>
    <t>H451</t>
  </si>
  <si>
    <t>H467</t>
  </si>
  <si>
    <t>H478</t>
  </si>
  <si>
    <t>H482</t>
  </si>
  <si>
    <t>H501</t>
  </si>
  <si>
    <t>H503</t>
  </si>
  <si>
    <t>H505</t>
  </si>
  <si>
    <t>H526</t>
  </si>
  <si>
    <t>H527</t>
  </si>
  <si>
    <t>H535</t>
  </si>
  <si>
    <t>H541</t>
  </si>
  <si>
    <t>H543</t>
  </si>
  <si>
    <t>H555</t>
  </si>
  <si>
    <t>H557</t>
  </si>
  <si>
    <t>H560</t>
  </si>
  <si>
    <t>H562</t>
  </si>
  <si>
    <t>H579</t>
  </si>
  <si>
    <t>H582</t>
  </si>
  <si>
    <t>H585</t>
  </si>
  <si>
    <t>H589</t>
  </si>
  <si>
    <t>H598</t>
  </si>
  <si>
    <t>L001</t>
  </si>
  <si>
    <t>L002</t>
  </si>
  <si>
    <t>L004</t>
  </si>
  <si>
    <t>L005</t>
  </si>
  <si>
    <t>L006</t>
  </si>
  <si>
    <t>L007</t>
  </si>
  <si>
    <t>L008</t>
  </si>
  <si>
    <t>L009</t>
  </si>
  <si>
    <t>L012</t>
  </si>
  <si>
    <t>L015</t>
  </si>
  <si>
    <t>L016</t>
  </si>
  <si>
    <t>L020</t>
  </si>
  <si>
    <t>L021</t>
  </si>
  <si>
    <t>L024</t>
  </si>
  <si>
    <t>L026</t>
  </si>
  <si>
    <t>L029</t>
  </si>
  <si>
    <t>L030</t>
  </si>
  <si>
    <t>L031</t>
  </si>
  <si>
    <t>L035</t>
  </si>
  <si>
    <t>L036</t>
  </si>
  <si>
    <t>L038</t>
  </si>
  <si>
    <t>L040</t>
  </si>
  <si>
    <t>L042</t>
  </si>
  <si>
    <t>L044</t>
  </si>
  <si>
    <t>L046</t>
  </si>
  <si>
    <t>L047</t>
  </si>
  <si>
    <t>L049</t>
  </si>
  <si>
    <t>L051</t>
  </si>
  <si>
    <t>L052</t>
  </si>
  <si>
    <t>L054</t>
  </si>
  <si>
    <t>L055</t>
  </si>
  <si>
    <t>L056</t>
  </si>
  <si>
    <t>L057</t>
  </si>
  <si>
    <t>L058</t>
  </si>
  <si>
    <t>L059</t>
  </si>
  <si>
    <t>L060</t>
  </si>
  <si>
    <t>L061</t>
  </si>
  <si>
    <t>L062</t>
  </si>
  <si>
    <t>L063</t>
  </si>
  <si>
    <t>L064</t>
  </si>
  <si>
    <t>L068</t>
  </si>
  <si>
    <t>L069</t>
  </si>
  <si>
    <t>L070</t>
  </si>
  <si>
    <t>L072</t>
  </si>
  <si>
    <t>L073</t>
  </si>
  <si>
    <t>L074</t>
  </si>
  <si>
    <t>L081</t>
  </si>
  <si>
    <t>L083</t>
  </si>
  <si>
    <t>L084</t>
  </si>
  <si>
    <t>L086</t>
  </si>
  <si>
    <t>L088</t>
  </si>
  <si>
    <t>L090</t>
  </si>
  <si>
    <t>L091</t>
  </si>
  <si>
    <t>L092</t>
  </si>
  <si>
    <t>L093</t>
  </si>
  <si>
    <t>L094</t>
  </si>
  <si>
    <t>L096</t>
  </si>
  <si>
    <t>L098</t>
  </si>
  <si>
    <t>L099</t>
  </si>
  <si>
    <t>L100</t>
  </si>
  <si>
    <t>L101</t>
  </si>
  <si>
    <t>L103</t>
  </si>
  <si>
    <t>L105</t>
  </si>
  <si>
    <t>L106</t>
  </si>
  <si>
    <t>L107</t>
  </si>
  <si>
    <t>L111</t>
  </si>
  <si>
    <t>L112</t>
  </si>
  <si>
    <t>L113</t>
  </si>
  <si>
    <t>L116</t>
  </si>
  <si>
    <t>L117</t>
  </si>
  <si>
    <t>L118</t>
  </si>
  <si>
    <t>L119</t>
  </si>
  <si>
    <t>L120</t>
  </si>
  <si>
    <t>L122</t>
  </si>
  <si>
    <t>L124</t>
  </si>
  <si>
    <t>L125</t>
  </si>
  <si>
    <t>L128</t>
  </si>
  <si>
    <t>L130</t>
  </si>
  <si>
    <t>L134</t>
  </si>
  <si>
    <t>L139</t>
  </si>
  <si>
    <t>L140</t>
  </si>
  <si>
    <t>L142</t>
  </si>
  <si>
    <t>L144</t>
  </si>
  <si>
    <t>L145</t>
  </si>
  <si>
    <t>L150</t>
  </si>
  <si>
    <t>L151</t>
  </si>
  <si>
    <t>L152</t>
  </si>
  <si>
    <t>L154</t>
  </si>
  <si>
    <t>L156</t>
  </si>
  <si>
    <t>L160</t>
  </si>
  <si>
    <t>L165</t>
  </si>
  <si>
    <t>L167</t>
  </si>
  <si>
    <t>L168</t>
  </si>
  <si>
    <t>L170</t>
  </si>
  <si>
    <t>L175</t>
  </si>
  <si>
    <t>L176</t>
  </si>
  <si>
    <t>L180</t>
  </si>
  <si>
    <t>L182</t>
  </si>
  <si>
    <t>L185</t>
  </si>
  <si>
    <t>L186</t>
  </si>
  <si>
    <t>L187</t>
  </si>
  <si>
    <t>L188</t>
  </si>
  <si>
    <t>L189</t>
  </si>
  <si>
    <t>L190</t>
  </si>
  <si>
    <t>L193</t>
  </si>
  <si>
    <t>L194</t>
  </si>
  <si>
    <t>L195</t>
  </si>
  <si>
    <t>L196</t>
  </si>
  <si>
    <t>L198</t>
  </si>
  <si>
    <t>L200</t>
  </si>
  <si>
    <t>M001</t>
  </si>
  <si>
    <t>M002</t>
  </si>
  <si>
    <t>M003</t>
  </si>
  <si>
    <t>M004</t>
  </si>
  <si>
    <t>M005</t>
  </si>
  <si>
    <t>M006</t>
  </si>
  <si>
    <t>M009</t>
  </si>
  <si>
    <t>M010</t>
  </si>
  <si>
    <t>M011</t>
  </si>
  <si>
    <t>M012</t>
  </si>
  <si>
    <t>M013</t>
  </si>
  <si>
    <t>M014</t>
  </si>
  <si>
    <t>M015</t>
  </si>
  <si>
    <t>M016</t>
  </si>
  <si>
    <t>M017</t>
  </si>
  <si>
    <t>M018</t>
  </si>
  <si>
    <t>M019</t>
  </si>
  <si>
    <t>M020</t>
  </si>
  <si>
    <t>M021</t>
  </si>
  <si>
    <t>M022</t>
  </si>
  <si>
    <t>M023</t>
  </si>
  <si>
    <t>M026</t>
  </si>
  <si>
    <t>M027</t>
  </si>
  <si>
    <t>M028</t>
  </si>
  <si>
    <t>M029</t>
  </si>
  <si>
    <t>M030</t>
  </si>
  <si>
    <t>M031</t>
  </si>
  <si>
    <t>M032</t>
  </si>
  <si>
    <t>M033</t>
  </si>
  <si>
    <t>M034</t>
  </si>
  <si>
    <t>M035</t>
  </si>
  <si>
    <t>M036</t>
  </si>
  <si>
    <t>M037</t>
  </si>
  <si>
    <t>M039</t>
  </si>
  <si>
    <t>M041</t>
  </si>
  <si>
    <t>M042</t>
  </si>
  <si>
    <t>M043</t>
  </si>
  <si>
    <t>M046</t>
  </si>
  <si>
    <t>M050</t>
  </si>
  <si>
    <t>M051</t>
  </si>
  <si>
    <t>M052</t>
  </si>
  <si>
    <t>M053</t>
  </si>
  <si>
    <t>M056</t>
  </si>
  <si>
    <t>M057</t>
  </si>
  <si>
    <t>M059</t>
  </si>
  <si>
    <t>M060</t>
  </si>
  <si>
    <t>M062</t>
  </si>
  <si>
    <t>M064</t>
  </si>
  <si>
    <t>M065</t>
  </si>
  <si>
    <t>M066</t>
  </si>
  <si>
    <t>M067</t>
  </si>
  <si>
    <t>M071</t>
  </si>
  <si>
    <t>M073</t>
  </si>
  <si>
    <t>M074</t>
  </si>
  <si>
    <t>M075</t>
  </si>
  <si>
    <t>M076</t>
  </si>
  <si>
    <t>M077</t>
  </si>
  <si>
    <t>M079</t>
  </si>
  <si>
    <t>M080</t>
  </si>
  <si>
    <t>M081</t>
  </si>
  <si>
    <t>M082</t>
  </si>
  <si>
    <t>M083</t>
  </si>
  <si>
    <t>M084</t>
  </si>
  <si>
    <t>M087</t>
  </si>
  <si>
    <t>M088</t>
  </si>
  <si>
    <t>M090</t>
  </si>
  <si>
    <t>M091</t>
  </si>
  <si>
    <t>M092</t>
  </si>
  <si>
    <t>M093</t>
  </si>
  <si>
    <t>M095</t>
  </si>
  <si>
    <t>M097</t>
  </si>
  <si>
    <t>M101</t>
  </si>
  <si>
    <t>M102</t>
  </si>
  <si>
    <t>M104</t>
  </si>
  <si>
    <t>M105</t>
  </si>
  <si>
    <t>M106</t>
  </si>
  <si>
    <t>M107</t>
  </si>
  <si>
    <t>M108</t>
  </si>
  <si>
    <t>M110</t>
  </si>
  <si>
    <t>M112</t>
  </si>
  <si>
    <t>M113</t>
  </si>
  <si>
    <t>M114</t>
  </si>
  <si>
    <t>M116</t>
  </si>
  <si>
    <t>M117</t>
  </si>
  <si>
    <t>M118</t>
  </si>
  <si>
    <t>M119</t>
  </si>
  <si>
    <t>M120</t>
  </si>
  <si>
    <t>M121</t>
  </si>
  <si>
    <t>M122</t>
  </si>
  <si>
    <t>M123</t>
  </si>
  <si>
    <t>M126</t>
  </si>
  <si>
    <t>M127</t>
  </si>
  <si>
    <t>M128</t>
  </si>
  <si>
    <t>M131</t>
  </si>
  <si>
    <t>M132</t>
  </si>
  <si>
    <t>M133</t>
  </si>
  <si>
    <t>M134</t>
  </si>
  <si>
    <t>M135</t>
  </si>
  <si>
    <t>M138</t>
  </si>
  <si>
    <t>M139</t>
  </si>
  <si>
    <t>M141</t>
  </si>
  <si>
    <t>M142</t>
  </si>
  <si>
    <t>M143</t>
  </si>
  <si>
    <t>M144</t>
  </si>
  <si>
    <t>M145</t>
  </si>
  <si>
    <t>M146</t>
  </si>
  <si>
    <t>M148</t>
  </si>
  <si>
    <t>M149</t>
  </si>
  <si>
    <t>M150</t>
  </si>
  <si>
    <t>M152</t>
  </si>
  <si>
    <t>M153</t>
  </si>
  <si>
    <t>M154</t>
  </si>
  <si>
    <t>M155</t>
  </si>
  <si>
    <t>M157</t>
  </si>
  <si>
    <t>M159</t>
  </si>
  <si>
    <t>M161</t>
  </si>
  <si>
    <t>M162</t>
  </si>
  <si>
    <t>M163</t>
  </si>
  <si>
    <t>M164</t>
  </si>
  <si>
    <t>M165</t>
  </si>
  <si>
    <t>M166</t>
  </si>
  <si>
    <t>M167</t>
  </si>
  <si>
    <t>M168</t>
  </si>
  <si>
    <t>M169</t>
  </si>
  <si>
    <t>M170</t>
  </si>
  <si>
    <t>M173</t>
  </si>
  <si>
    <t>M175</t>
  </si>
  <si>
    <t>M177</t>
  </si>
  <si>
    <t>M179</t>
  </si>
  <si>
    <t>M180</t>
  </si>
  <si>
    <t>M183</t>
  </si>
  <si>
    <t>M185</t>
  </si>
  <si>
    <t>M186</t>
  </si>
  <si>
    <t>M187</t>
  </si>
  <si>
    <t>M188</t>
  </si>
  <si>
    <t>M189</t>
  </si>
  <si>
    <t>M190</t>
  </si>
  <si>
    <t>M191</t>
  </si>
  <si>
    <t>M193</t>
  </si>
  <si>
    <t>M194</t>
  </si>
  <si>
    <t>M195</t>
  </si>
  <si>
    <t>M196</t>
  </si>
  <si>
    <t>M198</t>
  </si>
  <si>
    <t>M199</t>
  </si>
  <si>
    <t>M200</t>
  </si>
  <si>
    <t>Tran_ID</t>
  </si>
  <si>
    <t>area swept (m)</t>
  </si>
  <si>
    <t>avg tran width (m)</t>
  </si>
  <si>
    <t>avg tran length (m)</t>
  </si>
  <si>
    <t>2015-16 area swept estimates - clipped transects only (based on R smoothed lines and using only on-bottom segment laser widths)</t>
  </si>
  <si>
    <t>min</t>
  </si>
  <si>
    <t>max</t>
  </si>
  <si>
    <t>ave</t>
  </si>
  <si>
    <t>stdev</t>
  </si>
  <si>
    <t>R smoothed line lengths (updated 5/6/2021)</t>
  </si>
  <si>
    <t>R smoothed line lengths (updated 6/8/2021)</t>
  </si>
  <si>
    <t>Version</t>
  </si>
  <si>
    <t>Video DB segments</t>
  </si>
  <si>
    <t>tolerance</t>
  </si>
  <si>
    <t>TranID_seg</t>
  </si>
  <si>
    <t>Tran_seg</t>
  </si>
  <si>
    <t>len_sm50</t>
  </si>
  <si>
    <t>len_sm75</t>
  </si>
  <si>
    <t>len_sm100</t>
  </si>
  <si>
    <t>avg_len</t>
  </si>
  <si>
    <t>no Hypack data?</t>
  </si>
  <si>
    <t>vessel proxy?</t>
  </si>
  <si>
    <t>clump proxy?</t>
  </si>
  <si>
    <t>rectify TranID?</t>
  </si>
  <si>
    <t>video times don't match Hypack?</t>
  </si>
  <si>
    <t>latest update</t>
  </si>
  <si>
    <t>comments</t>
  </si>
  <si>
    <t>H001_1</t>
  </si>
  <si>
    <t>H001_2</t>
  </si>
  <si>
    <t>H001_3</t>
  </si>
  <si>
    <t>H003_1</t>
  </si>
  <si>
    <t>H003_2</t>
  </si>
  <si>
    <t>H003_3</t>
  </si>
  <si>
    <t>H003_4</t>
  </si>
  <si>
    <t>H004_1</t>
  </si>
  <si>
    <t>H004_2</t>
  </si>
  <si>
    <t>H005_3</t>
  </si>
  <si>
    <t>H005_4</t>
  </si>
  <si>
    <t>H005_5</t>
  </si>
  <si>
    <t>H005_6</t>
  </si>
  <si>
    <t>H006_1</t>
  </si>
  <si>
    <t>H006_2</t>
  </si>
  <si>
    <t>H007_3</t>
  </si>
  <si>
    <t>H007_4</t>
  </si>
  <si>
    <t>H007_5</t>
  </si>
  <si>
    <t>H007_6</t>
  </si>
  <si>
    <t>H007_7</t>
  </si>
  <si>
    <t>H007_7_</t>
  </si>
  <si>
    <t>H008_8</t>
  </si>
  <si>
    <t>H008_9</t>
  </si>
  <si>
    <t>H009_1</t>
  </si>
  <si>
    <t>H010_1</t>
  </si>
  <si>
    <t>y</t>
  </si>
  <si>
    <t>entire segment occurs prior to Hypack start @14:59:08</t>
  </si>
  <si>
    <t>H010_2</t>
  </si>
  <si>
    <t>H010_3</t>
  </si>
  <si>
    <t>H010_4</t>
  </si>
  <si>
    <t>H010_5</t>
  </si>
  <si>
    <t>H010_6</t>
  </si>
  <si>
    <t>H011_1</t>
  </si>
  <si>
    <t xml:space="preserve">no usable ROV data – clump data not complete – use vessel as proxy </t>
  </si>
  <si>
    <t>H011_2</t>
  </si>
  <si>
    <t>H011_3</t>
  </si>
  <si>
    <t>H012_1</t>
  </si>
  <si>
    <t>H012_2</t>
  </si>
  <si>
    <t>H012_3</t>
  </si>
  <si>
    <t>H013_1</t>
  </si>
  <si>
    <t>no hypack data for this transect</t>
  </si>
  <si>
    <t>H013_2</t>
  </si>
  <si>
    <t>H013_3</t>
  </si>
  <si>
    <t>H013_4</t>
  </si>
  <si>
    <t>H016_1</t>
  </si>
  <si>
    <t>H016_2</t>
  </si>
  <si>
    <t>H017_1</t>
  </si>
  <si>
    <t>H017_2</t>
  </si>
  <si>
    <t>H018_1</t>
  </si>
  <si>
    <t>H018_2</t>
  </si>
  <si>
    <t>H019_1</t>
  </si>
  <si>
    <t>H020_1</t>
  </si>
  <si>
    <t>H020_2</t>
  </si>
  <si>
    <t>H020_3</t>
  </si>
  <si>
    <t>H022_1</t>
  </si>
  <si>
    <t>H023_1</t>
  </si>
  <si>
    <t>H023_2</t>
  </si>
  <si>
    <t>H023_3</t>
  </si>
  <si>
    <t>H023_4</t>
  </si>
  <si>
    <t>H024_1</t>
  </si>
  <si>
    <t>entire segment occurs prior to Hypack start @ 08:47:08 (vessel). ROV data runs from 08:53:23 to 09:14:22 but video data covers 08:33:12 to 09:03:43 – check to see if this is just a clock error</t>
  </si>
  <si>
    <t>H024_2</t>
  </si>
  <si>
    <t>H027_1</t>
  </si>
  <si>
    <t>H027_2</t>
  </si>
  <si>
    <t>H029_1</t>
  </si>
  <si>
    <t>no ROV data – create proxy from vessel</t>
  </si>
  <si>
    <t>H029_2</t>
  </si>
  <si>
    <t>H031_1</t>
  </si>
  <si>
    <t>H031_2</t>
  </si>
  <si>
    <t>H033_1</t>
  </si>
  <si>
    <t>H033_2</t>
  </si>
  <si>
    <t>H037_1</t>
  </si>
  <si>
    <t>H037_2</t>
  </si>
  <si>
    <t>H037_3</t>
  </si>
  <si>
    <t>H037_4</t>
  </si>
  <si>
    <t>H037_5</t>
  </si>
  <si>
    <t>H037_6</t>
  </si>
  <si>
    <t>H038_7</t>
  </si>
  <si>
    <t>H038_8</t>
  </si>
  <si>
    <t>H039_1</t>
  </si>
  <si>
    <t>H040_1</t>
  </si>
  <si>
    <t>H040_2</t>
  </si>
  <si>
    <t>H041_1</t>
  </si>
  <si>
    <t>H041_2</t>
  </si>
  <si>
    <t>H041_3</t>
  </si>
  <si>
    <t>H041_4</t>
  </si>
  <si>
    <t>H041_5</t>
  </si>
  <si>
    <t>H041_6</t>
  </si>
  <si>
    <t>H043_1</t>
  </si>
  <si>
    <t>H043_2</t>
  </si>
  <si>
    <t>H044_1</t>
  </si>
  <si>
    <t>H044_2</t>
  </si>
  <si>
    <t>H044_3</t>
  </si>
  <si>
    <t>H044_4</t>
  </si>
  <si>
    <t>H045_1</t>
  </si>
  <si>
    <t>H045_2</t>
  </si>
  <si>
    <t>H046-P1_1</t>
  </si>
  <si>
    <t>H046-P1_2</t>
  </si>
  <si>
    <t>H046-P2_1</t>
  </si>
  <si>
    <t>H048_1</t>
  </si>
  <si>
    <t>H048_2</t>
  </si>
  <si>
    <t>H049_1</t>
  </si>
  <si>
    <t>H049_2</t>
  </si>
  <si>
    <t>H049_3</t>
  </si>
  <si>
    <t>H049_4</t>
  </si>
  <si>
    <t>H049_5</t>
  </si>
  <si>
    <t>H050_1</t>
  </si>
  <si>
    <t>H052_1</t>
  </si>
  <si>
    <t>H052_2</t>
  </si>
  <si>
    <t>H052_3</t>
  </si>
  <si>
    <t>H053_1</t>
  </si>
  <si>
    <t>H053_2</t>
  </si>
  <si>
    <t>H054_1</t>
  </si>
  <si>
    <t>H054_2</t>
  </si>
  <si>
    <t>H054_3</t>
  </si>
  <si>
    <t>H054_4</t>
  </si>
  <si>
    <t>H054_5</t>
  </si>
  <si>
    <t>H054_6</t>
  </si>
  <si>
    <t>H054_7</t>
  </si>
  <si>
    <t>H054_8</t>
  </si>
  <si>
    <t>H054_9</t>
  </si>
  <si>
    <t>H055_1</t>
  </si>
  <si>
    <t>H055_2</t>
  </si>
  <si>
    <t>H056_1</t>
  </si>
  <si>
    <t>H056_2</t>
  </si>
  <si>
    <t>H056_3</t>
  </si>
  <si>
    <t>H057_1</t>
  </si>
  <si>
    <t>H057_2</t>
  </si>
  <si>
    <t>H058_1</t>
  </si>
  <si>
    <t>H058_2</t>
  </si>
  <si>
    <t>H060_1</t>
  </si>
  <si>
    <t>H060_2</t>
  </si>
  <si>
    <t>H060_3</t>
  </si>
  <si>
    <t>H061_1</t>
  </si>
  <si>
    <t>H061_2</t>
  </si>
  <si>
    <t>H062_1</t>
  </si>
  <si>
    <t>entire segment occurs prior to Hypack start @ 10:32:14</t>
  </si>
  <si>
    <t>H062_2</t>
  </si>
  <si>
    <t>H062_3</t>
  </si>
  <si>
    <t>H063_1</t>
  </si>
  <si>
    <t>H064_1</t>
  </si>
  <si>
    <t>two Hypack files for this transect combined into single file and reprocessed on 6/8/21</t>
  </si>
  <si>
    <t>H064_2</t>
  </si>
  <si>
    <t>H069_1</t>
  </si>
  <si>
    <t>no Hypack data</t>
  </si>
  <si>
    <t>H069_2</t>
  </si>
  <si>
    <t>H069_3</t>
  </si>
  <si>
    <t>H069_4</t>
  </si>
  <si>
    <t>H069_5</t>
  </si>
  <si>
    <t>H070_1</t>
  </si>
  <si>
    <t>H070_2</t>
  </si>
  <si>
    <t>H070_3</t>
  </si>
  <si>
    <t>H072_1</t>
  </si>
  <si>
    <t>H072_2</t>
  </si>
  <si>
    <t>H073_1</t>
  </si>
  <si>
    <t>H074_1</t>
  </si>
  <si>
    <t>H074_2</t>
  </si>
  <si>
    <t>H074_3</t>
  </si>
  <si>
    <t>H075_1</t>
  </si>
  <si>
    <t>H075_2</t>
  </si>
  <si>
    <t>H076_1</t>
  </si>
  <si>
    <t>H076_2</t>
  </si>
  <si>
    <t>H076_3</t>
  </si>
  <si>
    <t>H076_4</t>
  </si>
  <si>
    <t>H077-P1_1</t>
  </si>
  <si>
    <t>H077-P2_1</t>
  </si>
  <si>
    <t>H078_1</t>
  </si>
  <si>
    <t>H079-P1_1</t>
  </si>
  <si>
    <t>H078_2</t>
  </si>
  <si>
    <t>H079-P1_2</t>
  </si>
  <si>
    <t>H078_3</t>
  </si>
  <si>
    <t>H079-P1_3</t>
  </si>
  <si>
    <t>H079-P1_4</t>
  </si>
  <si>
    <t>H079-P2_1</t>
  </si>
  <si>
    <t>H079-P2_2</t>
  </si>
  <si>
    <t>H081_1</t>
  </si>
  <si>
    <t>H081_2</t>
  </si>
  <si>
    <t>H082_1</t>
  </si>
  <si>
    <t>H082_2</t>
  </si>
  <si>
    <t>H082_3</t>
  </si>
  <si>
    <t>H082_4</t>
  </si>
  <si>
    <t>H083_1</t>
  </si>
  <si>
    <t>H083_2</t>
  </si>
  <si>
    <t>H084_1</t>
  </si>
  <si>
    <t>H086_2</t>
  </si>
  <si>
    <t>H088_3</t>
  </si>
  <si>
    <t>H088_4</t>
  </si>
  <si>
    <t>H089_1</t>
  </si>
  <si>
    <t>H090_1</t>
  </si>
  <si>
    <t>H092_1</t>
  </si>
  <si>
    <t>H092_2</t>
  </si>
  <si>
    <t>H093_1</t>
  </si>
  <si>
    <t>H093_2</t>
  </si>
  <si>
    <t>H093_3</t>
  </si>
  <si>
    <t>H093_4</t>
  </si>
  <si>
    <t>H094_1</t>
  </si>
  <si>
    <t>H094_2</t>
  </si>
  <si>
    <t>H094_3</t>
  </si>
  <si>
    <t>H094_4</t>
  </si>
  <si>
    <t>H098-P1_1</t>
  </si>
  <si>
    <t>coded at H098-P1 and P2 in video DB but only a single Hypack file – video times don’t match Hypack – lots of issues with this transect</t>
  </si>
  <si>
    <t>H098-P1_2</t>
  </si>
  <si>
    <t>H098-P2_1</t>
  </si>
  <si>
    <t>H098-P2_2</t>
  </si>
  <si>
    <t>H098-P2_3</t>
  </si>
  <si>
    <t>H099_1</t>
  </si>
  <si>
    <t>H099_2</t>
  </si>
  <si>
    <t>H100_3</t>
  </si>
  <si>
    <t>H100_4</t>
  </si>
  <si>
    <t>H101_1</t>
  </si>
  <si>
    <t>H101_2</t>
  </si>
  <si>
    <t>H102_3</t>
  </si>
  <si>
    <t>H102_4</t>
  </si>
  <si>
    <t>H102_5</t>
  </si>
  <si>
    <t>H103-P1_1</t>
  </si>
  <si>
    <t>&lt;100 points – create proxy from vessel</t>
  </si>
  <si>
    <t>H103-P2_1</t>
  </si>
  <si>
    <t>H104_1</t>
  </si>
  <si>
    <t>H105_1</t>
  </si>
  <si>
    <t>H105_2</t>
  </si>
  <si>
    <t>H105_3</t>
  </si>
  <si>
    <t>H105_4</t>
  </si>
  <si>
    <t>H105_5</t>
  </si>
  <si>
    <t>H105_6</t>
  </si>
  <si>
    <t>H105_7</t>
  </si>
  <si>
    <t>H105_8</t>
  </si>
  <si>
    <t>H106_10</t>
  </si>
  <si>
    <t>H106_9</t>
  </si>
  <si>
    <t>H107-P1_1</t>
  </si>
  <si>
    <t>H107-P2_1</t>
  </si>
  <si>
    <t>H108_1</t>
  </si>
  <si>
    <t>H108_2</t>
  </si>
  <si>
    <t>H108_3</t>
  </si>
  <si>
    <t>H108_4</t>
  </si>
  <si>
    <t>H109_1</t>
  </si>
  <si>
    <t>H109_2</t>
  </si>
  <si>
    <t>H109_3</t>
  </si>
  <si>
    <t>H109_4</t>
  </si>
  <si>
    <t>H110_1</t>
  </si>
  <si>
    <t>H112_2</t>
  </si>
  <si>
    <t>H112_3</t>
  </si>
  <si>
    <t>H115_1</t>
  </si>
  <si>
    <t>H115_2</t>
  </si>
  <si>
    <t>H116_1</t>
  </si>
  <si>
    <t>H116_2</t>
  </si>
  <si>
    <t>H117-P1_1</t>
  </si>
  <si>
    <t>H117-P1_2</t>
  </si>
  <si>
    <t>H117-P1_3</t>
  </si>
  <si>
    <t>H117-P2_1</t>
  </si>
  <si>
    <t>H118_1</t>
  </si>
  <si>
    <t>H118_2</t>
  </si>
  <si>
    <t>H118_3</t>
  </si>
  <si>
    <t>H119_1</t>
  </si>
  <si>
    <t>H119_2</t>
  </si>
  <si>
    <t>H120_1</t>
  </si>
  <si>
    <t>H121_1</t>
  </si>
  <si>
    <t>H123_1</t>
  </si>
  <si>
    <t>no hypack data</t>
  </si>
  <si>
    <t>H123_2</t>
  </si>
  <si>
    <t>H123_3</t>
  </si>
  <si>
    <t>H123_4</t>
  </si>
  <si>
    <t>H124_1</t>
  </si>
  <si>
    <t>H124_2</t>
  </si>
  <si>
    <t>H124_3</t>
  </si>
  <si>
    <t>H125_1</t>
  </si>
  <si>
    <t>H125_2</t>
  </si>
  <si>
    <t>H125_3</t>
  </si>
  <si>
    <t>H125_4</t>
  </si>
  <si>
    <t>H126-P1_1</t>
  </si>
  <si>
    <t>H126-P2_1</t>
  </si>
  <si>
    <t>H127_1</t>
  </si>
  <si>
    <t>H127_2</t>
  </si>
  <si>
    <t>H128_1</t>
  </si>
  <si>
    <t>H128_2</t>
  </si>
  <si>
    <t>H128_3</t>
  </si>
  <si>
    <t>H128_4</t>
  </si>
  <si>
    <t>H129_1</t>
  </si>
  <si>
    <t>H129_2</t>
  </si>
  <si>
    <t>H130_1</t>
  </si>
  <si>
    <t>H131_1</t>
  </si>
  <si>
    <t>H131_2</t>
  </si>
  <si>
    <t>H131_3</t>
  </si>
  <si>
    <t>H131_4</t>
  </si>
  <si>
    <t>H132_1</t>
  </si>
  <si>
    <t>coded as H132-P1 and P2 in hypack data</t>
  </si>
  <si>
    <t>H134_1</t>
  </si>
  <si>
    <t>H134_2</t>
  </si>
  <si>
    <t>H135_1</t>
  </si>
  <si>
    <t>H136_2</t>
  </si>
  <si>
    <t>H136_3</t>
  </si>
  <si>
    <t>H137_1</t>
  </si>
  <si>
    <t>entire segment occurs prior to Hypack start @12:38:36</t>
  </si>
  <si>
    <t>H137_2</t>
  </si>
  <si>
    <t>H137_3</t>
  </si>
  <si>
    <t>H138_1</t>
  </si>
  <si>
    <t>H139_1</t>
  </si>
  <si>
    <t>H139_2</t>
  </si>
  <si>
    <t>H140_1</t>
  </si>
  <si>
    <t>entire segment occurs prior to Hypack start @09:15:42</t>
  </si>
  <si>
    <t>H140_2</t>
  </si>
  <si>
    <t>H140_3</t>
  </si>
  <si>
    <t>H140_4</t>
  </si>
  <si>
    <t>H141_1</t>
  </si>
  <si>
    <t>H141_2</t>
  </si>
  <si>
    <t>H141_3</t>
  </si>
  <si>
    <t>H144_1</t>
  </si>
  <si>
    <t>H145_1</t>
  </si>
  <si>
    <t>H146_1</t>
  </si>
  <si>
    <t>H146_2</t>
  </si>
  <si>
    <t>H146_3</t>
  </si>
  <si>
    <t>H147_1</t>
  </si>
  <si>
    <t>H148-P1_1</t>
  </si>
  <si>
    <t>H148-P1_2</t>
  </si>
  <si>
    <t>H148-P1_3</t>
  </si>
  <si>
    <t>H148-P2_1</t>
  </si>
  <si>
    <t>H148-P2_2</t>
  </si>
  <si>
    <t>H148-P2_3</t>
  </si>
  <si>
    <t>H150_4</t>
  </si>
  <si>
    <t>H151_1</t>
  </si>
  <si>
    <t>H151_2</t>
  </si>
  <si>
    <t>H152_3</t>
  </si>
  <si>
    <t>H152_4</t>
  </si>
  <si>
    <t>H153_1</t>
  </si>
  <si>
    <t>H153_2</t>
  </si>
  <si>
    <t>H153_3</t>
  </si>
  <si>
    <t>H154_1</t>
  </si>
  <si>
    <t>H154_2</t>
  </si>
  <si>
    <t>H155_1</t>
  </si>
  <si>
    <t>H155_2</t>
  </si>
  <si>
    <t>H155_3</t>
  </si>
  <si>
    <t>H155_4</t>
  </si>
  <si>
    <t>H157_1</t>
  </si>
  <si>
    <t>H157_2</t>
  </si>
  <si>
    <t>H157_3</t>
  </si>
  <si>
    <t>H157_4</t>
  </si>
  <si>
    <t>H157_5</t>
  </si>
  <si>
    <t>H157_6</t>
  </si>
  <si>
    <t>H157_7</t>
  </si>
  <si>
    <t>H158_8</t>
  </si>
  <si>
    <t>H159_1</t>
  </si>
  <si>
    <t>H159_2</t>
  </si>
  <si>
    <t>H159_3</t>
  </si>
  <si>
    <t>H159_4</t>
  </si>
  <si>
    <t>H159_5</t>
  </si>
  <si>
    <t>H161_1</t>
  </si>
  <si>
    <t>H161_2</t>
  </si>
  <si>
    <t>H161_3</t>
  </si>
  <si>
    <t>H161_4</t>
  </si>
  <si>
    <t>H161_5</t>
  </si>
  <si>
    <t>H162_1</t>
  </si>
  <si>
    <t>H162_2</t>
  </si>
  <si>
    <t>H162_3</t>
  </si>
  <si>
    <t>H162_4</t>
  </si>
  <si>
    <t>H162_5</t>
  </si>
  <si>
    <t>H163_1</t>
  </si>
  <si>
    <t>H163_2</t>
  </si>
  <si>
    <t>H163_3</t>
  </si>
  <si>
    <t>H163_4</t>
  </si>
  <si>
    <t>H163_5</t>
  </si>
  <si>
    <t>H163_6</t>
  </si>
  <si>
    <t>H163_7</t>
  </si>
  <si>
    <t>H164_1</t>
  </si>
  <si>
    <t>H164_2</t>
  </si>
  <si>
    <t>H164_3</t>
  </si>
  <si>
    <t>H164_4</t>
  </si>
  <si>
    <t>H164_5</t>
  </si>
  <si>
    <t>H165_1</t>
  </si>
  <si>
    <t>H165_2</t>
  </si>
  <si>
    <t>H167_1</t>
  </si>
  <si>
    <t>H167_2</t>
  </si>
  <si>
    <t>H167_3</t>
  </si>
  <si>
    <t>H167_4</t>
  </si>
  <si>
    <t>H169_1</t>
  </si>
  <si>
    <t>H171_1</t>
  </si>
  <si>
    <t>no ROV data – use clump as proxy</t>
  </si>
  <si>
    <t>H171_2</t>
  </si>
  <si>
    <t>H171_3</t>
  </si>
  <si>
    <t>H171_4</t>
  </si>
  <si>
    <t>H171_5</t>
  </si>
  <si>
    <t>H171_6</t>
  </si>
  <si>
    <t>H173-P1_1</t>
  </si>
  <si>
    <t>this transect was broken into two parts in video review due to big gap in the track, but there is only one Hypack file. For ease of processing, the Hypack data was split into two files that covered the two parts identified in the video (P1 retained the original start time in the file name and P2 was named with the start time of the split data)</t>
  </si>
  <si>
    <t>H173-P2_1</t>
  </si>
  <si>
    <t>H174_1</t>
  </si>
  <si>
    <t>H175_1</t>
  </si>
  <si>
    <t>H175_2</t>
  </si>
  <si>
    <t>H175_3</t>
  </si>
  <si>
    <t>H175_4</t>
  </si>
  <si>
    <t>H176_1</t>
  </si>
  <si>
    <t>H177_1</t>
  </si>
  <si>
    <t xml:space="preserve">no ROV data – proxy track created from vessel for V7.4 </t>
  </si>
  <si>
    <t>H177_2</t>
  </si>
  <si>
    <t>H177_3</t>
  </si>
  <si>
    <t>H177_4</t>
  </si>
  <si>
    <t>H177_5</t>
  </si>
  <si>
    <t>H177_6</t>
  </si>
  <si>
    <t>H177_7</t>
  </si>
  <si>
    <t>H177_8</t>
  </si>
  <si>
    <t>H177_9</t>
  </si>
  <si>
    <t>H178_1</t>
  </si>
  <si>
    <t>H181_1</t>
  </si>
  <si>
    <t>H181_2</t>
  </si>
  <si>
    <t>H181_3</t>
  </si>
  <si>
    <t>H181_4</t>
  </si>
  <si>
    <t>H181_5</t>
  </si>
  <si>
    <t>H181_6</t>
  </si>
  <si>
    <t>H183_1</t>
  </si>
  <si>
    <t>H183_2</t>
  </si>
  <si>
    <t>H184_1</t>
  </si>
  <si>
    <t>H184_2</t>
  </si>
  <si>
    <t>H184_3</t>
  </si>
  <si>
    <t>H185_1</t>
  </si>
  <si>
    <t>H185_2</t>
  </si>
  <si>
    <t>H185_3</t>
  </si>
  <si>
    <t>H185_4</t>
  </si>
  <si>
    <t>H185_5</t>
  </si>
  <si>
    <t>H187_1</t>
  </si>
  <si>
    <t>H187_2</t>
  </si>
  <si>
    <t>H187_3</t>
  </si>
  <si>
    <t>H189_1</t>
  </si>
  <si>
    <t>H190_1</t>
  </si>
  <si>
    <t>H192_1</t>
  </si>
  <si>
    <t>H192_2</t>
  </si>
  <si>
    <t>H193_1</t>
  </si>
  <si>
    <t>H194_1</t>
  </si>
  <si>
    <t>H195_1</t>
  </si>
  <si>
    <t>H195_2</t>
  </si>
  <si>
    <t>H195_3</t>
  </si>
  <si>
    <t>H195_4</t>
  </si>
  <si>
    <t>H196_1</t>
  </si>
  <si>
    <t>H196_2</t>
  </si>
  <si>
    <t>H196_3</t>
  </si>
  <si>
    <t>H196_4</t>
  </si>
  <si>
    <t>H196_5</t>
  </si>
  <si>
    <t>H197_1</t>
  </si>
  <si>
    <t>H197_2</t>
  </si>
  <si>
    <t>H197_3</t>
  </si>
  <si>
    <t>H198_1</t>
  </si>
  <si>
    <t>H201_1</t>
  </si>
  <si>
    <t>H201_2</t>
  </si>
  <si>
    <t>H201_3</t>
  </si>
  <si>
    <t>H201_4</t>
  </si>
  <si>
    <t>H201_5</t>
  </si>
  <si>
    <t>H201_6</t>
  </si>
  <si>
    <t>H201_7</t>
  </si>
  <si>
    <t>H202_1</t>
  </si>
  <si>
    <t>H202_2</t>
  </si>
  <si>
    <t>H202_3</t>
  </si>
  <si>
    <t>H202_4</t>
  </si>
  <si>
    <t>H203_1</t>
  </si>
  <si>
    <t>H203_2</t>
  </si>
  <si>
    <t>H203_3</t>
  </si>
  <si>
    <t>H204_1</t>
  </si>
  <si>
    <t>H204_2</t>
  </si>
  <si>
    <t>H204_3</t>
  </si>
  <si>
    <t>H204_4</t>
  </si>
  <si>
    <t>H206_1</t>
  </si>
  <si>
    <t>H206_2</t>
  </si>
  <si>
    <t>H207_1</t>
  </si>
  <si>
    <t>H207_2</t>
  </si>
  <si>
    <t>H207_3</t>
  </si>
  <si>
    <t>H208_1</t>
  </si>
  <si>
    <t>H211_1</t>
  </si>
  <si>
    <t>H213_1</t>
  </si>
  <si>
    <t>this transect was collected in two Hypack files with no apparent break in time (which is weird – must’ve been a glitch in Hypack) – the second file was very short and the two fiiles were combined and reprocessed on 6/8/21</t>
  </si>
  <si>
    <t>H213_2</t>
  </si>
  <si>
    <t>H214_1</t>
  </si>
  <si>
    <t>H214_2</t>
  </si>
  <si>
    <t>H214_3</t>
  </si>
  <si>
    <t>H215_1</t>
  </si>
  <si>
    <t>proxy track created 6/8/21</t>
  </si>
  <si>
    <t>H215_2</t>
  </si>
  <si>
    <t>H215_3</t>
  </si>
  <si>
    <t>H215_4</t>
  </si>
  <si>
    <t>H215_5</t>
  </si>
  <si>
    <t>H216_1</t>
  </si>
  <si>
    <t>H217_1</t>
  </si>
  <si>
    <t>H217_2</t>
  </si>
  <si>
    <t>H217_3</t>
  </si>
  <si>
    <t>H219_1</t>
  </si>
  <si>
    <t>H220_1</t>
  </si>
  <si>
    <t>H221_1</t>
  </si>
  <si>
    <t>H222_1</t>
  </si>
  <si>
    <t>H222_2</t>
  </si>
  <si>
    <t>H223_1</t>
  </si>
  <si>
    <t>H223_2</t>
  </si>
  <si>
    <t>H224_1</t>
  </si>
  <si>
    <t>H224_2</t>
  </si>
  <si>
    <t>H224_3</t>
  </si>
  <si>
    <t>H225_1</t>
  </si>
  <si>
    <t>H225_2</t>
  </si>
  <si>
    <t>H225_3</t>
  </si>
  <si>
    <t>H227-P1_1</t>
  </si>
  <si>
    <t>rectify TranID for processing in 8.0</t>
  </si>
  <si>
    <t>H227-P2_1</t>
  </si>
  <si>
    <t>H227-P2_2</t>
  </si>
  <si>
    <t>H228_1</t>
  </si>
  <si>
    <t>H228_2</t>
  </si>
  <si>
    <t>H229_1</t>
  </si>
  <si>
    <t>sporadic ROV and clump data - create proxy track from vessel</t>
  </si>
  <si>
    <t>H229_2</t>
  </si>
  <si>
    <t>H229_3</t>
  </si>
  <si>
    <t>H229_4</t>
  </si>
  <si>
    <t>H230_1</t>
  </si>
  <si>
    <t>entire segment occurs prior to Hypack start @13:04:12</t>
  </si>
  <si>
    <t>H230_2</t>
  </si>
  <si>
    <t>H230_3</t>
  </si>
  <si>
    <t>H230_4</t>
  </si>
  <si>
    <t>H230_5</t>
  </si>
  <si>
    <t>H230_6</t>
  </si>
  <si>
    <t>H231_1</t>
  </si>
  <si>
    <t>H232_2</t>
  </si>
  <si>
    <t>H232_3</t>
  </si>
  <si>
    <t>H232_4</t>
  </si>
  <si>
    <t>H233_1</t>
  </si>
  <si>
    <t>no usable ROV or clump data – create proxy track from vessel</t>
  </si>
  <si>
    <t>H233_2</t>
  </si>
  <si>
    <t>H233_3</t>
  </si>
  <si>
    <t>H233_4</t>
  </si>
  <si>
    <t>H233_5</t>
  </si>
  <si>
    <t>H233_6</t>
  </si>
  <si>
    <t>H233_7</t>
  </si>
  <si>
    <t>H233_8</t>
  </si>
  <si>
    <t>H234_1</t>
  </si>
  <si>
    <t>H234_2</t>
  </si>
  <si>
    <t>H234_3</t>
  </si>
  <si>
    <t>H235-P1_1</t>
  </si>
  <si>
    <t>H235-P1_2</t>
  </si>
  <si>
    <t>H235-P2_1</t>
  </si>
  <si>
    <t>H235-P2_2</t>
  </si>
  <si>
    <t>H235-P2_3</t>
  </si>
  <si>
    <t>H238_1</t>
  </si>
  <si>
    <t>H239_1</t>
  </si>
  <si>
    <t>H240_1</t>
  </si>
  <si>
    <t>H241_1</t>
  </si>
  <si>
    <t>H241_2</t>
  </si>
  <si>
    <t>H242_1</t>
  </si>
  <si>
    <t>H242_2</t>
  </si>
  <si>
    <t>H242_3</t>
  </si>
  <si>
    <t>H242_4</t>
  </si>
  <si>
    <t>H242_5</t>
  </si>
  <si>
    <t>H243_1</t>
  </si>
  <si>
    <t>H244_1</t>
  </si>
  <si>
    <t>H245_1</t>
  </si>
  <si>
    <t>no ROV data – clump data messy - create proxy from vessel</t>
  </si>
  <si>
    <t>H245_2</t>
  </si>
  <si>
    <t>H245_3</t>
  </si>
  <si>
    <t>H245_4</t>
  </si>
  <si>
    <t>H248_1</t>
  </si>
  <si>
    <t>H249_1</t>
  </si>
  <si>
    <t>H249_2</t>
  </si>
  <si>
    <t>H249_3</t>
  </si>
  <si>
    <t>H250_1</t>
  </si>
  <si>
    <t>H250_2</t>
  </si>
  <si>
    <t>H250_3</t>
  </si>
  <si>
    <t>H250_4</t>
  </si>
  <si>
    <t>H250_5</t>
  </si>
  <si>
    <t>H250_6</t>
  </si>
  <si>
    <t>H253_1</t>
  </si>
  <si>
    <t>H253_2</t>
  </si>
  <si>
    <t>H254_1</t>
  </si>
  <si>
    <t>H254_2</t>
  </si>
  <si>
    <t>H255_1</t>
  </si>
  <si>
    <t>H257_1</t>
  </si>
  <si>
    <t>H257_2</t>
  </si>
  <si>
    <t>H257_3</t>
  </si>
  <si>
    <t>H257_4</t>
  </si>
  <si>
    <t>H257_5</t>
  </si>
  <si>
    <t>H258_1</t>
  </si>
  <si>
    <t>H258_2</t>
  </si>
  <si>
    <t>H258_3</t>
  </si>
  <si>
    <t>H258_4</t>
  </si>
  <si>
    <t>H259_1</t>
  </si>
  <si>
    <t xml:space="preserve">track created from NMEA overlay -tracking was not turned on </t>
  </si>
  <si>
    <t>H259_2</t>
  </si>
  <si>
    <t>H259_3</t>
  </si>
  <si>
    <t>H259_4</t>
  </si>
  <si>
    <t>H259_5</t>
  </si>
  <si>
    <t>H259_6</t>
  </si>
  <si>
    <t>H259_7</t>
  </si>
  <si>
    <t>H259_8</t>
  </si>
  <si>
    <t>H260_1</t>
  </si>
  <si>
    <t>H261_1</t>
  </si>
  <si>
    <t>H262_1</t>
  </si>
  <si>
    <t>H262_2</t>
  </si>
  <si>
    <t>H262_3</t>
  </si>
  <si>
    <t>H262_4</t>
  </si>
  <si>
    <t>H264_1</t>
  </si>
  <si>
    <t>two Hypack files collected and named P1 and P2 but only one part in video DB – P1 is very short and starts/ends before video data – rename .RAW file without P2 and reprocessed (6/9/21)</t>
  </si>
  <si>
    <t>H264_2</t>
  </si>
  <si>
    <t>H264_3</t>
  </si>
  <si>
    <t>H264_4</t>
  </si>
  <si>
    <t>H264_5</t>
  </si>
  <si>
    <t>H265_1</t>
  </si>
  <si>
    <t>H265_2</t>
  </si>
  <si>
    <t>H265_3</t>
  </si>
  <si>
    <t>H265_4</t>
  </si>
  <si>
    <t>H267_1</t>
  </si>
  <si>
    <t>H267_2</t>
  </si>
  <si>
    <t>H267_3</t>
  </si>
  <si>
    <t>H268_1</t>
  </si>
  <si>
    <t>H268_2</t>
  </si>
  <si>
    <t>H269_1</t>
  </si>
  <si>
    <t>H269_2</t>
  </si>
  <si>
    <t>H270_1</t>
  </si>
  <si>
    <t>H270_2</t>
  </si>
  <si>
    <t>H272_1</t>
  </si>
  <si>
    <t>H272_2</t>
  </si>
  <si>
    <t>H273_1</t>
  </si>
  <si>
    <t>H274_1</t>
  </si>
  <si>
    <t>no usable ROV data (&lt;100 points) - create proxy from clump</t>
  </si>
  <si>
    <t>H274_2</t>
  </si>
  <si>
    <t>H274_3</t>
  </si>
  <si>
    <t>H274_4</t>
  </si>
  <si>
    <t>H274_5</t>
  </si>
  <si>
    <t>H275_1</t>
  </si>
  <si>
    <t>H275_2</t>
  </si>
  <si>
    <t>H275_3</t>
  </si>
  <si>
    <t>H275_4</t>
  </si>
  <si>
    <t>H275_5</t>
  </si>
  <si>
    <t>H275_6</t>
  </si>
  <si>
    <t>H276_1</t>
  </si>
  <si>
    <t>H276_2</t>
  </si>
  <si>
    <t>H276_3</t>
  </si>
  <si>
    <t>H277_1</t>
  </si>
  <si>
    <t>H277_2</t>
  </si>
  <si>
    <t>H278_1</t>
  </si>
  <si>
    <t>H280_1</t>
  </si>
  <si>
    <t>H280_2</t>
  </si>
  <si>
    <t>H283_1</t>
  </si>
  <si>
    <t>H283_2</t>
  </si>
  <si>
    <t>H283_3</t>
  </si>
  <si>
    <t>H283_4</t>
  </si>
  <si>
    <t>H283_5</t>
  </si>
  <si>
    <t>H283_6</t>
  </si>
  <si>
    <t>H283_7</t>
  </si>
  <si>
    <t>H284_8</t>
  </si>
  <si>
    <t>H284_9</t>
  </si>
  <si>
    <t>H286_1</t>
  </si>
  <si>
    <t>H286_2</t>
  </si>
  <si>
    <t>H286_3</t>
  </si>
  <si>
    <t>H286_4</t>
  </si>
  <si>
    <t>H286_5</t>
  </si>
  <si>
    <t>H286_6</t>
  </si>
  <si>
    <t>H286_7</t>
  </si>
  <si>
    <t>H286_8</t>
  </si>
  <si>
    <t>H286_9</t>
  </si>
  <si>
    <t>H287_1</t>
  </si>
  <si>
    <t>proxy track created in 7.4 only</t>
  </si>
  <si>
    <t>H288_1</t>
  </si>
  <si>
    <t>H288_2</t>
  </si>
  <si>
    <t>H288_3</t>
  </si>
  <si>
    <t>H288_4</t>
  </si>
  <si>
    <t>H288_5</t>
  </si>
  <si>
    <t>H288_6</t>
  </si>
  <si>
    <t>H288_7</t>
  </si>
  <si>
    <t>H289_1</t>
  </si>
  <si>
    <t>H290_1</t>
  </si>
  <si>
    <t>H290_2</t>
  </si>
  <si>
    <t>H291_1</t>
  </si>
  <si>
    <t>H292_1</t>
  </si>
  <si>
    <t>H293_1</t>
  </si>
  <si>
    <t>no usable ROV or clump data – create proxy from vessel</t>
  </si>
  <si>
    <t>H293_2</t>
  </si>
  <si>
    <t>H296_1</t>
  </si>
  <si>
    <t>H297_1</t>
  </si>
  <si>
    <t>H299_1</t>
  </si>
  <si>
    <t>H300_1</t>
  </si>
  <si>
    <t>H301-P1_1</t>
  </si>
  <si>
    <t>H301-P1_2</t>
  </si>
  <si>
    <t>H301-P2_1</t>
  </si>
  <si>
    <t>H302_1</t>
  </si>
  <si>
    <t>originally coded as H302_2 but no segment data exists in video DB for H302_1 – renamed H302_2 to H302_1 in clipping data for processing - need to update name in video DB</t>
  </si>
  <si>
    <t>H303_1</t>
  </si>
  <si>
    <t>H304-P1_1</t>
  </si>
  <si>
    <t>H304-P2_1</t>
  </si>
  <si>
    <t>H305_1</t>
  </si>
  <si>
    <t>H305_2</t>
  </si>
  <si>
    <t>H306_1</t>
  </si>
  <si>
    <t>H307_1</t>
  </si>
  <si>
    <t>no usable ROV or clump data (&lt;100 points) - create proxy from vessel</t>
  </si>
  <si>
    <t>H308_1</t>
  </si>
  <si>
    <t>H308_2</t>
  </si>
  <si>
    <t>H309_1</t>
  </si>
  <si>
    <t>H309_2</t>
  </si>
  <si>
    <t>H309_3</t>
  </si>
  <si>
    <t>H309_4</t>
  </si>
  <si>
    <t>H309_5</t>
  </si>
  <si>
    <t>H309_6</t>
  </si>
  <si>
    <t>H310_1</t>
  </si>
  <si>
    <t>H310_2</t>
  </si>
  <si>
    <t>H310_3</t>
  </si>
  <si>
    <t>H310_4</t>
  </si>
  <si>
    <t>H310_5</t>
  </si>
  <si>
    <t>H311_1</t>
  </si>
  <si>
    <t>H311_2</t>
  </si>
  <si>
    <t>H312_1</t>
  </si>
  <si>
    <t>video times don't match Hypack</t>
  </si>
  <si>
    <t>H315_1</t>
  </si>
  <si>
    <t>H315_2</t>
  </si>
  <si>
    <t>H315_3</t>
  </si>
  <si>
    <t>H316_1</t>
  </si>
  <si>
    <t>H316_2</t>
  </si>
  <si>
    <t>H316_3</t>
  </si>
  <si>
    <t>H317_1</t>
  </si>
  <si>
    <t>H317_2</t>
  </si>
  <si>
    <t>H318_1</t>
  </si>
  <si>
    <t>H318_2</t>
  </si>
  <si>
    <t>H318_3</t>
  </si>
  <si>
    <t>H318_4</t>
  </si>
  <si>
    <t>H318_5</t>
  </si>
  <si>
    <t>H318_6</t>
  </si>
  <si>
    <t>H318_7</t>
  </si>
  <si>
    <t>H319_1</t>
  </si>
  <si>
    <t>H319_2</t>
  </si>
  <si>
    <t>H319_3</t>
  </si>
  <si>
    <t>H319_4</t>
  </si>
  <si>
    <t>H320_1</t>
  </si>
  <si>
    <t>H320_2</t>
  </si>
  <si>
    <t>H320_3</t>
  </si>
  <si>
    <t>H320_4</t>
  </si>
  <si>
    <t>H320_5</t>
  </si>
  <si>
    <t>H320_6</t>
  </si>
  <si>
    <t>H321_1</t>
  </si>
  <si>
    <t>H321_2</t>
  </si>
  <si>
    <t>H322-P1_1</t>
  </si>
  <si>
    <t>H322-P2_1</t>
  </si>
  <si>
    <t>H322-P2_2</t>
  </si>
  <si>
    <t>H323_1</t>
  </si>
  <si>
    <t>H323_2</t>
  </si>
  <si>
    <t>H323_3</t>
  </si>
  <si>
    <t>H323_4</t>
  </si>
  <si>
    <t>H323_5</t>
  </si>
  <si>
    <t>H326_1</t>
  </si>
  <si>
    <t>H328_1</t>
  </si>
  <si>
    <t>H328_2</t>
  </si>
  <si>
    <t>H328_3</t>
  </si>
  <si>
    <t>H329_1</t>
  </si>
  <si>
    <t>H329_2</t>
  </si>
  <si>
    <t>H329_3</t>
  </si>
  <si>
    <t>H329_4</t>
  </si>
  <si>
    <t>H329_5</t>
  </si>
  <si>
    <t>H329_6</t>
  </si>
  <si>
    <t>H329_7</t>
  </si>
  <si>
    <t>H330_1</t>
  </si>
  <si>
    <t>H330_2</t>
  </si>
  <si>
    <t>H330_3</t>
  </si>
  <si>
    <t>H330_4</t>
  </si>
  <si>
    <t>H332_1</t>
  </si>
  <si>
    <t>H333_1</t>
  </si>
  <si>
    <t>H333_2</t>
  </si>
  <si>
    <t>H333_3</t>
  </si>
  <si>
    <t>H334_1</t>
  </si>
  <si>
    <t>H334_2</t>
  </si>
  <si>
    <t>H335_1</t>
  </si>
  <si>
    <t>H336_1</t>
  </si>
  <si>
    <t>H337_1</t>
  </si>
  <si>
    <t>no ROV data – create proxy from clump</t>
  </si>
  <si>
    <t>H337_2</t>
  </si>
  <si>
    <t>H337_3</t>
  </si>
  <si>
    <t>H337_4</t>
  </si>
  <si>
    <t>H338_1</t>
  </si>
  <si>
    <t>H338_2</t>
  </si>
  <si>
    <t>H338_3</t>
  </si>
  <si>
    <t>H339_1</t>
  </si>
  <si>
    <t>H339_2</t>
  </si>
  <si>
    <t>H340_1</t>
  </si>
  <si>
    <t>H340_2</t>
  </si>
  <si>
    <t>H340_3</t>
  </si>
  <si>
    <t>H341_1</t>
  </si>
  <si>
    <t>H341_2</t>
  </si>
  <si>
    <t>H342_1</t>
  </si>
  <si>
    <t>H343_1</t>
  </si>
  <si>
    <t>H343_2</t>
  </si>
  <si>
    <t>H343_3</t>
  </si>
  <si>
    <t>H343_4</t>
  </si>
  <si>
    <t>H343_5</t>
  </si>
  <si>
    <t>H343_6</t>
  </si>
  <si>
    <t>H343_7</t>
  </si>
  <si>
    <t>H343_8</t>
  </si>
  <si>
    <t>H344_1</t>
  </si>
  <si>
    <t>H344_2</t>
  </si>
  <si>
    <t>H345_1</t>
  </si>
  <si>
    <t>H345_2</t>
  </si>
  <si>
    <t>H347_1</t>
  </si>
  <si>
    <t>H348_1</t>
  </si>
  <si>
    <t>H348_2</t>
  </si>
  <si>
    <t>H348_3</t>
  </si>
  <si>
    <t>H348_4</t>
  </si>
  <si>
    <t>H348_5</t>
  </si>
  <si>
    <t>H349_1</t>
  </si>
  <si>
    <t>H350_1</t>
  </si>
  <si>
    <t>H351_1</t>
  </si>
  <si>
    <t>H351_2</t>
  </si>
  <si>
    <t>H353_1</t>
  </si>
  <si>
    <t>H354_1</t>
  </si>
  <si>
    <t>H354_2</t>
  </si>
  <si>
    <t>H354_3</t>
  </si>
  <si>
    <t>H354_4</t>
  </si>
  <si>
    <t>H356_5</t>
  </si>
  <si>
    <t>H357_1</t>
  </si>
  <si>
    <t>H357_2</t>
  </si>
  <si>
    <t>H357_3</t>
  </si>
  <si>
    <t>H358_1</t>
  </si>
  <si>
    <t>H358_2</t>
  </si>
  <si>
    <t>H361_1</t>
  </si>
  <si>
    <t>H362_1</t>
  </si>
  <si>
    <t>H363_1</t>
  </si>
  <si>
    <t>H363_2</t>
  </si>
  <si>
    <t>H363_3</t>
  </si>
  <si>
    <t>H364_1</t>
  </si>
  <si>
    <t>H364_2</t>
  </si>
  <si>
    <t>H364_3</t>
  </si>
  <si>
    <t>H364_4</t>
  </si>
  <si>
    <t>H364_5</t>
  </si>
  <si>
    <t>H364_6</t>
  </si>
  <si>
    <t>H364_7</t>
  </si>
  <si>
    <t>H365_1</t>
  </si>
  <si>
    <t>coded as H365-P2 in video DB but there is no P1 to go with it – TranID was changed to H365 in clipping file for processing, but name needs to be changed in the video DB to match</t>
  </si>
  <si>
    <t>H365_2</t>
  </si>
  <si>
    <t>H365_3</t>
  </si>
  <si>
    <t>H365_4</t>
  </si>
  <si>
    <t>H365_5</t>
  </si>
  <si>
    <t>H369_1</t>
  </si>
  <si>
    <t>H371_1</t>
  </si>
  <si>
    <t>H371_2</t>
  </si>
  <si>
    <t>H372_1</t>
  </si>
  <si>
    <t>H372_2</t>
  </si>
  <si>
    <t>H372_3</t>
  </si>
  <si>
    <t>H373_1</t>
  </si>
  <si>
    <t>H373_2</t>
  </si>
  <si>
    <t>H376_1</t>
  </si>
  <si>
    <t>H377_1</t>
  </si>
  <si>
    <t>H377_2</t>
  </si>
  <si>
    <t>H377_3</t>
  </si>
  <si>
    <t>H377_4</t>
  </si>
  <si>
    <t>H377_5</t>
  </si>
  <si>
    <t>H378_1</t>
  </si>
  <si>
    <t>H379-P1_1</t>
  </si>
  <si>
    <t xml:space="preserve">no usable ROV or clump data – create proxy from vessel </t>
  </si>
  <si>
    <t>H379-P1_2</t>
  </si>
  <si>
    <t>H379-P2_1</t>
  </si>
  <si>
    <t>H380_1</t>
  </si>
  <si>
    <t>H380_2</t>
  </si>
  <si>
    <t>H381_1</t>
  </si>
  <si>
    <t>H381_2</t>
  </si>
  <si>
    <t>H383_1</t>
  </si>
  <si>
    <t>H383_2</t>
  </si>
  <si>
    <t>H385_1</t>
  </si>
  <si>
    <t>H386_1</t>
  </si>
  <si>
    <t>exists at H386-P1 and P2 in Hypack files but is a single part in video DB – also, the video times don’t match Hypack</t>
  </si>
  <si>
    <t>H386_2</t>
  </si>
  <si>
    <t>H386_3</t>
  </si>
  <si>
    <t>H386_4</t>
  </si>
  <si>
    <t>H387_1</t>
  </si>
  <si>
    <t>H388_2</t>
  </si>
  <si>
    <t>H388_3</t>
  </si>
  <si>
    <t>H388_4</t>
  </si>
  <si>
    <t>H388_5</t>
  </si>
  <si>
    <t>H388_6</t>
  </si>
  <si>
    <t>H388_7</t>
  </si>
  <si>
    <t>H388_8</t>
  </si>
  <si>
    <t>H389_1</t>
  </si>
  <si>
    <t>H390_1</t>
  </si>
  <si>
    <t>H391_1</t>
  </si>
  <si>
    <t>H391_2</t>
  </si>
  <si>
    <t>H391_3</t>
  </si>
  <si>
    <t>H392-P1_1</t>
  </si>
  <si>
    <t>H392-P1_2</t>
  </si>
  <si>
    <t>H392-P1_3</t>
  </si>
  <si>
    <t>H392-P2_1</t>
  </si>
  <si>
    <t>H394_1</t>
  </si>
  <si>
    <t>H394_2</t>
  </si>
  <si>
    <t>H395_1</t>
  </si>
  <si>
    <t>H395_2</t>
  </si>
  <si>
    <t>H397_1</t>
  </si>
  <si>
    <t>H399_1</t>
  </si>
  <si>
    <t>H399_2</t>
  </si>
  <si>
    <t>H401_1</t>
  </si>
  <si>
    <t>H402_1</t>
  </si>
  <si>
    <t>H402_2</t>
  </si>
  <si>
    <t>H403_1</t>
  </si>
  <si>
    <t>H403_2</t>
  </si>
  <si>
    <t>H404_1</t>
  </si>
  <si>
    <t>H404_2</t>
  </si>
  <si>
    <t>H404_3</t>
  </si>
  <si>
    <t>H405_1</t>
  </si>
  <si>
    <t>H405_2</t>
  </si>
  <si>
    <t>H405_3</t>
  </si>
  <si>
    <t>H406_1</t>
  </si>
  <si>
    <t>H407_1</t>
  </si>
  <si>
    <t>coded as multipart transects in video DB but there doesn’t seem to be any reason for it since there is no break in the transect – Bob changed the TranID to H407 in the clipping file and updated the transect-segments to match – these will need to be updated in the video DB (as of 6/9/21)</t>
  </si>
  <si>
    <t>H407_2</t>
  </si>
  <si>
    <t>H407_3</t>
  </si>
  <si>
    <t>H407_4</t>
  </si>
  <si>
    <t>H408_1</t>
  </si>
  <si>
    <t>H408_2</t>
  </si>
  <si>
    <t>H409_1</t>
  </si>
  <si>
    <t>H410_1</t>
  </si>
  <si>
    <t>H410_2</t>
  </si>
  <si>
    <t>H412_1</t>
  </si>
  <si>
    <t>H414_1</t>
  </si>
  <si>
    <t>H415_1</t>
  </si>
  <si>
    <t>H416_1</t>
  </si>
  <si>
    <t>H416_2</t>
  </si>
  <si>
    <t>H417_1</t>
  </si>
  <si>
    <t>H419_1</t>
  </si>
  <si>
    <t>H420_1</t>
  </si>
  <si>
    <t>H421_1</t>
  </si>
  <si>
    <t>H422-P1_1</t>
  </si>
  <si>
    <t>H422-P2_1</t>
  </si>
  <si>
    <t>H422-P2_2</t>
  </si>
  <si>
    <t>H425_1</t>
  </si>
  <si>
    <t>H425_2</t>
  </si>
  <si>
    <t>H427_1</t>
  </si>
  <si>
    <t>H428_1</t>
  </si>
  <si>
    <t>H429_1</t>
  </si>
  <si>
    <t>H429_2</t>
  </si>
  <si>
    <t>H429_3</t>
  </si>
  <si>
    <t>H429_4</t>
  </si>
  <si>
    <t>H429_5</t>
  </si>
  <si>
    <t>H429_6</t>
  </si>
  <si>
    <t>H429_7</t>
  </si>
  <si>
    <t>H430_1</t>
  </si>
  <si>
    <t>H430_2</t>
  </si>
  <si>
    <t>H431_1</t>
  </si>
  <si>
    <t>H431_2</t>
  </si>
  <si>
    <t>H431_3</t>
  </si>
  <si>
    <t>H431_4</t>
  </si>
  <si>
    <t>H432_1</t>
  </si>
  <si>
    <t>H432_2</t>
  </si>
  <si>
    <t>H433_1</t>
  </si>
  <si>
    <t>H433_2</t>
  </si>
  <si>
    <t>H434_1</t>
  </si>
  <si>
    <t>H435_1</t>
  </si>
  <si>
    <t>H436_1</t>
  </si>
  <si>
    <t>H436_2</t>
  </si>
  <si>
    <t>H436_3</t>
  </si>
  <si>
    <t>H436_4</t>
  </si>
  <si>
    <t>H436_5</t>
  </si>
  <si>
    <t>H438_1</t>
  </si>
  <si>
    <t>H439_1</t>
  </si>
  <si>
    <t>H439_2</t>
  </si>
  <si>
    <t>H440_1</t>
  </si>
  <si>
    <t>H441_1</t>
  </si>
  <si>
    <t>H442_1</t>
  </si>
  <si>
    <t>H442_2</t>
  </si>
  <si>
    <t>H443-P1_1</t>
  </si>
  <si>
    <t>&lt;100 ROV points – create proxy from vessel</t>
  </si>
  <si>
    <t>H443-P2_1</t>
  </si>
  <si>
    <t>H443-P2_2</t>
  </si>
  <si>
    <t>H443-P2_3</t>
  </si>
  <si>
    <t>H445_1</t>
  </si>
  <si>
    <t>coded as H445-P1 and P2 in video DB but no Hypack data for P1 – updated transect name for processing – no usable ROV or clump data - create proxy from vessel – transect name will need to be updated in video DB</t>
  </si>
  <si>
    <t>H445_2</t>
  </si>
  <si>
    <t>H445_3</t>
  </si>
  <si>
    <t>H445_4</t>
  </si>
  <si>
    <t>H446_1</t>
  </si>
  <si>
    <t>H447_1</t>
  </si>
  <si>
    <t>H447_2</t>
  </si>
  <si>
    <t>H447_3</t>
  </si>
  <si>
    <t>H447_4</t>
  </si>
  <si>
    <t>H448_1</t>
  </si>
  <si>
    <t>H448_2</t>
  </si>
  <si>
    <t>H448_3</t>
  </si>
  <si>
    <t>H448_4</t>
  </si>
  <si>
    <t>H448_5</t>
  </si>
  <si>
    <t>H448_6</t>
  </si>
  <si>
    <t>H448_7</t>
  </si>
  <si>
    <t>H448_8</t>
  </si>
  <si>
    <t>H449_1</t>
  </si>
  <si>
    <t>H449_2</t>
  </si>
  <si>
    <t>H450_1</t>
  </si>
  <si>
    <t>H450_2</t>
  </si>
  <si>
    <t>H450_3</t>
  </si>
  <si>
    <t>H451_1</t>
  </si>
  <si>
    <t>H451_2</t>
  </si>
  <si>
    <t>H451_3</t>
  </si>
  <si>
    <t>H452_1</t>
  </si>
  <si>
    <t>H452_2</t>
  </si>
  <si>
    <t>H454_1</t>
  </si>
  <si>
    <t>H454_2</t>
  </si>
  <si>
    <t>H454_3</t>
  </si>
  <si>
    <t>H455_1</t>
  </si>
  <si>
    <t>H456_1</t>
  </si>
  <si>
    <t>H457_1</t>
  </si>
  <si>
    <t>H458_1</t>
  </si>
  <si>
    <t>H458_2</t>
  </si>
  <si>
    <t>H459_1</t>
  </si>
  <si>
    <t>H459_2</t>
  </si>
  <si>
    <t>H460_1</t>
  </si>
  <si>
    <t>H460_2</t>
  </si>
  <si>
    <t>H460_3</t>
  </si>
  <si>
    <t>H461_1</t>
  </si>
  <si>
    <t>H461_2</t>
  </si>
  <si>
    <t>H461_3</t>
  </si>
  <si>
    <t>H462_1</t>
  </si>
  <si>
    <t>H463_1</t>
  </si>
  <si>
    <t>H466_1</t>
  </si>
  <si>
    <t>H466_2</t>
  </si>
  <si>
    <t>H466_3</t>
  </si>
  <si>
    <t>H466_4</t>
  </si>
  <si>
    <t>H467_1</t>
  </si>
  <si>
    <t>H467_2</t>
  </si>
  <si>
    <t>H469_1</t>
  </si>
  <si>
    <t>H469_2</t>
  </si>
  <si>
    <t>H471_1</t>
  </si>
  <si>
    <t>H471_2</t>
  </si>
  <si>
    <t>H472_1</t>
  </si>
  <si>
    <t>H472_2</t>
  </si>
  <si>
    <t>H473_1</t>
  </si>
  <si>
    <t>H474_1</t>
  </si>
  <si>
    <t>H474_2</t>
  </si>
  <si>
    <t>H474_3</t>
  </si>
  <si>
    <t>H475_1</t>
  </si>
  <si>
    <t>H475_2</t>
  </si>
  <si>
    <t>H477_1</t>
  </si>
  <si>
    <t>H477_2</t>
  </si>
  <si>
    <t>H477_3</t>
  </si>
  <si>
    <t>H478_1</t>
  </si>
  <si>
    <t>H480_1</t>
  </si>
  <si>
    <t>H481_1</t>
  </si>
  <si>
    <t>H481_2</t>
  </si>
  <si>
    <t>H481_3</t>
  </si>
  <si>
    <t>H481_4</t>
  </si>
  <si>
    <t>H481_5</t>
  </si>
  <si>
    <t>H481_6</t>
  </si>
  <si>
    <t>H482-P1_1</t>
  </si>
  <si>
    <t>H482-P2_1</t>
  </si>
  <si>
    <t>entire segment occurs prior to Hypack start</t>
  </si>
  <si>
    <t>coded as two segments in video DB but segment 1 occurs prior to Hypack start – P1 deleted and renamed in clipping file for processing – TranID-segment names need to be updated in video DB to match</t>
  </si>
  <si>
    <t>H484_1</t>
  </si>
  <si>
    <t>H485_1</t>
  </si>
  <si>
    <t>H485_2</t>
  </si>
  <si>
    <t>H486_1</t>
  </si>
  <si>
    <t>H488_1</t>
  </si>
  <si>
    <t>H488_2</t>
  </si>
  <si>
    <t>H489_1</t>
  </si>
  <si>
    <t>H490_1</t>
  </si>
  <si>
    <t>H490_2</t>
  </si>
  <si>
    <t>H490_3</t>
  </si>
  <si>
    <t>H492_1</t>
  </si>
  <si>
    <t>H493_1</t>
  </si>
  <si>
    <t>H494_1</t>
  </si>
  <si>
    <t>H495_1</t>
  </si>
  <si>
    <t>H495_2</t>
  </si>
  <si>
    <t>H496_1</t>
  </si>
  <si>
    <t>H497_1</t>
  </si>
  <si>
    <t>H497_2</t>
  </si>
  <si>
    <t>H498_1</t>
  </si>
  <si>
    <t>H498_2</t>
  </si>
  <si>
    <t>H498_3</t>
  </si>
  <si>
    <t>H498_4</t>
  </si>
  <si>
    <t>H498_5</t>
  </si>
  <si>
    <t>H500_1</t>
  </si>
  <si>
    <t>H501_1</t>
  </si>
  <si>
    <t>H502_1</t>
  </si>
  <si>
    <t>H502_2</t>
  </si>
  <si>
    <t>H502_3</t>
  </si>
  <si>
    <t>H502_4</t>
  </si>
  <si>
    <t>H503_1</t>
  </si>
  <si>
    <t>H503_2</t>
  </si>
  <si>
    <t>H503_3</t>
  </si>
  <si>
    <t>H504_1</t>
  </si>
  <si>
    <t>H504_2</t>
  </si>
  <si>
    <t>H504_3</t>
  </si>
  <si>
    <t>H504_4</t>
  </si>
  <si>
    <t>H504_5</t>
  </si>
  <si>
    <t>H505_1</t>
  </si>
  <si>
    <t>H507_1</t>
  </si>
  <si>
    <t>H508_1</t>
  </si>
  <si>
    <t>H508_2</t>
  </si>
  <si>
    <t>H510_1</t>
  </si>
  <si>
    <t>H510_2</t>
  </si>
  <si>
    <t>H512_1</t>
  </si>
  <si>
    <t>H512_2</t>
  </si>
  <si>
    <t>H512_3</t>
  </si>
  <si>
    <t>H512_4</t>
  </si>
  <si>
    <t>H512_5</t>
  </si>
  <si>
    <t>H513_1</t>
  </si>
  <si>
    <t>H516_1</t>
  </si>
  <si>
    <t>H516_2</t>
  </si>
  <si>
    <t>H516_3</t>
  </si>
  <si>
    <t>H517_1</t>
  </si>
  <si>
    <t>H517_2</t>
  </si>
  <si>
    <t>H517_3</t>
  </si>
  <si>
    <t>H518_1</t>
  </si>
  <si>
    <t>H518_2</t>
  </si>
  <si>
    <t>H520_1</t>
  </si>
  <si>
    <t>H521_1</t>
  </si>
  <si>
    <t>H521_2</t>
  </si>
  <si>
    <t>H522_1</t>
  </si>
  <si>
    <t>H522_2</t>
  </si>
  <si>
    <t>H523_1</t>
  </si>
  <si>
    <t>H526_1</t>
  </si>
  <si>
    <t>H526_2</t>
  </si>
  <si>
    <t>H526_3</t>
  </si>
  <si>
    <t>H526_4</t>
  </si>
  <si>
    <t>H526_5</t>
  </si>
  <si>
    <t>H526_6</t>
  </si>
  <si>
    <t>H526_7</t>
  </si>
  <si>
    <t>H526_8</t>
  </si>
  <si>
    <t>H527_1</t>
  </si>
  <si>
    <t>H527_2</t>
  </si>
  <si>
    <t>H527_3</t>
  </si>
  <si>
    <t>H527_4</t>
  </si>
  <si>
    <t>H529_1</t>
  </si>
  <si>
    <t>H529_2</t>
  </si>
  <si>
    <t>H529_3</t>
  </si>
  <si>
    <t>H529_4</t>
  </si>
  <si>
    <t>H531_1</t>
  </si>
  <si>
    <t>H531_2</t>
  </si>
  <si>
    <t>H531_3</t>
  </si>
  <si>
    <t>H532_1</t>
  </si>
  <si>
    <t>H532_2</t>
  </si>
  <si>
    <t>H532_3</t>
  </si>
  <si>
    <t>H532_4</t>
  </si>
  <si>
    <t>H532_5</t>
  </si>
  <si>
    <t>H534_1</t>
  </si>
  <si>
    <t>H535_1</t>
  </si>
  <si>
    <t>H535_2</t>
  </si>
  <si>
    <t>H538_1</t>
  </si>
  <si>
    <t>H539_1</t>
  </si>
  <si>
    <t>H539_2</t>
  </si>
  <si>
    <t>H539_3</t>
  </si>
  <si>
    <t>H539_4</t>
  </si>
  <si>
    <t>H539_5</t>
  </si>
  <si>
    <t>H540_1</t>
  </si>
  <si>
    <t>H540_2</t>
  </si>
  <si>
    <t>H541-P1_1</t>
  </si>
  <si>
    <t>H541-P1_2</t>
  </si>
  <si>
    <t>H541-P1_3</t>
  </si>
  <si>
    <t>H541-P2_1</t>
  </si>
  <si>
    <t>H541-P2_2</t>
  </si>
  <si>
    <t>H541-P2_3</t>
  </si>
  <si>
    <t>H541-P2_4</t>
  </si>
  <si>
    <t>H541-P2_5</t>
  </si>
  <si>
    <t>H541-P2_6</t>
  </si>
  <si>
    <t>H541-P2_7</t>
  </si>
  <si>
    <t>H542_1</t>
  </si>
  <si>
    <t>H543_1</t>
  </si>
  <si>
    <t>H544_1</t>
  </si>
  <si>
    <t>H544_2</t>
  </si>
  <si>
    <t>H544_3</t>
  </si>
  <si>
    <t>H545_1</t>
  </si>
  <si>
    <t>H545_2</t>
  </si>
  <si>
    <t>H546_1</t>
  </si>
  <si>
    <t>H546_2</t>
  </si>
  <si>
    <t>H546_3</t>
  </si>
  <si>
    <t>H547_1</t>
  </si>
  <si>
    <t>H547_2</t>
  </si>
  <si>
    <t>H548_1</t>
  </si>
  <si>
    <t>H549_1</t>
  </si>
  <si>
    <t>H549_2</t>
  </si>
  <si>
    <t>H549_3</t>
  </si>
  <si>
    <t>H549_4</t>
  </si>
  <si>
    <t>H550_1</t>
  </si>
  <si>
    <t>H551_1</t>
  </si>
  <si>
    <t>H551_2</t>
  </si>
  <si>
    <t>H552_1</t>
  </si>
  <si>
    <t>H552_2</t>
  </si>
  <si>
    <t>H552_3</t>
  </si>
  <si>
    <t>H552_4</t>
  </si>
  <si>
    <t>H552_5</t>
  </si>
  <si>
    <t>H552_6</t>
  </si>
  <si>
    <t>H553_1</t>
  </si>
  <si>
    <t>H554_1</t>
  </si>
  <si>
    <t>H555_1</t>
  </si>
  <si>
    <t>H556_1</t>
  </si>
  <si>
    <t>H556_2</t>
  </si>
  <si>
    <t>H557_1</t>
  </si>
  <si>
    <t>H557_2</t>
  </si>
  <si>
    <t>H557_3</t>
  </si>
  <si>
    <t>H558_1</t>
  </si>
  <si>
    <t>H559_1</t>
  </si>
  <si>
    <t>H559_2</t>
  </si>
  <si>
    <t>H559_3</t>
  </si>
  <si>
    <t>H560-P1_1</t>
  </si>
  <si>
    <t>H560-P2_1</t>
  </si>
  <si>
    <t>H561_1</t>
  </si>
  <si>
    <t>H562_1</t>
  </si>
  <si>
    <t>H564_1</t>
  </si>
  <si>
    <t>H564_2</t>
  </si>
  <si>
    <t>H565_1</t>
  </si>
  <si>
    <t>H567_1</t>
  </si>
  <si>
    <t>H568_1</t>
  </si>
  <si>
    <t>H568_2</t>
  </si>
  <si>
    <t>H568_3</t>
  </si>
  <si>
    <t>H568_4</t>
  </si>
  <si>
    <t>H568_5</t>
  </si>
  <si>
    <t>H569_6</t>
  </si>
  <si>
    <t>H571_1</t>
  </si>
  <si>
    <t>H572_1</t>
  </si>
  <si>
    <t>H573_1</t>
  </si>
  <si>
    <t>H573_2</t>
  </si>
  <si>
    <t>H574_1</t>
  </si>
  <si>
    <t>H577_1</t>
  </si>
  <si>
    <t>H579_2</t>
  </si>
  <si>
    <t>no ROV data – create proxy from clump – no H579_1 in video DB – not sure why</t>
  </si>
  <si>
    <t>H579_3</t>
  </si>
  <si>
    <t>H579_4</t>
  </si>
  <si>
    <t>H579_5</t>
  </si>
  <si>
    <t>H581_1</t>
  </si>
  <si>
    <t>H582_1</t>
  </si>
  <si>
    <t>two Hypack files collected but second was empty – first file covers all video data – deleted second file and renamed first file - &lt;100 points – create proxy from clump</t>
  </si>
  <si>
    <t>H583_1</t>
  </si>
  <si>
    <t>H583_2</t>
  </si>
  <si>
    <t>H583_3</t>
  </si>
  <si>
    <t>H585_1</t>
  </si>
  <si>
    <t>coded as H585 in Hypack data - rectify TranID and reprocess</t>
  </si>
  <si>
    <t>H585_2</t>
  </si>
  <si>
    <t>H585_3</t>
  </si>
  <si>
    <t>H585_4</t>
  </si>
  <si>
    <t>H585_5</t>
  </si>
  <si>
    <t>H585_6</t>
  </si>
  <si>
    <t>H586_1</t>
  </si>
  <si>
    <t>H586_2</t>
  </si>
  <si>
    <t>H587_1</t>
  </si>
  <si>
    <t>H587_2</t>
  </si>
  <si>
    <t>H587_3</t>
  </si>
  <si>
    <t>H587_4</t>
  </si>
  <si>
    <t>H588_1</t>
  </si>
  <si>
    <t>H588_2</t>
  </si>
  <si>
    <t>H588_3</t>
  </si>
  <si>
    <t>H588_4</t>
  </si>
  <si>
    <t>H589_1</t>
  </si>
  <si>
    <t xml:space="preserve">no usable ROV data – create clump proxy </t>
  </si>
  <si>
    <t>H589_2</t>
  </si>
  <si>
    <t>H590_1</t>
  </si>
  <si>
    <t>H591_1</t>
  </si>
  <si>
    <t>H592_2</t>
  </si>
  <si>
    <t>H593_1</t>
  </si>
  <si>
    <t>H596_1</t>
  </si>
  <si>
    <t>H596_2</t>
  </si>
  <si>
    <t>H596_3</t>
  </si>
  <si>
    <t>H597_1</t>
  </si>
  <si>
    <t>H597_10</t>
  </si>
  <si>
    <t>H597_2</t>
  </si>
  <si>
    <t>H597_3</t>
  </si>
  <si>
    <t>H597_4</t>
  </si>
  <si>
    <t>H597_5</t>
  </si>
  <si>
    <t>H597_6</t>
  </si>
  <si>
    <t>H597_7</t>
  </si>
  <si>
    <t>H597_8</t>
  </si>
  <si>
    <t>H597_9</t>
  </si>
  <si>
    <t>H598-P1_1</t>
  </si>
  <si>
    <t>H598-P2_1</t>
  </si>
  <si>
    <t>H598-P2_2</t>
  </si>
  <si>
    <t>H598-P2_3</t>
  </si>
  <si>
    <t>H598-P2_4</t>
  </si>
  <si>
    <t>H600_1</t>
  </si>
  <si>
    <t>H600_2</t>
  </si>
  <si>
    <t>H600_3</t>
  </si>
  <si>
    <t>H600_4</t>
  </si>
  <si>
    <t>H600_5</t>
  </si>
  <si>
    <t>(blank)</t>
  </si>
  <si>
    <t>Grand Total</t>
  </si>
  <si>
    <t>Sum of avg_len</t>
  </si>
  <si>
    <t>TranID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</si>
</sst>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C000"/>
        <bgColor indexed="64"/>
      </patternFill>
    </fill>
    <fill>
      <patternFill patternType="solid">
        <fgColor theme="5"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1" fillId="2" borderId="1" xfId="0" applyFont="1" applyFill="1" applyBorder="1"/>
    <xf numFmtId="0" fontId="0" fillId="0" borderId="0" xfId="0" applyAlignment="1">
      <alignment horizontal="left"/>
    </xf>
    <xf numFmtId="0" fontId="1" fillId="0" borderId="0" xfId="0" applyFont="1"/>
    <xf numFmtId="2" fontId="1" fillId="0" borderId="0" xfId="0" applyNumberFormat="1" applyFont="1" applyAlignment="1">
      <alignment horizontal="center"/>
    </xf>
    <xf numFmtId="2" fontId="0" fillId="0" borderId="0" xfId="0" applyNumberFormat="1"/>
    <xf numFmtId="2" fontId="2" fillId="0" borderId="0" xfId="0" applyNumberFormat="1" applyFont="1"/>
    <xf numFmtId="2" fontId="1" fillId="3" borderId="0" xfId="0" applyNumberFormat="1" applyFont="1" applyFill="1" applyAlignment="1">
      <alignment horizontal="center"/>
    </xf>
    <xf numFmtId="2" fontId="0" fillId="3" borderId="0" xfId="0" applyNumberFormat="1" applyFill="1"/>
    <xf numFmtId="2" fontId="1" fillId="2" borderId="1" xfId="0" applyNumberFormat="1" applyFont="1" applyFill="1" applyBorder="1"/>
    <xf numFmtId="0" fontId="0" fillId="4" borderId="0" xfId="0" applyFill="1"/>
    <xf numFmtId="0" fontId="0" fillId="0" borderId="0" xfId="0" applyAlignment="1">
      <alignment horizontal="center"/>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center" wrapText="1"/>
    </xf>
    <xf numFmtId="164" fontId="1" fillId="0" borderId="0" xfId="0" applyNumberFormat="1" applyFont="1" applyAlignment="1">
      <alignment wrapText="1"/>
    </xf>
    <xf numFmtId="0" fontId="0" fillId="0" borderId="0" xfId="0" applyAlignment="1">
      <alignment vertical="center"/>
    </xf>
    <xf numFmtId="0" fontId="3"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364.507653703702" createdVersion="6" refreshedVersion="6" minRefreshableVersion="3" recordCount="1209" xr:uid="{A08E855A-1164-4C1C-969F-3658C1BA15C3}">
  <cacheSource type="worksheet">
    <worksheetSource ref="A7:K1216" sheet="High tran_seg lengths"/>
  </cacheSource>
  <cacheFields count="11">
    <cacheField name="TranID_seg" numFmtId="0">
      <sharedItems/>
    </cacheField>
    <cacheField name="Tran_ID" numFmtId="0">
      <sharedItems containsBlank="1" count="443">
        <s v="H001"/>
        <s v="H003"/>
        <s v="H004"/>
        <s v="H005"/>
        <s v="H006"/>
        <s v="H007"/>
        <s v="H008"/>
        <s v="H009"/>
        <m/>
        <s v="H010"/>
        <s v="H011"/>
        <s v="H012"/>
        <s v="H016"/>
        <s v="H017"/>
        <s v="H018"/>
        <s v="H019"/>
        <s v="H020"/>
        <s v="H022"/>
        <s v="H023"/>
        <s v="H024"/>
        <s v="H027"/>
        <s v="H029"/>
        <s v="H031"/>
        <s v="H033"/>
        <s v="H037"/>
        <s v="H038"/>
        <s v="H039"/>
        <s v="H040"/>
        <s v="H041"/>
        <s v="H043"/>
        <s v="H044"/>
        <s v="H045"/>
        <s v="H046"/>
        <s v="H048"/>
        <s v="H049"/>
        <s v="H050"/>
        <s v="H052"/>
        <s v="H053"/>
        <s v="H054"/>
        <s v="H055"/>
        <s v="H056"/>
        <s v="H057"/>
        <s v="H058"/>
        <s v="H060"/>
        <s v="H061"/>
        <s v=""/>
        <s v="H062"/>
        <s v="H063"/>
        <s v="H064"/>
        <s v="H070"/>
        <s v="H072"/>
        <s v="H073"/>
        <s v="H074"/>
        <s v="H075"/>
        <s v="H076"/>
        <s v="H077"/>
        <s v="H078"/>
        <s v="H079"/>
        <s v="H081"/>
        <s v="H082"/>
        <s v="H083"/>
        <s v="H084"/>
        <s v="H086"/>
        <s v="H088"/>
        <s v="H089"/>
        <s v="H090"/>
        <s v="H092"/>
        <s v="H093"/>
        <s v="H094"/>
        <s v="H099"/>
        <s v="H100"/>
        <s v="H101"/>
        <s v="H102"/>
        <s v="H103"/>
        <s v="H104"/>
        <s v="H105"/>
        <s v="H106"/>
        <s v="H107"/>
        <s v="H108"/>
        <s v="H109"/>
        <s v="H110"/>
        <s v="H112"/>
        <s v="H115"/>
        <s v="H116"/>
        <s v="H117"/>
        <s v="H118"/>
        <s v="H119"/>
        <s v="H120"/>
        <s v="H121"/>
        <s v="H124"/>
        <s v="H125"/>
        <s v="H126"/>
        <s v="H127"/>
        <s v="H128"/>
        <s v="H129"/>
        <s v="H130"/>
        <s v="H134"/>
        <s v="H135"/>
        <s v="H136"/>
        <s v="H137"/>
        <s v="H138"/>
        <s v="H139"/>
        <s v="H140"/>
        <s v="H141"/>
        <s v="H144"/>
        <s v="H145"/>
        <s v="H146"/>
        <s v="H147"/>
        <s v="H148"/>
        <s v="H150"/>
        <s v="H151"/>
        <s v="H152"/>
        <s v="H153"/>
        <s v="H154"/>
        <s v="H155"/>
        <s v="H157"/>
        <s v="H158"/>
        <s v="H159"/>
        <s v="H161"/>
        <s v="H162"/>
        <s v="H163"/>
        <s v="H164"/>
        <s v="H165"/>
        <s v="H167"/>
        <s v="H171"/>
        <s v="H173"/>
        <s v="H174"/>
        <s v="H175"/>
        <s v="H176"/>
        <s v="H177"/>
        <s v="H178"/>
        <s v="H181"/>
        <s v="H183"/>
        <s v="H184"/>
        <s v="H185"/>
        <s v="H187"/>
        <s v="H189"/>
        <s v="H190"/>
        <s v="H192"/>
        <s v="H193"/>
        <s v="H194"/>
        <s v="H195"/>
        <s v="H196"/>
        <s v="H197"/>
        <s v="H198"/>
        <s v="H201"/>
        <s v="H202"/>
        <s v="H203"/>
        <s v="H204"/>
        <s v="H206"/>
        <s v="H207"/>
        <s v="H208"/>
        <s v="H211"/>
        <s v="H213"/>
        <s v="H214"/>
        <s v="H215"/>
        <s v="H216"/>
        <s v="H217"/>
        <s v="H219"/>
        <s v="H220"/>
        <s v="H221"/>
        <s v="H222"/>
        <s v="H223"/>
        <s v="H224"/>
        <s v="H225"/>
        <s v="H227"/>
        <s v="H228"/>
        <s v="H229"/>
        <s v="H230"/>
        <s v="H231"/>
        <s v="H232"/>
        <s v="H233"/>
        <s v="H234"/>
        <s v="H235"/>
        <s v="H238"/>
        <s v="H239"/>
        <s v="H240"/>
        <s v="H241"/>
        <s v="H242"/>
        <s v="H243"/>
        <s v="H244"/>
        <s v="H245"/>
        <s v="H248"/>
        <s v="H249"/>
        <s v="H250"/>
        <s v="H253"/>
        <s v="H254"/>
        <s v="H255"/>
        <s v="H257"/>
        <s v="H258"/>
        <s v="H259"/>
        <s v="H260"/>
        <s v="H261"/>
        <s v="H262"/>
        <s v="H264"/>
        <s v="H265"/>
        <s v="H267"/>
        <s v="H268"/>
        <s v="H270"/>
        <s v="H272"/>
        <s v="H273"/>
        <s v="H274"/>
        <s v="H275"/>
        <s v="H276"/>
        <s v="H277"/>
        <s v="H278"/>
        <s v="H280"/>
        <s v="H283"/>
        <s v="H284"/>
        <s v="H286"/>
        <s v="H287"/>
        <s v="H288"/>
        <s v="H289"/>
        <s v="H290"/>
        <s v="H291"/>
        <s v="H292"/>
        <s v="H293"/>
        <s v="H296"/>
        <s v="H297"/>
        <s v="H299"/>
        <s v="H300"/>
        <s v="H301"/>
        <s v="H302"/>
        <s v="H303"/>
        <s v="H304"/>
        <s v="H305"/>
        <s v="H306"/>
        <s v="H307"/>
        <s v="H308"/>
        <s v="H309"/>
        <s v="H310"/>
        <s v="H311"/>
        <s v="H315"/>
        <s v="H316"/>
        <s v="H317"/>
        <s v="H318"/>
        <s v="H319"/>
        <s v="H320"/>
        <s v="H321"/>
        <s v="H322"/>
        <s v="H323"/>
        <s v="H326"/>
        <s v="H328"/>
        <s v="H329"/>
        <s v="H330"/>
        <s v="H332"/>
        <s v="H333"/>
        <s v="H334"/>
        <s v="H335"/>
        <s v="H336"/>
        <s v="H337"/>
        <s v="H338"/>
        <s v="H339"/>
        <s v="H340"/>
        <s v="H341"/>
        <s v="H342"/>
        <s v="H343"/>
        <s v="H344"/>
        <s v="H345"/>
        <s v="H347"/>
        <s v="H348"/>
        <s v="H349"/>
        <s v="H350"/>
        <s v="H351"/>
        <s v="H353"/>
        <s v="H354"/>
        <s v="H356"/>
        <s v="H357"/>
        <s v="H358"/>
        <s v="H361"/>
        <s v="H362"/>
        <s v="H363"/>
        <s v="H364"/>
        <s v="H365"/>
        <s v="H369"/>
        <s v="H371"/>
        <s v="H372"/>
        <s v="H373"/>
        <s v="H376"/>
        <s v="H377"/>
        <s v="H378"/>
        <s v="H379"/>
        <s v="H380"/>
        <s v="H381"/>
        <s v="H385"/>
        <s v="H387"/>
        <s v="H388"/>
        <s v="H389"/>
        <s v="H390"/>
        <s v="H391"/>
        <s v="H394"/>
        <s v="H395"/>
        <s v="H397"/>
        <s v="H399"/>
        <s v="H401"/>
        <s v="H402"/>
        <s v="H403"/>
        <s v="H404"/>
        <s v="H405"/>
        <s v="H406"/>
        <s v="H407"/>
        <s v="H408"/>
        <s v="H409"/>
        <s v="H410"/>
        <s v="H412"/>
        <s v="H414"/>
        <s v="H416"/>
        <s v="H417"/>
        <s v="H419"/>
        <s v="H420"/>
        <s v="H421"/>
        <s v="H422"/>
        <s v="H425"/>
        <s v="H427"/>
        <s v="H428"/>
        <s v="H429"/>
        <s v="H430"/>
        <s v="H431"/>
        <s v="H432"/>
        <s v="H433"/>
        <s v="H434"/>
        <s v="H435"/>
        <s v="H436"/>
        <s v="H438"/>
        <s v="H439"/>
        <s v="H440"/>
        <s v="H441"/>
        <s v="H442"/>
        <s v="H443"/>
        <s v="H445"/>
        <s v="H446"/>
        <s v="H447"/>
        <s v="H448"/>
        <s v="H449"/>
        <s v="H450"/>
        <s v="H452"/>
        <s v="H454"/>
        <s v="H455"/>
        <s v="H456"/>
        <s v="H457"/>
        <s v="H458"/>
        <s v="H459"/>
        <s v="H460"/>
        <s v="H461"/>
        <s v="H462"/>
        <s v="H463"/>
        <s v="H466"/>
        <s v="H469"/>
        <s v="H471"/>
        <s v="H472"/>
        <s v="H473"/>
        <s v="H474"/>
        <s v="H475"/>
        <s v="H477"/>
        <s v="H480"/>
        <s v="H481"/>
        <s v="H482"/>
        <s v="H484"/>
        <s v="H485"/>
        <s v="H486"/>
        <s v="H488"/>
        <s v="H489"/>
        <s v="H490"/>
        <s v="H492"/>
        <s v="H493"/>
        <s v="H494"/>
        <s v="H495"/>
        <s v="H496"/>
        <s v="H497"/>
        <s v="H498"/>
        <s v="H500"/>
        <s v="H501"/>
        <s v="H502"/>
        <s v="H503"/>
        <s v="H504"/>
        <s v="H507"/>
        <s v="H508"/>
        <s v="H510"/>
        <s v="H512"/>
        <s v="H513"/>
        <s v="H516"/>
        <s v="H517"/>
        <s v="H518"/>
        <s v="H520"/>
        <s v="H521"/>
        <s v="H522"/>
        <s v="H523"/>
        <s v="H527"/>
        <s v="H529"/>
        <s v="H531"/>
        <s v="H532"/>
        <s v="H534"/>
        <s v="H535"/>
        <s v="H538"/>
        <s v="H539"/>
        <s v="H540"/>
        <s v="H541"/>
        <s v="H542"/>
        <s v="H544"/>
        <s v="H545"/>
        <s v="H546"/>
        <s v="H547"/>
        <s v="H548"/>
        <s v="H549"/>
        <s v="H550"/>
        <s v="H551"/>
        <s v="H552"/>
        <s v="H553"/>
        <s v="H554"/>
        <s v="H555"/>
        <s v="H556"/>
        <s v="H557"/>
        <s v="H558"/>
        <s v="H559"/>
        <s v="H560"/>
        <s v="H561"/>
        <s v="H564"/>
        <s v="H565"/>
        <s v="H567"/>
        <s v="H568"/>
        <s v="H569"/>
        <s v="H571"/>
        <s v="H572"/>
        <s v="H573"/>
        <s v="H574"/>
        <s v="H577"/>
        <s v="H579"/>
        <s v="H581"/>
        <s v="H582"/>
        <s v="H583"/>
        <s v="H585"/>
        <s v="H586"/>
        <s v="H587"/>
        <s v="H588"/>
        <s v="H589"/>
        <s v="H590"/>
        <s v="H591"/>
        <s v="H592"/>
        <s v="H593"/>
        <s v="H596"/>
        <s v="H597"/>
        <s v="H598"/>
        <s v="H600"/>
      </sharedItems>
    </cacheField>
    <cacheField name="Tran_seg" numFmtId="0">
      <sharedItems containsBlank="1"/>
    </cacheField>
    <cacheField name="len_sm50" numFmtId="0">
      <sharedItems containsString="0" containsBlank="1" containsNumber="1" minValue="0.29626464699999999" maxValue="856.25892829999998"/>
    </cacheField>
    <cacheField name="len_sm75" numFmtId="0">
      <sharedItems containsString="0" containsBlank="1" containsNumber="1" minValue="0.29624625700000001" maxValue="855.42171949999999"/>
    </cacheField>
    <cacheField name="len_sm100" numFmtId="0">
      <sharedItems containsString="0" containsBlank="1" containsNumber="1" minValue="0.29623981300000002" maxValue="854.72992750000003"/>
    </cacheField>
    <cacheField name="len_sm502" numFmtId="0">
      <sharedItems containsString="0" containsBlank="1" containsNumber="1" minValue="0.91896889418527405" maxValue="856.47336658190795"/>
    </cacheField>
    <cacheField name="len_sm752" numFmtId="0">
      <sharedItems containsString="0" containsBlank="1" containsNumber="1" minValue="0.91896889418527905" maxValue="855.64515950424004"/>
    </cacheField>
    <cacheField name="len_sm1002" numFmtId="0">
      <sharedItems containsString="0" containsBlank="1" containsNumber="1" minValue="0.91896889418528704" maxValue="854.95774076062696"/>
    </cacheField>
    <cacheField name="avg_len" numFmtId="0">
      <sharedItems containsMixedTypes="1" containsNumber="1" minValue="0.86488568416338341" maxValue="855.58114035779579"/>
    </cacheField>
    <cacheField name="stdev" numFmtId="0">
      <sharedItems containsMixedTypes="1" containsNumber="1" minValue="0" maxValue="121.922674095825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9">
  <r>
    <s v="H001_1"/>
    <x v="0"/>
    <s v="H001_1"/>
    <n v="5.1448472079999998"/>
    <n v="5.1333757719999999"/>
    <n v="5.1294060090000002"/>
    <n v="4.7942475301576897"/>
    <n v="4.7823362899233199"/>
    <n v="4.7788060888425301"/>
    <n v="4.9605031496539231"/>
    <n v="0.19224673423880656"/>
  </r>
  <r>
    <s v="H001_2"/>
    <x v="0"/>
    <s v="H001_2"/>
    <n v="48.772216389999997"/>
    <n v="48.07444082"/>
    <n v="47.402549649999997"/>
    <n v="49.3390291647966"/>
    <n v="48.758211307590798"/>
    <n v="48.1382659187069"/>
    <n v="48.414118875182375"/>
    <n v="0.68071151130245888"/>
  </r>
  <r>
    <s v="H001_3"/>
    <x v="0"/>
    <s v="H001_3"/>
    <n v="444.57689690000001"/>
    <n v="441.73114550000003"/>
    <n v="439.3548328"/>
    <n v="446.635719546818"/>
    <n v="443.63482001219398"/>
    <n v="441.16689104916702"/>
    <n v="442.85005096802979"/>
    <n v="2.6165119038461628"/>
  </r>
  <r>
    <s v="H003_1"/>
    <x v="1"/>
    <s v="H003_1"/>
    <n v="87.679942629999999"/>
    <n v="87.193058519999994"/>
    <n v="86.98721286"/>
    <n v="87.842140007495701"/>
    <n v="87.140373392138798"/>
    <n v="86.788569785105494"/>
    <n v="87.271882865790005"/>
    <n v="0.4073923278953448"/>
  </r>
  <r>
    <s v="H003_2"/>
    <x v="1"/>
    <s v="H003_2"/>
    <n v="132.52877770000001"/>
    <n v="130.6215383"/>
    <n v="129.51669100000001"/>
    <n v="132.665494919298"/>
    <n v="130.52922481289099"/>
    <n v="129.32336725420899"/>
    <n v="130.86418233106633"/>
    <n v="1.4405916448432843"/>
  </r>
  <r>
    <s v="H003_3"/>
    <x v="1"/>
    <s v="H003_3"/>
    <n v="82.562475719999995"/>
    <n v="77.905265040000003"/>
    <n v="76.260228620000007"/>
    <n v="88.683344731741101"/>
    <n v="83.130039215025903"/>
    <n v="79.467028045445204"/>
    <n v="81.334730228702028"/>
    <n v="4.4661557958637017"/>
  </r>
  <r>
    <s v="H003_4"/>
    <x v="1"/>
    <s v="H003_4"/>
    <n v="11.86758085"/>
    <n v="10.130718180000001"/>
    <n v="9.8559931140000003"/>
    <n v="14.676084888158099"/>
    <n v="13.7026860521845"/>
    <n v="13.434231671977299"/>
    <n v="12.277882459386651"/>
    <n v="1.9881042992514608"/>
  </r>
  <r>
    <s v="H004_1"/>
    <x v="2"/>
    <s v="H004_1"/>
    <n v="79.794971000000004"/>
    <n v="78.414594359999995"/>
    <n v="77.366999930000006"/>
    <n v="80.175214836242304"/>
    <n v="78.687413617569504"/>
    <n v="77.626737331253807"/>
    <n v="78.67765517917762"/>
    <n v="1.1298337308573856"/>
  </r>
  <r>
    <s v="H004_2"/>
    <x v="2"/>
    <s v="H004_2"/>
    <n v="543.47753130000001"/>
    <n v="541.65267989999995"/>
    <n v="540.41511709999997"/>
    <n v="543.32704004694097"/>
    <n v="541.40235130144799"/>
    <n v="540.11164241280403"/>
    <n v="541.73106034353214"/>
    <n v="1.4188534947848959"/>
  </r>
  <r>
    <s v="H005_3"/>
    <x v="3"/>
    <s v="H005_3"/>
    <n v="204.96299149999999"/>
    <n v="203.7491052"/>
    <n v="202.75251320000001"/>
    <n v="205.115444999977"/>
    <n v="203.81133503230001"/>
    <n v="202.76873249565801"/>
    <n v="203.86002040465578"/>
    <n v="1.0222318825488332"/>
  </r>
  <r>
    <s v="H005_4"/>
    <x v="3"/>
    <s v="H005_4"/>
    <n v="55.852010900000003"/>
    <n v="55.696576579999999"/>
    <n v="55.606411309999999"/>
    <n v="55.859424137252901"/>
    <n v="55.718307221610601"/>
    <n v="55.630446030614003"/>
    <n v="55.727196029912911"/>
    <n v="0.10773030838195692"/>
  </r>
  <r>
    <s v="H005_5"/>
    <x v="3"/>
    <s v="H005_5"/>
    <n v="71.084868580000006"/>
    <n v="70.827391789999993"/>
    <n v="70.660814329999994"/>
    <n v="71.986368508784807"/>
    <n v="71.715912259770803"/>
    <n v="71.543572164015799"/>
    <n v="71.303154605428574"/>
    <n v="0.52565212761178792"/>
  </r>
  <r>
    <s v="H005_6"/>
    <x v="3"/>
    <s v="H005_6"/>
    <n v="63.990868319999997"/>
    <n v="60.47329088"/>
    <n v="58.672117180000001"/>
    <n v="64.261675847587"/>
    <n v="60.245385865408799"/>
    <n v="58.218604548974902"/>
    <n v="60.97699044032845"/>
    <n v="2.5916292200523041"/>
  </r>
  <r>
    <s v="H006_1"/>
    <x v="4"/>
    <s v="H006_1"/>
    <n v="430.5137861"/>
    <n v="429.14361359999998"/>
    <n v="428.04393210000001"/>
    <n v="429.96927221210399"/>
    <n v="428.624317735479"/>
    <n v="427.52383409130499"/>
    <n v="428.96979263981467"/>
    <n v="1.1384599878290254"/>
  </r>
  <r>
    <s v="H006_2"/>
    <x v="4"/>
    <s v="H006_2"/>
    <n v="127.1113666"/>
    <n v="126.5902651"/>
    <n v="126.22637779999999"/>
    <n v="127.008239773798"/>
    <n v="126.448371862657"/>
    <n v="126.070163015749"/>
    <n v="126.57579735870068"/>
    <n v="0.41666474387837599"/>
  </r>
  <r>
    <s v="H007_3"/>
    <x v="5"/>
    <s v="H007_3"/>
    <n v="144.14128199999999"/>
    <n v="142.96578310000001"/>
    <n v="141.89033549999999"/>
    <n v="145.760294923609"/>
    <n v="144.54343341805301"/>
    <n v="143.79486446241501"/>
    <n v="143.84933223401285"/>
    <n v="1.3296678934835686"/>
  </r>
  <r>
    <s v="H007_4"/>
    <x v="5"/>
    <s v="H007_4"/>
    <n v="117.19054389999999"/>
    <n v="116.0066195"/>
    <n v="115.2179984"/>
    <n v="118.78525403592199"/>
    <n v="117.565535788182"/>
    <n v="116.68510650789899"/>
    <n v="116.90850968866717"/>
    <n v="1.2453545075568904"/>
  </r>
  <r>
    <s v="H007_5"/>
    <x v="5"/>
    <s v="H007_5"/>
    <n v="8.7514780180000002"/>
    <n v="8.3118290889999997"/>
    <n v="7.9590799060000004"/>
    <n v="9.6506378093234595"/>
    <n v="9.1518604840611708"/>
    <n v="8.8020994105178403"/>
    <n v="8.7711641194837444"/>
    <n v="0.59836739014835327"/>
  </r>
  <r>
    <s v="H007_6"/>
    <x v="5"/>
    <s v="H007_6"/>
    <n v="16.607307429999999"/>
    <n v="16.47645915"/>
    <n v="16.399035319999999"/>
    <n v="16.852366373836801"/>
    <n v="16.657533647215701"/>
    <n v="16.5762060444602"/>
    <n v="16.594817994252114"/>
    <n v="0.15691174792456447"/>
  </r>
  <r>
    <s v="H007_7"/>
    <x v="5"/>
    <s v="H007_7_"/>
    <n v="58.825488389999997"/>
    <n v="57.513459519999998"/>
    <n v="56.793924009999998"/>
    <n v="59.987315665134297"/>
    <n v="58.707271347057898"/>
    <n v="57.6847937212587"/>
    <n v="58.252042108908483"/>
    <n v="1.1437335332842962"/>
  </r>
  <r>
    <s v="H008_8"/>
    <x v="6"/>
    <s v="H008_8"/>
    <n v="343.40554200000003"/>
    <n v="339.45698090000002"/>
    <n v="338.35678569999999"/>
    <n v="342.71106979289101"/>
    <n v="339.30251552808602"/>
    <n v="338.17644883348402"/>
    <n v="340.23489045907684"/>
    <n v="2.2549244330243323"/>
  </r>
  <r>
    <s v="H008_9"/>
    <x v="6"/>
    <s v="H008_9"/>
    <n v="154.4644619"/>
    <n v="152.12678320000001"/>
    <n v="150.38050809999999"/>
    <n v="154.760810029732"/>
    <n v="152.50902637199599"/>
    <n v="150.84811366006201"/>
    <n v="152.51495054363167"/>
    <n v="1.8071733776255212"/>
  </r>
  <r>
    <s v="H009_1"/>
    <x v="7"/>
    <s v="H009_1"/>
    <n v="734.14538830000004"/>
    <n v="725.82300329999998"/>
    <n v="721.44568960000004"/>
    <n v="733.66230340105301"/>
    <n v="725.33046592506298"/>
    <n v="720.86504841659598"/>
    <n v="726.87864982378539"/>
    <n v="5.7968123237396929"/>
  </r>
  <r>
    <s v="H010_1"/>
    <x v="8"/>
    <m/>
    <m/>
    <m/>
    <m/>
    <m/>
    <m/>
    <m/>
    <e v="#DIV/0!"/>
    <e v="#DIV/0!"/>
  </r>
  <r>
    <s v="H010_2"/>
    <x v="9"/>
    <s v="H010_2"/>
    <n v="29.25919339"/>
    <n v="29.15281555"/>
    <n v="29.104738749999999"/>
    <n v="29.618894588884899"/>
    <n v="29.498839669899699"/>
    <n v="29.4465294250512"/>
    <n v="29.346835228972637"/>
    <n v="0.20542444402128435"/>
  </r>
  <r>
    <s v="H010_3"/>
    <x v="9"/>
    <s v="H010_3"/>
    <n v="78.420935610000001"/>
    <n v="77.574102929999995"/>
    <n v="76.961624240000006"/>
    <n v="78.663009445380695"/>
    <n v="77.723047518436204"/>
    <n v="77.024118557202996"/>
    <n v="77.727806383503307"/>
    <n v="0.70155426360202344"/>
  </r>
  <r>
    <s v="H010_4"/>
    <x v="9"/>
    <s v="H010_4"/>
    <n v="27.215026309999999"/>
    <n v="26.048775060000001"/>
    <n v="25.338040750000001"/>
    <n v="27.909407599344501"/>
    <n v="26.705693433965099"/>
    <n v="25.967727139746099"/>
    <n v="26.530778382175953"/>
    <n v="0.93502791230035653"/>
  </r>
  <r>
    <s v="H010_5"/>
    <x v="9"/>
    <s v="H010_5"/>
    <n v="11.10504879"/>
    <n v="10.8790815"/>
    <n v="10.78299428"/>
    <n v="11.5113238749865"/>
    <n v="11.4554202347567"/>
    <n v="11.428797703495"/>
    <n v="11.193777730539701"/>
    <n v="0.31628352065713961"/>
  </r>
  <r>
    <s v="H010_6"/>
    <x v="9"/>
    <s v="H010_6"/>
    <n v="363.10154299999999"/>
    <n v="360.058808"/>
    <n v="358.41416820000001"/>
    <n v="364.41876433404798"/>
    <n v="361.025533374308"/>
    <n v="359.23686377566003"/>
    <n v="361.04261344733595"/>
    <n v="2.3140962337285331"/>
  </r>
  <r>
    <s v="H011_1"/>
    <x v="10"/>
    <s v="H011_1"/>
    <n v="12.7655719654844"/>
    <n v="11.755644696183801"/>
    <n v="11.081550168118699"/>
    <n v="13.0700473312325"/>
    <n v="12.0358724179617"/>
    <n v="11.3770365482714"/>
    <n v="12.014287187875418"/>
    <n v="0.77749686606893065"/>
  </r>
  <r>
    <s v="H011_2"/>
    <x v="10"/>
    <s v="H011_2"/>
    <n v="192.155644033079"/>
    <n v="190.569190461971"/>
    <n v="189.82006255822299"/>
    <n v="193.27742355570001"/>
    <n v="191.45700154149799"/>
    <n v="190.60904525071501"/>
    <n v="191.31472790019768"/>
    <n v="1.2543838747174205"/>
  </r>
  <r>
    <s v="H011_3"/>
    <x v="10"/>
    <s v="H011_3"/>
    <n v="301.823724037462"/>
    <n v="299.20868374729298"/>
    <n v="296.76043397797901"/>
    <n v="303.46674016782401"/>
    <n v="301.177846882864"/>
    <n v="299.04149477559201"/>
    <n v="300.24648726483565"/>
    <n v="2.3835580921464961"/>
  </r>
  <r>
    <s v="H012_1"/>
    <x v="11"/>
    <s v="H012_1"/>
    <n v="159.00581439999999"/>
    <n v="155.9599551"/>
    <n v="154.4593543"/>
    <n v="160.59868702320099"/>
    <n v="156.910321532159"/>
    <n v="155.324435862538"/>
    <n v="157.04309470298298"/>
    <n v="2.3372987892410757"/>
  </r>
  <r>
    <s v="H012_2"/>
    <x v="11"/>
    <s v="H012_2"/>
    <n v="174.15771169999999"/>
    <n v="173.4664022"/>
    <n v="173.1916354"/>
    <n v="174.19972371406999"/>
    <n v="173.437547468867"/>
    <n v="173.136732613628"/>
    <n v="173.59829218276084"/>
    <n v="0.46825439422218296"/>
  </r>
  <r>
    <s v="H012_3"/>
    <x v="11"/>
    <s v="H012_3"/>
    <n v="157.00184540000001"/>
    <n v="156.17963460000001"/>
    <n v="155.6008574"/>
    <n v="154.810770684262"/>
    <n v="153.84557838556199"/>
    <n v="153.18157622491299"/>
    <n v="155.1033771157895"/>
    <n v="1.4402078645360492"/>
  </r>
  <r>
    <s v="H013_1"/>
    <x v="8"/>
    <m/>
    <m/>
    <m/>
    <m/>
    <m/>
    <m/>
    <m/>
    <e v="#DIV/0!"/>
    <e v="#DIV/0!"/>
  </r>
  <r>
    <s v="H013_2"/>
    <x v="8"/>
    <m/>
    <m/>
    <m/>
    <m/>
    <m/>
    <m/>
    <m/>
    <e v="#DIV/0!"/>
    <e v="#DIV/0!"/>
  </r>
  <r>
    <s v="H013_3"/>
    <x v="8"/>
    <m/>
    <m/>
    <m/>
    <m/>
    <m/>
    <m/>
    <m/>
    <e v="#DIV/0!"/>
    <e v="#DIV/0!"/>
  </r>
  <r>
    <s v="H013_4"/>
    <x v="8"/>
    <m/>
    <m/>
    <m/>
    <m/>
    <m/>
    <m/>
    <m/>
    <e v="#DIV/0!"/>
    <e v="#DIV/0!"/>
  </r>
  <r>
    <s v="H016_1"/>
    <x v="12"/>
    <s v="H016_1"/>
    <n v="405.43357529999997"/>
    <n v="403.65785929999998"/>
    <n v="402.42256730000003"/>
    <n v="405.20025684620902"/>
    <n v="403.43202519479399"/>
    <n v="402.14601174562199"/>
    <n v="403.71538261443749"/>
    <n v="1.3693015963622583"/>
  </r>
  <r>
    <s v="H016_2"/>
    <x v="12"/>
    <s v="H016_2"/>
    <n v="99.01244303"/>
    <n v="98.456373330000005"/>
    <n v="98.126008630000001"/>
    <n v="99.438779206178097"/>
    <n v="98.882143449477695"/>
    <n v="98.536618682859199"/>
    <n v="98.742061054752483"/>
    <n v="0.46507855393759495"/>
  </r>
  <r>
    <s v="H017_1"/>
    <x v="13"/>
    <s v="H017_1"/>
    <n v="44.805692219999997"/>
    <n v="44.724945689999998"/>
    <n v="44.661768809999998"/>
    <n v="55.890900123348203"/>
    <n v="53.392339246553199"/>
    <n v="51.576749061556299"/>
    <n v="49.175399191909626"/>
    <n v="5.058077737610895"/>
  </r>
  <r>
    <s v="H017_2"/>
    <x v="13"/>
    <s v="H017_2"/>
    <n v="229.1741012"/>
    <n v="218.37367520000001"/>
    <n v="211.95949490000001"/>
    <n v="228.565650212175"/>
    <n v="216.734303584456"/>
    <n v="210.773334841121"/>
    <n v="219.26342665629195"/>
    <n v="7.9670575784538844"/>
  </r>
  <r>
    <s v="H018_1"/>
    <x v="14"/>
    <s v="H018_1"/>
    <n v="374.58029190000002"/>
    <n v="368.45399520000001"/>
    <n v="364.70872839999998"/>
    <n v="375.23124258399298"/>
    <n v="370.759496659327"/>
    <n v="367.45266138132598"/>
    <n v="370.1977360207743"/>
    <n v="4.1367579300370974"/>
  </r>
  <r>
    <s v="H018_2"/>
    <x v="14"/>
    <s v="H018_2"/>
    <n v="248.00416480000001"/>
    <n v="245.78528030000001"/>
    <n v="244.44648530000001"/>
    <n v="249.64733405451801"/>
    <n v="242.55326430247999"/>
    <n v="238.58506903071799"/>
    <n v="244.83693296461934"/>
    <n v="3.9629300624293453"/>
  </r>
  <r>
    <s v="H019_1"/>
    <x v="15"/>
    <s v="H019_1"/>
    <n v="731.36935289999997"/>
    <n v="729.30008650000002"/>
    <n v="727.98491060000003"/>
    <n v="762.636957459575"/>
    <n v="757.40835344886796"/>
    <n v="752.79538463054303"/>
    <n v="743.58250758983104"/>
    <n v="15.719649540914643"/>
  </r>
  <r>
    <s v="H020_1"/>
    <x v="16"/>
    <s v="H020_1"/>
    <n v="100.0720075"/>
    <n v="98.991318250000006"/>
    <n v="98.253646059999994"/>
    <n v="99.490109924678904"/>
    <n v="98.2295987597834"/>
    <n v="97.471943828850499"/>
    <n v="98.7514373872188"/>
    <n v="0.9491365437218453"/>
  </r>
  <r>
    <s v="H020_2"/>
    <x v="16"/>
    <s v="H020_2"/>
    <n v="220.30555219999999"/>
    <n v="219.71390890000001"/>
    <n v="219.41115479999999"/>
    <n v="219.70874780068499"/>
    <n v="219.15093631776401"/>
    <n v="218.86235416470799"/>
    <n v="219.5254423638595"/>
    <n v="0.5041218623560656"/>
  </r>
  <r>
    <s v="H020_3"/>
    <x v="16"/>
    <s v="H020_3"/>
    <n v="259.46557089999999"/>
    <n v="258.94881270000002"/>
    <n v="258.65185919999999"/>
    <n v="260.42380955415899"/>
    <n v="259.87655774968403"/>
    <n v="259.57655582927902"/>
    <n v="259.49052765552034"/>
    <n v="0.63637691560461562"/>
  </r>
  <r>
    <s v="H022_1"/>
    <x v="17"/>
    <s v="H022_1"/>
    <n v="591.89616620000004"/>
    <n v="590.11981000000003"/>
    <n v="589.28382090000002"/>
    <n v="591.613663196571"/>
    <n v="590.23212350240897"/>
    <n v="589.48285026485496"/>
    <n v="590.43807234397252"/>
    <n v="1.0859560771022843"/>
  </r>
  <r>
    <s v="H023_1"/>
    <x v="18"/>
    <s v="H023_1"/>
    <n v="69.222181120000002"/>
    <n v="69.082171740000007"/>
    <n v="68.984099430000001"/>
    <n v="69.287279343426107"/>
    <n v="69.122643750300796"/>
    <n v="69.017197707475901"/>
    <n v="69.119262181867143"/>
    <n v="0.11738427212600185"/>
  </r>
  <r>
    <s v="H023_2"/>
    <x v="18"/>
    <s v="H023_2"/>
    <n v="170.45782750000001"/>
    <n v="168.1647261"/>
    <n v="167.22903919999999"/>
    <n v="170.06464838424401"/>
    <n v="167.934759749949"/>
    <n v="167.04640787664599"/>
    <n v="168.48290146847316"/>
    <n v="1.4449661222259751"/>
  </r>
  <r>
    <s v="H023_3"/>
    <x v="18"/>
    <s v="H023_3"/>
    <n v="64.499743179999996"/>
    <n v="64.417919589999997"/>
    <n v="64.401059770000003"/>
    <n v="66.014915959456204"/>
    <n v="65.934112512809307"/>
    <n v="65.898613331180698"/>
    <n v="65.194394057241041"/>
    <n v="0.82839557002104358"/>
  </r>
  <r>
    <s v="H023_4"/>
    <x v="18"/>
    <s v="H023_4"/>
    <n v="351.03723179999997"/>
    <n v="349.5426539"/>
    <n v="348.78507239999999"/>
    <n v="351.49534238531402"/>
    <n v="349.85935990771401"/>
    <n v="349.006458007037"/>
    <n v="349.95435306667747"/>
    <n v="1.0946704213491294"/>
  </r>
  <r>
    <s v="H024_1"/>
    <x v="8"/>
    <m/>
    <m/>
    <m/>
    <m/>
    <m/>
    <m/>
    <m/>
    <e v="#DIV/0!"/>
    <e v="#DIV/0!"/>
  </r>
  <r>
    <s v="H024_2"/>
    <x v="19"/>
    <s v="H024_2"/>
    <n v="159.0851346"/>
    <n v="157.59395369999999"/>
    <n v="156.81337189999999"/>
    <n v="160.41840565830699"/>
    <n v="158.65244535630501"/>
    <n v="157.56441679983399"/>
    <n v="158.354621335741"/>
    <n v="1.300772292936488"/>
  </r>
  <r>
    <s v="H027_1"/>
    <x v="20"/>
    <s v="H027_1"/>
    <n v="382.65360149999998"/>
    <n v="376.84992249999999"/>
    <n v="373.80032110000002"/>
    <n v="384.80163049648399"/>
    <n v="378.67319872328602"/>
    <n v="375.14289681219202"/>
    <n v="378.65359518866035"/>
    <n v="4.3111780425677457"/>
  </r>
  <r>
    <s v="H027_2"/>
    <x v="20"/>
    <s v="H027_2"/>
    <n v="152.23591690000001"/>
    <n v="145.25860019999999"/>
    <n v="141.88373609999999"/>
    <n v="152.51802015301399"/>
    <n v="145.069659960179"/>
    <n v="141.669543982709"/>
    <n v="146.43924621598367"/>
    <n v="4.8440748742053055"/>
  </r>
  <r>
    <s v="H029_1"/>
    <x v="21"/>
    <s v="H029_1"/>
    <n v="69.227087991090002"/>
    <n v="68.453967299534398"/>
    <n v="67.765556047296798"/>
    <n v="69.656281912864301"/>
    <n v="68.749643145997297"/>
    <n v="67.968286383058199"/>
    <n v="68.636803796640166"/>
    <n v="0.72662523161705006"/>
  </r>
  <r>
    <s v="H029_2"/>
    <x v="21"/>
    <s v="H029_2"/>
    <n v="446.31305115830997"/>
    <n v="440.05988228060897"/>
    <n v="436.253524278123"/>
    <n v="445.80013977329401"/>
    <n v="439.95482032763999"/>
    <n v="436.40798049370602"/>
    <n v="440.79823305194697"/>
    <n v="4.3958501303933932"/>
  </r>
  <r>
    <s v="H031_1"/>
    <x v="22"/>
    <s v="H031_1"/>
    <n v="135.90544439999999"/>
    <n v="135.81669690000001"/>
    <n v="135.75373830000001"/>
    <n v="135.98476035888999"/>
    <n v="135.864469263383"/>
    <n v="135.77361489797099"/>
    <n v="135.84978735337398"/>
    <n v="8.6779743326791045E-2"/>
  </r>
  <r>
    <s v="H031_2"/>
    <x v="22"/>
    <s v="H031_2"/>
    <n v="499.7485092"/>
    <n v="496.48521549999998"/>
    <n v="493.58390400000002"/>
    <n v="501.77273327352498"/>
    <n v="498.16045654521298"/>
    <n v="495.18765786103199"/>
    <n v="497.48974606329494"/>
    <n v="3.0152988862891306"/>
  </r>
  <r>
    <s v="H033_1"/>
    <x v="23"/>
    <s v="H033_1"/>
    <n v="435.2217531"/>
    <n v="432.16728799999999"/>
    <n v="429.82842319999997"/>
    <n v="438.22758720103099"/>
    <n v="435.08811512224099"/>
    <n v="432.74933989819499"/>
    <n v="433.88041775357783"/>
    <n v="2.9253514722324669"/>
  </r>
  <r>
    <s v="H033_2"/>
    <x v="23"/>
    <s v="H033_2"/>
    <n v="25.76739194"/>
    <n v="25.622657969999999"/>
    <n v="25.56340823"/>
    <n v="26.566064752124799"/>
    <n v="26.017552522897699"/>
    <n v="25.853338888725901"/>
    <n v="25.898402383958068"/>
    <n v="0.36535470806303583"/>
  </r>
  <r>
    <s v="H037_1"/>
    <x v="24"/>
    <s v="H037_1"/>
    <n v="163.07033709999999"/>
    <n v="161.36512619999999"/>
    <n v="160.6311632"/>
    <n v="162.96192409589699"/>
    <n v="161.203708453036"/>
    <n v="160.44784689554601"/>
    <n v="161.61335099074651"/>
    <n v="1.1396467128155552"/>
  </r>
  <r>
    <s v="H037_2"/>
    <x v="24"/>
    <s v="H037_2"/>
    <n v="104.95005089999999"/>
    <n v="102.9360665"/>
    <n v="101.581816"/>
    <n v="106.791028673678"/>
    <n v="104.78259777598301"/>
    <n v="103.47066614651"/>
    <n v="104.08537099936183"/>
    <n v="1.8177420324343994"/>
  </r>
  <r>
    <s v="H037_3"/>
    <x v="24"/>
    <s v="H037_3"/>
    <n v="52.991668939999997"/>
    <n v="52.76636182"/>
    <n v="52.615654790000001"/>
    <n v="52.863399286874198"/>
    <n v="52.605709149681999"/>
    <n v="52.450598239492798"/>
    <n v="52.715565371008175"/>
    <n v="0.19643137278216372"/>
  </r>
  <r>
    <s v="H037_4"/>
    <x v="24"/>
    <s v="H037_4"/>
    <n v="44.34693961"/>
    <n v="43.431083180000002"/>
    <n v="42.88160611"/>
    <n v="43.231407594969603"/>
    <n v="42.648157632978403"/>
    <n v="42.361824237849802"/>
    <n v="43.150169727632971"/>
    <n v="0.70191185790069099"/>
  </r>
  <r>
    <s v="H037_5"/>
    <x v="24"/>
    <s v="H037_5"/>
    <n v="156.65920990000001"/>
    <n v="155.13915990000001"/>
    <n v="154.1002853"/>
    <n v="158.21415826199501"/>
    <n v="156.51797766843001"/>
    <n v="155.44174895315501"/>
    <n v="156.01208999726336"/>
    <n v="1.4329050358398232"/>
  </r>
  <r>
    <s v="H037_6"/>
    <x v="24"/>
    <s v="H037_6"/>
    <n v="84.652513769999999"/>
    <n v="82.072607509999997"/>
    <n v="81.358348559999996"/>
    <n v="85.075500441493702"/>
    <n v="81.653307971919702"/>
    <n v="81.168426932916205"/>
    <n v="82.663450864388267"/>
    <n v="1.7367917271865612"/>
  </r>
  <r>
    <s v="H038_7"/>
    <x v="25"/>
    <s v="H038_7"/>
    <n v="260.8047224"/>
    <n v="257.14334760000003"/>
    <n v="254.77777990000001"/>
    <n v="260.713520692381"/>
    <n v="257.16312939114999"/>
    <n v="254.78766777352701"/>
    <n v="257.56502795950968"/>
    <n v="2.6918560395925808"/>
  </r>
  <r>
    <s v="H038_8"/>
    <x v="25"/>
    <s v="H038_8"/>
    <n v="284.8310055"/>
    <n v="281.03096749999997"/>
    <n v="278.13885749999997"/>
    <n v="284.65669227599398"/>
    <n v="281.06483528054599"/>
    <n v="278.06682533116901"/>
    <n v="281.29819723128486"/>
    <n v="2.976887120893454"/>
  </r>
  <r>
    <s v="H039_1"/>
    <x v="26"/>
    <s v="H039_1"/>
    <n v="573.89787590000003"/>
    <n v="562.66800450000005"/>
    <n v="555.79061830000001"/>
    <n v="573.56809984175504"/>
    <n v="562.56919392648103"/>
    <n v="555.71004592534598"/>
    <n v="564.03397306559702"/>
    <n v="8.1172441306971219"/>
  </r>
  <r>
    <s v="H040_1"/>
    <x v="27"/>
    <s v="H040_1"/>
    <n v="340.39878299999998"/>
    <n v="338.3092001"/>
    <n v="336.61879449999998"/>
    <n v="342.15873971967"/>
    <n v="340.19774843302099"/>
    <n v="338.55979039882402"/>
    <n v="339.37384269191915"/>
    <n v="1.9427511567230504"/>
  </r>
  <r>
    <s v="H040_2"/>
    <x v="27"/>
    <s v="H040_2"/>
    <n v="120.39671989999999"/>
    <n v="120.24956659999999"/>
    <n v="120.1508687"/>
    <n v="120.10238122600499"/>
    <n v="119.923328961631"/>
    <n v="119.820477615664"/>
    <n v="120.10722383388332"/>
    <n v="0.21073133523800344"/>
  </r>
  <r>
    <s v="H041_1"/>
    <x v="28"/>
    <s v="H041_1"/>
    <n v="163.45599390000001"/>
    <n v="159.7333246"/>
    <n v="157.80637150000001"/>
    <n v="164.99956898109201"/>
    <n v="161.25413086905499"/>
    <n v="159.28202671732799"/>
    <n v="161.08856942791252"/>
    <n v="2.7129738322934469"/>
  </r>
  <r>
    <s v="H041_2"/>
    <x v="28"/>
    <s v="H041_2"/>
    <n v="8.4296748380000004"/>
    <n v="8.4218713619999992"/>
    <n v="8.4194965049999997"/>
    <n v="9.2269231479187006"/>
    <n v="8.0465664332313303"/>
    <n v="7.9865675424374301"/>
    <n v="8.4218499714312429"/>
    <n v="0.44238402193859183"/>
  </r>
  <r>
    <s v="H041_3"/>
    <x v="28"/>
    <s v="H041_3"/>
    <n v="4.9282874860000003"/>
    <n v="4.8624732450000003"/>
    <n v="4.8376714439999997"/>
    <n v="2.5795860419663201"/>
    <n v="2.5670899293229499"/>
    <n v="2.5631884298819898"/>
    <n v="3.7230494293618768"/>
    <n v="1.2635106697204406"/>
  </r>
  <r>
    <s v="H041_4"/>
    <x v="28"/>
    <s v="H041_4"/>
    <n v="22.186353239999999"/>
    <n v="20.756231440000001"/>
    <n v="19.809761559999998"/>
    <n v="22.583617164483901"/>
    <n v="20.463963799007399"/>
    <n v="19.456816671210699"/>
    <n v="20.876123979117001"/>
    <n v="1.2623823487623398"/>
  </r>
  <r>
    <s v="H041_5"/>
    <x v="28"/>
    <s v="H041_5"/>
    <n v="15.506516769999999"/>
    <n v="14.482805340000001"/>
    <n v="14.04265736"/>
    <n v="16.489518217984902"/>
    <n v="15.4223842240828"/>
    <n v="14.855128403631999"/>
    <n v="15.133168385949949"/>
    <n v="0.86628082107177995"/>
  </r>
  <r>
    <s v="H041_6"/>
    <x v="28"/>
    <s v="H041_6"/>
    <n v="151.14612640000001"/>
    <n v="147.25281820000001"/>
    <n v="144.62058999999999"/>
    <n v="154.41175175002201"/>
    <n v="150.324393885381"/>
    <n v="147.51746816097199"/>
    <n v="149.21219139939583"/>
    <n v="3.4585129867182953"/>
  </r>
  <r>
    <s v="H043_1"/>
    <x v="29"/>
    <s v="H043_1"/>
    <n v="284.56901290000002"/>
    <n v="276.55338119999999"/>
    <n v="271.14502299999998"/>
    <n v="283.398432488906"/>
    <n v="275.080579283406"/>
    <n v="269.549819022218"/>
    <n v="276.71604131575504"/>
    <n v="6.1873370023192233"/>
  </r>
  <r>
    <s v="H043_2"/>
    <x v="29"/>
    <s v="H043_2"/>
    <n v="414.41052339999999"/>
    <n v="407.14153499999998"/>
    <n v="403.13627509999998"/>
    <n v="414.96166910685298"/>
    <n v="407.51994264415299"/>
    <n v="403.497132188948"/>
    <n v="408.44451290665899"/>
    <n v="5.1628122630588917"/>
  </r>
  <r>
    <s v="H044_1"/>
    <x v="30"/>
    <s v="H044_1"/>
    <n v="160.47386169999999"/>
    <n v="157.98195620000001"/>
    <n v="155.97411840000001"/>
    <n v="159.967252052064"/>
    <n v="157.226313975691"/>
    <n v="155.06682537915401"/>
    <n v="157.78172128448483"/>
    <n v="2.1452656720191174"/>
  </r>
  <r>
    <s v="H044_2"/>
    <x v="30"/>
    <s v="H044_2"/>
    <n v="170.6849172"/>
    <n v="169.72619950000001"/>
    <n v="169.1805177"/>
    <n v="171.19273975509901"/>
    <n v="170.122770230952"/>
    <n v="169.52553591601"/>
    <n v="170.07211338367682"/>
    <n v="0.75461835440646119"/>
  </r>
  <r>
    <s v="H044_3"/>
    <x v="30"/>
    <s v="H044_3"/>
    <n v="143.24691319999999"/>
    <n v="135.66643099999999"/>
    <n v="130.42651240000001"/>
    <n v="147.473660989466"/>
    <n v="138.581794205893"/>
    <n v="133.202680278396"/>
    <n v="138.09966534562582"/>
    <n v="6.3777232818517264"/>
  </r>
  <r>
    <s v="H044_4"/>
    <x v="30"/>
    <s v="H044_4"/>
    <n v="59.609406210000003"/>
    <n v="59.185731189999998"/>
    <n v="58.88358736"/>
    <n v="59.8765974390599"/>
    <n v="59.354380693426101"/>
    <n v="58.989303817236198"/>
    <n v="59.316501118287029"/>
    <n v="0.37749418898328813"/>
  </r>
  <r>
    <s v="H045_1"/>
    <x v="31"/>
    <s v="H045_1"/>
    <n v="141.7649619"/>
    <n v="139.7016333"/>
    <n v="139.23406829999999"/>
    <n v="142.683000466072"/>
    <n v="141.13620891973599"/>
    <n v="139.629118025921"/>
    <n v="140.69149848528818"/>
    <n v="1.3819377180739665"/>
  </r>
  <r>
    <s v="H045_2"/>
    <x v="31"/>
    <s v="H045_2"/>
    <n v="381.50602650000002"/>
    <n v="374.4221728"/>
    <n v="369.75250310000001"/>
    <n v="381.256274070465"/>
    <n v="374.24280216278697"/>
    <n v="370.036248249469"/>
    <n v="375.20267114712016"/>
    <n v="5.182763365124325"/>
  </r>
  <r>
    <s v="H046-P1_1"/>
    <x v="32"/>
    <s v="H046-P1_1"/>
    <n v="28.723252039999998"/>
    <n v="28.034054250000001"/>
    <n v="27.5654395"/>
    <n v="28.770049617142199"/>
    <n v="28.0733805844974"/>
    <n v="27.619161938991599"/>
    <n v="28.130889655105197"/>
    <n v="0.52032723825315719"/>
  </r>
  <r>
    <s v="H046-P1_2"/>
    <x v="32"/>
    <s v="H046-P1_2"/>
    <n v="179.2277244"/>
    <n v="174.6173464"/>
    <n v="171.0341603"/>
    <n v="178.79489887535701"/>
    <n v="174.11713897235799"/>
    <n v="170.59535190279601"/>
    <n v="174.73110347508518"/>
    <n v="3.6849899806619417"/>
  </r>
  <r>
    <s v="H046-P2_1"/>
    <x v="32"/>
    <s v="H046-P2_1"/>
    <n v="183.6691793"/>
    <n v="180.41451140000001"/>
    <n v="179.6127505"/>
    <n v="183.65869265708599"/>
    <n v="180.77060662035899"/>
    <n v="179.995537208212"/>
    <n v="181.35354628094282"/>
    <n v="1.8315031991492812"/>
  </r>
  <r>
    <s v="H048_1"/>
    <x v="33"/>
    <s v="H048_1"/>
    <n v="24.096326340000001"/>
    <n v="24.081548470000001"/>
    <n v="24.07720531"/>
    <n v="24.125209405304702"/>
    <n v="24.112943275109298"/>
    <n v="24.108689909479502"/>
    <n v="24.100320451648916"/>
    <n v="1.8716268361564044E-2"/>
  </r>
  <r>
    <s v="H048_2"/>
    <x v="33"/>
    <s v="H048_2"/>
    <n v="334.12336019999998"/>
    <n v="332.54785129999999"/>
    <n v="331.68789759999999"/>
    <n v="335.17110263646401"/>
    <n v="333.33185294954001"/>
    <n v="332.24511409050098"/>
    <n v="333.18452979608418"/>
    <n v="1.2943992888304507"/>
  </r>
  <r>
    <s v="H049_1"/>
    <x v="34"/>
    <s v="H049_1"/>
    <n v="230.49180099187299"/>
    <n v="229.71746469711999"/>
    <n v="229.20823924952799"/>
    <n v="230.23387664366601"/>
    <n v="229.55212456251601"/>
    <n v="229.08729906806099"/>
    <n v="229.7151342021273"/>
    <n v="0.55677680362947113"/>
  </r>
  <r>
    <s v="H049_2"/>
    <x v="34"/>
    <s v="H049_2"/>
    <n v="196.956916751763"/>
    <n v="196.20336891952601"/>
    <n v="195.86659269502999"/>
    <n v="198.44208472909301"/>
    <n v="197.775615924015"/>
    <n v="197.46565471544599"/>
    <n v="197.11837228914553"/>
    <n v="0.97314337197310141"/>
  </r>
  <r>
    <s v="H049_3"/>
    <x v="34"/>
    <s v="H049_3"/>
    <n v="24.2864343174389"/>
    <n v="24.1297603020457"/>
    <n v="24.069431512598399"/>
    <n v="23.969432826846301"/>
    <n v="23.941293605364599"/>
    <n v="23.933237099640401"/>
    <n v="24.054931610655714"/>
    <n v="0.13743091046057671"/>
  </r>
  <r>
    <s v="H049_4"/>
    <x v="34"/>
    <s v="H049_4"/>
    <n v="8.1624121537717294"/>
    <n v="8.1464714595710106"/>
    <n v="8.1410043350860999"/>
    <n v="8.9239807133268396"/>
    <n v="8.9224373033087296"/>
    <n v="8.9219368283318197"/>
    <n v="8.5363737988993709"/>
    <n v="0.42335119188924902"/>
  </r>
  <r>
    <s v="H049_5"/>
    <x v="34"/>
    <s v="H049_5"/>
    <n v="8.2348337349327991"/>
    <n v="8.1768209891618504"/>
    <n v="8.1582253170052006"/>
    <n v="7.7900180818193299"/>
    <n v="7.7315686082728101"/>
    <n v="7.7122917879968202"/>
    <n v="7.9672930865314671"/>
    <n v="0.24655756989463043"/>
  </r>
  <r>
    <s v="H050_1"/>
    <x v="35"/>
    <s v="H050_1"/>
    <n v="638.58172820000004"/>
    <n v="630.83969530000002"/>
    <n v="624.8852852"/>
    <n v="640.57504665090903"/>
    <n v="632.92816159549204"/>
    <n v="626.61566692736801"/>
    <n v="632.40426397896147"/>
    <n v="6.2878930531998281"/>
  </r>
  <r>
    <s v="H052_1"/>
    <x v="36"/>
    <s v="H052_1"/>
    <n v="335.11136759999999"/>
    <n v="331.78016070000001"/>
    <n v="330.09893319999998"/>
    <n v="340.05416860814302"/>
    <n v="334.66107045544197"/>
    <n v="332.52174969536202"/>
    <n v="334.0379083764912"/>
    <n v="3.4827494889587545"/>
  </r>
  <r>
    <s v="H052_2"/>
    <x v="36"/>
    <s v="H052_2"/>
    <n v="10.67979852"/>
    <n v="10.66157344"/>
    <n v="10.65526485"/>
    <n v="11.940671208035999"/>
    <n v="11.934381215759"/>
    <n v="11.9323391857272"/>
    <n v="11.3006714032537"/>
    <n v="0.69579753186964999"/>
  </r>
  <r>
    <s v="H052_3"/>
    <x v="36"/>
    <s v="H052_3"/>
    <n v="172.6166838"/>
    <n v="169.43657469999999"/>
    <n v="167.4816615"/>
    <n v="171.695807050773"/>
    <n v="168.33887430017199"/>
    <n v="166.49631072045199"/>
    <n v="169.34431867856614"/>
    <n v="2.4015803846001758"/>
  </r>
  <r>
    <s v="H053_1"/>
    <x v="37"/>
    <s v="H053_1"/>
    <n v="330.98866909999998"/>
    <n v="324.0530134"/>
    <n v="320.61813389999998"/>
    <n v="333.121555141665"/>
    <n v="325.44420431622899"/>
    <n v="321.48843556517699"/>
    <n v="325.95233523717849"/>
    <n v="5.0795294561198929"/>
  </r>
  <r>
    <s v="H053_2"/>
    <x v="37"/>
    <s v="H053_2"/>
    <n v="257.1603963"/>
    <n v="256.61095979999999"/>
    <n v="256.16003899999998"/>
    <n v="258.64852962081898"/>
    <n v="258.16474724952502"/>
    <n v="257.76275414267599"/>
    <n v="257.41790435216996"/>
    <n v="0.9477161383640228"/>
  </r>
  <r>
    <s v="H054_1"/>
    <x v="38"/>
    <s v="H054_1"/>
    <n v="44.436334520000003"/>
    <n v="43.904402990000001"/>
    <n v="43.562527899999999"/>
    <n v="44.1888635097202"/>
    <n v="43.621140770995702"/>
    <n v="43.303509868208501"/>
    <n v="43.836129926487395"/>
    <n v="0.42286883980102835"/>
  </r>
  <r>
    <s v="H054_2"/>
    <x v="38"/>
    <s v="H054_2"/>
    <n v="90.794421709999995"/>
    <n v="90.699360510000005"/>
    <n v="90.639690229999999"/>
    <n v="92.297720102932303"/>
    <n v="92.088188432968394"/>
    <n v="91.918611381385503"/>
    <n v="91.406332061214371"/>
    <n v="0.77251713301541225"/>
  </r>
  <r>
    <s v="H054_3"/>
    <x v="38"/>
    <s v="H054_3"/>
    <n v="28.118201840000001"/>
    <n v="27.85427924"/>
    <n v="27.671146820000001"/>
    <n v="28.351190671436299"/>
    <n v="28.0783248330589"/>
    <n v="27.8895770517322"/>
    <n v="27.993786742704568"/>
    <n v="0.23865535659393713"/>
  </r>
  <r>
    <s v="H054_4"/>
    <x v="38"/>
    <s v="H054_4"/>
    <n v="5.5256295599999996"/>
    <n v="5.5255061999999997"/>
    <n v="5.5254633889999996"/>
    <n v="5.5286456681028104"/>
    <n v="5.5270520926316902"/>
    <n v="5.5266087233640002"/>
    <n v="5.5264842721830831"/>
    <n v="1.2440981524652831E-3"/>
  </r>
  <r>
    <s v="H054_5"/>
    <x v="38"/>
    <s v="H054_5"/>
    <n v="56.158384380000001"/>
    <n v="56.11402228"/>
    <n v="56.094684090000001"/>
    <n v="56.236602599901097"/>
    <n v="56.188629264734097"/>
    <n v="56.166384601610403"/>
    <n v="56.159784536040924"/>
    <n v="5.1207043975904122E-2"/>
  </r>
  <r>
    <s v="H054_6"/>
    <x v="38"/>
    <s v="H054_6"/>
    <n v="12.824301030000001"/>
    <n v="12.793518499999999"/>
    <n v="12.77236167"/>
    <n v="12.316203551985501"/>
    <n v="12.292019490572301"/>
    <n v="12.282056626839299"/>
    <n v="12.54674347823285"/>
    <n v="0.27456575574965164"/>
  </r>
  <r>
    <s v="H054_7"/>
    <x v="38"/>
    <s v="H054_7"/>
    <n v="4.9105262070000002"/>
    <n v="4.5842469939999999"/>
    <n v="4.4596315469999999"/>
    <n v="5.07036672811551"/>
    <n v="4.8709176984663802"/>
    <n v="4.7965468487510501"/>
    <n v="4.7820393372221561"/>
    <n v="0.22397320610561547"/>
  </r>
  <r>
    <s v="H054_8"/>
    <x v="38"/>
    <s v="H054_8"/>
    <n v="16.207619430000001"/>
    <n v="15.56981302"/>
    <n v="15.19254926"/>
    <n v="16.536391487775798"/>
    <n v="15.616707260492401"/>
    <n v="15.0662213691686"/>
    <n v="15.698216971239468"/>
    <n v="0.57276121866433083"/>
  </r>
  <r>
    <s v="H054_9"/>
    <x v="38"/>
    <s v="H054_9"/>
    <n v="93.779568819999994"/>
    <n v="93.004648579999994"/>
    <n v="92.566610870000005"/>
    <n v="94.532155769069306"/>
    <n v="93.742838810322894"/>
    <n v="93.290774527664794"/>
    <n v="93.486099562842824"/>
    <n v="0.68726693608689982"/>
  </r>
  <r>
    <s v="H055_1"/>
    <x v="39"/>
    <s v="H055_1"/>
    <n v="337.25517530000002"/>
    <n v="334.84842400000002"/>
    <n v="332.44929439999999"/>
    <n v="337.58717708496101"/>
    <n v="335.19856122440899"/>
    <n v="332.84402788950501"/>
    <n v="335.03044331647919"/>
    <n v="2.1443160575011539"/>
  </r>
  <r>
    <s v="H055_2"/>
    <x v="39"/>
    <s v="H055_2"/>
    <n v="379.36160580000001"/>
    <n v="376.85556359999998"/>
    <n v="374.6143672"/>
    <n v="380.25726117991502"/>
    <n v="377.59548525180202"/>
    <n v="375.248318554479"/>
    <n v="377.32210026436604"/>
    <n v="2.2225902532281654"/>
  </r>
  <r>
    <s v="H056_1"/>
    <x v="40"/>
    <s v="H056_1"/>
    <n v="102.73086139999999"/>
    <n v="101.2644634"/>
    <n v="100.3579818"/>
    <n v="105.63767803865601"/>
    <n v="104.123043060165"/>
    <n v="103.227732777856"/>
    <n v="102.8902934127795"/>
    <n v="1.9111778149667977"/>
  </r>
  <r>
    <s v="H056_2"/>
    <x v="40"/>
    <s v="H056_2"/>
    <n v="161.08860390000001"/>
    <n v="158.8950303"/>
    <n v="157.27197960000001"/>
    <n v="162.68172966721801"/>
    <n v="160.19558550989299"/>
    <n v="158.371277393112"/>
    <n v="159.75070106170384"/>
    <n v="1.9676319299056533"/>
  </r>
  <r>
    <s v="H056_3"/>
    <x v="40"/>
    <s v="H056_3"/>
    <n v="162.37055549999999"/>
    <n v="159.18061589999999"/>
    <n v="157.46390819999999"/>
    <n v="161.73578775001499"/>
    <n v="158.957679752378"/>
    <n v="157.38658788706101"/>
    <n v="159.51585583157566"/>
    <n v="2.1092949214742687"/>
  </r>
  <r>
    <s v="H057_1"/>
    <x v="41"/>
    <s v="H057_1"/>
    <n v="311.93145980000003"/>
    <n v="305.27940999999998"/>
    <n v="300.03982009999999"/>
    <n v="311.90573817999802"/>
    <n v="305.58099893121101"/>
    <n v="300.40670122422102"/>
    <n v="305.85735470590504"/>
    <n v="5.2429270490705697"/>
  </r>
  <r>
    <s v="H057_2"/>
    <x v="41"/>
    <s v="H057_2"/>
    <n v="148.51550449999999"/>
    <n v="143.04931869999999"/>
    <n v="141.6613457"/>
    <n v="144.80595855624401"/>
    <n v="142.039819379237"/>
    <n v="141.079372005647"/>
    <n v="143.52521980685466"/>
    <n v="2.7724475652237612"/>
  </r>
  <r>
    <s v="H058_1"/>
    <x v="42"/>
    <s v="H058_1"/>
    <n v="354.36706020000003"/>
    <n v="353.3770614"/>
    <n v="352.8568373"/>
    <n v="354.28943570258502"/>
    <n v="352.72842602035303"/>
    <n v="351.99685680283801"/>
    <n v="353.26927957096268"/>
    <n v="0.9315737926726898"/>
  </r>
  <r>
    <s v="H058_2"/>
    <x v="42"/>
    <s v="H058_2"/>
    <n v="271.81624290000002"/>
    <n v="271.45052620000001"/>
    <n v="271.19556590000002"/>
    <n v="272.14003975907502"/>
    <n v="271.75635309239999"/>
    <n v="271.49179885596698"/>
    <n v="271.64175445124033"/>
    <n v="0.33166442775620697"/>
  </r>
  <r>
    <s v="H060_1"/>
    <x v="43"/>
    <s v="H060_1"/>
    <n v="20.58050162"/>
    <n v="20.555692730000001"/>
    <n v="20.54713241"/>
    <n v="20.7710726429241"/>
    <n v="20.7144386629273"/>
    <n v="20.694445404025601"/>
    <n v="20.643880578312832"/>
    <n v="9.4728309625641355E-2"/>
  </r>
  <r>
    <s v="H060_2"/>
    <x v="43"/>
    <s v="H060_2"/>
    <n v="79.654893610000002"/>
    <n v="79.54144368"/>
    <n v="79.463630219999999"/>
    <n v="80.955939386453693"/>
    <n v="80.763884409434098"/>
    <n v="80.652666258878398"/>
    <n v="80.17207626079437"/>
    <n v="0.68741780159993937"/>
  </r>
  <r>
    <s v="H060_3"/>
    <x v="43"/>
    <s v="H060_3"/>
    <n v="527.95029339999996"/>
    <n v="525.79442789999996"/>
    <n v="524.16388819999997"/>
    <n v="527.10899976846099"/>
    <n v="524.97687005389002"/>
    <n v="523.36887681807002"/>
    <n v="525.56055935673692"/>
    <n v="1.7468856215754205"/>
  </r>
  <r>
    <s v="H061_1"/>
    <x v="44"/>
    <s v="H061_1"/>
    <n v="253.58812900000001"/>
    <n v="252.95386730000001"/>
    <n v="252.5233331"/>
    <n v="255.71526318861399"/>
    <n v="254.24950771783199"/>
    <n v="253.39342593011"/>
    <n v="253.73725437275934"/>
    <n v="1.1316076088588469"/>
  </r>
  <r>
    <s v="H061_2"/>
    <x v="44"/>
    <s v="H061_2"/>
    <n v="219.2625869"/>
    <n v="212.23684370000001"/>
    <n v="209.10345319999999"/>
    <n v="222.40176403882799"/>
    <n v="215.12814379694899"/>
    <n v="211.467567180987"/>
    <n v="214.93339313612736"/>
    <n v="5.0562424482416937"/>
  </r>
  <r>
    <s v="H062_1"/>
    <x v="45"/>
    <m/>
    <m/>
    <m/>
    <m/>
    <m/>
    <m/>
    <m/>
    <e v="#DIV/0!"/>
    <e v="#DIV/0!"/>
  </r>
  <r>
    <s v="H062_2"/>
    <x v="46"/>
    <s v="H062_2"/>
    <n v="10.115095459999999"/>
    <n v="9.0935164089999994"/>
    <n v="8.6282510600000002"/>
    <n v="9.8179832113157701"/>
    <n v="8.6500792825259101"/>
    <n v="8.1334789413500204"/>
    <n v="9.0730673940319502"/>
    <n v="0.76167541659530935"/>
  </r>
  <r>
    <s v="H062_3"/>
    <x v="46"/>
    <s v="H062_3"/>
    <n v="507.95561290000001"/>
    <n v="505.35892790000003"/>
    <n v="503.67769570000002"/>
    <n v="506.44902071895598"/>
    <n v="503.98572780609902"/>
    <n v="502.35490827087898"/>
    <n v="504.96364888265566"/>
    <n v="2.0361707430468137"/>
  </r>
  <r>
    <s v="H063_1"/>
    <x v="47"/>
    <s v="H063_1"/>
    <n v="454.11980970000002"/>
    <n v="450.58819069999998"/>
    <n v="447.91803750000003"/>
    <n v="457.51481979241203"/>
    <n v="453.92194378042399"/>
    <n v="451.324174388465"/>
    <n v="452.56449597688351"/>
    <n v="3.3406923762231475"/>
  </r>
  <r>
    <s v="H064_1"/>
    <x v="48"/>
    <s v="H064_1"/>
    <n v="10.2237499508983"/>
    <n v="10.2050525368329"/>
    <n v="10.194357816955099"/>
    <n v="11.180129454335001"/>
    <n v="11.0263884420543"/>
    <n v="10.9800300070621"/>
    <n v="10.63495136802295"/>
    <n v="0.47276710621376267"/>
  </r>
  <r>
    <s v="H064_2"/>
    <x v="48"/>
    <s v="H064_2"/>
    <n v="623.64195777323596"/>
    <n v="613.53461809119301"/>
    <n v="605.80471338083498"/>
    <n v="583.52994264869994"/>
    <n v="579.032414928609"/>
    <n v="576.16131372746395"/>
    <n v="596.95082675833942"/>
    <n v="19.996116537943788"/>
  </r>
  <r>
    <s v="H069_1"/>
    <x v="45"/>
    <m/>
    <m/>
    <m/>
    <m/>
    <m/>
    <m/>
    <m/>
    <e v="#DIV/0!"/>
    <e v="#DIV/0!"/>
  </r>
  <r>
    <s v="H069_2"/>
    <x v="45"/>
    <m/>
    <m/>
    <m/>
    <m/>
    <m/>
    <m/>
    <m/>
    <e v="#DIV/0!"/>
    <e v="#DIV/0!"/>
  </r>
  <r>
    <s v="H069_3"/>
    <x v="45"/>
    <m/>
    <m/>
    <m/>
    <m/>
    <m/>
    <m/>
    <m/>
    <e v="#DIV/0!"/>
    <e v="#DIV/0!"/>
  </r>
  <r>
    <s v="H069_4"/>
    <x v="45"/>
    <m/>
    <m/>
    <m/>
    <m/>
    <m/>
    <m/>
    <m/>
    <e v="#DIV/0!"/>
    <e v="#DIV/0!"/>
  </r>
  <r>
    <s v="H069_5"/>
    <x v="45"/>
    <m/>
    <m/>
    <m/>
    <m/>
    <m/>
    <m/>
    <m/>
    <e v="#DIV/0!"/>
    <e v="#DIV/0!"/>
  </r>
  <r>
    <s v="H070_1"/>
    <x v="49"/>
    <s v="H070_1"/>
    <n v="231.7760864"/>
    <n v="229.51297059999999"/>
    <n v="228.122815"/>
    <n v="232.52538958520799"/>
    <n v="229.842077976929"/>
    <n v="228.31109747262599"/>
    <n v="230.01507283912716"/>
    <n v="1.7982805447146633"/>
  </r>
  <r>
    <s v="H070_2"/>
    <x v="49"/>
    <s v="H070_2"/>
    <n v="60.85310226"/>
    <n v="59.54661617"/>
    <n v="58.647576569999998"/>
    <n v="61.378166587055098"/>
    <n v="60.080198405397503"/>
    <n v="59.141704394851402"/>
    <n v="59.941227397883999"/>
    <n v="1.0377003860941201"/>
  </r>
  <r>
    <s v="H070_3"/>
    <x v="49"/>
    <s v="H070_3"/>
    <n v="155.46044549999999"/>
    <n v="153.44852929999999"/>
    <n v="151.94762560000001"/>
    <n v="156.10587615961299"/>
    <n v="153.886675916933"/>
    <n v="152.29603712413001"/>
    <n v="153.85753160011268"/>
    <n v="1.666044683024904"/>
  </r>
  <r>
    <s v="H072_1"/>
    <x v="50"/>
    <s v="H072_1"/>
    <n v="54.94573759"/>
    <n v="54.251543750000003"/>
    <n v="53.711884589999997"/>
    <n v="55.445673037097201"/>
    <n v="54.659629601888"/>
    <n v="54.067299743656299"/>
    <n v="54.513628052106917"/>
    <n v="0.63046533270095662"/>
  </r>
  <r>
    <s v="H072_2"/>
    <x v="50"/>
    <s v="H072_2"/>
    <n v="600.01646219999998"/>
    <n v="595.2641059"/>
    <n v="591.72147310000003"/>
    <n v="600.80964769041395"/>
    <n v="595.74617991765194"/>
    <n v="592.02008200696196"/>
    <n v="595.92965846917139"/>
    <n v="3.8467257856552846"/>
  </r>
  <r>
    <s v="H073_1"/>
    <x v="51"/>
    <s v="H073_1"/>
    <n v="566.36373900000001"/>
    <n v="563.5149093"/>
    <n v="561.16691319999995"/>
    <n v="566.11064564414403"/>
    <n v="563.03053114328998"/>
    <n v="560.46192852331399"/>
    <n v="563.44144446845792"/>
    <n v="2.4449824067342059"/>
  </r>
  <r>
    <s v="H074_1"/>
    <x v="52"/>
    <s v="H074_1"/>
    <n v="60.219145429999998"/>
    <n v="58.050218309999998"/>
    <n v="56.857348799999997"/>
    <n v="59.462826455643302"/>
    <n v="58.300371865960201"/>
    <n v="57.460185092355601"/>
    <n v="58.391682658993183"/>
    <n v="1.2517006736900198"/>
  </r>
  <r>
    <s v="H074_2"/>
    <x v="52"/>
    <s v="H074_2"/>
    <n v="20.390919100000001"/>
    <n v="18.666374909999998"/>
    <n v="17.252266559999999"/>
    <n v="18.563630675509401"/>
    <n v="17.520522003529599"/>
    <n v="16.617266410498502"/>
    <n v="18.168496609922915"/>
    <n v="1.3422994585705244"/>
  </r>
  <r>
    <s v="H074_3"/>
    <x v="52"/>
    <s v="H074_3"/>
    <n v="473.35208849999998"/>
    <n v="462.2361282"/>
    <n v="455.24304940000002"/>
    <n v="471.73903011334801"/>
    <n v="461.333704268806"/>
    <n v="454.48514529760098"/>
    <n v="463.06485762995914"/>
    <n v="7.9943007119483438"/>
  </r>
  <r>
    <s v="H075_1"/>
    <x v="53"/>
    <s v="H075_1"/>
    <n v="545.24058809999997"/>
    <n v="542.68881759999999"/>
    <n v="540.85892969999998"/>
    <n v="547.70513254445598"/>
    <n v="544.91054512261303"/>
    <n v="542.96642849898103"/>
    <n v="544.06174026100837"/>
    <n v="2.3969597089028052"/>
  </r>
  <r>
    <s v="H075_2"/>
    <x v="53"/>
    <s v="H075_2"/>
    <n v="28.485388100000002"/>
    <n v="28.47467456"/>
    <n v="28.471556140000001"/>
    <n v="28.626882090489001"/>
    <n v="28.598985087842301"/>
    <n v="28.596065720381699"/>
    <n v="28.54225861645217"/>
    <n v="7.2214859762041672E-2"/>
  </r>
  <r>
    <s v="H076_1"/>
    <x v="54"/>
    <s v="H076_1"/>
    <n v="305.6548449"/>
    <n v="305.0175577"/>
    <n v="304.46177920000002"/>
    <n v="306.39265456689299"/>
    <n v="305.50177201461997"/>
    <n v="304.82480285875903"/>
    <n v="305.30890187337866"/>
    <n v="0.68822169056482041"/>
  </r>
  <r>
    <s v="H076_2"/>
    <x v="54"/>
    <s v="H076_2"/>
    <n v="10.74281757"/>
    <n v="10.73784407"/>
    <n v="10.736007450000001"/>
    <n v="10.922139329552801"/>
    <n v="10.9185152501394"/>
    <n v="10.9174248629513"/>
    <n v="10.829124755440583"/>
    <n v="9.888499066276274E-2"/>
  </r>
  <r>
    <s v="H076_3"/>
    <x v="54"/>
    <s v="H076_3"/>
    <n v="87.205213400000005"/>
    <n v="86.850181890000002"/>
    <n v="86.573287919999999"/>
    <n v="88.644948314983196"/>
    <n v="87.961753048743404"/>
    <n v="87.427622524663605"/>
    <n v="87.443834516398354"/>
    <n v="0.7587346896636511"/>
  </r>
  <r>
    <s v="H076_4"/>
    <x v="54"/>
    <s v="H076_4"/>
    <n v="233.92009719999999"/>
    <n v="233.09752950000001"/>
    <n v="232.59133349999999"/>
    <n v="234.630211817629"/>
    <n v="233.90297179619901"/>
    <n v="233.43308056645699"/>
    <n v="233.59587073004749"/>
    <n v="0.71459569262445588"/>
  </r>
  <r>
    <s v="H077-P1_1"/>
    <x v="55"/>
    <s v="H077-P1_1"/>
    <n v="252.48802359999999"/>
    <n v="251.4709268"/>
    <n v="250.9428346"/>
    <n v="255.17217169422599"/>
    <n v="253.84918398088999"/>
    <n v="253.22443524219099"/>
    <n v="252.85792931955118"/>
    <n v="1.5621026969535214"/>
  </r>
  <r>
    <s v="H077-P2_1"/>
    <x v="55"/>
    <s v="H077-P2_1"/>
    <n v="132.36468199999999"/>
    <n v="131.9167698"/>
    <n v="131.76144600000001"/>
    <n v="132.50937478479199"/>
    <n v="132.06295491226101"/>
    <n v="131.86741253592601"/>
    <n v="132.08044000549651"/>
    <n v="0.29631405613491052"/>
  </r>
  <r>
    <s v="H078_1"/>
    <x v="56"/>
    <s v="H078_1"/>
    <n v="284.56069550000001"/>
    <n v="283.8173845"/>
    <n v="283.2451327"/>
    <n v="142.18477077268199"/>
    <n v="112.56857278469001"/>
    <n v="90.471196207441693"/>
    <n v="199.47462541080225"/>
    <n v="93.901411311112383"/>
  </r>
  <r>
    <s v="H078_2"/>
    <x v="56"/>
    <s v="H078_2"/>
    <n v="231.2187807"/>
    <n v="230.57310229999999"/>
    <n v="230.0742592"/>
    <n v="8.0369719255560401"/>
    <n v="8.0198897074532098"/>
    <n v="8.0142515860164796"/>
    <n v="119.32287590317095"/>
    <n v="121.92267409582547"/>
  </r>
  <r>
    <s v="H078_3"/>
    <x v="56"/>
    <s v="H078_3"/>
    <n v="148.10462329999999"/>
    <n v="140.79810900000001"/>
    <n v="138.25839329999999"/>
    <n v="193.99941085756799"/>
    <n v="177.08118513757799"/>
    <n v="171.00408064675199"/>
    <n v="161.54096704031633"/>
    <n v="22.527668345562851"/>
  </r>
  <r>
    <s v="H079-P1_1"/>
    <x v="57"/>
    <s v="H079-P1_1"/>
    <n v="127.5083281"/>
    <n v="100.0280489"/>
    <n v="81.576657740000002"/>
    <n v="142.18477077268199"/>
    <n v="112.56857278469001"/>
    <n v="90.471196207441693"/>
    <n v="109.05626241746894"/>
    <n v="22.944956380379658"/>
  </r>
  <r>
    <s v="H079-P1_2"/>
    <x v="57"/>
    <s v="H079-P1_2"/>
    <n v="7.7912443739999997"/>
    <n v="7.7785266890000004"/>
    <n v="7.7739899939999999"/>
    <n v="8.0369719255560401"/>
    <n v="8.0198897074532098"/>
    <n v="8.0142515860164796"/>
    <n v="7.902479046004288"/>
    <n v="0.13312661215591196"/>
  </r>
  <r>
    <s v="H079-P1_3"/>
    <x v="57"/>
    <s v="H079-P1_3"/>
    <n v="186.3013995"/>
    <n v="174.78816760000001"/>
    <n v="169.60287679999999"/>
    <n v="193.99941085756799"/>
    <n v="177.08118513757799"/>
    <n v="171.00408064675199"/>
    <n v="178.79618675698302"/>
    <n v="9.5047941070400892"/>
  </r>
  <r>
    <s v="H079-P1_4"/>
    <x v="57"/>
    <s v="H079-P1_4"/>
    <n v="6.376492109"/>
    <n v="6.3731624629999999"/>
    <n v="6.3719326870000002"/>
    <n v="6.5863201850259001"/>
    <n v="6.5785801971544"/>
    <n v="6.5759652882755697"/>
    <n v="6.4770754882426447"/>
    <n v="0.11312536753988998"/>
  </r>
  <r>
    <s v="H079-P2_1"/>
    <x v="57"/>
    <s v="H079-P2_1"/>
    <n v="69.911699639999995"/>
    <n v="61.145551189999999"/>
    <n v="59.32494105"/>
    <n v="74.288106008872802"/>
    <n v="63.9735639558834"/>
    <n v="61.072818683650503"/>
    <n v="64.952780088067783"/>
    <n v="5.8977914853641549"/>
  </r>
  <r>
    <s v="H079-P2_2"/>
    <x v="57"/>
    <s v="H079-P2_2"/>
    <n v="294.11958499999997"/>
    <n v="291.89396590000001"/>
    <n v="290.71477140000002"/>
    <n v="294.95966756564297"/>
    <n v="292.852478646826"/>
    <n v="291.59895690128502"/>
    <n v="292.68990423562565"/>
    <n v="1.6091660411704198"/>
  </r>
  <r>
    <s v="H081_1"/>
    <x v="58"/>
    <s v="H081_1"/>
    <n v="437.97159929999998"/>
    <n v="433.67110650000001"/>
    <n v="431.32037810000003"/>
    <n v="439.90300987612"/>
    <n v="435.17699998163999"/>
    <n v="432.39360146983199"/>
    <n v="435.07278253793197"/>
    <n v="3.315670128676488"/>
  </r>
  <r>
    <s v="H081_2"/>
    <x v="58"/>
    <s v="H081_2"/>
    <n v="8.5396062730000004"/>
    <n v="8.3489281860000002"/>
    <n v="8.2505513229999998"/>
    <n v="8.77683720916413"/>
    <n v="8.4727711944566799"/>
    <n v="8.3744209995754701"/>
    <n v="8.4605191975327134"/>
    <n v="0.18461523409470326"/>
  </r>
  <r>
    <s v="H082_1"/>
    <x v="59"/>
    <s v="H082_1"/>
    <n v="180.2461911"/>
    <n v="179.39535459999999"/>
    <n v="179.0212349"/>
    <n v="180.27493573247199"/>
    <n v="179.35183988375999"/>
    <n v="178.92553764761399"/>
    <n v="179.53584897730767"/>
    <n v="0.59021025867217447"/>
  </r>
  <r>
    <s v="H082_2"/>
    <x v="59"/>
    <s v="H082_2"/>
    <n v="138.1203865"/>
    <n v="137.9243606"/>
    <n v="137.8001654"/>
    <n v="138.07646455379901"/>
    <n v="137.914135978205"/>
    <n v="137.80916572752099"/>
    <n v="137.94077979325417"/>
    <n v="0.13322392880315553"/>
  </r>
  <r>
    <s v="H082_3"/>
    <x v="59"/>
    <s v="H082_3"/>
    <n v="7.4639847100000001"/>
    <n v="7.4434746629999999"/>
    <n v="7.4357143130000001"/>
    <n v="7.0572408633012902"/>
    <n v="7.0464629708411701"/>
    <n v="7.0427341602872202"/>
    <n v="7.2482686134049459"/>
    <n v="0.21874014561759736"/>
  </r>
  <r>
    <s v="H082_4"/>
    <x v="59"/>
    <s v="H082_4"/>
    <n v="258.99468209999998"/>
    <n v="258.43215889999999"/>
    <n v="258.04485399999999"/>
    <n v="258.80236368015898"/>
    <n v="258.21774097701001"/>
    <n v="257.82134204663902"/>
    <n v="258.38552361730132"/>
    <n v="0.44933555208766474"/>
  </r>
  <r>
    <s v="H083_1"/>
    <x v="60"/>
    <s v="H083_1"/>
    <n v="67.26398666"/>
    <n v="67.182365250000004"/>
    <n v="67.137666859999996"/>
    <n v="67.109216571582706"/>
    <n v="67.052747821890193"/>
    <n v="67.017060018608802"/>
    <n v="67.127173863680284"/>
    <n v="8.9286832450168788E-2"/>
  </r>
  <r>
    <s v="H083_2"/>
    <x v="60"/>
    <s v="H083_2"/>
    <n v="431.73828090000001"/>
    <n v="426.12305509999999"/>
    <n v="421.77215280000001"/>
    <n v="436.79259438080601"/>
    <n v="430.64893532030999"/>
    <n v="426.08370692344101"/>
    <n v="428.85978757075947"/>
    <n v="5.2886121510719324"/>
  </r>
  <r>
    <s v="H084_1"/>
    <x v="61"/>
    <s v="H084_1"/>
    <n v="564.22200110000006"/>
    <n v="552.3569334"/>
    <n v="545.61685680000005"/>
    <n v="564.83322536609603"/>
    <n v="552.07892593860095"/>
    <n v="545.21557606336205"/>
    <n v="554.05391977800991"/>
    <n v="8.6679181061886368"/>
  </r>
  <r>
    <s v="H086_2"/>
    <x v="62"/>
    <s v="H086_2"/>
    <n v="580.34684149999998"/>
    <n v="567.28572659999998"/>
    <n v="558.8960333"/>
    <n v="581.93057296730797"/>
    <n v="568.71680614112404"/>
    <n v="559.49325270849499"/>
    <n v="569.4448722028211"/>
    <n v="9.9020238418097044"/>
  </r>
  <r>
    <s v="H088_3"/>
    <x v="63"/>
    <s v="H088_3"/>
    <n v="429.8357742"/>
    <n v="428.5514086"/>
    <n v="427.7358347"/>
    <n v="431.673870051829"/>
    <n v="430.17993105535299"/>
    <n v="429.23744260338702"/>
    <n v="429.5357102017615"/>
    <n v="1.3692444252939828"/>
  </r>
  <r>
    <s v="H088_4"/>
    <x v="63"/>
    <s v="H088_4"/>
    <n v="116.74291820000001"/>
    <n v="115.50381659999999"/>
    <n v="115.0621647"/>
    <n v="118.21361880193599"/>
    <n v="116.650833201186"/>
    <n v="116.20746675245501"/>
    <n v="116.39680304259616"/>
    <n v="1.1045070438884717"/>
  </r>
  <r>
    <s v="H089_1"/>
    <x v="64"/>
    <s v="H089_1"/>
    <n v="523.99843209999995"/>
    <n v="514.52192130000003"/>
    <n v="508.63177869999998"/>
    <n v="530.91153727504195"/>
    <n v="521.55397653912098"/>
    <n v="514.89319970831798"/>
    <n v="519.08514093708015"/>
    <n v="7.9720431058208625"/>
  </r>
  <r>
    <s v="H090_1"/>
    <x v="65"/>
    <s v="H090_1"/>
    <n v="856.25892829999998"/>
    <n v="855.42171949999999"/>
    <n v="854.72992750000003"/>
    <n v="856.47336658190795"/>
    <n v="855.64515950424004"/>
    <n v="854.95774076062696"/>
    <n v="855.58114035779579"/>
    <n v="0.69255584289351235"/>
  </r>
  <r>
    <s v="H092_1"/>
    <x v="66"/>
    <s v="H092_1"/>
    <n v="355.25204359999998"/>
    <n v="351.54029459999998"/>
    <n v="348.98593519999997"/>
    <n v="356.524287788224"/>
    <n v="352.61084536749001"/>
    <n v="349.84085133366398"/>
    <n v="352.45904298156296"/>
    <n v="2.9702395699052042"/>
  </r>
  <r>
    <s v="H092_2"/>
    <x v="66"/>
    <s v="H092_2"/>
    <n v="176.0573929"/>
    <n v="175.218909"/>
    <n v="174.69530940000001"/>
    <n v="176.301730171522"/>
    <n v="175.29666546782801"/>
    <n v="174.72878202426301"/>
    <n v="175.38313149393551"/>
    <n v="0.66845640646543469"/>
  </r>
  <r>
    <s v="H093_1"/>
    <x v="67"/>
    <s v="H093_1"/>
    <n v="62.15983335"/>
    <n v="61.874408580000001"/>
    <n v="61.680492579999999"/>
    <n v="60.945446169341899"/>
    <n v="60.592543593660402"/>
    <n v="60.368227142562603"/>
    <n v="61.270158569260815"/>
    <n v="0.73526781346878645"/>
  </r>
  <r>
    <s v="H093_2"/>
    <x v="67"/>
    <s v="H093_2"/>
    <n v="285.01867770000001"/>
    <n v="283.71418999999997"/>
    <n v="282.77684640000001"/>
    <n v="285.60259270831"/>
    <n v="284.25293158948801"/>
    <n v="283.26181311696098"/>
    <n v="284.10450858579321"/>
    <n v="1.0702487305970996"/>
  </r>
  <r>
    <s v="H093_3"/>
    <x v="67"/>
    <s v="H093_3"/>
    <n v="241.5238296"/>
    <n v="239.9403915"/>
    <n v="238.7301569"/>
    <n v="241.71622789303299"/>
    <n v="240.14540447752699"/>
    <n v="238.92824722651"/>
    <n v="240.16404293284498"/>
    <n v="1.2563347857335303"/>
  </r>
  <r>
    <s v="H093_4"/>
    <x v="67"/>
    <s v="H093_4"/>
    <n v="138.0976517"/>
    <n v="136.59740170000001"/>
    <n v="135.49472069999999"/>
    <n v="138.00233992080999"/>
    <n v="136.47070466859901"/>
    <n v="135.36014766873399"/>
    <n v="136.67049439302386"/>
    <n v="1.1794321752065888"/>
  </r>
  <r>
    <s v="H094_1"/>
    <x v="68"/>
    <s v="H094_1"/>
    <n v="113.2675338"/>
    <n v="111.7305197"/>
    <n v="110.69937419999999"/>
    <n v="114.508709505498"/>
    <n v="112.96635226777801"/>
    <n v="112.00304534436501"/>
    <n v="112.52925580294017"/>
    <n v="1.335491532786274"/>
  </r>
  <r>
    <s v="H094_2"/>
    <x v="68"/>
    <s v="H094_2"/>
    <n v="21.756946450000001"/>
    <n v="21.679697940000001"/>
    <n v="21.658715269999998"/>
    <n v="22.5812997715338"/>
    <n v="22.337530975298598"/>
    <n v="22.277366747168902"/>
    <n v="22.04859285900022"/>
    <n v="0.39818212043497336"/>
  </r>
  <r>
    <s v="H094_3"/>
    <x v="68"/>
    <s v="H094_3"/>
    <n v="17.294074250000001"/>
    <n v="17.280705399999999"/>
    <n v="17.27698586"/>
    <n v="16.7508467535188"/>
    <n v="16.730548030548299"/>
    <n v="16.726427801264499"/>
    <n v="17.00993134922193"/>
    <n v="0.30030917886486663"/>
  </r>
  <r>
    <s v="H094_4"/>
    <x v="68"/>
    <s v="H094_4"/>
    <n v="436.4971602"/>
    <n v="434.84300789999998"/>
    <n v="433.77682379999999"/>
    <n v="436.43305318017502"/>
    <n v="434.79578825154499"/>
    <n v="433.72107511791199"/>
    <n v="435.01115140827193"/>
    <n v="1.2241357593155133"/>
  </r>
  <r>
    <s v="H098-P1_1"/>
    <x v="8"/>
    <m/>
    <m/>
    <m/>
    <m/>
    <m/>
    <m/>
    <m/>
    <e v="#DIV/0!"/>
    <e v="#DIV/0!"/>
  </r>
  <r>
    <s v="H098-P1_2"/>
    <x v="8"/>
    <m/>
    <m/>
    <m/>
    <m/>
    <m/>
    <m/>
    <m/>
    <e v="#DIV/0!"/>
    <e v="#DIV/0!"/>
  </r>
  <r>
    <s v="H098-P2_1"/>
    <x v="8"/>
    <m/>
    <m/>
    <m/>
    <m/>
    <m/>
    <m/>
    <m/>
    <e v="#DIV/0!"/>
    <e v="#DIV/0!"/>
  </r>
  <r>
    <s v="H098-P2_2"/>
    <x v="8"/>
    <m/>
    <m/>
    <m/>
    <m/>
    <m/>
    <m/>
    <m/>
    <e v="#DIV/0!"/>
    <e v="#DIV/0!"/>
  </r>
  <r>
    <s v="H098-P2_3"/>
    <x v="8"/>
    <m/>
    <m/>
    <m/>
    <m/>
    <m/>
    <m/>
    <m/>
    <e v="#DIV/0!"/>
    <e v="#DIV/0!"/>
  </r>
  <r>
    <s v="H099_1"/>
    <x v="69"/>
    <s v="H099_1"/>
    <n v="288.8094625"/>
    <n v="286.67881679999999"/>
    <n v="284.991219"/>
    <n v="292.15221548846199"/>
    <n v="289.61712083565101"/>
    <n v="287.45903064495297"/>
    <n v="288.28464421151097"/>
    <n v="2.4946344354541994"/>
  </r>
  <r>
    <s v="H099_2"/>
    <x v="69"/>
    <s v="H099_2"/>
    <n v="282.35912760000002"/>
    <n v="281.9204211"/>
    <n v="281.56346789999998"/>
    <n v="282.66185065669401"/>
    <n v="282.13204753937202"/>
    <n v="281.72997607371099"/>
    <n v="282.06114847829616"/>
    <n v="0.40787906431657672"/>
  </r>
  <r>
    <s v="H100_3"/>
    <x v="70"/>
    <s v="H100_3"/>
    <n v="630.02420410000002"/>
    <n v="626.03310690000001"/>
    <n v="623.11052870000003"/>
    <n v="630.49900044449203"/>
    <n v="626.48198556419595"/>
    <n v="623.57167870378396"/>
    <n v="626.62008406874531"/>
    <n v="3.1179285747504406"/>
  </r>
  <r>
    <s v="H100_4"/>
    <x v="70"/>
    <s v="H100_4"/>
    <n v="22.170170559999999"/>
    <n v="22.122473329999998"/>
    <n v="22.109979330000002"/>
    <n v="22.181845575301899"/>
    <n v="22.1294217830478"/>
    <n v="22.114535603469399"/>
    <n v="22.13807103030318"/>
    <n v="3.0357036323087647E-2"/>
  </r>
  <r>
    <s v="H101_1"/>
    <x v="71"/>
    <s v="H101_1"/>
    <n v="411.7179127"/>
    <n v="402.01483730000001"/>
    <n v="398.17888069999998"/>
    <n v="412.28616359875798"/>
    <n v="401.33564524052099"/>
    <n v="396.72036881627702"/>
    <n v="403.70896805925935"/>
    <n v="6.7176871524760644"/>
  </r>
  <r>
    <s v="H101_2"/>
    <x v="71"/>
    <s v="H101_2"/>
    <n v="16.573390140000001"/>
    <n v="16.42693525"/>
    <n v="16.307712339999998"/>
    <n v="20.441852104189099"/>
    <n v="20.037092908021101"/>
    <n v="19.717474464152499"/>
    <n v="18.250742867727116"/>
    <n v="2.002920955000095"/>
  </r>
  <r>
    <s v="H102_3"/>
    <x v="72"/>
    <s v="H102_3"/>
    <n v="308.2688412"/>
    <n v="300.82979260000002"/>
    <n v="296.17163859999999"/>
    <n v="309.23308409419201"/>
    <n v="301.85826384413298"/>
    <n v="297.362467965375"/>
    <n v="302.28734805061669"/>
    <n v="5.4403388969693678"/>
  </r>
  <r>
    <s v="H102_4"/>
    <x v="72"/>
    <s v="H102_4"/>
    <n v="61.080309759999999"/>
    <n v="59.722296880000002"/>
    <n v="58.70512703"/>
    <n v="62.656031824331102"/>
    <n v="60.5438354422608"/>
    <n v="59.177362080574802"/>
    <n v="60.314160502861121"/>
    <n v="1.439145473264793"/>
  </r>
  <r>
    <s v="H102_5"/>
    <x v="72"/>
    <s v="H102_5"/>
    <n v="151.99095639999999"/>
    <n v="150.5729178"/>
    <n v="149.8916347"/>
    <n v="152.59048515428401"/>
    <n v="150.955089875602"/>
    <n v="150.195772429898"/>
    <n v="151.0328093932973"/>
    <n v="1.0549739923385868"/>
  </r>
  <r>
    <s v="H103-P1_1"/>
    <x v="73"/>
    <s v="H103-P1_1"/>
    <n v="421.23548618172703"/>
    <n v="419.91789268743202"/>
    <n v="418.785091835213"/>
    <n v="421.76960876824802"/>
    <n v="420.50957127707699"/>
    <n v="419.47626906253998"/>
    <n v="420.28231996870613"/>
    <n v="1.1132308251602685"/>
  </r>
  <r>
    <s v="H103-P2_1"/>
    <x v="73"/>
    <s v="H103-P2_1"/>
    <n v="134.90623921327"/>
    <n v="134.03451964211001"/>
    <n v="133.38377129840899"/>
    <n v="135.56976698311999"/>
    <n v="134.68238669412199"/>
    <n v="134.06480212472499"/>
    <n v="134.44024765929268"/>
    <n v="0.77114333530484658"/>
  </r>
  <r>
    <s v="H104_1"/>
    <x v="74"/>
    <s v="H104_1"/>
    <n v="568.54235419999998"/>
    <n v="566.33159039999998"/>
    <n v="564.43767949999994"/>
    <n v="571.28227616014794"/>
    <n v="568.95901711142801"/>
    <n v="566.91286142276203"/>
    <n v="567.74429646572298"/>
    <n v="2.3769931059767999"/>
  </r>
  <r>
    <s v="H105_1"/>
    <x v="75"/>
    <s v="H105_1"/>
    <n v="47.336449379999998"/>
    <n v="47.004297600000001"/>
    <n v="46.772172189999999"/>
    <n v="45.459646801952701"/>
    <n v="45.109409700558402"/>
    <n v="44.914914261354902"/>
    <n v="46.099481655644333"/>
    <n v="1.0577452081791254"/>
  </r>
  <r>
    <s v="H105_2"/>
    <x v="75"/>
    <s v="H105_2"/>
    <n v="102.7959601"/>
    <n v="102.0581823"/>
    <n v="101.6388086"/>
    <n v="102.922346208234"/>
    <n v="101.888114775101"/>
    <n v="101.428407013623"/>
    <n v="102.12196983282632"/>
    <n v="0.61124404635315244"/>
  </r>
  <r>
    <s v="H105_3"/>
    <x v="75"/>
    <s v="H105_3"/>
    <n v="1.149075681"/>
    <n v="1.097792098"/>
    <n v="1.0767932149999999"/>
    <n v="1.41229875707432"/>
    <n v="1.38386078446236"/>
    <n v="1.37584288835334"/>
    <n v="1.2492772373150034"/>
    <n v="0.15712825867128852"/>
  </r>
  <r>
    <s v="H105_4"/>
    <x v="75"/>
    <s v="H105_4"/>
    <n v="46.069185560000001"/>
    <n v="45.352004579999999"/>
    <n v="44.968199560000002"/>
    <n v="46.691552848388199"/>
    <n v="45.756089905366899"/>
    <n v="45.269228969868102"/>
    <n v="45.684376903937199"/>
    <n v="0.62663434254529504"/>
  </r>
  <r>
    <s v="H105_5"/>
    <x v="75"/>
    <s v="H105_5"/>
    <n v="22.94119194"/>
    <n v="22.21119908"/>
    <n v="21.935687189999999"/>
    <n v="23.590585040651099"/>
    <n v="22.5421284706796"/>
    <n v="22.189587956744202"/>
    <n v="22.568396613012482"/>
    <n v="0.60925246693738233"/>
  </r>
  <r>
    <s v="H105_6"/>
    <x v="75"/>
    <s v="H105_6"/>
    <n v="21.490042039999999"/>
    <n v="20.07673243"/>
    <n v="19.665213260000002"/>
    <n v="21.210186998825101"/>
    <n v="20.037797118987498"/>
    <n v="19.710230522225999"/>
    <n v="20.365033728339768"/>
    <n v="0.78595739269830456"/>
  </r>
  <r>
    <s v="H105_7"/>
    <x v="75"/>
    <s v="H105_7"/>
    <n v="20.390865590000001"/>
    <n v="18.431666620000001"/>
    <n v="17.071304720000001"/>
    <n v="21.604154046116701"/>
    <n v="19.728725262288499"/>
    <n v="17.948971601832302"/>
    <n v="19.195947973372917"/>
    <n v="1.68311147885737"/>
  </r>
  <r>
    <s v="H105_8"/>
    <x v="75"/>
    <s v="H105_8"/>
    <n v="162.86696989999999"/>
    <n v="160.6167039"/>
    <n v="159.08102510000001"/>
    <n v="164.62353732850301"/>
    <n v="162.15228253421699"/>
    <n v="160.51747817910399"/>
    <n v="161.64299949030399"/>
    <n v="1.976100818520198"/>
  </r>
  <r>
    <s v="H106_10"/>
    <x v="76"/>
    <s v="H106_10"/>
    <n v="141.65621909999999"/>
    <n v="135.82823629999999"/>
    <n v="133.81494050000001"/>
    <n v="145.18974323955899"/>
    <n v="138.75094110153199"/>
    <n v="136.69967911462601"/>
    <n v="138.6566265592862"/>
    <n v="4.170357846945917"/>
  </r>
  <r>
    <s v="H106_9"/>
    <x v="76"/>
    <s v="H106_9"/>
    <n v="335.6686459"/>
    <n v="320.9999305"/>
    <n v="317.47539419999998"/>
    <n v="336.91799867170101"/>
    <n v="323.30333487923599"/>
    <n v="319.04266192189601"/>
    <n v="325.56799434547219"/>
    <n v="8.5429712650622083"/>
  </r>
  <r>
    <s v="H107-P1_1"/>
    <x v="77"/>
    <s v="H107-P1_1"/>
    <n v="342.73619830000001"/>
    <n v="342.13880269999999"/>
    <n v="341.70650940000002"/>
    <n v="342.914675322758"/>
    <n v="342.33759308633699"/>
    <n v="341.96149606291198"/>
    <n v="342.29921247866787"/>
    <n v="0.46093487730297233"/>
  </r>
  <r>
    <s v="H107-P2_1"/>
    <x v="77"/>
    <s v="H107-P2_1"/>
    <n v="243.61428910000001"/>
    <n v="243.08528989999999"/>
    <n v="242.71335909999999"/>
    <n v="244.65105288582299"/>
    <n v="244.088898995102"/>
    <n v="243.69159165408701"/>
    <n v="243.64074693916868"/>
    <n v="0.69187055147201371"/>
  </r>
  <r>
    <s v="H108_1"/>
    <x v="78"/>
    <s v="H108_1"/>
    <n v="165.2054833"/>
    <n v="158.52605940000001"/>
    <n v="155.0521382"/>
    <n v="166.82831361744701"/>
    <n v="159.66809163276901"/>
    <n v="155.72439122607099"/>
    <n v="160.16741289604784"/>
    <n v="4.8703098795533863"/>
  </r>
  <r>
    <s v="H108_2"/>
    <x v="78"/>
    <s v="H108_2"/>
    <n v="2.0611549550000001"/>
    <n v="1.9572934740000001"/>
    <n v="1.9191450059999999"/>
    <n v="1.5623106587618301"/>
    <n v="1.4798512652025799"/>
    <n v="1.45316136556637"/>
    <n v="1.7388194540884634"/>
    <n v="0.2698031869407726"/>
  </r>
  <r>
    <s v="H108_3"/>
    <x v="78"/>
    <s v="H108_3"/>
    <n v="33.518098770000002"/>
    <n v="32.819855709999999"/>
    <n v="32.488502629999999"/>
    <n v="33.3558159068997"/>
    <n v="32.3939388695361"/>
    <n v="32.035764607021598"/>
    <n v="32.76866274890957"/>
    <n v="0.57707387123206622"/>
  </r>
  <r>
    <s v="H108_4"/>
    <x v="78"/>
    <s v="H108_4"/>
    <n v="204.13314819999999"/>
    <n v="198.84095429999999"/>
    <n v="195.4048544"/>
    <n v="204.94257529570001"/>
    <n v="199.26192585982"/>
    <n v="195.84689910380899"/>
    <n v="199.73839285988814"/>
    <n v="4.0336852959177438"/>
  </r>
  <r>
    <s v="H109_1"/>
    <x v="79"/>
    <s v="H109_1"/>
    <n v="189.4678265"/>
    <n v="189.153684"/>
    <n v="188.9187306"/>
    <n v="200.39348531553301"/>
    <n v="200.03609255064501"/>
    <n v="199.78066858758501"/>
    <n v="194.62508125896048"/>
    <n v="5.9704189420658453"/>
  </r>
  <r>
    <s v="H109_2"/>
    <x v="79"/>
    <s v="H109_2"/>
    <n v="6.2973530029999996"/>
    <n v="6.2973530029999996"/>
    <n v="6.2973530029999996"/>
    <n v="7.4483268571834902"/>
    <n v="7.4483268571836803"/>
    <n v="7.4483268571840204"/>
    <n v="6.8728399300918648"/>
    <n v="0.63041434303509114"/>
  </r>
  <r>
    <s v="H109_3"/>
    <x v="79"/>
    <s v="H109_3"/>
    <n v="14.857268850000001"/>
    <n v="14.83396816"/>
    <n v="14.823141639999999"/>
    <n v="15.043965814865301"/>
    <n v="14.8198688450054"/>
    <n v="14.750052780361001"/>
    <n v="14.854711015038617"/>
    <n v="9.9416433401192078E-2"/>
  </r>
  <r>
    <s v="H109_4"/>
    <x v="79"/>
    <s v="H109_4"/>
    <n v="388.45819649999999"/>
    <n v="384.44918890000002"/>
    <n v="380.55269850000002"/>
    <n v="389.36866868289002"/>
    <n v="385.31909565565701"/>
    <n v="381.36744953363802"/>
    <n v="384.91921629536415"/>
    <n v="3.588435912198491"/>
  </r>
  <r>
    <s v="H110_1"/>
    <x v="80"/>
    <s v="H110_1"/>
    <n v="804.7353157"/>
    <n v="801.40697439999997"/>
    <n v="797.97793239999999"/>
    <n v="804.92181382419199"/>
    <n v="801.56401191166401"/>
    <n v="798.11654096588904"/>
    <n v="801.4537648669575"/>
    <n v="3.0340981494506827"/>
  </r>
  <r>
    <s v="H112_2"/>
    <x v="81"/>
    <s v="H112_2"/>
    <n v="457.32084780000002"/>
    <n v="453.15704690000001"/>
    <n v="451.41201589999997"/>
    <n v="453.94689660459397"/>
    <n v="451.06353739575502"/>
    <n v="449.779171126981"/>
    <n v="452.77991928788833"/>
    <n v="2.6812575053157346"/>
  </r>
  <r>
    <s v="H112_3"/>
    <x v="81"/>
    <s v="H112_3"/>
    <n v="131.04410909999999"/>
    <n v="121.6605665"/>
    <n v="114.85934899999999"/>
    <n v="127.63475914953"/>
    <n v="114.591051760534"/>
    <n v="105.886926720481"/>
    <n v="119.27946037175751"/>
    <n v="9.324871701035315"/>
  </r>
  <r>
    <s v="H115_1"/>
    <x v="82"/>
    <s v="H115_1"/>
    <n v="432.55969329999999"/>
    <n v="431.78905040000001"/>
    <n v="431.44590290000002"/>
    <n v="433.33831888483502"/>
    <n v="432.44073890042603"/>
    <n v="432.028031725809"/>
    <n v="432.26695601851162"/>
    <n v="0.66683143576505177"/>
  </r>
  <r>
    <s v="H115_2"/>
    <x v="82"/>
    <s v="H115_2"/>
    <n v="184.51869880000001"/>
    <n v="183.263915"/>
    <n v="182.4497647"/>
    <n v="184.41263799186501"/>
    <n v="183.10724586134901"/>
    <n v="182.23739846994499"/>
    <n v="183.33161013719322"/>
    <n v="0.95996596019401192"/>
  </r>
  <r>
    <s v="H116_1"/>
    <x v="83"/>
    <s v="H116_1"/>
    <n v="51.08787813"/>
    <n v="48.892443819999997"/>
    <n v="47.881505750000002"/>
    <n v="50.836538496387199"/>
    <n v="48.8244236133269"/>
    <n v="48.138977254316103"/>
    <n v="49.276961177338364"/>
    <n v="1.3643055909296857"/>
  </r>
  <r>
    <s v="H116_2"/>
    <x v="83"/>
    <s v="H116_2"/>
    <n v="563.68734089999998"/>
    <n v="560.655079"/>
    <n v="559.35176309999997"/>
    <n v="566.60616577002304"/>
    <n v="562.70461262891899"/>
    <n v="560.86106752559795"/>
    <n v="562.31100482075669"/>
    <n v="2.6114806426770194"/>
  </r>
  <r>
    <s v="H117-P1_1"/>
    <x v="84"/>
    <s v="H117-P1_1"/>
    <n v="8.2108325129999997"/>
    <n v="7.6779625039999999"/>
    <n v="7.3661288579999997"/>
    <n v="9.9860590155138098"/>
    <n v="9.4241259374384896"/>
    <n v="9.1296907059350207"/>
    <n v="8.6324665889812184"/>
    <n v="1.0390989745763157"/>
  </r>
  <r>
    <s v="H117-P1_2"/>
    <x v="84"/>
    <s v="H117-P1_2"/>
    <n v="135.8736902"/>
    <n v="132.38016289999999"/>
    <n v="129.6054934"/>
    <n v="139.736543799895"/>
    <n v="136.45509319907799"/>
    <n v="133.73150736775901"/>
    <n v="134.63041514445533"/>
    <n v="3.523329153094974"/>
  </r>
  <r>
    <s v="H117-P1_3"/>
    <x v="84"/>
    <s v="H117-P1_3"/>
    <n v="99.493972679999999"/>
    <n v="97.619367609999998"/>
    <n v="96.161887480000004"/>
    <n v="98.8788009833129"/>
    <n v="96.626113310335001"/>
    <n v="95.066916401539999"/>
    <n v="97.307843077531302"/>
    <n v="1.6818942290775454"/>
  </r>
  <r>
    <s v="H117-P2_1"/>
    <x v="84"/>
    <s v="H117-P2_1"/>
    <n v="138.65531720000001"/>
    <n v="136.5397562"/>
    <n v="134.77836110000001"/>
    <n v="141.396002394813"/>
    <n v="139.12510471332499"/>
    <n v="137.339415513452"/>
    <n v="137.97232618693167"/>
    <n v="2.2878452524529966"/>
  </r>
  <r>
    <s v="H118_1"/>
    <x v="85"/>
    <s v="H118_1"/>
    <n v="281.54838510000002"/>
    <n v="278.62982849999997"/>
    <n v="276.28265040000002"/>
    <n v="281.89785927312101"/>
    <n v="278.624081890328"/>
    <n v="276.15813962574998"/>
    <n v="278.85682413153313"/>
    <n v="2.4701157709221766"/>
  </r>
  <r>
    <s v="H118_2"/>
    <x v="85"/>
    <s v="H118_2"/>
    <n v="32.26412844"/>
    <n v="31.990221630000001"/>
    <n v="31.831739290000002"/>
    <n v="32.520126518625801"/>
    <n v="32.208055985177701"/>
    <n v="32.046011240993401"/>
    <n v="32.143380517466149"/>
    <n v="0.24114692690434164"/>
  </r>
  <r>
    <s v="H118_3"/>
    <x v="85"/>
    <s v="H118_3"/>
    <n v="109.26167359999999"/>
    <n v="107.9068869"/>
    <n v="106.7936182"/>
    <n v="109.93621982568"/>
    <n v="108.373855348199"/>
    <n v="107.110210517591"/>
    <n v="108.23041073191166"/>
    <n v="1.2180109273038844"/>
  </r>
  <r>
    <s v="H119_1"/>
    <x v="86"/>
    <s v="H119_1"/>
    <n v="234.65293199999999"/>
    <n v="232.33782890000001"/>
    <n v="230.50028739999999"/>
    <n v="237.45046907612999"/>
    <n v="234.363915202963"/>
    <n v="232.10224413603501"/>
    <n v="233.56794611918801"/>
    <n v="2.4477232829239579"/>
  </r>
  <r>
    <s v="H119_2"/>
    <x v="86"/>
    <s v="H119_2"/>
    <n v="390.0340855"/>
    <n v="385.37300670000002"/>
    <n v="382.75461030000002"/>
    <n v="390.83097814346303"/>
    <n v="386.38522036341197"/>
    <n v="383.91776358265003"/>
    <n v="386.54927743158754"/>
    <n v="3.2622611664934502"/>
  </r>
  <r>
    <s v="H120_1"/>
    <x v="87"/>
    <s v="H120_1"/>
    <n v="602.54930649999994"/>
    <n v="601.10605759999999"/>
    <n v="600.06401389999996"/>
    <n v="602.727171857538"/>
    <n v="601.28170748320201"/>
    <n v="600.207782360853"/>
    <n v="601.32267328359887"/>
    <n v="1.1272134719299056"/>
  </r>
  <r>
    <s v="H121_1"/>
    <x v="88"/>
    <s v="H121_1"/>
    <n v="626.42394469999999"/>
    <n v="621.42029390000005"/>
    <n v="618.3052156"/>
    <n v="629.59360590334995"/>
    <n v="624.52718834164602"/>
    <n v="621.28874711186302"/>
    <n v="623.59316592614323"/>
    <n v="4.0714892563926242"/>
  </r>
  <r>
    <s v="H123_1"/>
    <x v="8"/>
    <m/>
    <m/>
    <m/>
    <m/>
    <m/>
    <m/>
    <m/>
    <e v="#DIV/0!"/>
    <e v="#DIV/0!"/>
  </r>
  <r>
    <s v="H123_2"/>
    <x v="8"/>
    <m/>
    <m/>
    <m/>
    <m/>
    <m/>
    <m/>
    <m/>
    <e v="#DIV/0!"/>
    <e v="#DIV/0!"/>
  </r>
  <r>
    <s v="H123_3"/>
    <x v="8"/>
    <m/>
    <m/>
    <m/>
    <m/>
    <m/>
    <m/>
    <m/>
    <e v="#DIV/0!"/>
    <e v="#DIV/0!"/>
  </r>
  <r>
    <s v="H123_4"/>
    <x v="8"/>
    <m/>
    <m/>
    <m/>
    <m/>
    <m/>
    <m/>
    <m/>
    <e v="#DIV/0!"/>
    <e v="#DIV/0!"/>
  </r>
  <r>
    <s v="H124_1"/>
    <x v="89"/>
    <s v="H124_1"/>
    <n v="50.265768770000001"/>
    <n v="50.20422963"/>
    <n v="50.165343989999997"/>
    <n v="50.962438977123099"/>
    <n v="50.8932787177907"/>
    <n v="50.849028242685598"/>
    <n v="50.556681387933232"/>
    <n v="0.38089395350939831"/>
  </r>
  <r>
    <s v="H124_2"/>
    <x v="89"/>
    <s v="H124_2"/>
    <n v="387.91227129999999"/>
    <n v="385.70254160000002"/>
    <n v="384.00759090000003"/>
    <n v="388.92161619378999"/>
    <n v="386.67912259019897"/>
    <n v="384.87208355617997"/>
    <n v="386.34920435669483"/>
    <n v="1.857554259259367"/>
  </r>
  <r>
    <s v="H124_3"/>
    <x v="89"/>
    <s v="H124_3"/>
    <n v="101.9850395"/>
    <n v="101.08518719999999"/>
    <n v="100.3787799"/>
    <n v="106.545778253986"/>
    <n v="105.271298784084"/>
    <n v="104.38570182203"/>
    <n v="103.27529757668333"/>
    <n v="2.4804929464314371"/>
  </r>
  <r>
    <s v="H125_1"/>
    <x v="90"/>
    <s v="H125_1"/>
    <n v="39.599086049999997"/>
    <n v="39.534988570000003"/>
    <n v="39.489901119999999"/>
    <n v="38.132333951905103"/>
    <n v="38.077555636202099"/>
    <n v="38.047393690988599"/>
    <n v="38.813543169849304"/>
    <n v="0.798464755758308"/>
  </r>
  <r>
    <s v="H125_2"/>
    <x v="90"/>
    <s v="H125_2"/>
    <n v="93.222104099999996"/>
    <n v="93.052729839999998"/>
    <n v="92.966237980000002"/>
    <n v="95.454930143011694"/>
    <n v="95.242978857832298"/>
    <n v="95.153092679579103"/>
    <n v="94.182012266737203"/>
    <n v="1.2135713246086453"/>
  </r>
  <r>
    <s v="H125_3"/>
    <x v="90"/>
    <s v="H125_3"/>
    <n v="363.7099192"/>
    <n v="362.93962490000001"/>
    <n v="362.6635407"/>
    <n v="364.45157308239499"/>
    <n v="363.484883442061"/>
    <n v="363.15713662806399"/>
    <n v="363.40111299208667"/>
    <n v="0.63598015300145416"/>
  </r>
  <r>
    <s v="H125_4"/>
    <x v="90"/>
    <s v="H125_4"/>
    <n v="31.828043300000001"/>
    <n v="31.69768779"/>
    <n v="31.629842150000002"/>
    <n v="31.716232479863901"/>
    <n v="31.6115528352334"/>
    <n v="31.5583692924051"/>
    <n v="31.67362130791707"/>
    <n v="9.5176883981535759E-2"/>
  </r>
  <r>
    <s v="H126-P1_1"/>
    <x v="91"/>
    <s v="H126-P1_1"/>
    <n v="333.33470790000001"/>
    <n v="331.34588550000001"/>
    <n v="330.5729432"/>
    <n v="333.79993450539803"/>
    <n v="331.52792889347"/>
    <n v="330.66363956097803"/>
    <n v="331.87417325997433"/>
    <n v="1.3710785851403213"/>
  </r>
  <r>
    <s v="H126-P2_1"/>
    <x v="91"/>
    <s v="H126-P2_1"/>
    <n v="167.65587600000001"/>
    <n v="166.8613106"/>
    <n v="166.3711496"/>
    <n v="168.808251278299"/>
    <n v="167.997087138133"/>
    <n v="167.51515530878601"/>
    <n v="167.53480498753635"/>
    <n v="0.85534824406632448"/>
  </r>
  <r>
    <s v="H127_1"/>
    <x v="92"/>
    <s v="H127_1"/>
    <n v="84.467801460000004"/>
    <n v="83.845355889999993"/>
    <n v="83.567982439999994"/>
    <n v="85.849938353002102"/>
    <n v="85.243076972971707"/>
    <n v="84.941354728561294"/>
    <n v="84.65258497408918"/>
    <n v="0.86346398698123528"/>
  </r>
  <r>
    <s v="H127_2"/>
    <x v="92"/>
    <s v="H127_2"/>
    <n v="434.24051750000001"/>
    <n v="430.59151279999998"/>
    <n v="427.49587430000003"/>
    <n v="433.418096108572"/>
    <n v="429.62836554151602"/>
    <n v="426.56071623680901"/>
    <n v="430.32251374781617"/>
    <n v="3.0863764144544903"/>
  </r>
  <r>
    <s v="H128_1"/>
    <x v="93"/>
    <s v="H128_1"/>
    <n v="117.55177089999999"/>
    <n v="115.6218367"/>
    <n v="114.1061442"/>
    <n v="118.242767393005"/>
    <n v="116.303917886359"/>
    <n v="114.79648046029"/>
    <n v="116.10381958994235"/>
    <n v="1.5902106840574093"/>
  </r>
  <r>
    <s v="H128_2"/>
    <x v="93"/>
    <s v="H128_2"/>
    <n v="202.4349339"/>
    <n v="199.0753722"/>
    <n v="196.139195"/>
    <n v="202.80757685645801"/>
    <n v="199.44407547431101"/>
    <n v="196.43834373180499"/>
    <n v="199.38991619376233"/>
    <n v="2.8401893129184344"/>
  </r>
  <r>
    <s v="H128_3"/>
    <x v="93"/>
    <s v="H128_3"/>
    <n v="25.054492740000001"/>
    <n v="24.91297406"/>
    <n v="24.832289840000001"/>
    <n v="24.997727302698902"/>
    <n v="24.8406326775407"/>
    <n v="24.744597204187901"/>
    <n v="24.897118970737917"/>
    <n v="0.11471384428234381"/>
  </r>
  <r>
    <s v="H128_4"/>
    <x v="93"/>
    <s v="H128_4"/>
    <n v="184.1176548"/>
    <n v="181.1170266"/>
    <n v="179.19673209999999"/>
    <n v="184.13793809327601"/>
    <n v="181.033362683966"/>
    <n v="179.141157224165"/>
    <n v="181.45731191690118"/>
    <n v="2.237565716192047"/>
  </r>
  <r>
    <s v="H129_1"/>
    <x v="94"/>
    <s v="H129_1"/>
    <n v="91.30071117"/>
    <n v="91.23458085"/>
    <n v="91.191365730000001"/>
    <n v="92.641755540145596"/>
    <n v="92.558386421523494"/>
    <n v="92.500609207753698"/>
    <n v="91.904568153237122"/>
    <n v="0.72778739330187026"/>
  </r>
  <r>
    <s v="H129_2"/>
    <x v="94"/>
    <s v="H129_2"/>
    <n v="691.62266969999996"/>
    <n v="688.78881190000004"/>
    <n v="686.36490549999996"/>
    <n v="693.69758756718898"/>
    <n v="690.66987998925799"/>
    <n v="688.09152333637996"/>
    <n v="689.87256299880448"/>
    <n v="2.6449832003167351"/>
  </r>
  <r>
    <s v="H130_1"/>
    <x v="95"/>
    <s v="H130_1"/>
    <n v="584.65270210000006"/>
    <n v="581.5144401"/>
    <n v="579.51671739999995"/>
    <n v="583.73632433858495"/>
    <n v="580.523462523288"/>
    <n v="578.50742998210205"/>
    <n v="581.40851274066245"/>
    <n v="2.3972140793162962"/>
  </r>
  <r>
    <s v="H131_1"/>
    <x v="8"/>
    <m/>
    <m/>
    <m/>
    <m/>
    <m/>
    <m/>
    <m/>
    <e v="#DIV/0!"/>
    <e v="#DIV/0!"/>
  </r>
  <r>
    <s v="H131_2"/>
    <x v="8"/>
    <m/>
    <m/>
    <m/>
    <m/>
    <m/>
    <m/>
    <m/>
    <e v="#DIV/0!"/>
    <e v="#DIV/0!"/>
  </r>
  <r>
    <s v="H131_3"/>
    <x v="8"/>
    <m/>
    <m/>
    <m/>
    <m/>
    <m/>
    <m/>
    <m/>
    <e v="#DIV/0!"/>
    <e v="#DIV/0!"/>
  </r>
  <r>
    <s v="H131_4"/>
    <x v="8"/>
    <m/>
    <m/>
    <m/>
    <m/>
    <m/>
    <m/>
    <m/>
    <e v="#DIV/0!"/>
    <e v="#DIV/0!"/>
  </r>
  <r>
    <s v="H132_1"/>
    <x v="8"/>
    <m/>
    <m/>
    <m/>
    <m/>
    <m/>
    <m/>
    <m/>
    <e v="#DIV/0!"/>
    <e v="#DIV/0!"/>
  </r>
  <r>
    <s v="H134_1"/>
    <x v="96"/>
    <s v="H134_1"/>
    <n v="286.26165229999998"/>
    <n v="282.20745849999997"/>
    <n v="279.97253710000001"/>
    <n v="286.06676165252998"/>
    <n v="282.36151806059502"/>
    <n v="280.26812150969999"/>
    <n v="282.85634152047083"/>
    <n v="2.7416801097096855"/>
  </r>
  <r>
    <s v="H134_2"/>
    <x v="96"/>
    <s v="H134_2"/>
    <n v="213.1484447"/>
    <n v="205.61273159999999"/>
    <n v="202.78372809999999"/>
    <n v="218.93524288192299"/>
    <n v="210.753512784983"/>
    <n v="207.36405202356099"/>
    <n v="209.76628534841117"/>
    <n v="5.8010730310469976"/>
  </r>
  <r>
    <s v="H135_1"/>
    <x v="97"/>
    <s v="H135_1"/>
    <n v="620.20895819999998"/>
    <n v="608.13117039999997"/>
    <n v="602.18119339999998"/>
    <n v="622.596418152703"/>
    <n v="608.743415736374"/>
    <n v="601.89643209480096"/>
    <n v="610.62626466397967"/>
    <n v="8.8590339288073583"/>
  </r>
  <r>
    <s v="H136_2"/>
    <x v="98"/>
    <s v="H136_2"/>
    <n v="427.25755079999999"/>
    <n v="423.96626600000002"/>
    <n v="421.74386579999998"/>
    <n v="428.68653961122197"/>
    <n v="425.25274454431502"/>
    <n v="422.96901200922099"/>
    <n v="424.97932979412639"/>
    <n v="2.6284731046658782"/>
  </r>
  <r>
    <s v="H136_3"/>
    <x v="98"/>
    <s v="H136_3"/>
    <n v="113.20909279999999"/>
    <n v="112.47299889999999"/>
    <n v="112.0916015"/>
    <n v="113.46903810350901"/>
    <n v="112.356435935074"/>
    <n v="111.684867853564"/>
    <n v="112.54733918202452"/>
    <n v="0.67542148429415116"/>
  </r>
  <r>
    <s v="H137_1"/>
    <x v="8"/>
    <m/>
    <m/>
    <m/>
    <m/>
    <m/>
    <m/>
    <m/>
    <e v="#DIV/0!"/>
    <e v="#DIV/0!"/>
  </r>
  <r>
    <s v="H137_2"/>
    <x v="8"/>
    <m/>
    <m/>
    <m/>
    <m/>
    <m/>
    <m/>
    <m/>
    <e v="#DIV/0!"/>
    <e v="#DIV/0!"/>
  </r>
  <r>
    <s v="H137_3"/>
    <x v="99"/>
    <s v="H137_3"/>
    <n v="262.93599110000002"/>
    <n v="257.90623140000002"/>
    <n v="254.2564673"/>
    <n v="263.534219655154"/>
    <n v="258.22279655437802"/>
    <n v="254.34825599369501"/>
    <n v="258.53399366720447"/>
    <n v="4.0171731884405393"/>
  </r>
  <r>
    <s v="H138_1"/>
    <x v="100"/>
    <s v="H138_1"/>
    <n v="596.18365419999998"/>
    <n v="591.41795420000005"/>
    <n v="589.26739120000002"/>
    <n v="599.40050188805401"/>
    <n v="593.16206584939903"/>
    <n v="590.30682027909097"/>
    <n v="593.28973126942401"/>
    <n v="3.8552077233025974"/>
  </r>
  <r>
    <s v="H139_1"/>
    <x v="101"/>
    <s v="H139_1"/>
    <n v="286.75095970000001"/>
    <n v="284.86317279999997"/>
    <n v="282.90870769999998"/>
    <n v="287.24759636912501"/>
    <n v="285.27276058626398"/>
    <n v="283.40119450422202"/>
    <n v="285.07406527660186"/>
    <n v="1.7382426663609183"/>
  </r>
  <r>
    <s v="H139_2"/>
    <x v="101"/>
    <s v="H139_2"/>
    <n v="164.09599560000001"/>
    <n v="161.04177179999999"/>
    <n v="158.47588909999999"/>
    <n v="166.48877800838201"/>
    <n v="162.80501418666299"/>
    <n v="159.68824780332801"/>
    <n v="162.09928274972887"/>
    <n v="2.9601685139772584"/>
  </r>
  <r>
    <s v="H140_1"/>
    <x v="8"/>
    <m/>
    <m/>
    <m/>
    <m/>
    <m/>
    <m/>
    <m/>
    <e v="#DIV/0!"/>
    <e v="#DIV/0!"/>
  </r>
  <r>
    <s v="H140_2"/>
    <x v="102"/>
    <s v="H140_2"/>
    <n v="33.49808788"/>
    <n v="33.039213850000003"/>
    <n v="32.704759770000003"/>
    <n v="32.844644914258801"/>
    <n v="31.535165639999601"/>
    <n v="30.991479207222699"/>
    <n v="32.435558543580186"/>
    <n v="0.96221222079283764"/>
  </r>
  <r>
    <s v="H140_3"/>
    <x v="102"/>
    <s v="H140_3"/>
    <n v="24.622704290000001"/>
    <n v="24.470685710000001"/>
    <n v="24.397319809999999"/>
    <n v="22.505786256525202"/>
    <n v="22.347502685098"/>
    <n v="22.314184594603098"/>
    <n v="23.443030557704379"/>
    <n v="1.1585572590006346"/>
  </r>
  <r>
    <s v="H140_4"/>
    <x v="102"/>
    <s v="H140_4"/>
    <n v="491.3437083"/>
    <n v="483.54575640000002"/>
    <n v="477.3228957"/>
    <n v="493.32248897931203"/>
    <n v="484.69485580258703"/>
    <n v="478.131074709617"/>
    <n v="484.72679664858606"/>
    <n v="6.5937336901972845"/>
  </r>
  <r>
    <s v="H141_1"/>
    <x v="103"/>
    <s v="H141_1"/>
    <n v="172.8522408"/>
    <n v="166.42540020000001"/>
    <n v="163.9128608"/>
    <n v="170.997570196439"/>
    <n v="165.887699771142"/>
    <n v="163.548216582202"/>
    <n v="167.27066472496384"/>
    <n v="3.8158183245391273"/>
  </r>
  <r>
    <s v="H141_2"/>
    <x v="103"/>
    <s v="H141_2"/>
    <n v="29.64143309"/>
    <n v="29.480218879999999"/>
    <n v="29.392609090000001"/>
    <n v="29.379721403250599"/>
    <n v="29.2420327859605"/>
    <n v="29.172994203824899"/>
    <n v="29.384834908839327"/>
    <n v="0.16750895197641197"/>
  </r>
  <r>
    <s v="H141_3"/>
    <x v="103"/>
    <s v="H141_3"/>
    <n v="345.67657320000001"/>
    <n v="340.60726140000003"/>
    <n v="337.73013880000002"/>
    <n v="344.795853634129"/>
    <n v="339.89519676869401"/>
    <n v="336.87472312014103"/>
    <n v="340.92995782049405"/>
    <n v="3.61480681795936"/>
  </r>
  <r>
    <s v="H144_1"/>
    <x v="104"/>
    <s v="H144_1"/>
    <n v="379.16358380000003"/>
    <n v="370.75079049999999"/>
    <n v="364.84260010000003"/>
    <n v="379.614816852069"/>
    <n v="370.93405393566502"/>
    <n v="364.81455636563999"/>
    <n v="371.68673359222902"/>
    <n v="6.5462858543573592"/>
  </r>
  <r>
    <s v="H145_1"/>
    <x v="105"/>
    <s v="H145_1"/>
    <n v="473.94547549999999"/>
    <n v="463.28100189999998"/>
    <n v="454.72908990000002"/>
    <n v="482.90622366491698"/>
    <n v="474.16536620567001"/>
    <n v="466.66137207749603"/>
    <n v="469.28142154134713"/>
    <n v="9.8578050192207609"/>
  </r>
  <r>
    <s v="H146_1"/>
    <x v="106"/>
    <s v="H146_1"/>
    <n v="33.372577190000001"/>
    <n v="31.910352750000001"/>
    <n v="31.221113670000001"/>
    <n v="38.9758067190132"/>
    <n v="36.019448831625098"/>
    <n v="33.999030246466198"/>
    <n v="34.249721567850749"/>
    <n v="2.8616483399346424"/>
  </r>
  <r>
    <s v="H146_2"/>
    <x v="106"/>
    <s v="H146_2"/>
    <n v="196.0987126"/>
    <n v="192.73549320000001"/>
    <n v="190.7191622"/>
    <n v="198.51915525301001"/>
    <n v="193.95000115203601"/>
    <n v="191.50898518648199"/>
    <n v="193.92191826525467"/>
    <n v="2.9448703549569255"/>
  </r>
  <r>
    <s v="H146_3"/>
    <x v="106"/>
    <s v="H146_3"/>
    <n v="311.94509410000001"/>
    <n v="310.10369279999998"/>
    <n v="309.30753329999999"/>
    <n v="318.62103727454598"/>
    <n v="315.411372164005"/>
    <n v="313.76540205968303"/>
    <n v="313.19235528303903"/>
    <n v="3.4902820781105413"/>
  </r>
  <r>
    <s v="H147_1"/>
    <x v="107"/>
    <s v="H147_1"/>
    <n v="588.72985370000004"/>
    <n v="587.7236279"/>
    <n v="587.19021239999995"/>
    <n v="588.94533963284096"/>
    <n v="587.92897448954602"/>
    <n v="587.38553438554402"/>
    <n v="587.98392375132175"/>
    <n v="0.71267845196140245"/>
  </r>
  <r>
    <s v="H148-P1_1"/>
    <x v="108"/>
    <s v="H148-P1_1"/>
    <n v="64.549114489999994"/>
    <n v="64.444297149999997"/>
    <n v="64.417717510000003"/>
    <n v="64.605520092050895"/>
    <n v="64.536059165793105"/>
    <n v="64.514469800135004"/>
    <n v="64.51119636799649"/>
    <n v="6.9537652000732267E-2"/>
  </r>
  <r>
    <s v="H148-P1_2"/>
    <x v="108"/>
    <s v="H148-P1_2"/>
    <n v="83.035466119999995"/>
    <n v="82.825022950000005"/>
    <n v="82.668426299999993"/>
    <n v="82.168134760330503"/>
    <n v="81.902580251715804"/>
    <n v="81.746251360592794"/>
    <n v="82.390980290439842"/>
    <n v="0.5262321586790043"/>
  </r>
  <r>
    <s v="H148-P1_3"/>
    <x v="108"/>
    <s v="H148-P1_3"/>
    <n v="55.367681830000002"/>
    <n v="55.167418529999999"/>
    <n v="55.059476369999999"/>
    <n v="55.375364824985901"/>
    <n v="55.211270247457399"/>
    <n v="55.124283125821499"/>
    <n v="55.217582488044123"/>
    <n v="0.12937052286236228"/>
  </r>
  <r>
    <s v="H148-P2_1"/>
    <x v="108"/>
    <s v="H148-P2_1"/>
    <n v="116.67304849999999"/>
    <n v="116.17384850000001"/>
    <n v="115.6759806"/>
    <n v="116.72708631566999"/>
    <n v="116.23648960427801"/>
    <n v="115.731697137246"/>
    <n v="116.20302510953235"/>
    <n v="0.44664510627684662"/>
  </r>
  <r>
    <s v="H148-P2_2"/>
    <x v="108"/>
    <s v="H148-P2_2"/>
    <n v="160.4092838"/>
    <n v="160.09573929999999"/>
    <n v="159.90744050000001"/>
    <n v="161.60409128316499"/>
    <n v="161.262957915019"/>
    <n v="161.046061440568"/>
    <n v="160.720929039792"/>
    <n v="0.68252919327058059"/>
  </r>
  <r>
    <s v="H148-P2_3"/>
    <x v="108"/>
    <s v="H148-P2_3"/>
    <n v="27.69266322"/>
    <n v="27.657697240000001"/>
    <n v="27.646172549999999"/>
    <n v="27.752136385673499"/>
    <n v="27.699772653865399"/>
    <n v="27.687369709749401"/>
    <n v="27.68930195988138"/>
    <n v="3.7233953517686935E-2"/>
  </r>
  <r>
    <s v="H150_4"/>
    <x v="109"/>
    <s v="H150_4"/>
    <n v="564.58287659999996"/>
    <n v="553.00221669999996"/>
    <n v="547.709475"/>
    <n v="564.54412669674798"/>
    <n v="552.23046713973395"/>
    <n v="547.25076893782102"/>
    <n v="554.88665517905054"/>
    <n v="7.8448528762788783"/>
  </r>
  <r>
    <s v="H151_1"/>
    <x v="110"/>
    <s v="H151_1"/>
    <n v="298.8571134"/>
    <n v="291.97451130000002"/>
    <n v="287.97324730000003"/>
    <n v="303.10798286138203"/>
    <n v="295.20865510965501"/>
    <n v="290.28176879982198"/>
    <n v="294.56721312847651"/>
    <n v="5.6626312081548926"/>
  </r>
  <r>
    <s v="H151_2"/>
    <x v="110"/>
    <s v="H151_2"/>
    <n v="185.9925623"/>
    <n v="179.5590119"/>
    <n v="175.95084159999999"/>
    <n v="187.40691054223501"/>
    <n v="180.73551777563"/>
    <n v="176.959855511732"/>
    <n v="181.10078327159951"/>
    <n v="4.6877799221870449"/>
  </r>
  <r>
    <s v="H152_3"/>
    <x v="111"/>
    <s v="H152_3"/>
    <n v="338.02275709999998"/>
    <n v="331.67838419999998"/>
    <n v="327.99787889999999"/>
    <n v="340.77328621102799"/>
    <n v="333.26082426144399"/>
    <n v="328.98602414295902"/>
    <n v="333.4531924692385"/>
    <n v="5.0471315064549662"/>
  </r>
  <r>
    <s v="H152_4"/>
    <x v="111"/>
    <s v="H152_4"/>
    <n v="172.71798459999999"/>
    <n v="166.07542119999999"/>
    <n v="161.78644980000001"/>
    <n v="176.427483234221"/>
    <n v="170.392785063644"/>
    <n v="165.72558320900299"/>
    <n v="168.85428451781129"/>
    <n v="5.3312970630040226"/>
  </r>
  <r>
    <s v="H153_1"/>
    <x v="112"/>
    <s v="H153_1"/>
    <n v="137.16625719999999"/>
    <n v="136.52300579999999"/>
    <n v="136.1129656"/>
    <n v="138.02344844559701"/>
    <n v="137.14267266572099"/>
    <n v="136.59151781658301"/>
    <n v="136.92664458798347"/>
    <n v="0.66998041103366235"/>
  </r>
  <r>
    <s v="H153_2"/>
    <x v="112"/>
    <s v="H153_2"/>
    <n v="16.87042782"/>
    <n v="16.816779990000001"/>
    <n v="16.792021829999999"/>
    <n v="17.279766887255501"/>
    <n v="17.226528084547098"/>
    <n v="17.1968713917658"/>
    <n v="17.030399333928067"/>
    <n v="0.22645597950166552"/>
  </r>
  <r>
    <s v="H153_3"/>
    <x v="112"/>
    <s v="H153_3"/>
    <n v="264.96605629999999"/>
    <n v="260.27636369999999"/>
    <n v="256.62952560000002"/>
    <n v="269.75689697964702"/>
    <n v="264.65767215371801"/>
    <n v="260.87914079147799"/>
    <n v="262.86094258747386"/>
    <n v="4.5749769816203321"/>
  </r>
  <r>
    <s v="H154_1"/>
    <x v="113"/>
    <s v="H154_1"/>
    <n v="334.05534560000001"/>
    <n v="332.63050379999999"/>
    <n v="331.71660960000003"/>
    <n v="332.47895161408798"/>
    <n v="331.16644546625503"/>
    <n v="330.33260737547101"/>
    <n v="332.06341057596904"/>
    <n v="1.2948027852067339"/>
  </r>
  <r>
    <s v="H154_2"/>
    <x v="113"/>
    <s v="H154_2"/>
    <n v="270.25641389999998"/>
    <n v="265.9970735"/>
    <n v="263.59363939999997"/>
    <n v="271.78975419659201"/>
    <n v="267.71850482079498"/>
    <n v="265.39250839157899"/>
    <n v="267.45798236816103"/>
    <n v="3.0982873399634911"/>
  </r>
  <r>
    <s v="H155_1"/>
    <x v="114"/>
    <s v="H155_1"/>
    <n v="130.6707629"/>
    <n v="129.1391988"/>
    <n v="127.4499687"/>
    <n v="130.91828531529401"/>
    <n v="129.34313183719499"/>
    <n v="127.615250257185"/>
    <n v="129.18943296827902"/>
    <n v="1.4637761281621768"/>
  </r>
  <r>
    <s v="H155_2"/>
    <x v="114"/>
    <s v="H155_2"/>
    <n v="55.415208280000002"/>
    <n v="55.393698569999998"/>
    <n v="55.385658290000002"/>
    <n v="55.409498523910699"/>
    <n v="55.388903767172998"/>
    <n v="55.381187337306002"/>
    <n v="55.395692461398291"/>
    <n v="1.365737698510981E-2"/>
  </r>
  <r>
    <s v="H155_3"/>
    <x v="114"/>
    <s v="H155_3"/>
    <n v="192.12539140000001"/>
    <n v="191.93766360000001"/>
    <n v="191.83548149999999"/>
    <n v="192.84816409268399"/>
    <n v="192.63325800198899"/>
    <n v="192.52702736946699"/>
    <n v="192.31783099402332"/>
    <n v="0.40956850357391233"/>
  </r>
  <r>
    <s v="H155_4"/>
    <x v="114"/>
    <s v="H155_4"/>
    <n v="149.02683680000001"/>
    <n v="148.9168042"/>
    <n v="148.85972129999999"/>
    <n v="150.40496814943899"/>
    <n v="150.31046806200399"/>
    <n v="150.259421859295"/>
    <n v="149.62970339512302"/>
    <n v="0.76492707310038166"/>
  </r>
  <r>
    <s v="H157_1"/>
    <x v="115"/>
    <s v="H157_1"/>
    <n v="11.716446149999999"/>
    <n v="11.70188946"/>
    <n v="11.696726549999999"/>
    <n v="7.12369888350187"/>
    <n v="7.0718633438618799"/>
    <n v="7.0580119944906299"/>
    <n v="9.3947727303090627"/>
    <n v="2.5308528851700482"/>
  </r>
  <r>
    <s v="H157_2"/>
    <x v="115"/>
    <s v="H157_2"/>
    <n v="145.36081200000001"/>
    <n v="142.62599890000001"/>
    <n v="141.7199483"/>
    <n v="146.412272118061"/>
    <n v="143.48621679000701"/>
    <n v="142.44416096171"/>
    <n v="143.67490151162966"/>
    <n v="1.8334587524941166"/>
  </r>
  <r>
    <s v="H157_3"/>
    <x v="115"/>
    <s v="H157_3"/>
    <n v="129.63166849999999"/>
    <n v="129.09138870000001"/>
    <n v="128.82293110000001"/>
    <n v="130.21395280431301"/>
    <n v="129.56714614770701"/>
    <n v="129.28610945978201"/>
    <n v="129.43553278530032"/>
    <n v="0.48533953645533212"/>
  </r>
  <r>
    <s v="H157_4"/>
    <x v="115"/>
    <s v="H157_4"/>
    <n v="17.380103210000001"/>
    <n v="17.365288889999999"/>
    <n v="17.359313390000001"/>
    <n v="17.470453254869401"/>
    <n v="17.453945799153001"/>
    <n v="17.4471639440467"/>
    <n v="17.412711414678185"/>
    <n v="4.9769290230608609E-2"/>
  </r>
  <r>
    <s v="H157_5"/>
    <x v="115"/>
    <s v="H157_5"/>
    <n v="13.796353249999999"/>
    <n v="13.796353249999999"/>
    <n v="13.796353249999999"/>
    <n v="13.9305558100054"/>
    <n v="13.930555810005499"/>
    <n v="13.930555810005799"/>
    <n v="13.863454530002784"/>
    <n v="7.3505769389989567E-2"/>
  </r>
  <r>
    <s v="H157_6"/>
    <x v="115"/>
    <s v="H157_6"/>
    <n v="20.102280480000001"/>
    <n v="20.099096880000001"/>
    <n v="20.097522170000001"/>
    <n v="21.937115619891799"/>
    <n v="21.932582684151701"/>
    <n v="21.930979937804"/>
    <n v="21.016596295307917"/>
    <n v="1.0044859553191277"/>
  </r>
  <r>
    <s v="H157_7"/>
    <x v="115"/>
    <s v="H157_7"/>
    <n v="13.917099800000001"/>
    <n v="13.915703150000001"/>
    <n v="13.915178109999999"/>
    <n v="14.7226107273708"/>
    <n v="14.7086260033571"/>
    <n v="14.7055671226051"/>
    <n v="14.314130818888835"/>
    <n v="0.43617569104547149"/>
  </r>
  <r>
    <s v="H158_8"/>
    <x v="116"/>
    <s v="H158_8"/>
    <n v="549.89067109999996"/>
    <n v="544.56866030000003"/>
    <n v="540.66599929999995"/>
    <n v="551.49079915541904"/>
    <n v="545.59648343030301"/>
    <n v="541.50947215992505"/>
    <n v="545.62034757427455"/>
    <n v="4.3646155362477241"/>
  </r>
  <r>
    <s v="H159_1"/>
    <x v="117"/>
    <s v="H159_1"/>
    <n v="96.478719250729"/>
    <n v="95.985186635395195"/>
    <n v="95.590473448018201"/>
    <n v="100.294862805419"/>
    <n v="99.771433299384697"/>
    <n v="99.388241485976906"/>
    <n v="97.918152820820509"/>
    <n v="2.1199517968959576"/>
  </r>
  <r>
    <s v="H159_2"/>
    <x v="117"/>
    <s v="H159_2"/>
    <n v="128.83860930411399"/>
    <n v="126.943846122406"/>
    <n v="125.637704487127"/>
    <n v="129.63010533120601"/>
    <n v="127.651284053512"/>
    <n v="126.296667550469"/>
    <n v="127.49970280813899"/>
    <n v="1.5216813479126217"/>
  </r>
  <r>
    <s v="H159_3"/>
    <x v="117"/>
    <s v="H159_3"/>
    <n v="25.362823614735699"/>
    <n v="25.1474746702327"/>
    <n v="25.053560252067001"/>
    <n v="25.245836561734301"/>
    <n v="25.048353207267901"/>
    <n v="24.968910590145398"/>
    <n v="25.137826482697164"/>
    <n v="0.14561718134829529"/>
  </r>
  <r>
    <s v="H159_4"/>
    <x v="117"/>
    <s v="H159_4"/>
    <n v="14.0193893430042"/>
    <n v="14.0184503742601"/>
    <n v="14.0182119520328"/>
    <n v="14.757337749740699"/>
    <n v="14.7566949281011"/>
    <n v="14.756492838721"/>
    <n v="14.387762864309984"/>
    <n v="0.40430604767537531"/>
  </r>
  <r>
    <s v="H159_5"/>
    <x v="117"/>
    <s v="H159_5"/>
    <n v="220.24701614284399"/>
    <n v="216.09173129316099"/>
    <n v="212.51854789191799"/>
    <n v="221.064278474286"/>
    <n v="216.845314877356"/>
    <n v="213.24901330402099"/>
    <n v="216.6693169972643"/>
    <n v="3.5044988109593906"/>
  </r>
  <r>
    <s v="H161_1"/>
    <x v="118"/>
    <s v="H161_1"/>
    <n v="167.8035888"/>
    <n v="167.5818467"/>
    <n v="167.41401769999999"/>
    <n v="168.06610657476699"/>
    <n v="167.86786848312701"/>
    <n v="167.715803513693"/>
    <n v="167.74153862859785"/>
    <n v="0.22741485196218914"/>
  </r>
  <r>
    <s v="H161_2"/>
    <x v="118"/>
    <s v="H161_2"/>
    <n v="8.6775578380000002"/>
    <n v="8.6673217230000006"/>
    <n v="8.6638216939999992"/>
    <n v="8.6263498318377803"/>
    <n v="8.62611034828854"/>
    <n v="8.6260966360790103"/>
    <n v="8.6478763452008884"/>
    <n v="2.4186248197904908E-2"/>
  </r>
  <r>
    <s v="H161_3"/>
    <x v="118"/>
    <s v="H161_3"/>
    <n v="246.4428087"/>
    <n v="245.43996390000001"/>
    <n v="244.5470689"/>
    <n v="246.691128012805"/>
    <n v="245.61645409237801"/>
    <n v="244.69482413921401"/>
    <n v="245.57204129073284"/>
    <n v="0.87750626656864639"/>
  </r>
  <r>
    <s v="H161_4"/>
    <x v="118"/>
    <s v="H161_4"/>
    <n v="81.63511622"/>
    <n v="81.541561790000003"/>
    <n v="81.504491999999999"/>
    <n v="81.676288004569201"/>
    <n v="81.583212207370494"/>
    <n v="81.542134040079006"/>
    <n v="81.580467377003117"/>
    <n v="6.4700803909012089E-2"/>
  </r>
  <r>
    <s v="H161_5"/>
    <x v="118"/>
    <s v="H161_5"/>
    <n v="24.86949151"/>
    <n v="24.82798404"/>
    <n v="24.807256890000001"/>
    <n v="24.5545857604017"/>
    <n v="24.5056700086703"/>
    <n v="24.482099649362102"/>
    <n v="24.674514643072353"/>
    <n v="0.17838403281637508"/>
  </r>
  <r>
    <s v="H162_1"/>
    <x v="119"/>
    <s v="H162_1"/>
    <n v="113.2106354"/>
    <n v="112.8536749"/>
    <n v="112.6869373"/>
    <n v="115.26564465589"/>
    <n v="114.805425101851"/>
    <n v="114.576300435628"/>
    <n v="113.89976963222817"/>
    <n v="1.1120883762356331"/>
  </r>
  <r>
    <s v="H162_2"/>
    <x v="119"/>
    <s v="H162_2"/>
    <n v="81.334385249999997"/>
    <n v="81.217089569999999"/>
    <n v="81.180614120000001"/>
    <n v="83.448102245099307"/>
    <n v="83.299764590318404"/>
    <n v="83.245993073970396"/>
    <n v="82.287658141564677"/>
    <n v="1.1462799450049239"/>
  </r>
  <r>
    <s v="H162_3"/>
    <x v="119"/>
    <s v="H162_3"/>
    <n v="133.3765496"/>
    <n v="127.9967152"/>
    <n v="124.3407416"/>
    <n v="137.499723764463"/>
    <n v="129.598448357389"/>
    <n v="125.063822609542"/>
    <n v="129.64600018856564"/>
    <n v="5.0490097073618685"/>
  </r>
  <r>
    <s v="H162_4"/>
    <x v="119"/>
    <s v="H162_4"/>
    <n v="23.259158079999999"/>
    <n v="23.191840289999998"/>
    <n v="23.16352401"/>
    <n v="23.678380692891"/>
    <n v="23.6434610089185"/>
    <n v="23.632182090298699"/>
    <n v="23.428091028684701"/>
    <n v="0.24699423713164831"/>
  </r>
  <r>
    <s v="H162_5"/>
    <x v="119"/>
    <s v="H162_5"/>
    <n v="69.280782340000002"/>
    <n v="66.362728700000005"/>
    <n v="64.657982570000001"/>
    <n v="71.480296143265704"/>
    <n v="67.996542073140603"/>
    <n v="65.873923607153401"/>
    <n v="67.608709238926622"/>
    <n v="2.4981659066916651"/>
  </r>
  <r>
    <s v="H163_1"/>
    <x v="120"/>
    <s v="H163_1"/>
    <n v="16.220403220000001"/>
    <n v="15.99045705"/>
    <n v="15.89979868"/>
    <n v="14.3557131881222"/>
    <n v="14.352032844526001"/>
    <n v="14.350528778982801"/>
    <n v="15.194822293605169"/>
    <n v="0.92833962457277941"/>
  </r>
  <r>
    <s v="H163_2"/>
    <x v="120"/>
    <s v="H163_2"/>
    <n v="49.646348830000001"/>
    <n v="49.506166309999998"/>
    <n v="49.445841209999998"/>
    <n v="49.335905675749302"/>
    <n v="49.0747554458029"/>
    <n v="48.972282036557402"/>
    <n v="49.330216584684933"/>
    <n v="0.25987568425112251"/>
  </r>
  <r>
    <s v="H163_3"/>
    <x v="120"/>
    <s v="H163_3"/>
    <n v="75.316909589999995"/>
    <n v="74.95525696"/>
    <n v="74.812694370000003"/>
    <n v="76.100264079602695"/>
    <n v="75.373037626084496"/>
    <n v="75.020523955437199"/>
    <n v="75.2631144301874"/>
    <n v="0.46309851106229621"/>
  </r>
  <r>
    <s v="H163_4"/>
    <x v="120"/>
    <s v="H163_4"/>
    <n v="75.348439659999997"/>
    <n v="75.209439009999997"/>
    <n v="75.128351629999997"/>
    <n v="76.194366651054494"/>
    <n v="76.038406410848793"/>
    <n v="75.9304801664819"/>
    <n v="75.641580588064201"/>
    <n v="0.46531452633003684"/>
  </r>
  <r>
    <s v="H163_5"/>
    <x v="120"/>
    <s v="H163_5"/>
    <n v="24.80523101"/>
    <n v="24.758019879999999"/>
    <n v="24.748037270000001"/>
    <n v="24.675974449452099"/>
    <n v="24.6419657857179"/>
    <n v="24.636944755327601"/>
    <n v="24.711028858416267"/>
    <n v="6.9193638333675658E-2"/>
  </r>
  <r>
    <s v="H163_6"/>
    <x v="120"/>
    <s v="H163_6"/>
    <n v="72.920619299999998"/>
    <n v="71.216234409999998"/>
    <n v="70.521879269999999"/>
    <n v="72.768151317322804"/>
    <n v="71.301464572545498"/>
    <n v="70.643863171184506"/>
    <n v="71.562035340175456"/>
    <n v="1.0404716542711299"/>
  </r>
  <r>
    <s v="H163_7"/>
    <x v="120"/>
    <s v="H163_7"/>
    <n v="81.392251860000002"/>
    <n v="81.093376960000001"/>
    <n v="80.994909489999998"/>
    <n v="80.873806204342699"/>
    <n v="80.668263133368001"/>
    <n v="80.597134860753897"/>
    <n v="80.936623751410764"/>
    <n v="0.29215815630507119"/>
  </r>
  <r>
    <s v="H164_1"/>
    <x v="121"/>
    <s v="H164_1"/>
    <n v="77.452103440000002"/>
    <n v="71.827685380000005"/>
    <n v="67.998056450000007"/>
    <n v="77.919531464150793"/>
    <n v="72.239726275499905"/>
    <n v="68.206902317987101"/>
    <n v="72.607334221272964"/>
    <n v="4.3137792886438824"/>
  </r>
  <r>
    <s v="H164_2"/>
    <x v="121"/>
    <s v="H164_2"/>
    <n v="80.691747719999995"/>
    <n v="79.924956690000002"/>
    <n v="79.528599819999997"/>
    <n v="84.990388907548905"/>
    <n v="83.869041019116096"/>
    <n v="83.336547202983098"/>
    <n v="82.056880226608016"/>
    <n v="2.2946822887041747"/>
  </r>
  <r>
    <s v="H164_3"/>
    <x v="121"/>
    <s v="H164_3"/>
    <n v="5.434695874"/>
    <n v="5.3923717529999999"/>
    <n v="5.3760897710000002"/>
    <n v="7.40130521954549"/>
    <n v="7.3456459777465701"/>
    <n v="7.3266222667805199"/>
    <n v="6.3794551436787641"/>
    <n v="1.0722381856060605"/>
  </r>
  <r>
    <s v="H164_4"/>
    <x v="121"/>
    <s v="H164_4"/>
    <n v="205.19594459999999"/>
    <n v="203.21863139999999"/>
    <n v="201.86940559999999"/>
    <n v="205.872534768663"/>
    <n v="203.779636360072"/>
    <n v="202.45703839075901"/>
    <n v="203.73219851991567"/>
    <n v="1.5547105323808672"/>
  </r>
  <r>
    <s v="H164_5"/>
    <x v="121"/>
    <s v="H164_5"/>
    <n v="0.91896889400000004"/>
    <n v="0.91896889400000004"/>
    <n v="0.91896889400000004"/>
    <n v="0.91896889418527405"/>
    <n v="0.91896889418527905"/>
    <n v="0.91896889418528704"/>
    <n v="0.91896889409264004"/>
    <n v="1.0148204296287637E-10"/>
  </r>
  <r>
    <s v="H165_1"/>
    <x v="122"/>
    <s v="H165_1"/>
    <n v="502.24545269999999"/>
    <n v="501.514454"/>
    <n v="500.91815630000002"/>
    <n v="502.76236672208501"/>
    <n v="501.97113651374599"/>
    <n v="501.34689329599098"/>
    <n v="501.79307658863701"/>
    <n v="0.66604330713028093"/>
  </r>
  <r>
    <s v="H165_2"/>
    <x v="122"/>
    <s v="H165_2"/>
    <n v="137.68527649999999"/>
    <n v="135.52102970000001"/>
    <n v="133.65353500000001"/>
    <n v="137.194702875942"/>
    <n v="134.95045641425301"/>
    <n v="132.932644227004"/>
    <n v="135.32294078619984"/>
    <n v="1.8848098307419601"/>
  </r>
  <r>
    <s v="H167_1"/>
    <x v="123"/>
    <s v="H167_1"/>
    <n v="109.8129165"/>
    <n v="109.7734012"/>
    <n v="109.7509048"/>
    <n v="110.25117114785201"/>
    <n v="110.22133522823"/>
    <n v="110.20150339630401"/>
    <n v="110.00187204539766"/>
    <n v="0.24537909078154038"/>
  </r>
  <r>
    <s v="H167_2"/>
    <x v="123"/>
    <s v="H167_2"/>
    <n v="61.543116220000002"/>
    <n v="61.362917729999999"/>
    <n v="61.234439459999997"/>
    <n v="63.164814642248899"/>
    <n v="62.982970682738902"/>
    <n v="62.853057658252503"/>
    <n v="62.190219398873381"/>
    <n v="0.89825730295488104"/>
  </r>
  <r>
    <s v="H167_3"/>
    <x v="123"/>
    <s v="H167_3"/>
    <n v="123.4744762"/>
    <n v="123.4332909"/>
    <n v="123.4113887"/>
    <n v="124.763853848183"/>
    <n v="124.67784014776799"/>
    <n v="124.620409498312"/>
    <n v="124.06354321571048"/>
    <n v="0.68518890858008141"/>
  </r>
  <r>
    <s v="H167_4"/>
    <x v="123"/>
    <s v="H167_4"/>
    <n v="306.26787630000001"/>
    <n v="305.19589380000002"/>
    <n v="304.326705"/>
    <n v="306.20130800722802"/>
    <n v="305.10736935499898"/>
    <n v="304.23839646763599"/>
    <n v="305.22292482164386"/>
    <n v="0.87587065717581014"/>
  </r>
  <r>
    <s v="H169_1"/>
    <x v="8"/>
    <m/>
    <m/>
    <m/>
    <m/>
    <m/>
    <m/>
    <m/>
    <e v="#DIV/0!"/>
    <e v="#DIV/0!"/>
  </r>
  <r>
    <s v="H171_1"/>
    <x v="124"/>
    <s v="H171_1"/>
    <n v="3.7050391156205702"/>
    <n v="3.7050390880688999"/>
    <n v="3.7050390718897099"/>
    <n v="3.7050391204481401"/>
    <n v="3.7050390931838"/>
    <n v="3.7050390760305398"/>
    <n v="3.7050390942069438"/>
    <n v="2.0071406394671999E-8"/>
  </r>
  <r>
    <s v="H171_2"/>
    <x v="124"/>
    <s v="H171_2"/>
    <n v="120.56433795608901"/>
    <n v="119.8157050881"/>
    <n v="118.94320351453"/>
    <n v="120.990784558622"/>
    <n v="120.43360738939"/>
    <n v="119.785536883677"/>
    <n v="120.088862565068"/>
    <n v="0.72629818395949164"/>
  </r>
  <r>
    <s v="H171_3"/>
    <x v="124"/>
    <s v="H171_3"/>
    <n v="95.642816753387194"/>
    <n v="93.544728048225906"/>
    <n v="93.055299495709903"/>
    <n v="96.757984191994197"/>
    <n v="94.106863672166398"/>
    <n v="93.296156793656905"/>
    <n v="94.400641492523434"/>
    <n v="1.4797830078584864"/>
  </r>
  <r>
    <s v="H171_4"/>
    <x v="124"/>
    <s v="H171_4"/>
    <n v="173.558841833222"/>
    <n v="171.927177073785"/>
    <n v="170.78039161942101"/>
    <n v="173.81615243233199"/>
    <n v="172.29754296895601"/>
    <n v="171.14901268322899"/>
    <n v="172.25485310182418"/>
    <n v="1.2364591307158719"/>
  </r>
  <r>
    <s v="H171_5"/>
    <x v="124"/>
    <s v="H171_5"/>
    <n v="83.050946201181205"/>
    <n v="82.709665507816695"/>
    <n v="82.442226808898496"/>
    <n v="83.750951962588502"/>
    <n v="83.426692475539298"/>
    <n v="83.178826726197499"/>
    <n v="83.09321828037028"/>
    <n v="0.4740964027508382"/>
  </r>
  <r>
    <s v="H171_6"/>
    <x v="124"/>
    <s v="H171_6"/>
    <n v="7.7658865409761297"/>
    <n v="7.6753434733553103"/>
    <n v="7.63848050483442"/>
    <n v="7.7739969958880897"/>
    <n v="7.6773407937440803"/>
    <n v="7.6335278150922399"/>
    <n v="7.6940960206483782"/>
    <n v="6.1533784923930711E-2"/>
  </r>
  <r>
    <s v="H173-P1_1"/>
    <x v="125"/>
    <s v="H173-P1_1"/>
    <n v="316.47642542740198"/>
    <n v="308.83204395153598"/>
    <n v="302.21163020538103"/>
    <n v="308.12963733054801"/>
    <n v="306.12619105023998"/>
    <n v="304.96460919376801"/>
    <n v="307.79008952647911"/>
    <n v="4.8687677859129668"/>
  </r>
  <r>
    <s v="H173-P2_1"/>
    <x v="125"/>
    <s v="H173-P2_1"/>
    <n v="234.106587371735"/>
    <n v="227.99720009312"/>
    <n v="223.41520941585199"/>
    <n v="223.313903800471"/>
    <n v="220.450639671636"/>
    <n v="218.64264506583501"/>
    <n v="224.65436423644152"/>
    <n v="5.6153981197570033"/>
  </r>
  <r>
    <s v="H174_1"/>
    <x v="126"/>
    <s v="H174_1"/>
    <n v="560.27976590000003"/>
    <n v="546.57009730000004"/>
    <n v="535.88011229999995"/>
    <n v="559.20725041861499"/>
    <n v="545.81279934199404"/>
    <n v="535.38811823296896"/>
    <n v="547.18969058226287"/>
    <n v="10.818828147313749"/>
  </r>
  <r>
    <s v="H175_1"/>
    <x v="127"/>
    <s v="H175_1"/>
    <n v="21.880204710000001"/>
    <n v="21.804277410000001"/>
    <n v="21.778182139999998"/>
    <n v="22.148907290162001"/>
    <n v="22.046630870344799"/>
    <n v="22.0123404589819"/>
    <n v="21.945090479914782"/>
    <n v="0.14715378380587205"/>
  </r>
  <r>
    <s v="H175_2"/>
    <x v="127"/>
    <s v="H175_2"/>
    <n v="108.35585519999999"/>
    <n v="105.8907935"/>
    <n v="104.6764646"/>
    <n v="107.400842111062"/>
    <n v="105.036382775143"/>
    <n v="103.817101082446"/>
    <n v="105.86290654477516"/>
    <n v="1.7237704316813012"/>
  </r>
  <r>
    <s v="H175_3"/>
    <x v="127"/>
    <s v="H175_3"/>
    <n v="274.55344889999998"/>
    <n v="266.53846129999999"/>
    <n v="260.96655270000002"/>
    <n v="275.86326834698502"/>
    <n v="266.98532366904402"/>
    <n v="261.33016154499302"/>
    <n v="267.70620274350364"/>
    <n v="6.3463780218330168"/>
  </r>
  <r>
    <s v="H175_4"/>
    <x v="127"/>
    <s v="H175_4"/>
    <n v="21.86339649"/>
    <n v="21.803264599999999"/>
    <n v="21.77583417"/>
    <n v="24.083465049740699"/>
    <n v="24.044890479975798"/>
    <n v="24.024079748944899"/>
    <n v="22.932488423110232"/>
    <n v="1.2255374510119985"/>
  </r>
  <r>
    <s v="H176_1"/>
    <x v="128"/>
    <s v="H176_1"/>
    <n v="563.41034569999999"/>
    <n v="560.83481849999998"/>
    <n v="558.75391669999999"/>
    <n v="563.77032928946005"/>
    <n v="561.05599509785304"/>
    <n v="558.89534472523997"/>
    <n v="561.12012500209221"/>
    <n v="2.1402240566736381"/>
  </r>
  <r>
    <s v="H177_1"/>
    <x v="129"/>
    <s v="H177_1"/>
    <n v="6.1084136500000001"/>
    <n v="6.0177604469999997"/>
    <n v="5.9596776589999996"/>
    <n v="6.1272939030921796"/>
    <n v="6.0290557982433803"/>
    <n v="5.96824928736042"/>
    <n v="6.0350751241159974"/>
    <n v="6.9813097777264799E-2"/>
  </r>
  <r>
    <s v="H177_2"/>
    <x v="129"/>
    <s v="H177_2"/>
    <n v="8.7707176889999996"/>
    <n v="8.7385108749999993"/>
    <n v="8.7250355289999995"/>
    <n v="8.4309796654869409"/>
    <n v="8.4029070797350407"/>
    <n v="8.3901466104872107"/>
    <n v="8.5763829081181981"/>
    <n v="0.18550957439271831"/>
  </r>
  <r>
    <s v="H177_3"/>
    <x v="129"/>
    <s v="H177_3"/>
    <n v="25.001345300000001"/>
    <n v="24.970992630000001"/>
    <n v="24.95295527"/>
    <n v="25.011557260736701"/>
    <n v="24.978366699035998"/>
    <n v="24.9583335631323"/>
    <n v="24.978925120484167"/>
    <n v="2.3363230235237793E-2"/>
  </r>
  <r>
    <s v="H177_4"/>
    <x v="129"/>
    <s v="H177_4"/>
    <n v="37.981482470000003"/>
    <n v="37.541966619999997"/>
    <n v="37.207480830000002"/>
    <n v="38.5777167318575"/>
    <n v="38.173776567001099"/>
    <n v="37.871454763197001"/>
    <n v="37.892312997009263"/>
    <n v="0.47940045111822621"/>
  </r>
  <r>
    <s v="H177_5"/>
    <x v="129"/>
    <s v="H177_5"/>
    <n v="6.3168357779999997"/>
    <n v="6.2879443220000004"/>
    <n v="6.2767289699999997"/>
    <n v="6.3429794138902196"/>
    <n v="6.2969316905428796"/>
    <n v="6.28001115926822"/>
    <n v="6.3002385556168861"/>
    <n v="2.5401497879234191E-2"/>
  </r>
  <r>
    <s v="H177_6"/>
    <x v="129"/>
    <s v="H177_6"/>
    <n v="97.389725940000005"/>
    <n v="95.358527100000003"/>
    <n v="93.350509009999996"/>
    <n v="98.152510209552503"/>
    <n v="96.268499903060899"/>
    <n v="94.467380399374903"/>
    <n v="95.831192093664711"/>
    <n v="1.802551899989479"/>
  </r>
  <r>
    <s v="H177_7"/>
    <x v="129"/>
    <s v="H177_7"/>
    <n v="44.593788920000001"/>
    <n v="44.05782859"/>
    <n v="43.617736909999998"/>
    <n v="44.757772403957802"/>
    <n v="44.265633005434402"/>
    <n v="43.841655085220097"/>
    <n v="44.189069152435387"/>
    <n v="0.43758991138038233"/>
  </r>
  <r>
    <s v="H177_8"/>
    <x v="129"/>
    <s v="H177_8"/>
    <n v="69.188680239999997"/>
    <n v="66.359327780000001"/>
    <n v="63.951816450000003"/>
    <n v="70.043187948977007"/>
    <n v="67.540400097928099"/>
    <n v="65.313756753907498"/>
    <n v="67.066194878468778"/>
    <n v="2.3178591809234637"/>
  </r>
  <r>
    <s v="H177_9"/>
    <x v="129"/>
    <s v="H177_9"/>
    <n v="118.1397765"/>
    <n v="113.5126195"/>
    <n v="110.56755200000001"/>
    <n v="119.22261182654201"/>
    <n v="114.596664941637"/>
    <n v="111.264979020639"/>
    <n v="114.55070063146967"/>
    <n v="3.5341019929337012"/>
  </r>
  <r>
    <s v="H178_1"/>
    <x v="130"/>
    <s v="H178_1"/>
    <n v="611.09285520000003"/>
    <n v="604.43969970000001"/>
    <n v="599.68993460000002"/>
    <n v="616.91652231749197"/>
    <n v="607.88527109584504"/>
    <n v="602.75321211926598"/>
    <n v="607.12958250543386"/>
    <n v="6.2257406756584635"/>
  </r>
  <r>
    <s v="H181_1"/>
    <x v="131"/>
    <s v="H181_1"/>
    <n v="15.098830080000001"/>
    <n v="15.098830080000001"/>
    <n v="15.098830080000001"/>
    <n v="13.0685865241266"/>
    <n v="13.0685865241275"/>
    <n v="13.0685865241279"/>
    <n v="14.083708302063668"/>
    <n v="1.11201019278096"/>
  </r>
  <r>
    <s v="H181_2"/>
    <x v="131"/>
    <s v="H181_2"/>
    <n v="14.5608793"/>
    <n v="13.248873529999999"/>
    <n v="12.21132208"/>
    <n v="18.4442847296555"/>
    <n v="16.670291703971401"/>
    <n v="15.7334282274711"/>
    <n v="15.144846595182999"/>
    <n v="2.2847757381382987"/>
  </r>
  <r>
    <s v="H181_3"/>
    <x v="131"/>
    <s v="H181_3"/>
    <n v="10.066474019999999"/>
    <n v="9.9346206630000005"/>
    <n v="9.8624154169999994"/>
    <n v="13.7968683176152"/>
    <n v="13.324016355547601"/>
    <n v="13.062634997186001"/>
    <n v="11.6745049617248"/>
    <n v="1.8999393910712852"/>
  </r>
  <r>
    <s v="H181_4"/>
    <x v="131"/>
    <s v="H181_4"/>
    <n v="12.442493519999999"/>
    <n v="12.442493519999999"/>
    <n v="12.442493519999999"/>
    <n v="18.772382020090099"/>
    <n v="18.638337704270899"/>
    <n v="18.578771508239601"/>
    <n v="15.5528286321001"/>
    <n v="3.4077785746997686"/>
  </r>
  <r>
    <s v="H181_5"/>
    <x v="131"/>
    <s v="H181_5"/>
    <n v="130.4972429"/>
    <n v="127.0497933"/>
    <n v="124.3973338"/>
    <n v="143.28127153998199"/>
    <n v="135.71856071890301"/>
    <n v="131.31454249691399"/>
    <n v="132.0431241259665"/>
    <n v="6.7248320997481921"/>
  </r>
  <r>
    <s v="H181_6"/>
    <x v="131"/>
    <s v="H181_6"/>
    <n v="90.050451969999997"/>
    <n v="85.471640030000003"/>
    <n v="82.609772989999996"/>
    <n v="101.81812714033801"/>
    <n v="96.667866556354099"/>
    <n v="92.9824981488254"/>
    <n v="91.600059472586238"/>
    <n v="7.1103694912418876"/>
  </r>
  <r>
    <s v="H183_1"/>
    <x v="132"/>
    <s v="H183_1"/>
    <n v="58.220541590000003"/>
    <n v="58.220541590000003"/>
    <n v="58.220541590000003"/>
    <n v="63.0755102377138"/>
    <n v="62.241319429456802"/>
    <n v="61.634440024556497"/>
    <n v="60.268815743621182"/>
    <n v="2.2899570072672844"/>
  </r>
  <r>
    <s v="H183_2"/>
    <x v="132"/>
    <s v="H183_2"/>
    <n v="514.86584979999998"/>
    <n v="510.4334154"/>
    <n v="506.53188349999999"/>
    <n v="518.06400983904905"/>
    <n v="512.52436839591996"/>
    <n v="508.13457815257698"/>
    <n v="511.75901751459105"/>
    <n v="4.2943639504425928"/>
  </r>
  <r>
    <s v="H184_1"/>
    <x v="133"/>
    <s v="H184_1"/>
    <n v="499.61774609999998"/>
    <n v="491.37029690000003"/>
    <n v="486.2558889"/>
    <n v="500.869937521076"/>
    <n v="491.76877218970498"/>
    <n v="486.13964994888499"/>
    <n v="492.67038192661101"/>
    <n v="6.3529187473451421"/>
  </r>
  <r>
    <s v="H184_2"/>
    <x v="133"/>
    <s v="H184_2"/>
    <n v="13.623092529999999"/>
    <n v="12.02671891"/>
    <n v="11.269485449999999"/>
    <n v="13.435073840260999"/>
    <n v="11.9678519523746"/>
    <n v="11.2604546399628"/>
    <n v="12.263779553766399"/>
    <n v="1.0352501740607449"/>
  </r>
  <r>
    <s v="H184_3"/>
    <x v="133"/>
    <s v="H184_3"/>
    <n v="4.934426212"/>
    <n v="4.9059228319999999"/>
    <n v="4.8969237420000002"/>
    <n v="6.6271727352060399"/>
    <n v="6.5639152507020198"/>
    <n v="6.5452229951465997"/>
    <n v="5.7455972945091105"/>
    <n v="0.91318336855256954"/>
  </r>
  <r>
    <s v="H185_1"/>
    <x v="134"/>
    <s v="H185_1"/>
    <n v="90.581541139999999"/>
    <n v="79.590621540000001"/>
    <n v="70.387655659999993"/>
    <n v="92.399744013007293"/>
    <n v="80.293939103298499"/>
    <n v="70.254421229861293"/>
    <n v="80.584653781027853"/>
    <n v="9.5005179271371567"/>
  </r>
  <r>
    <s v="H185_2"/>
    <x v="134"/>
    <s v="H185_2"/>
    <n v="76.992965229999996"/>
    <n v="75.286547659999997"/>
    <n v="73.792755060000005"/>
    <n v="79.131296788788703"/>
    <n v="77.138049520160493"/>
    <n v="75.484444348951996"/>
    <n v="76.30434310131686"/>
    <n v="1.853491299889185"/>
  </r>
  <r>
    <s v="H185_3"/>
    <x v="134"/>
    <s v="H185_3"/>
    <n v="149.19877510000001"/>
    <n v="136.59761470000001"/>
    <n v="124.8069885"/>
    <n v="150.57621443527501"/>
    <n v="137.48328633364099"/>
    <n v="125.042038479547"/>
    <n v="137.28415292474384"/>
    <n v="11.177630408980372"/>
  </r>
  <r>
    <s v="H185_4"/>
    <x v="134"/>
    <s v="H185_4"/>
    <n v="75.591589189999993"/>
    <n v="73.635868149999993"/>
    <n v="72.068002960000001"/>
    <n v="74.456368734928802"/>
    <n v="72.668938897945793"/>
    <n v="71.213383284189504"/>
    <n v="73.27235853617735"/>
    <n v="1.6103923073394839"/>
  </r>
  <r>
    <s v="H185_5"/>
    <x v="134"/>
    <s v="H185_5"/>
    <n v="141.26243210000001"/>
    <n v="133.09015729999999"/>
    <n v="126.36347120000001"/>
    <n v="142.61173944533601"/>
    <n v="133.341292884555"/>
    <n v="126.293290954413"/>
    <n v="133.82706398071736"/>
    <n v="7.0099526433509931"/>
  </r>
  <r>
    <s v="H187_1"/>
    <x v="135"/>
    <s v="H187_1"/>
    <n v="16.79810921"/>
    <n v="16.789599939999999"/>
    <n v="16.787023099999999"/>
    <n v="17.2500356298717"/>
    <n v="17.246415404815899"/>
    <n v="17.2453494956772"/>
    <n v="17.0194221300608"/>
    <n v="0.24962318178279219"/>
  </r>
  <r>
    <s v="H187_2"/>
    <x v="135"/>
    <s v="H187_2"/>
    <n v="384.19025809999999"/>
    <n v="380.42566620000002"/>
    <n v="377.6700194"/>
    <n v="383.239312471863"/>
    <n v="379.362908512584"/>
    <n v="376.54362723109398"/>
    <n v="380.23863198592352"/>
    <n v="3.0223215076467236"/>
  </r>
  <r>
    <s v="H187_3"/>
    <x v="135"/>
    <s v="H187_3"/>
    <n v="273.32930900000002"/>
    <n v="271.9470925"/>
    <n v="271.08856100000003"/>
    <n v="274.97876658213801"/>
    <n v="273.542407331986"/>
    <n v="272.87898387240102"/>
    <n v="272.96085338108747"/>
    <n v="1.3480230508891045"/>
  </r>
  <r>
    <s v="H189_1"/>
    <x v="136"/>
    <s v="H189_1"/>
    <n v="571.49770869999998"/>
    <n v="567.13057849999996"/>
    <n v="564.96197589999997"/>
    <n v="573.07341910153104"/>
    <n v="567.85349873067696"/>
    <n v="565.41088543948604"/>
    <n v="568.32134439528227"/>
    <n v="3.2882954615965216"/>
  </r>
  <r>
    <s v="H190_1"/>
    <x v="137"/>
    <s v="H190_1"/>
    <n v="554.8467101"/>
    <n v="550.24595580000005"/>
    <n v="548.03869970000005"/>
    <n v="556.22806995481199"/>
    <n v="550.85590135688199"/>
    <n v="548.48166084948696"/>
    <n v="551.44949962686348"/>
    <n v="3.3650638382305842"/>
  </r>
  <r>
    <s v="H192_1"/>
    <x v="138"/>
    <s v="H192_1"/>
    <n v="227.81807380000001"/>
    <n v="218.20865979999999"/>
    <n v="215.2865602"/>
    <n v="227.83144837377"/>
    <n v="220.44013100325401"/>
    <n v="217.341026004312"/>
    <n v="221.15431653022267"/>
    <n v="5.4249139003624762"/>
  </r>
  <r>
    <s v="H192_2"/>
    <x v="138"/>
    <s v="H192_2"/>
    <n v="254.59119200000001"/>
    <n v="227.6576282"/>
    <n v="216.0887037"/>
    <n v="259.62883105148302"/>
    <n v="229.80048948318799"/>
    <n v="217.30280196346601"/>
    <n v="234.17827439968949"/>
    <n v="18.644656095110442"/>
  </r>
  <r>
    <s v="H193_1"/>
    <x v="139"/>
    <s v="H193_1"/>
    <n v="401.44673030000001"/>
    <n v="395.24905630000001"/>
    <n v="391.33907720000002"/>
    <n v="403.611733386661"/>
    <n v="396.56148821292999"/>
    <n v="391.91464016185"/>
    <n v="396.68712092690686"/>
    <n v="4.9812869202635932"/>
  </r>
  <r>
    <s v="H194_1"/>
    <x v="140"/>
    <s v="H194_1"/>
    <n v="675.61232959999995"/>
    <n v="673.33253890000003"/>
    <n v="671.79822290000004"/>
    <n v="676.88791227777699"/>
    <n v="674.32684418762005"/>
    <n v="672.63389922072895"/>
    <n v="674.09862451435436"/>
    <n v="1.905133511037203"/>
  </r>
  <r>
    <s v="H195_1"/>
    <x v="141"/>
    <s v="H195_1"/>
    <n v="20.03581552"/>
    <n v="20.004204529999999"/>
    <n v="19.986128870000002"/>
    <n v="23.227623253756398"/>
    <n v="23.099795236587699"/>
    <n v="23.025560630928901"/>
    <n v="21.563188006878832"/>
    <n v="1.7041391889796837"/>
  </r>
  <r>
    <s v="H195_2"/>
    <x v="141"/>
    <s v="H195_2"/>
    <n v="269.05485809999999"/>
    <n v="267.82180640000001"/>
    <n v="266.8547398"/>
    <n v="269.63566689174201"/>
    <n v="268.336777119457"/>
    <n v="267.279080080619"/>
    <n v="268.16382139863634"/>
    <n v="1.0586430305919556"/>
  </r>
  <r>
    <s v="H195_3"/>
    <x v="141"/>
    <s v="H195_3"/>
    <n v="8.6540554099999998"/>
    <n v="8.6540124249999995"/>
    <n v="8.6539979739999993"/>
    <n v="10.282558308997601"/>
    <n v="10.2527540672644"/>
    <n v="10.2419084783506"/>
    <n v="9.4565477772687672"/>
    <n v="0.87922380125333632"/>
  </r>
  <r>
    <s v="H195_4"/>
    <x v="141"/>
    <s v="H195_4"/>
    <n v="438.23960779999999"/>
    <n v="436.80130739999998"/>
    <n v="435.79637919999999"/>
    <n v="439.79704462244501"/>
    <n v="438.300340539621"/>
    <n v="437.24999635779199"/>
    <n v="437.69744598664306"/>
    <n v="1.391622518461195"/>
  </r>
  <r>
    <s v="H196_1"/>
    <x v="142"/>
    <s v="H196_1"/>
    <n v="90.935777150000007"/>
    <n v="88.720286180000002"/>
    <n v="87.789427910000001"/>
    <n v="90.899994398001098"/>
    <n v="89.179226760047996"/>
    <n v="88.087775671927304"/>
    <n v="89.268748011662737"/>
    <n v="1.3661521867414779"/>
  </r>
  <r>
    <s v="H196_2"/>
    <x v="142"/>
    <s v="H196_2"/>
    <n v="179.0075933"/>
    <n v="177.70596180000001"/>
    <n v="176.73053859999999"/>
    <n v="179.78208458563199"/>
    <n v="178.34588372247299"/>
    <n v="177.17536985699601"/>
    <n v="178.12457197751681"/>
    <n v="1.1485296508518252"/>
  </r>
  <r>
    <s v="H196_3"/>
    <x v="142"/>
    <s v="H196_3"/>
    <n v="2.5954465760000001"/>
    <n v="2.403919793"/>
    <n v="2.323994592"/>
    <n v="3.4136881095534299"/>
    <n v="3.3012531490733998"/>
    <n v="3.2557432287827002"/>
    <n v="2.8823409080682549"/>
    <n v="0.49400249737993102"/>
  </r>
  <r>
    <s v="H196_4"/>
    <x v="142"/>
    <s v="H196_4"/>
    <n v="19.670555579999998"/>
    <n v="18.32238473"/>
    <n v="18.06595755"/>
    <n v="16.424958830740199"/>
    <n v="15.8759473558843"/>
    <n v="15.821649456048"/>
    <n v="17.363575583778751"/>
    <n v="1.5624587959499669"/>
  </r>
  <r>
    <s v="H196_5"/>
    <x v="142"/>
    <s v="H196_5"/>
    <n v="371.06867670000003"/>
    <n v="359.53749199999999"/>
    <n v="351.62251350000003"/>
    <n v="372.95250190158299"/>
    <n v="360.72051310091598"/>
    <n v="353.10089593645"/>
    <n v="361.50043218982483"/>
    <n v="8.8914351887430261"/>
  </r>
  <r>
    <s v="H197_1"/>
    <x v="143"/>
    <s v="H197_1"/>
    <n v="73.150933109999997"/>
    <n v="73.117194679999997"/>
    <n v="73.088305039999995"/>
    <n v="74.163280417270499"/>
    <n v="74.062130925786704"/>
    <n v="74.003526996189194"/>
    <n v="73.597561861541067"/>
    <n v="0.52730294355171115"/>
  </r>
  <r>
    <s v="H197_2"/>
    <x v="143"/>
    <s v="H197_2"/>
    <n v="116.8609771"/>
    <n v="113.9829931"/>
    <n v="111.66006400000001"/>
    <n v="118.831382246122"/>
    <n v="114.920800966217"/>
    <n v="111.418826428128"/>
    <n v="114.61250730674449"/>
    <n v="2.9073140290046102"/>
  </r>
  <r>
    <s v="H197_3"/>
    <x v="143"/>
    <s v="H197_3"/>
    <n v="86.930383680000006"/>
    <n v="83.107884100000007"/>
    <n v="80.493686220000001"/>
    <n v="103.852920095408"/>
    <n v="97.756747867738099"/>
    <n v="93.424940080282298"/>
    <n v="90.92776034057141"/>
    <n v="9.0103287323446786"/>
  </r>
  <r>
    <s v="H198_1"/>
    <x v="144"/>
    <s v="H198_1"/>
    <n v="601.98618569999996"/>
    <n v="590.11418170000002"/>
    <n v="581.07269169999995"/>
    <n v="600.90953316783498"/>
    <n v="589.87441018756795"/>
    <n v="580.91987979990904"/>
    <n v="590.81281370921863"/>
    <n v="9.174930968814575"/>
  </r>
  <r>
    <s v="H201_1"/>
    <x v="145"/>
    <s v="H201_1"/>
    <n v="29.742324880000002"/>
    <n v="29.684300790000002"/>
    <n v="29.6541593"/>
    <n v="33.241839877870397"/>
    <n v="33.2199578615432"/>
    <n v="33.207589596957902"/>
    <n v="31.458362051061915"/>
    <n v="1.9334443081170021"/>
  </r>
  <r>
    <s v="H201_2"/>
    <x v="145"/>
    <s v="H201_2"/>
    <n v="34.915189480000002"/>
    <n v="34.510845629999999"/>
    <n v="34.399299429999999"/>
    <n v="34.167993841042602"/>
    <n v="33.552643158682997"/>
    <n v="33.404802337480902"/>
    <n v="34.158462312867748"/>
    <n v="0.58136452949320616"/>
  </r>
  <r>
    <s v="H201_3"/>
    <x v="145"/>
    <s v="H201_3"/>
    <n v="16.408702760000001"/>
    <n v="16.001689370000001"/>
    <n v="15.805352559999999"/>
    <n v="18.186395078776801"/>
    <n v="17.341220460192499"/>
    <n v="16.9080625245861"/>
    <n v="16.775237125592568"/>
    <n v="0.89473416525972593"/>
  </r>
  <r>
    <s v="H201_4"/>
    <x v="145"/>
    <s v="H201_4"/>
    <n v="48.269510339999997"/>
    <n v="45.27615539"/>
    <n v="44.159656300000002"/>
    <n v="63.096479226471601"/>
    <n v="58.110895024963298"/>
    <n v="54.706989694950202"/>
    <n v="52.269947662730857"/>
    <n v="7.5889799152644803"/>
  </r>
  <r>
    <s v="H201_5"/>
    <x v="145"/>
    <s v="H201_5"/>
    <n v="51.336705780000003"/>
    <n v="48.564102579999997"/>
    <n v="48.060748650000001"/>
    <n v="49.706672512607803"/>
    <n v="46.979812202119902"/>
    <n v="46.447832981290802"/>
    <n v="48.515979117669751"/>
    <n v="1.8011572693410449"/>
  </r>
  <r>
    <s v="H201_6"/>
    <x v="145"/>
    <s v="H201_6"/>
    <n v="76.999462980000004"/>
    <n v="76.27576182"/>
    <n v="75.93258222"/>
    <n v="77.560141038471002"/>
    <n v="76.370898660626196"/>
    <n v="75.762067042061801"/>
    <n v="76.483485626859832"/>
    <n v="0.67899688473349462"/>
  </r>
  <r>
    <s v="H201_7"/>
    <x v="145"/>
    <s v="H201_7"/>
    <n v="139.53984539999999"/>
    <n v="123.8834153"/>
    <n v="114.8976602"/>
    <n v="128.665528139061"/>
    <n v="114.280465429347"/>
    <n v="111.078321487143"/>
    <n v="122.05753932592518"/>
    <n v="10.815917314190179"/>
  </r>
  <r>
    <s v="H202_1"/>
    <x v="146"/>
    <s v="H202_1"/>
    <n v="70.990130300000004"/>
    <n v="70.545757280000004"/>
    <n v="70.263246210000005"/>
    <n v="70.9843258912164"/>
    <n v="70.474116764346206"/>
    <n v="70.188154328565702"/>
    <n v="70.574288462354716"/>
    <n v="0.34576014127688598"/>
  </r>
  <r>
    <s v="H202_2"/>
    <x v="146"/>
    <s v="H202_2"/>
    <n v="223.7353359"/>
    <n v="218.90323939999999"/>
    <n v="217.65608549999999"/>
    <n v="228.73605147735299"/>
    <n v="220.87301796289501"/>
    <n v="217.868666366079"/>
    <n v="221.29539943438783"/>
    <n v="4.2942876930349971"/>
  </r>
  <r>
    <s v="H202_3"/>
    <x v="146"/>
    <s v="H202_3"/>
    <n v="21.94386342"/>
    <n v="21.452270380000002"/>
    <n v="21.276773110000001"/>
    <n v="27.2170052515979"/>
    <n v="26.746395739554799"/>
    <n v="26.564159375578601"/>
    <n v="24.200077879455218"/>
    <n v="2.9107087538946819"/>
  </r>
  <r>
    <s v="H202_4"/>
    <x v="146"/>
    <s v="H202_4"/>
    <n v="176.83084590000001"/>
    <n v="145.3469365"/>
    <n v="132.2802848"/>
    <n v="170.60101968231999"/>
    <n v="146.73099264446901"/>
    <n v="138.24153127121599"/>
    <n v="151.67193513300083"/>
    <n v="17.956120982926926"/>
  </r>
  <r>
    <s v="H203_1"/>
    <x v="147"/>
    <s v="H203_1"/>
    <n v="552.19589410000003"/>
    <n v="544.09182390000001"/>
    <n v="537.74726099999998"/>
    <n v="553.64425825917294"/>
    <n v="545.26177907736201"/>
    <n v="538.94503956089704"/>
    <n v="545.31434264957204"/>
    <n v="6.5737250623498715"/>
  </r>
  <r>
    <s v="H203_2"/>
    <x v="147"/>
    <s v="H203_2"/>
    <n v="27.34665274"/>
    <n v="27.045836000000001"/>
    <n v="26.847078799999998"/>
    <n v="27.488628251671301"/>
    <n v="27.226106099878098"/>
    <n v="27.067821496349801"/>
    <n v="27.170353897983201"/>
    <n v="0.2306566899992662"/>
  </r>
  <r>
    <s v="H203_3"/>
    <x v="147"/>
    <s v="H203_3"/>
    <n v="91.767542250000005"/>
    <n v="91.360905239999994"/>
    <n v="91.150506629999995"/>
    <n v="91.866301947828603"/>
    <n v="91.479426336694203"/>
    <n v="91.266304574709693"/>
    <n v="91.481831163205413"/>
    <n v="0.28295057098091947"/>
  </r>
  <r>
    <s v="H204_1"/>
    <x v="148"/>
    <s v="H204_1"/>
    <n v="71.618992570000003"/>
    <n v="71.136191479999994"/>
    <n v="70.840206080000002"/>
    <n v="73.500603133942505"/>
    <n v="72.708616115947507"/>
    <n v="72.174074362163793"/>
    <n v="71.996447290342303"/>
    <n v="1.0020605247463474"/>
  </r>
  <r>
    <s v="H204_2"/>
    <x v="148"/>
    <s v="H204_2"/>
    <n v="51.749655650000001"/>
    <n v="51.167067969999998"/>
    <n v="50.737407359999999"/>
    <n v="68.028241850377299"/>
    <n v="67.323425290454296"/>
    <n v="66.775681103663899"/>
    <n v="59.296913204082578"/>
    <n v="8.8646893449321329"/>
  </r>
  <r>
    <s v="H204_3"/>
    <x v="148"/>
    <s v="H204_3"/>
    <n v="195.39219560000001"/>
    <n v="194.3572016"/>
    <n v="193.6044435"/>
    <n v="195.64002365793701"/>
    <n v="194.05045599017001"/>
    <n v="192.61325910572401"/>
    <n v="194.27626324230516"/>
    <n v="1.1295673468629372"/>
  </r>
  <r>
    <s v="H204_4"/>
    <x v="148"/>
    <s v="H204_4"/>
    <n v="156.2147952"/>
    <n v="153.9001686"/>
    <n v="152.47360370000001"/>
    <n v="157.76450023756601"/>
    <n v="153.54730151030299"/>
    <n v="151.39438495804399"/>
    <n v="154.21579236765217"/>
    <n v="2.371978051478429"/>
  </r>
  <r>
    <s v="H206_1"/>
    <x v="149"/>
    <s v="H206_1"/>
    <n v="439.55520819999998"/>
    <n v="434.24113019999999"/>
    <n v="431.21772499999997"/>
    <n v="439.37348444253502"/>
    <n v="434.01702664412898"/>
    <n v="431.00894350207699"/>
    <n v="434.90225299812346"/>
    <n v="3.7840776205868427"/>
  </r>
  <r>
    <s v="H206_2"/>
    <x v="149"/>
    <s v="H206_2"/>
    <n v="123.428237"/>
    <n v="117.5853331"/>
    <n v="114.4481361"/>
    <n v="124.830951770365"/>
    <n v="118.33519568468699"/>
    <n v="114.91347690017"/>
    <n v="118.923555092537"/>
    <n v="4.3228833377367799"/>
  </r>
  <r>
    <s v="H207_1"/>
    <x v="150"/>
    <s v="H207_1"/>
    <n v="107.2467551"/>
    <n v="104.7522788"/>
    <n v="103.7659432"/>
    <n v="110.028844163729"/>
    <n v="107.319943301577"/>
    <n v="106.119346769936"/>
    <n v="106.53885188920701"/>
    <n v="2.2067227906289184"/>
  </r>
  <r>
    <s v="H207_2"/>
    <x v="150"/>
    <s v="H207_2"/>
    <n v="159.2613379"/>
    <n v="155.2146382"/>
    <n v="152.97168490000001"/>
    <n v="157.60365039814801"/>
    <n v="154.544297156889"/>
    <n v="152.933801199752"/>
    <n v="155.42156829246485"/>
    <n v="2.5498490703426078"/>
  </r>
  <r>
    <s v="H207_3"/>
    <x v="150"/>
    <s v="H207_3"/>
    <n v="236.06492299999999"/>
    <n v="230.18747429999999"/>
    <n v="226.00941979999999"/>
    <n v="239.57911526718701"/>
    <n v="232.83521830805799"/>
    <n v="228.611144166944"/>
    <n v="232.21454914036485"/>
    <n v="5.0008925853810142"/>
  </r>
  <r>
    <s v="H208_1"/>
    <x v="151"/>
    <s v="H208_1"/>
    <n v="690.18692659999999"/>
    <n v="687.21927900000003"/>
    <n v="684.7014762"/>
    <n v="690.31130532867905"/>
    <n v="687.17153115499104"/>
    <n v="684.54959896074399"/>
    <n v="687.35668620740228"/>
    <n v="2.5188519988100255"/>
  </r>
  <r>
    <s v="H211_1"/>
    <x v="152"/>
    <s v="H211_1"/>
    <n v="563.89393680000001"/>
    <n v="561.5425305"/>
    <n v="559.47243270000001"/>
    <n v="564.58480601312306"/>
    <n v="562.18065635169296"/>
    <n v="560.18119553841404"/>
    <n v="561.97592631720499"/>
    <n v="2.0101394310347209"/>
  </r>
  <r>
    <s v="H213_1"/>
    <x v="153"/>
    <s v="H213_1"/>
    <n v="27.215547163964299"/>
    <n v="26.030742192922698"/>
    <n v="25.264473372774301"/>
    <n v="64.509098402580094"/>
    <n v="63.492528482472501"/>
    <n v="62.700254863546697"/>
    <n v="44.8687740797101"/>
    <n v="20.500657290051258"/>
  </r>
  <r>
    <s v="H213_2"/>
    <x v="153"/>
    <s v="H213_2"/>
    <n v="478.58000303468299"/>
    <n v="474.95153895035702"/>
    <n v="471.68606899607602"/>
    <n v="476.41586408565502"/>
    <n v="473.75337212266498"/>
    <n v="472.14165407899202"/>
    <n v="474.58808354473803"/>
    <n v="2.6272324404774841"/>
  </r>
  <r>
    <s v="H214_1"/>
    <x v="154"/>
    <s v="H214_1"/>
    <n v="12.70301568"/>
    <n v="12.655438820000001"/>
    <n v="12.63321161"/>
    <n v="11.9024442136921"/>
    <n v="11.861710696986201"/>
    <n v="11.843628332488001"/>
    <n v="12.266574892194383"/>
    <n v="0.43623575241092805"/>
  </r>
  <r>
    <s v="H214_2"/>
    <x v="154"/>
    <s v="H214_2"/>
    <n v="58.407271799999997"/>
    <n v="58.135814580000002"/>
    <n v="57.942143139999999"/>
    <n v="58.401047832941998"/>
    <n v="58.0973460052574"/>
    <n v="57.904818532988401"/>
    <n v="58.148073648531295"/>
    <n v="0.21701779827386328"/>
  </r>
  <r>
    <s v="H214_3"/>
    <x v="154"/>
    <s v="H214_3"/>
    <n v="520.43448920000003"/>
    <n v="516.12549320000005"/>
    <n v="513.33485020000001"/>
    <n v="523.30594177628097"/>
    <n v="518.438520204616"/>
    <n v="515.35862581667095"/>
    <n v="517.83298673292802"/>
    <n v="3.6430468335126247"/>
  </r>
  <r>
    <s v="H215_1"/>
    <x v="155"/>
    <s v="H215_1"/>
    <n v="93.6420632988374"/>
    <n v="86.549268567907603"/>
    <n v="80.727692242383796"/>
    <n v="96.202274371692795"/>
    <n v="89.566754175472894"/>
    <n v="83.9896057838844"/>
    <n v="88.446276406696484"/>
    <n v="5.8556685284283931"/>
  </r>
  <r>
    <s v="H215_2"/>
    <x v="155"/>
    <s v="H215_2"/>
    <n v="51.799658341427801"/>
    <n v="49.819071289623402"/>
    <n v="48.053845074530102"/>
    <n v="52.525362210558697"/>
    <n v="50.468294962347201"/>
    <n v="48.779626737969799"/>
    <n v="50.240976436076174"/>
    <n v="1.720271597541041"/>
  </r>
  <r>
    <s v="H215_3"/>
    <x v="155"/>
    <s v="H215_3"/>
    <n v="65.414187551115305"/>
    <n v="61.274305912901198"/>
    <n v="57.632674625809003"/>
    <n v="66.673254818651202"/>
    <n v="63.122726840902999"/>
    <n v="59.673149447643603"/>
    <n v="62.298383199503881"/>
    <n v="3.4419966274285732"/>
  </r>
  <r>
    <s v="H215_4"/>
    <x v="155"/>
    <s v="H215_4"/>
    <n v="36.963310579876698"/>
    <n v="35.033687643385498"/>
    <n v="33.4843379089547"/>
    <n v="37.393944197714497"/>
    <n v="35.7529241335534"/>
    <n v="34.221918019899"/>
    <n v="35.475020413897298"/>
    <n v="1.5298603624713873"/>
  </r>
  <r>
    <s v="H215_5"/>
    <x v="155"/>
    <s v="H215_5"/>
    <n v="14.3008696142587"/>
    <n v="13.812728653036601"/>
    <n v="13.5227790784101"/>
    <n v="14.532798786874601"/>
    <n v="13.993796639544099"/>
    <n v="13.6456917531247"/>
    <n v="13.968110754208132"/>
    <n v="0.38901894786181679"/>
  </r>
  <r>
    <s v="H216_1"/>
    <x v="156"/>
    <s v="H216_1"/>
    <n v="522.56045649999999"/>
    <n v="520.46949619999998"/>
    <n v="519.07587850000004"/>
    <n v="522.90049107377001"/>
    <n v="520.77731536802605"/>
    <n v="519.30457771461101"/>
    <n v="520.84803589273452"/>
    <n v="1.6010031399205471"/>
  </r>
  <r>
    <s v="H217_1"/>
    <x v="157"/>
    <s v="H217_1"/>
    <n v="23.82716327"/>
    <n v="23.623248820000001"/>
    <n v="23.52436058"/>
    <n v="23.512758575694601"/>
    <n v="23.1819189748546"/>
    <n v="23.054846389203199"/>
    <n v="23.454049434958733"/>
    <n v="0.28623446514264661"/>
  </r>
  <r>
    <s v="H217_2"/>
    <x v="157"/>
    <s v="H217_2"/>
    <n v="306.3236632"/>
    <n v="290.38256790000003"/>
    <n v="281.47596240000001"/>
    <n v="305.38367322758199"/>
    <n v="290.83026296207498"/>
    <n v="282.11981034248998"/>
    <n v="292.7526566720245"/>
    <n v="10.89264862689196"/>
  </r>
  <r>
    <s v="H217_3"/>
    <x v="157"/>
    <s v="H217_3"/>
    <n v="127.24502080000001"/>
    <n v="126.23115780000001"/>
    <n v="125.6793535"/>
    <n v="127.656495648926"/>
    <n v="126.72345091690499"/>
    <n v="126.206904620667"/>
    <n v="126.62373054774969"/>
    <n v="0.73242811358575366"/>
  </r>
  <r>
    <s v="H219_1"/>
    <x v="158"/>
    <s v="H219_1"/>
    <n v="355.89662090000002"/>
    <n v="352.79047020000002"/>
    <n v="351.26986099999999"/>
    <n v="360.64608516758102"/>
    <n v="355.979380084669"/>
    <n v="353.43868975654698"/>
    <n v="355.00351785146614"/>
    <n v="3.3128527413450857"/>
  </r>
  <r>
    <s v="H220_1"/>
    <x v="159"/>
    <s v="H220_1"/>
    <n v="606.45089729999995"/>
    <n v="600.58110539999996"/>
    <n v="596.40317289999996"/>
    <n v="608.006839808378"/>
    <n v="602.09267308748599"/>
    <n v="597.88385649234203"/>
    <n v="601.90309083136765"/>
    <n v="4.6070646639016184"/>
  </r>
  <r>
    <s v="H221_1"/>
    <x v="160"/>
    <s v="H221_1"/>
    <n v="450.72130529999998"/>
    <n v="448.50920280000003"/>
    <n v="447.13070399999998"/>
    <n v="452.082590108631"/>
    <n v="449.573808071945"/>
    <n v="448.04494812733401"/>
    <n v="449.34375973465166"/>
    <n v="1.8293582695954844"/>
  </r>
  <r>
    <s v="H222_1"/>
    <x v="161"/>
    <s v="H222_1"/>
    <n v="349.24268669999998"/>
    <n v="346.75392390000002"/>
    <n v="345.42965509999999"/>
    <n v="349.77540187915099"/>
    <n v="347.24607709918303"/>
    <n v="345.99020842548703"/>
    <n v="347.40632551730351"/>
    <n v="1.7520654202241903"/>
  </r>
  <r>
    <s v="H222_2"/>
    <x v="161"/>
    <s v="H222_2"/>
    <n v="130.30584590000001"/>
    <n v="129.26843410000001"/>
    <n v="128.7126902"/>
    <n v="129.76119976783301"/>
    <n v="128.68739386282999"/>
    <n v="128.124860494854"/>
    <n v="129.14340405425284"/>
    <n v="0.79742909429256947"/>
  </r>
  <r>
    <s v="H223_1"/>
    <x v="162"/>
    <s v="H223_1"/>
    <n v="259.80053759999998"/>
    <n v="257.54033440000001"/>
    <n v="256.7215865"/>
    <n v="260.639570004642"/>
    <n v="258.27791837394"/>
    <n v="257.32014136688503"/>
    <n v="258.38334804091113"/>
    <n v="1.5305300428280968"/>
  </r>
  <r>
    <s v="H223_2"/>
    <x v="162"/>
    <s v="H223_2"/>
    <n v="224.2212165"/>
    <n v="222.32689020000001"/>
    <n v="220.96630529999999"/>
    <n v="223.072849966196"/>
    <n v="220.50206012600501"/>
    <n v="219.13440676288999"/>
    <n v="221.70395480918182"/>
    <n v="1.8541727892587847"/>
  </r>
  <r>
    <s v="H224_1"/>
    <x v="163"/>
    <s v="H224_1"/>
    <n v="182.1030988"/>
    <n v="180.441789"/>
    <n v="179.89754139999999"/>
    <n v="181.602820894731"/>
    <n v="179.978564784713"/>
    <n v="179.430125933227"/>
    <n v="180.57565680211181"/>
    <n v="1.052108935986358"/>
  </r>
  <r>
    <s v="H224_2"/>
    <x v="163"/>
    <s v="H224_2"/>
    <n v="158.6720747"/>
    <n v="148.8932571"/>
    <n v="142.76607240000001"/>
    <n v="153.479119345908"/>
    <n v="143.32154438313299"/>
    <n v="137.642295423348"/>
    <n v="147.46239389206482"/>
    <n v="7.7400478379695103"/>
  </r>
  <r>
    <s v="H224_3"/>
    <x v="163"/>
    <s v="H224_3"/>
    <n v="185.17391649999999"/>
    <n v="179.5588564"/>
    <n v="175.9287812"/>
    <n v="181.725636749058"/>
    <n v="176.34559753045201"/>
    <n v="172.781377677547"/>
    <n v="178.58569434284286"/>
    <n v="4.4716499644856054"/>
  </r>
  <r>
    <s v="H225_1"/>
    <x v="164"/>
    <s v="H225_1"/>
    <n v="40.945930070000003"/>
    <n v="39.979559559999998"/>
    <n v="39.294777070000002"/>
    <n v="57.923667413872401"/>
    <n v="54.316660575778897"/>
    <n v="51.519639100105103"/>
    <n v="47.330038964959407"/>
    <n v="8.2212215895792191"/>
  </r>
  <r>
    <s v="H225_2"/>
    <x v="164"/>
    <s v="H225_2"/>
    <n v="25.383771769999999"/>
    <n v="25.343933"/>
    <n v="25.319906459999999"/>
    <n v="24.250955697410099"/>
    <n v="24.219599367195901"/>
    <n v="24.2123588117719"/>
    <n v="24.78842085106298"/>
    <n v="0.61478249191319545"/>
  </r>
  <r>
    <s v="H225_3"/>
    <x v="164"/>
    <s v="H225_3"/>
    <n v="394.11216100000001"/>
    <n v="385.45970499999999"/>
    <n v="381.00407189999999"/>
    <n v="395.43896167992398"/>
    <n v="386.10446986655398"/>
    <n v="381.50116846780497"/>
    <n v="387.27008965238048"/>
    <n v="6.1761477105065321"/>
  </r>
  <r>
    <s v="H227-P1_1"/>
    <x v="165"/>
    <s v="H227-P1_1"/>
    <n v="199.376971"/>
    <n v="197.9527611"/>
    <n v="197.32412780000001"/>
    <n v="199.63809628019999"/>
    <n v="198.23154465759299"/>
    <n v="197.525903157035"/>
    <n v="198.34156733247133"/>
    <n v="0.96091774796304019"/>
  </r>
  <r>
    <s v="H227-P2_1"/>
    <x v="165"/>
    <s v="H227-P2_1"/>
    <n v="281.60580700000003"/>
    <n v="278.01449889999998"/>
    <n v="275.2812419"/>
    <n v="281.29619542888997"/>
    <n v="277.98748329089699"/>
    <n v="275.64160611221899"/>
    <n v="278.30447210533436"/>
    <n v="2.6931232081533314"/>
  </r>
  <r>
    <s v="H227-P2_2"/>
    <x v="165"/>
    <s v="H227-P2_2"/>
    <n v="138.56639290000001"/>
    <n v="136.91595419999999"/>
    <n v="135.46784"/>
    <n v="139.23210802815001"/>
    <n v="137.26885282125301"/>
    <n v="135.70424606375099"/>
    <n v="137.19256566885903"/>
    <n v="1.5046090396153846"/>
  </r>
  <r>
    <s v="H228_1"/>
    <x v="166"/>
    <s v="H228_1"/>
    <n v="386.3999804"/>
    <n v="382.56658340000001"/>
    <n v="379.76203559999999"/>
    <n v="386.94587490097098"/>
    <n v="382.929473064192"/>
    <n v="380.13782377358399"/>
    <n v="383.12362852312452"/>
    <n v="3.0300951004440662"/>
  </r>
  <r>
    <s v="H228_2"/>
    <x v="166"/>
    <s v="H228_2"/>
    <n v="275.2161744"/>
    <n v="274.38321120000001"/>
    <n v="273.77599600000002"/>
    <n v="275.37750718271701"/>
    <n v="274.53709027397502"/>
    <n v="273.91832299040402"/>
    <n v="274.53471700784934"/>
    <n v="0.65623749525133146"/>
  </r>
  <r>
    <s v="H229_1"/>
    <x v="167"/>
    <s v="H229_1"/>
    <n v="213.18537115188599"/>
    <n v="211.648775600134"/>
    <n v="210.77114961817199"/>
    <n v="214.55248001425301"/>
    <n v="212.89782145947001"/>
    <n v="211.90095919261401"/>
    <n v="212.49275950608816"/>
    <n v="1.3351188486749499"/>
  </r>
  <r>
    <s v="H229_2"/>
    <x v="167"/>
    <s v="H229_2"/>
    <n v="129.87090287001399"/>
    <n v="129.63056260203999"/>
    <n v="129.45066605166701"/>
    <n v="130.01350851605801"/>
    <n v="129.75465729182099"/>
    <n v="129.56900464443001"/>
    <n v="129.71488366267167"/>
    <n v="0.2065441419598523"/>
  </r>
  <r>
    <s v="H229_3"/>
    <x v="167"/>
    <s v="H229_3"/>
    <n v="31.337418261153498"/>
    <n v="30.276397105667701"/>
    <n v="29.6720201650013"/>
    <n v="31.3224261015256"/>
    <n v="30.215366974754399"/>
    <n v="29.547605408080901"/>
    <n v="30.3952056693639"/>
    <n v="0.7791512312097828"/>
  </r>
  <r>
    <s v="H229_4"/>
    <x v="167"/>
    <s v="H229_4"/>
    <n v="189.31710519659001"/>
    <n v="186.105274024849"/>
    <n v="183.45874414092799"/>
    <n v="189.66884627313499"/>
    <n v="186.820943673052"/>
    <n v="184.409228112297"/>
    <n v="186.63002357014179"/>
    <n v="2.5201432237927022"/>
  </r>
  <r>
    <s v="H230_1"/>
    <x v="8"/>
    <m/>
    <m/>
    <m/>
    <m/>
    <m/>
    <m/>
    <m/>
    <e v="#DIV/0!"/>
    <e v="#DIV/0!"/>
  </r>
  <r>
    <s v="H230_2"/>
    <x v="168"/>
    <s v="H230_2"/>
    <n v="258.71243429999998"/>
    <n v="255.71222929999999"/>
    <n v="254.61914820000001"/>
    <n v="259.61717830361602"/>
    <n v="256.804002736455"/>
    <n v="255.64273352795999"/>
    <n v="256.85128772800516"/>
    <n v="1.9419967733478039"/>
  </r>
  <r>
    <s v="H230_3"/>
    <x v="168"/>
    <s v="H230_3"/>
    <n v="8.9956224930000008"/>
    <n v="8.6559004860000002"/>
    <n v="8.4648786440000006"/>
    <n v="11.9243094768725"/>
    <n v="11.558153283659699"/>
    <n v="11.435912938383"/>
    <n v="10.172462886985867"/>
    <n v="1.6239562283634026"/>
  </r>
  <r>
    <s v="H230_4"/>
    <x v="168"/>
    <s v="H230_4"/>
    <n v="91.697895439999996"/>
    <n v="89.185808519999995"/>
    <n v="87.712293119999998"/>
    <n v="95.481591647680204"/>
    <n v="92.895840022761604"/>
    <n v="90.944960071986401"/>
    <n v="91.31973147040469"/>
    <n v="2.7442994917906196"/>
  </r>
  <r>
    <s v="H230_5"/>
    <x v="168"/>
    <s v="H230_5"/>
    <n v="99.546345070000001"/>
    <n v="97.407737859999997"/>
    <n v="96.744859520000006"/>
    <n v="104.103062337099"/>
    <n v="101.359985758234"/>
    <n v="100.510256636324"/>
    <n v="99.945374530276169"/>
    <n v="2.6999520488520661"/>
  </r>
  <r>
    <s v="H230_6"/>
    <x v="168"/>
    <s v="H230_6"/>
    <n v="29.81609181"/>
    <n v="29.699463990000002"/>
    <n v="29.660061800000001"/>
    <n v="30.7043398226627"/>
    <n v="30.5829996885859"/>
    <n v="30.549602536283601"/>
    <n v="30.16875994125537"/>
    <n v="0.49129802755742696"/>
  </r>
  <r>
    <s v="H231_1"/>
    <x v="169"/>
    <s v="H231_1"/>
    <n v="591.73427760000004"/>
    <n v="587.42366400000003"/>
    <n v="583.87767650000001"/>
    <n v="593.28213919545999"/>
    <n v="588.97112534873804"/>
    <n v="585.278130021979"/>
    <n v="588.42783544436281"/>
    <n v="3.6448577342091046"/>
  </r>
  <r>
    <s v="H232_2"/>
    <x v="170"/>
    <s v="H232_2"/>
    <n v="89.566511509999998"/>
    <n v="84.947294979999995"/>
    <n v="82.153982150000004"/>
    <n v="89.545694191592702"/>
    <n v="85.085110731483098"/>
    <n v="82.411319048577298"/>
    <n v="85.618318768608844"/>
    <n v="3.2873564693620447"/>
  </r>
  <r>
    <s v="H232_3"/>
    <x v="170"/>
    <s v="H232_3"/>
    <n v="186.16858289999999"/>
    <n v="181.1285111"/>
    <n v="178.03068020000001"/>
    <n v="184.644801351155"/>
    <n v="179.98026222585699"/>
    <n v="177.07750800337999"/>
    <n v="181.17172429673201"/>
    <n v="3.6077991753445033"/>
  </r>
  <r>
    <s v="H232_4"/>
    <x v="170"/>
    <s v="H232_4"/>
    <n v="38.469142410000003"/>
    <n v="35.739833830000002"/>
    <n v="34.209211609999997"/>
    <n v="40.351388464065302"/>
    <n v="37.0929257840464"/>
    <n v="35.583594756798298"/>
    <n v="36.907682809151666"/>
    <n v="2.2239787275805951"/>
  </r>
  <r>
    <s v="H233_1"/>
    <x v="171"/>
    <s v="H233_1"/>
    <n v="41.244713830000002"/>
    <n v="41.020253629999999"/>
    <n v="40.899367050000002"/>
    <n v="41.409316740064803"/>
    <n v="41.198000104213598"/>
    <n v="41.086919664152198"/>
    <n v="41.143095169738437"/>
    <n v="0.17992440418938496"/>
  </r>
  <r>
    <s v="H233_2"/>
    <x v="171"/>
    <s v="H233_2"/>
    <n v="32.587449169999999"/>
    <n v="31.309278880000001"/>
    <n v="29.97050432"/>
    <n v="33.279046647696802"/>
    <n v="32.140121909847601"/>
    <n v="31.053911613394199"/>
    <n v="31.72338542348977"/>
    <n v="1.1859703939249853"/>
  </r>
  <r>
    <s v="H233_3"/>
    <x v="171"/>
    <s v="H233_3"/>
    <n v="45.615444840000002"/>
    <n v="45.119316599999998"/>
    <n v="44.471617289999998"/>
    <n v="44.995035514729302"/>
    <n v="44.520274676690299"/>
    <n v="44.116023599892998"/>
    <n v="44.806285420218764"/>
    <n v="0.54011487069158715"/>
  </r>
  <r>
    <s v="H233_4"/>
    <x v="171"/>
    <s v="H233_4"/>
    <n v="21.921938000000001"/>
    <n v="21.456730279999999"/>
    <n v="21.136972700000001"/>
    <n v="22.291275875641102"/>
    <n v="21.7994094810254"/>
    <n v="21.452865120463098"/>
    <n v="21.6765319095216"/>
    <n v="0.41053548449569222"/>
  </r>
  <r>
    <s v="H233_5"/>
    <x v="171"/>
    <s v="H233_5"/>
    <n v="20.30622292"/>
    <n v="20.263206279999999"/>
    <n v="20.230752410000001"/>
    <n v="20.309469213854399"/>
    <n v="20.261672771536102"/>
    <n v="20.234474151173401"/>
    <n v="20.26763295776065"/>
    <n v="3.3924203934124132E-2"/>
  </r>
  <r>
    <s v="H233_6"/>
    <x v="171"/>
    <s v="H233_6"/>
    <n v="183.32277250000001"/>
    <n v="179.02969820000001"/>
    <n v="175.86069649999999"/>
    <n v="184.74992462623999"/>
    <n v="180.632970561702"/>
    <n v="177.42439913867699"/>
    <n v="180.17007692110317"/>
    <n v="3.4216585061689182"/>
  </r>
  <r>
    <s v="H233_7"/>
    <x v="171"/>
    <s v="H233_7"/>
    <n v="6.7210784400000003"/>
    <n v="6.7168090989999998"/>
    <n v="6.7156571009999997"/>
    <n v="6.7329889533708398"/>
    <n v="6.7218175192833902"/>
    <n v="6.7183775963779899"/>
    <n v="6.7211214515053692"/>
    <n v="6.2818502434280454E-3"/>
  </r>
  <r>
    <s v="H233_8"/>
    <x v="171"/>
    <s v="H233_8"/>
    <n v="16.01826762"/>
    <n v="15.798299979999999"/>
    <n v="15.557603390000001"/>
    <n v="16.1031556764583"/>
    <n v="15.8690602141527"/>
    <n v="15.664019925145"/>
    <n v="15.835067800959331"/>
    <n v="0.20697077797046307"/>
  </r>
  <r>
    <s v="H234_1"/>
    <x v="172"/>
    <s v="H234_1"/>
    <n v="496.74514449999998"/>
    <n v="493.29675350000002"/>
    <n v="491.12668650000001"/>
    <n v="496.887009180782"/>
    <n v="493.130316310968"/>
    <n v="490.85314007254198"/>
    <n v="493.67317501071528"/>
    <n v="2.6320834380820086"/>
  </r>
  <r>
    <s v="H234_2"/>
    <x v="172"/>
    <s v="H234_2"/>
    <n v="35.902321239999999"/>
    <n v="35.860551940000001"/>
    <n v="35.837836869999997"/>
    <n v="39.352724565219098"/>
    <n v="39.290506433037002"/>
    <n v="39.243096595277798"/>
    <n v="37.581172940588978"/>
    <n v="1.8783240772775804"/>
  </r>
  <r>
    <s v="H234_3"/>
    <x v="172"/>
    <s v="H234_3"/>
    <n v="15.4034175"/>
    <n v="15.35600649"/>
    <n v="15.33187845"/>
    <n v="16.770916423075001"/>
    <n v="16.690453726383598"/>
    <n v="16.664043534207501"/>
    <n v="16.036119353944347"/>
    <n v="0.73772479616631681"/>
  </r>
  <r>
    <s v="H235-P1_1"/>
    <x v="173"/>
    <s v="H235-P1_1"/>
    <n v="11.07430607"/>
    <n v="11.05840119"/>
    <n v="11.05296978"/>
    <n v="10.955066734166101"/>
    <n v="10.944936113608399"/>
    <n v="10.9416224362203"/>
    <n v="11.004550387332467"/>
    <n v="6.3360275239548181E-2"/>
  </r>
  <r>
    <s v="H235-P1_2"/>
    <x v="173"/>
    <s v="H235-P1_2"/>
    <n v="179.84228239999999"/>
    <n v="179.48896250000001"/>
    <n v="179.3069945"/>
    <n v="178.94137258869699"/>
    <n v="178.54734435485099"/>
    <n v="178.35591325558499"/>
    <n v="179.08047826652216"/>
    <n v="0.5704544019050527"/>
  </r>
  <r>
    <s v="H235-P2_1"/>
    <x v="173"/>
    <s v="H235-P2_1"/>
    <n v="121.5124082"/>
    <n v="119.6749904"/>
    <n v="118.56425539999999"/>
    <n v="122.59163626442501"/>
    <n v="120.473389486006"/>
    <n v="119.16347019122099"/>
    <n v="120.33002499027532"/>
    <n v="1.5127016657775474"/>
  </r>
  <r>
    <s v="H235-P2_2"/>
    <x v="173"/>
    <s v="H235-P2_2"/>
    <n v="64.546854370000005"/>
    <n v="64.434399229999997"/>
    <n v="64.385599810000002"/>
    <n v="65.263967595370005"/>
    <n v="65.108839093837901"/>
    <n v="65.038389274327102"/>
    <n v="64.796341562255847"/>
    <n v="0.38389342454243691"/>
  </r>
  <r>
    <s v="H235-P2_3"/>
    <x v="173"/>
    <s v="H235-P2_3"/>
    <n v="83.196336360000004"/>
    <n v="79.089839929999997"/>
    <n v="76.625538210000002"/>
    <n v="84.637932985639907"/>
    <n v="80.266536625228298"/>
    <n v="77.513643655853102"/>
    <n v="80.221637961120223"/>
    <n v="3.1591341079019624"/>
  </r>
  <r>
    <s v="H238_1"/>
    <x v="174"/>
    <s v="H238_1"/>
    <n v="586.88825699999995"/>
    <n v="585.41724910000005"/>
    <n v="584.67644299999995"/>
    <n v="589.65364214949"/>
    <n v="588.02730977029"/>
    <n v="587.22726452736902"/>
    <n v="586.98169425785818"/>
    <n v="1.7923908406182045"/>
  </r>
  <r>
    <s v="H239_1"/>
    <x v="175"/>
    <s v="H239_1"/>
    <n v="638.60986690000004"/>
    <n v="632.82167240000001"/>
    <n v="628.67793810000001"/>
    <n v="640.64627395890795"/>
    <n v="634.07904188369002"/>
    <n v="629.47711382725095"/>
    <n v="634.05198451164154"/>
    <n v="4.807975910656074"/>
  </r>
  <r>
    <s v="H240_1"/>
    <x v="176"/>
    <s v="H240_1"/>
    <n v="618.89391130000001"/>
    <n v="617.4544856"/>
    <n v="616.54666550000002"/>
    <n v="621.00446364017205"/>
    <n v="619.54225680355603"/>
    <n v="618.65799862512495"/>
    <n v="618.68329691147551"/>
    <n v="1.5649790113781408"/>
  </r>
  <r>
    <s v="H241_1"/>
    <x v="177"/>
    <s v="H241_1"/>
    <n v="148.5932315"/>
    <n v="144.69863789999999"/>
    <n v="141.7971599"/>
    <n v="151.904508955197"/>
    <n v="147.72050212381001"/>
    <n v="144.31553891711999"/>
    <n v="146.50492988268783"/>
    <n v="3.6114621807590193"/>
  </r>
  <r>
    <s v="H241_2"/>
    <x v="177"/>
    <s v="H241_2"/>
    <n v="372.65502479999998"/>
    <n v="360.42452550000002"/>
    <n v="354.75621660000002"/>
    <n v="369.58813625208302"/>
    <n v="355.32383969799798"/>
    <n v="349.34129286225402"/>
    <n v="360.34817261872246"/>
    <n v="9.1050168995678078"/>
  </r>
  <r>
    <s v="H242_1"/>
    <x v="178"/>
    <s v="H242_1"/>
    <n v="136.75998970000001"/>
    <n v="129.92833659999999"/>
    <n v="127.53601999999999"/>
    <n v="133.55342891678399"/>
    <n v="127.349544381749"/>
    <n v="124.744025045448"/>
    <n v="129.97855744066348"/>
    <n v="4.4507994765240362"/>
  </r>
  <r>
    <s v="H242_2"/>
    <x v="178"/>
    <s v="H242_2"/>
    <n v="80.917904089999993"/>
    <n v="75.127506990000001"/>
    <n v="69.228948329999994"/>
    <n v="83.177131267587995"/>
    <n v="76.319016108081897"/>
    <n v="71.575679910401405"/>
    <n v="76.057697782678545"/>
    <n v="5.3284478784843525"/>
  </r>
  <r>
    <s v="H242_3"/>
    <x v="178"/>
    <s v="H242_3"/>
    <n v="9.6662266819999996"/>
    <n v="9.6498316210000006"/>
    <n v="9.6442646540000005"/>
    <n v="9.2335329622235296"/>
    <n v="9.1654762863401906"/>
    <n v="9.1429762055089707"/>
    <n v="9.4170514018454483"/>
    <n v="0.26076314244693977"/>
  </r>
  <r>
    <s v="H242_4"/>
    <x v="178"/>
    <s v="H242_4"/>
    <n v="144.74013070000001"/>
    <n v="135.16177880000001"/>
    <n v="130.55994150000001"/>
    <n v="146.77927958300799"/>
    <n v="135.588738337698"/>
    <n v="130.47427594822199"/>
    <n v="137.21735747815467"/>
    <n v="6.995578765461083"/>
  </r>
  <r>
    <s v="H242_5"/>
    <x v="178"/>
    <s v="H242_5"/>
    <n v="113.4942641"/>
    <n v="108.7177652"/>
    <n v="106.6205813"/>
    <n v="113.34652537222399"/>
    <n v="109.16696530910799"/>
    <n v="107.390157187631"/>
    <n v="109.78937641149382"/>
    <n v="2.9567807840629916"/>
  </r>
  <r>
    <s v="H243_1"/>
    <x v="179"/>
    <s v="H243_1"/>
    <n v="713.53223390000005"/>
    <n v="708.24799410000003"/>
    <n v="705.27619140000002"/>
    <n v="717.12029418924806"/>
    <n v="710.90928181342099"/>
    <n v="707.52978478804596"/>
    <n v="710.43596336511916"/>
    <n v="4.343904471878929"/>
  </r>
  <r>
    <s v="H244_1"/>
    <x v="180"/>
    <s v="H244_1"/>
    <n v="531.91178500000001"/>
    <n v="528.01861889999998"/>
    <n v="525.44182409999996"/>
    <n v="532.23189864779204"/>
    <n v="528.063483786593"/>
    <n v="525.39168991219299"/>
    <n v="528.50988339109642"/>
    <n v="3.0001021289418799"/>
  </r>
  <r>
    <s v="H245_1"/>
    <x v="181"/>
    <s v="H245_1"/>
    <n v="51.162358933543302"/>
    <n v="50.488785966390097"/>
    <n v="49.994365891345502"/>
    <n v="52.343978998918203"/>
    <n v="51.760056137248"/>
    <n v="51.313942094923199"/>
    <n v="51.177248003728046"/>
    <n v="0.84770555775731116"/>
  </r>
  <r>
    <s v="H245_2"/>
    <x v="181"/>
    <s v="H245_2"/>
    <n v="25.720316769313499"/>
    <n v="25.536094994336299"/>
    <n v="25.4094073344443"/>
    <n v="25.800295319827502"/>
    <n v="25.5753669786972"/>
    <n v="25.428185825260901"/>
    <n v="25.578277870313283"/>
    <n v="0.15639663992961372"/>
  </r>
  <r>
    <s v="H245_3"/>
    <x v="181"/>
    <s v="H245_3"/>
    <n v="171.07759302356399"/>
    <n v="165.51374994699901"/>
    <n v="161.064713039791"/>
    <n v="172.22073639294101"/>
    <n v="166.92697898265499"/>
    <n v="162.55601686420999"/>
    <n v="166.55996470835998"/>
    <n v="4.4701667911454193"/>
  </r>
  <r>
    <s v="H245_4"/>
    <x v="181"/>
    <s v="H245_4"/>
    <n v="180.04455631163"/>
    <n v="174.823421754566"/>
    <n v="169.728283027826"/>
    <n v="180.683788068289"/>
    <n v="175.799994444573"/>
    <n v="171.082531649244"/>
    <n v="175.36042920935469"/>
    <n v="4.489593945975181"/>
  </r>
  <r>
    <s v="H248_1"/>
    <x v="182"/>
    <s v="H248_1"/>
    <n v="254.7790522"/>
    <n v="249.30852809999999"/>
    <n v="245.7831893"/>
    <n v="253.68204569627699"/>
    <n v="247.87720326251701"/>
    <n v="244.56034311494699"/>
    <n v="249.3317269456235"/>
    <n v="4.1490487119931379"/>
  </r>
  <r>
    <s v="H249_1"/>
    <x v="183"/>
    <s v="H249_1"/>
    <n v="528.6270978"/>
    <n v="527.52039630000002"/>
    <n v="526.87829869999996"/>
    <n v="529.008615938395"/>
    <n v="527.77798589243105"/>
    <n v="527.10532378932703"/>
    <n v="527.81961973669218"/>
    <n v="0.8430070968838278"/>
  </r>
  <r>
    <s v="H249_2"/>
    <x v="183"/>
    <s v="H249_2"/>
    <n v="67.350115700000003"/>
    <n v="67.297782330000004"/>
    <n v="67.274205240000001"/>
    <n v="67.280534944822193"/>
    <n v="67.189203084918702"/>
    <n v="67.136330269570806"/>
    <n v="67.254695261551959"/>
    <n v="7.7858051039661647E-2"/>
  </r>
  <r>
    <s v="H249_3"/>
    <x v="183"/>
    <s v="H249_3"/>
    <n v="44.114835530000001"/>
    <n v="44.093909269999997"/>
    <n v="44.084809139999997"/>
    <n v="44.098569929361602"/>
    <n v="44.079866589927299"/>
    <n v="44.073330356276998"/>
    <n v="44.090886802594319"/>
    <n v="1.4888379143626961E-2"/>
  </r>
  <r>
    <s v="H250_1"/>
    <x v="184"/>
    <s v="H250_1"/>
    <n v="294.12504530000001"/>
    <n v="280.90129450000001"/>
    <n v="274.46988920000001"/>
    <n v="295.34941575731699"/>
    <n v="285.04544275156701"/>
    <n v="278.41716404252003"/>
    <n v="284.71804192523399"/>
    <n v="8.4960964051977061"/>
  </r>
  <r>
    <s v="H250_2"/>
    <x v="184"/>
    <s v="H250_2"/>
    <n v="55.335278019999997"/>
    <n v="52.340918240000001"/>
    <n v="51.656955699999997"/>
    <n v="57.3719132080317"/>
    <n v="54.193372455653503"/>
    <n v="53.481020884465899"/>
    <n v="54.063243084691855"/>
    <n v="2.0822059962318291"/>
  </r>
  <r>
    <s v="H250_3"/>
    <x v="184"/>
    <s v="H250_3"/>
    <n v="13.42414247"/>
    <n v="13.410087470000001"/>
    <n v="13.404351269999999"/>
    <n v="13.408286243570201"/>
    <n v="13.3458922633006"/>
    <n v="13.3196640810585"/>
    <n v="13.385403966321553"/>
    <n v="4.2131824408329584E-2"/>
  </r>
  <r>
    <s v="H250_4"/>
    <x v="184"/>
    <s v="H250_4"/>
    <n v="46.14629566"/>
    <n v="45.954668210000001"/>
    <n v="45.846116199999997"/>
    <n v="44.285111103892497"/>
    <n v="44.111434910025899"/>
    <n v="44.035962252130901"/>
    <n v="45.063264722674887"/>
    <n v="1.0146197353320219"/>
  </r>
  <r>
    <s v="H250_5"/>
    <x v="184"/>
    <s v="H250_5"/>
    <n v="33.024492909999999"/>
    <n v="28.32366738"/>
    <n v="25.63611199"/>
    <n v="30.714619704956199"/>
    <n v="27.679574795948501"/>
    <n v="25.937653191859599"/>
    <n v="28.552686662127382"/>
    <n v="2.8576419520769871"/>
  </r>
  <r>
    <s v="H250_6"/>
    <x v="184"/>
    <s v="H250_6"/>
    <n v="71.278832899999998"/>
    <n v="69.528111550000006"/>
    <n v="68.787434360000006"/>
    <n v="74.145069422825799"/>
    <n v="71.943102408936596"/>
    <n v="70.961354609733206"/>
    <n v="71.107317541915947"/>
    <n v="1.8896002260892009"/>
  </r>
  <r>
    <s v="H253_1"/>
    <x v="185"/>
    <s v="H253_1"/>
    <n v="17.257166569999999"/>
    <n v="17.232657710000002"/>
    <n v="17.224737319999999"/>
    <n v="17.274105079946899"/>
    <n v="17.264957658218801"/>
    <n v="17.261254090411299"/>
    <n v="17.252479738096167"/>
    <n v="1.9415787968869398E-2"/>
  </r>
  <r>
    <s v="H253_2"/>
    <x v="185"/>
    <s v="H253_2"/>
    <n v="535.89510480000001"/>
    <n v="530.55905789999997"/>
    <n v="527.74925680000001"/>
    <n v="540.52259762789004"/>
    <n v="530.78847036364198"/>
    <n v="527.05131159293705"/>
    <n v="532.09429984741143"/>
    <n v="5.1740817515853115"/>
  </r>
  <r>
    <s v="H254_1"/>
    <x v="186"/>
    <s v="H254_1"/>
    <n v="174.06268059999999"/>
    <n v="173.03175970000001"/>
    <n v="172.2937068"/>
    <n v="174.14061969107499"/>
    <n v="173.12489073294401"/>
    <n v="172.38826180802999"/>
    <n v="173.17365322200817"/>
    <n v="0.79234471813747898"/>
  </r>
  <r>
    <s v="H254_2"/>
    <x v="186"/>
    <s v="H254_2"/>
    <n v="267.4454705"/>
    <n v="261.1099342"/>
    <n v="256.4422399"/>
    <n v="268.08237945581902"/>
    <n v="261.215559636205"/>
    <n v="256.22152064652897"/>
    <n v="261.75285072309219"/>
    <n v="5.1374911581589418"/>
  </r>
  <r>
    <s v="H255_1"/>
    <x v="187"/>
    <s v="H255_1"/>
    <n v="453.70647339999999"/>
    <n v="433.82225219999998"/>
    <n v="423.96845910000002"/>
    <n v="460.297728756749"/>
    <n v="440.02944472897002"/>
    <n v="429.86396971008497"/>
    <n v="440.28138798263393"/>
    <n v="14.123066091368077"/>
  </r>
  <r>
    <s v="H257_1"/>
    <x v="188"/>
    <s v="H257_1"/>
    <n v="7.9749686349999998"/>
    <n v="7.9749686349999998"/>
    <n v="7.9749686349999998"/>
    <n v="7.5509693082906004"/>
    <n v="7.5488661740365304"/>
    <n v="7.54816238150066"/>
    <n v="7.7621506281379657"/>
    <n v="0.23313227577790133"/>
  </r>
  <r>
    <s v="H257_2"/>
    <x v="188"/>
    <s v="H257_2"/>
    <n v="17.879884319999999"/>
    <n v="17.835216039999999"/>
    <n v="17.816821399999998"/>
    <n v="14.755352708383301"/>
    <n v="13.249379516188601"/>
    <n v="12.7336124729584"/>
    <n v="15.711711076255048"/>
    <n v="2.4285183693575094"/>
  </r>
  <r>
    <s v="H257_3"/>
    <x v="188"/>
    <s v="H257_3"/>
    <n v="359.06076189999999"/>
    <n v="352.87401390000002"/>
    <n v="349.66893850000002"/>
    <n v="366.57613838055403"/>
    <n v="355.92702078039099"/>
    <n v="350.49690713600501"/>
    <n v="355.76729676615838"/>
    <n v="6.3410022478043588"/>
  </r>
  <r>
    <s v="H257_4"/>
    <x v="188"/>
    <s v="H257_4"/>
    <n v="67.77260631"/>
    <n v="67.748992270000002"/>
    <n v="67.735546589999998"/>
    <n v="72.150320639366399"/>
    <n v="70.943284513940895"/>
    <n v="70.416326534637093"/>
    <n v="69.461179476324062"/>
    <n v="1.954538035761622"/>
  </r>
  <r>
    <s v="H257_5"/>
    <x v="188"/>
    <s v="H257_5"/>
    <n v="49.759292029999997"/>
    <n v="49.506552120000002"/>
    <n v="49.372962950000002"/>
    <n v="53.808773381765903"/>
    <n v="53.636107496699097"/>
    <n v="53.595059080112101"/>
    <n v="51.613124509762848"/>
    <n v="2.2686588410724609"/>
  </r>
  <r>
    <s v="H258_1"/>
    <x v="189"/>
    <s v="H258_1"/>
    <n v="26.009328159999999"/>
    <n v="25.926257620000001"/>
    <n v="25.877735099999999"/>
    <n v="25.617428995208201"/>
    <n v="25.0328123297482"/>
    <n v="24.995651360709999"/>
    <n v="25.576535594277733"/>
    <n v="0.45498786663052276"/>
  </r>
  <r>
    <s v="H258_2"/>
    <x v="189"/>
    <s v="H258_2"/>
    <n v="5.3380754389999998"/>
    <n v="5.3380754389999998"/>
    <n v="5.3380754389999998"/>
    <n v="9.5948320056862606"/>
    <n v="9.5459607219031799"/>
    <n v="9.5339796169910702"/>
    <n v="7.448166443596751"/>
    <n v="2.311578794110293"/>
  </r>
  <r>
    <s v="H258_3"/>
    <x v="189"/>
    <s v="H258_3"/>
    <n v="327.82575059999999"/>
    <n v="304.74545410000002"/>
    <n v="292.11761009999998"/>
    <n v="341.35739885509702"/>
    <n v="312.06120790791402"/>
    <n v="298.87435615428501"/>
    <n v="312.83029628621597"/>
    <n v="18.592466405383679"/>
  </r>
  <r>
    <s v="H258_4"/>
    <x v="189"/>
    <s v="H258_4"/>
    <n v="126.3501212"/>
    <n v="123.8031403"/>
    <n v="122.3310938"/>
    <n v="122.91207409651101"/>
    <n v="120.469526370914"/>
    <n v="118.909817133544"/>
    <n v="122.46262881682817"/>
    <n v="2.5970675309897242"/>
  </r>
  <r>
    <s v="H259_1"/>
    <x v="190"/>
    <s v="H259_1"/>
    <n v="11.82748305"/>
    <n v="11.82748305"/>
    <n v="11.82748305"/>
    <m/>
    <m/>
    <m/>
    <n v="11.82748305"/>
    <n v="0"/>
  </r>
  <r>
    <s v="H259_2"/>
    <x v="190"/>
    <s v="H259_2"/>
    <n v="15.28536706"/>
    <n v="15.270738059999999"/>
    <n v="15.26288538"/>
    <m/>
    <m/>
    <m/>
    <n v="15.272996833333332"/>
    <n v="1.1409777676805921E-2"/>
  </r>
  <r>
    <s v="H259_3"/>
    <x v="190"/>
    <s v="H259_3"/>
    <n v="316.80416359999998"/>
    <n v="313.89457399999998"/>
    <n v="311.9957197"/>
    <m/>
    <m/>
    <m/>
    <n v="314.23148576666665"/>
    <n v="2.4218619569972635"/>
  </r>
  <r>
    <s v="H259_4"/>
    <x v="190"/>
    <s v="H259_4"/>
    <n v="91.655554730000006"/>
    <n v="90.658412580000004"/>
    <n v="89.968017200000006"/>
    <m/>
    <m/>
    <m/>
    <n v="90.760661503333338"/>
    <n v="0.84840253449158498"/>
  </r>
  <r>
    <s v="H259_5"/>
    <x v="190"/>
    <s v="H259_5"/>
    <n v="31.681464420000001"/>
    <n v="31.670674959999999"/>
    <n v="31.664206700000001"/>
    <m/>
    <m/>
    <m/>
    <n v="31.672115360000003"/>
    <n v="8.7185600313126055E-3"/>
  </r>
  <r>
    <s v="H259_6"/>
    <x v="190"/>
    <s v="H259_6"/>
    <n v="37.060899139999997"/>
    <n v="36.834072220000003"/>
    <n v="36.697969550000003"/>
    <m/>
    <m/>
    <m/>
    <n v="36.864313636666672"/>
    <n v="0.18334497344049522"/>
  </r>
  <r>
    <s v="H259_7"/>
    <x v="190"/>
    <s v="H259_7"/>
    <n v="126.483169"/>
    <n v="125.2883219"/>
    <n v="124.50751510000001"/>
    <m/>
    <m/>
    <m/>
    <n v="125.42633533333333"/>
    <n v="0.99503158943906977"/>
  </r>
  <r>
    <s v="H259_8"/>
    <x v="190"/>
    <s v="H259_8"/>
    <n v="28.229072429999999"/>
    <n v="27.882143330000002"/>
    <n v="27.696682079999999"/>
    <m/>
    <m/>
    <m/>
    <n v="27.935965946666666"/>
    <n v="0.27024530845495853"/>
  </r>
  <r>
    <s v="H260_1"/>
    <x v="191"/>
    <s v="H260_1"/>
    <n v="409.3704348"/>
    <n v="399.40993800000001"/>
    <n v="392.817837"/>
    <n v="409.49105576995203"/>
    <n v="399.12646677962499"/>
    <n v="392.41908099957197"/>
    <n v="400.43913555819148"/>
    <n v="7.5748687043293907"/>
  </r>
  <r>
    <s v="H261_1"/>
    <x v="192"/>
    <s v="H261_1"/>
    <n v="625.31126849999998"/>
    <n v="618.77067139999997"/>
    <n v="612.81178980000004"/>
    <n v="625.62185827996996"/>
    <n v="618.33957880658102"/>
    <n v="611.92235123770195"/>
    <n v="618.79625300404211"/>
    <n v="5.8703976930062449"/>
  </r>
  <r>
    <s v="H262_1"/>
    <x v="193"/>
    <s v="H262_1"/>
    <n v="86.318908640000004"/>
    <n v="82.202274829999993"/>
    <n v="80.18731348"/>
    <n v="85.864610665629002"/>
    <n v="82.287042668729399"/>
    <n v="80.331680979800097"/>
    <n v="82.86530521069308"/>
    <n v="2.6566180818897474"/>
  </r>
  <r>
    <s v="H262_2"/>
    <x v="193"/>
    <s v="H262_2"/>
    <n v="7.6049949530000003"/>
    <n v="7.0226238600000004"/>
    <n v="6.6653553069999996"/>
    <n v="7.53762324406385"/>
    <n v="6.9722242139158999"/>
    <n v="6.7712948454210604"/>
    <n v="7.0956860705668019"/>
    <n v="0.39133084537972501"/>
  </r>
  <r>
    <s v="H262_3"/>
    <x v="193"/>
    <s v="H262_3"/>
    <n v="170.2088163"/>
    <n v="162.97737100000001"/>
    <n v="157.15141199999999"/>
    <n v="172.60467869918199"/>
    <n v="165.22892005038699"/>
    <n v="159.39009368508701"/>
    <n v="164.59354862244268"/>
    <n v="6.0197425849945327"/>
  </r>
  <r>
    <s v="H262_4"/>
    <x v="193"/>
    <s v="H262_4"/>
    <n v="32.720322410000001"/>
    <n v="31.04688822"/>
    <n v="30.139079410000001"/>
    <n v="33.485791713472103"/>
    <n v="31.0056506865435"/>
    <n v="29.943369998586299"/>
    <n v="31.390183739766982"/>
    <n v="1.4202176727565488"/>
  </r>
  <r>
    <s v="H264_1"/>
    <x v="194"/>
    <s v="H264_1"/>
    <n v="152.62526892832199"/>
    <n v="151.51421875768199"/>
    <n v="151.16379343759201"/>
    <n v="152.03472474053399"/>
    <n v="151.11224022563201"/>
    <n v="150.76987257253501"/>
    <n v="151.53668644371615"/>
    <n v="0.68421722674916663"/>
  </r>
  <r>
    <s v="H264_2"/>
    <x v="194"/>
    <s v="H264_2"/>
    <n v="125.534962417557"/>
    <n v="123.772436928761"/>
    <n v="122.68272315313401"/>
    <n v="125.591155419419"/>
    <n v="123.671418090359"/>
    <n v="122.514596220991"/>
    <n v="123.96121537170352"/>
    <n v="1.3401681542571275"/>
  </r>
  <r>
    <s v="H264_3"/>
    <x v="194"/>
    <s v="H264_3"/>
    <n v="11.298504527159601"/>
    <n v="11.277399972164"/>
    <n v="11.2704840837236"/>
    <n v="13.1330094045378"/>
    <n v="13.0697987060028"/>
    <n v="13.0475266358909"/>
    <n v="12.182787221579785"/>
    <n v="0.98706279390369989"/>
  </r>
  <r>
    <s v="H264_4"/>
    <x v="194"/>
    <s v="H264_4"/>
    <n v="87.292190087480606"/>
    <n v="86.864991221233197"/>
    <n v="86.606660078264895"/>
    <n v="87.283689426450394"/>
    <n v="86.861748423941094"/>
    <n v="86.602803948607502"/>
    <n v="86.918680530996269"/>
    <n v="0.30854479984813959"/>
  </r>
  <r>
    <s v="H264_5"/>
    <x v="194"/>
    <s v="H264_5"/>
    <n v="365.17508837733197"/>
    <n v="360.43272340950801"/>
    <n v="358.13689636135098"/>
    <n v="366.92114419456101"/>
    <n v="362.40509116509702"/>
    <n v="360.306440948817"/>
    <n v="362.22956407611099"/>
    <n v="3.2983273076884583"/>
  </r>
  <r>
    <s v="H265_1"/>
    <x v="195"/>
    <s v="H265_1"/>
    <n v="166.55593450000001"/>
    <n v="161.1628327"/>
    <n v="157.28448710000001"/>
    <n v="166.563513153646"/>
    <n v="160.44569433169599"/>
    <n v="156.195356214615"/>
    <n v="161.36796966665949"/>
    <n v="4.4324278674830486"/>
  </r>
  <r>
    <s v="H265_2"/>
    <x v="195"/>
    <s v="H265_2"/>
    <n v="20.832274139999999"/>
    <n v="17.666042770000001"/>
    <n v="16.234520939999999"/>
    <n v="21.2678876502527"/>
    <n v="17.806073726240701"/>
    <n v="16.246643121167999"/>
    <n v="18.342240391276899"/>
    <n v="2.2062822608736141"/>
  </r>
  <r>
    <s v="H265_3"/>
    <x v="195"/>
    <s v="H265_3"/>
    <n v="244.2313125"/>
    <n v="239.4130323"/>
    <n v="235.8791842"/>
    <n v="244.25925808541501"/>
    <n v="239.49704296715601"/>
    <n v="236.066370829438"/>
    <n v="239.89103348033484"/>
    <n v="3.7155376693861752"/>
  </r>
  <r>
    <s v="H265_4"/>
    <x v="195"/>
    <s v="H265_4"/>
    <n v="95.152555629999995"/>
    <n v="84.831439160000002"/>
    <n v="75.160224510000006"/>
    <n v="98.227159018639995"/>
    <n v="86.764594316267804"/>
    <n v="76.197773182221397"/>
    <n v="86.055624302854866"/>
    <n v="9.4740556259183819"/>
  </r>
  <r>
    <s v="H267_1"/>
    <x v="196"/>
    <s v="H267_1"/>
    <n v="5.9323889679999997"/>
    <n v="5.8214611329999997"/>
    <n v="5.7988123270000003"/>
    <n v="6.5538607496411299"/>
    <n v="6.0790700690929498"/>
    <n v="6.0034318471874402"/>
    <n v="6.031504182320254"/>
    <n v="0.27712609433880936"/>
  </r>
  <r>
    <s v="H267_2"/>
    <x v="196"/>
    <s v="H267_2"/>
    <n v="266.90224030000002"/>
    <n v="264.45481360000002"/>
    <n v="262.60638619999997"/>
    <n v="269.10172539174903"/>
    <n v="266.07998437225899"/>
    <n v="264.32924738347498"/>
    <n v="265.57906620791385"/>
    <n v="2.2835785014126806"/>
  </r>
  <r>
    <s v="H267_3"/>
    <x v="196"/>
    <s v="H267_3"/>
    <n v="130.52089710000001"/>
    <n v="129.0399979"/>
    <n v="127.9928278"/>
    <n v="131.68196985799199"/>
    <n v="130.25312999967099"/>
    <n v="129.214624843558"/>
    <n v="129.78390791687016"/>
    <n v="1.3001088313814837"/>
  </r>
  <r>
    <s v="H268_1"/>
    <x v="197"/>
    <s v="H268_1"/>
    <n v="540.21396270000002"/>
    <n v="521.41209790000005"/>
    <n v="509.55554269999999"/>
    <n v="544.197835312552"/>
    <n v="522.63692736415203"/>
    <n v="510.28257321883802"/>
    <n v="524.71648986592368"/>
    <n v="14.650121773282171"/>
  </r>
  <r>
    <s v="H268_2"/>
    <x v="197"/>
    <s v="H268_2"/>
    <n v="4.6649050140000003"/>
    <n v="4.5634440080000003"/>
    <n v="4.5340263040000002"/>
    <n v="4.4123360701862797"/>
    <n v="4.2329404313308396"/>
    <n v="4.1838245156961502"/>
    <n v="4.4319127238688791"/>
    <n v="0.19159021207490121"/>
  </r>
  <r>
    <s v="H269_1"/>
    <x v="8"/>
    <m/>
    <m/>
    <m/>
    <m/>
    <m/>
    <m/>
    <m/>
    <e v="#DIV/0!"/>
    <e v="#DIV/0!"/>
  </r>
  <r>
    <s v="H269_2"/>
    <x v="8"/>
    <m/>
    <m/>
    <m/>
    <m/>
    <m/>
    <m/>
    <m/>
    <e v="#DIV/0!"/>
    <e v="#DIV/0!"/>
  </r>
  <r>
    <s v="H270_1"/>
    <x v="198"/>
    <s v="H270_1"/>
    <n v="146.8940446"/>
    <n v="146.76379539999999"/>
    <n v="146.7135001"/>
    <n v="146.261316113053"/>
    <n v="146.13115389920799"/>
    <n v="146.06845972866"/>
    <n v="146.47204497348685"/>
    <n v="0.35916486499990941"/>
  </r>
  <r>
    <s v="H270_2"/>
    <x v="198"/>
    <s v="H270_2"/>
    <n v="407.28870760000001"/>
    <n v="405.30781389999999"/>
    <n v="403.7681455"/>
    <n v="407.240387231174"/>
    <n v="405.24947218258598"/>
    <n v="403.736149809734"/>
    <n v="405.43177937058232"/>
    <n v="1.5754799557128945"/>
  </r>
  <r>
    <s v="H272_1"/>
    <x v="199"/>
    <s v="H272_1"/>
    <n v="475.22767850000002"/>
    <n v="461.8426283"/>
    <n v="453.7455147"/>
    <n v="476.337241394751"/>
    <n v="461.46334870443098"/>
    <n v="453.17499988211699"/>
    <n v="463.63190191354988"/>
    <n v="10.10820717329821"/>
  </r>
  <r>
    <s v="H272_2"/>
    <x v="199"/>
    <s v="H272_2"/>
    <n v="118.7469814"/>
    <n v="116.9825518"/>
    <n v="115.87967399999999"/>
    <n v="119.77252701850701"/>
    <n v="118.051746958463"/>
    <n v="116.95855862481"/>
    <n v="117.73200663362998"/>
    <n v="1.4062127611709705"/>
  </r>
  <r>
    <s v="H273_1"/>
    <x v="200"/>
    <s v="H273_1"/>
    <n v="529.38076452434905"/>
    <n v="519.95176286581898"/>
    <n v="514.14471402223501"/>
    <n v="532.76897252833305"/>
    <n v="519.42599499432504"/>
    <n v="513.43506076256597"/>
    <n v="521.51787828293789"/>
    <n v="7.9364511620747704"/>
  </r>
  <r>
    <s v="H274_1"/>
    <x v="201"/>
    <s v="H274_1"/>
    <n v="6.7788053810451103"/>
    <n v="6.7704591635181002"/>
    <n v="6.7678356354001199"/>
    <n v="7.6901607180049103"/>
    <n v="7.6829904646822902"/>
    <n v="7.6812596196200804"/>
    <n v="7.2285851637117693"/>
    <n v="0.49978430261294515"/>
  </r>
  <r>
    <s v="H274_2"/>
    <x v="201"/>
    <s v="H274_2"/>
    <n v="7.98003848451732"/>
    <n v="7.8688306581349599"/>
    <n v="7.8264622376248596"/>
    <n v="8.6878822386609897"/>
    <n v="8.5958223698367604"/>
    <n v="8.5641665315280306"/>
    <n v="8.253867086717154"/>
    <n v="0.40187022108283471"/>
  </r>
  <r>
    <s v="H274_3"/>
    <x v="201"/>
    <s v="H274_3"/>
    <n v="238.47957022004701"/>
    <n v="233.86893613372899"/>
    <n v="229.895870144019"/>
    <n v="237.801887609853"/>
    <n v="233.202544007694"/>
    <n v="229.29559316666399"/>
    <n v="233.75740021366767"/>
    <n v="3.8417758951119101"/>
  </r>
  <r>
    <s v="H274_4"/>
    <x v="201"/>
    <s v="H274_4"/>
    <n v="74.609306974846405"/>
    <n v="73.105214286575006"/>
    <n v="71.928654080956093"/>
    <n v="75.387188453748706"/>
    <n v="73.894311520121207"/>
    <n v="72.950261081843195"/>
    <n v="73.645822733015109"/>
    <n v="1.2447598015262451"/>
  </r>
  <r>
    <s v="H274_5"/>
    <x v="201"/>
    <s v="H274_5"/>
    <n v="201.269507925423"/>
    <n v="199.107715353895"/>
    <n v="197.799289767121"/>
    <n v="202.598859650462"/>
    <n v="199.736841000802"/>
    <n v="198.20089727047599"/>
    <n v="199.7855184946965"/>
    <n v="1.8458076101165295"/>
  </r>
  <r>
    <s v="H275_1"/>
    <x v="202"/>
    <s v="H275_1"/>
    <n v="1.1735357280000001"/>
    <n v="1.1735357280000001"/>
    <n v="1.1735357280000001"/>
    <n v="5.0346172007077099"/>
    <n v="5.0346172007084098"/>
    <n v="5.03461720070987"/>
    <n v="3.1040764643543319"/>
    <n v="2.1148014189678022"/>
  </r>
  <r>
    <s v="H275_2"/>
    <x v="202"/>
    <s v="H275_2"/>
    <n v="22.315318139999999"/>
    <n v="22.205658240000002"/>
    <n v="22.151138629999998"/>
    <n v="21.047586013795598"/>
    <n v="20.7517546064161"/>
    <n v="20.589787692608901"/>
    <n v="21.510207220470097"/>
    <n v="0.79738192115597806"/>
  </r>
  <r>
    <s v="H275_3"/>
    <x v="202"/>
    <s v="H275_3"/>
    <n v="52.147047319999999"/>
    <n v="51.970901929999997"/>
    <n v="51.85074505"/>
    <n v="50.871951555913903"/>
    <n v="50.648501649573802"/>
    <n v="50.4942743793017"/>
    <n v="51.33057031413157"/>
    <n v="0.73785916737573076"/>
  </r>
  <r>
    <s v="H275_4"/>
    <x v="202"/>
    <s v="H275_4"/>
    <n v="28.14521427"/>
    <n v="27.948805480000001"/>
    <n v="27.865010160000001"/>
    <n v="31.462511364785598"/>
    <n v="31.065621100110601"/>
    <n v="30.8409312606348"/>
    <n v="29.554682272588497"/>
    <n v="1.7319131973717401"/>
  </r>
  <r>
    <s v="H275_5"/>
    <x v="202"/>
    <s v="H275_5"/>
    <n v="250.46497289999999"/>
    <n v="249.20024079999999"/>
    <n v="248.38587369999999"/>
    <n v="250.480655947786"/>
    <n v="248.667908273916"/>
    <n v="247.96788240855599"/>
    <n v="249.19458900504299"/>
    <n v="1.0680915200098433"/>
  </r>
  <r>
    <s v="H275_6"/>
    <x v="202"/>
    <s v="H275_6"/>
    <n v="171.67232899999999"/>
    <n v="170.95594030000001"/>
    <n v="170.6279504"/>
    <n v="182.69031781328201"/>
    <n v="181.44142113307001"/>
    <n v="181.204705064688"/>
    <n v="176.43211061850664"/>
    <n v="5.8884334950313608"/>
  </r>
  <r>
    <s v="H276_1"/>
    <x v="203"/>
    <s v="H276_1"/>
    <n v="53.335103599999997"/>
    <n v="52.695037800000001"/>
    <n v="52.337655750000003"/>
    <n v="54.169347095549803"/>
    <n v="53.778677596771601"/>
    <n v="53.554077001704599"/>
    <n v="53.311649807337666"/>
    <n v="0.6843910301269206"/>
  </r>
  <r>
    <s v="H276_2"/>
    <x v="203"/>
    <s v="H276_2"/>
    <n v="5.839380759"/>
    <n v="5.8317582809999999"/>
    <n v="5.8289697440000001"/>
    <n v="5.7981237375851302"/>
    <n v="5.7772377676761701"/>
    <n v="5.7689187791658298"/>
    <n v="5.8073981780711881"/>
    <n v="3.019258947435418E-2"/>
  </r>
  <r>
    <s v="H276_3"/>
    <x v="203"/>
    <s v="H276_3"/>
    <n v="615.05689340000004"/>
    <n v="591.60221479999996"/>
    <n v="581.08714769999995"/>
    <n v="615.52803225647995"/>
    <n v="591.58631025143995"/>
    <n v="581.69148753180502"/>
    <n v="596.09201432328746"/>
    <n v="15.558960728088088"/>
  </r>
  <r>
    <s v="H277_1"/>
    <x v="204"/>
    <s v="H277_1"/>
    <n v="298.05168600000002"/>
    <n v="294.5259155"/>
    <n v="291.49995990000002"/>
    <n v="299.392730375886"/>
    <n v="295.829267184277"/>
    <n v="292.71519816685901"/>
    <n v="295.33579285450361"/>
    <n v="3.043529754919593"/>
  </r>
  <r>
    <s v="H277_2"/>
    <x v="204"/>
    <s v="H277_2"/>
    <n v="330.54049850000001"/>
    <n v="327.1007295"/>
    <n v="324.21721869999999"/>
    <n v="332.06013908962899"/>
    <n v="328.47970993902402"/>
    <n v="325.44155749460401"/>
    <n v="327.97330887054284"/>
    <n v="2.9942765080099329"/>
  </r>
  <r>
    <s v="H278_1"/>
    <x v="205"/>
    <s v="H278_1"/>
    <n v="515.79075539999997"/>
    <n v="502.92887589999998"/>
    <n v="495.57209"/>
    <n v="516.88827714412605"/>
    <n v="504.92602256173302"/>
    <n v="497.55789290105201"/>
    <n v="505.61065231781851"/>
    <n v="8.9899903312286256"/>
  </r>
  <r>
    <s v="H280_1"/>
    <x v="206"/>
    <s v="H280_1"/>
    <n v="436.45119890000001"/>
    <n v="433.6661019"/>
    <n v="432.05872449999998"/>
    <n v="437.77642163916499"/>
    <n v="434.50645789821499"/>
    <n v="432.582150945938"/>
    <n v="434.50684263055297"/>
    <n v="2.2304812835839884"/>
  </r>
  <r>
    <s v="H280_2"/>
    <x v="206"/>
    <s v="H280_2"/>
    <n v="98.570433499999993"/>
    <n v="98.46172378"/>
    <n v="98.412936729999998"/>
    <n v="98.924934995252698"/>
    <n v="98.832480750230303"/>
    <n v="98.791567572622995"/>
    <n v="98.665679554684331"/>
    <n v="0.21233582822963351"/>
  </r>
  <r>
    <s v="H283_1"/>
    <x v="207"/>
    <s v="H283_1"/>
    <n v="23.676216960000001"/>
    <n v="23.528810830000001"/>
    <n v="23.479312879999998"/>
    <n v="22.7303007548892"/>
    <n v="22.654243249366399"/>
    <n v="22.627314492092399"/>
    <n v="23.116033194391335"/>
    <n v="0.49336574584648119"/>
  </r>
  <r>
    <s v="H283_2"/>
    <x v="207"/>
    <s v="H283_2"/>
    <n v="9.6748097600000005"/>
    <n v="9.667912973"/>
    <n v="9.665898791"/>
    <n v="9.5905073262968497"/>
    <n v="9.5471983964805602"/>
    <n v="9.5349368352305408"/>
    <n v="9.6135440136679922"/>
    <n v="6.4128022749593602E-2"/>
  </r>
  <r>
    <s v="H283_3"/>
    <x v="207"/>
    <s v="H283_3"/>
    <n v="44.90840154"/>
    <n v="42.0745377"/>
    <n v="39.940531649999997"/>
    <n v="45.122607670769703"/>
    <n v="42.1547032496591"/>
    <n v="39.896912255232202"/>
    <n v="42.349615677610167"/>
    <n v="2.2877923140993315"/>
  </r>
  <r>
    <s v="H283_4"/>
    <x v="207"/>
    <s v="H283_4"/>
    <n v="37.24525328"/>
    <n v="35.634719609999998"/>
    <n v="34.585352479999997"/>
    <n v="37.934547202432803"/>
    <n v="36.439303305741497"/>
    <n v="35.529767460249197"/>
    <n v="36.228157223070582"/>
    <n v="1.2271558747112998"/>
  </r>
  <r>
    <s v="H283_5"/>
    <x v="207"/>
    <s v="H283_5"/>
    <n v="151.4961045"/>
    <n v="145.63208739999999"/>
    <n v="142.29380320000001"/>
    <n v="154.09120237354099"/>
    <n v="148.07909220382001"/>
    <n v="144.47809223314599"/>
    <n v="147.6783969850845"/>
    <n v="4.4560678615038141"/>
  </r>
  <r>
    <s v="H283_6"/>
    <x v="207"/>
    <s v="H283_6"/>
    <n v="27.566553290000002"/>
    <n v="27.200593430000001"/>
    <n v="26.926272730000001"/>
    <n v="26.566107134510499"/>
    <n v="26.378761767147299"/>
    <n v="26.234855392953101"/>
    <n v="26.812190624101817"/>
    <n v="0.51277053839561504"/>
  </r>
  <r>
    <s v="H283_7"/>
    <x v="207"/>
    <s v="H283_7"/>
    <n v="48.78815634"/>
    <n v="46.81166743"/>
    <n v="45.43039976"/>
    <n v="48.352432691181598"/>
    <n v="46.426566673631299"/>
    <n v="45.278930159299101"/>
    <n v="46.848025509018669"/>
    <n v="1.4613706615158275"/>
  </r>
  <r>
    <s v="H284_8"/>
    <x v="208"/>
    <s v="H284_8"/>
    <n v="191.29484930000001"/>
    <n v="176.0094545"/>
    <n v="165.44069519999999"/>
    <n v="195.682481486928"/>
    <n v="176.740603741992"/>
    <n v="164.84256020193399"/>
    <n v="178.33510740514234"/>
    <n v="12.84641659785844"/>
  </r>
  <r>
    <s v="H284_9"/>
    <x v="208"/>
    <s v="H284_9"/>
    <n v="253.15865819999999"/>
    <n v="232.18350150000001"/>
    <n v="220.32712979999999"/>
    <n v="245.779136080303"/>
    <n v="225.14877058980801"/>
    <n v="214.165223451972"/>
    <n v="231.79373660368051"/>
    <n v="15.090436116081518"/>
  </r>
  <r>
    <s v="H286_1"/>
    <x v="209"/>
    <s v="H286_1"/>
    <n v="88.693552139999994"/>
    <n v="87.124418120000001"/>
    <n v="86.612212569999997"/>
    <n v="89.943687937471395"/>
    <n v="88.473418255155906"/>
    <n v="87.805653115305304"/>
    <n v="88.108823689655424"/>
    <n v="1.1951882639939857"/>
  </r>
  <r>
    <s v="H286_2"/>
    <x v="209"/>
    <s v="H286_2"/>
    <n v="2.3706274430000001"/>
    <n v="2.35241904"/>
    <n v="2.3487558480000001"/>
    <n v="2.24858815949547"/>
    <n v="2.1516437614791299"/>
    <n v="2.1339999810199299"/>
    <n v="2.2676723721657548"/>
    <n v="0.10587863637071496"/>
  </r>
  <r>
    <s v="H286_3"/>
    <x v="209"/>
    <s v="H286_3"/>
    <n v="10.642255759999999"/>
    <n v="10.50984392"/>
    <n v="10.46286548"/>
    <n v="10.2419406777541"/>
    <n v="10.107320999842999"/>
    <n v="10.070794544667301"/>
    <n v="10.3391702303774"/>
    <n v="0.23303391240688001"/>
  </r>
  <r>
    <s v="H286_4"/>
    <x v="209"/>
    <s v="H286_4"/>
    <n v="2.3747099619999998"/>
    <n v="2.2894400180000001"/>
    <n v="2.259327517"/>
    <n v="2.63454107266424"/>
    <n v="2.5170571881355701"/>
    <n v="2.4730570539493502"/>
    <n v="2.4246888019581934"/>
    <n v="0.1435575526783168"/>
  </r>
  <r>
    <s v="H286_5"/>
    <x v="209"/>
    <s v="H286_5"/>
    <n v="10.360784860000001"/>
    <n v="10.14203786"/>
    <n v="10.076307180000001"/>
    <n v="11.306410735727701"/>
    <n v="11.2033261424098"/>
    <n v="11.1696216416174"/>
    <n v="10.709748069959149"/>
    <n v="0.57557396009634465"/>
  </r>
  <r>
    <s v="H286_6"/>
    <x v="209"/>
    <s v="H286_6"/>
    <n v="60.096113410000001"/>
    <n v="59.143683869999997"/>
    <n v="58.487154779999997"/>
    <n v="60.978161848182999"/>
    <n v="59.980911785782297"/>
    <n v="59.296189044142302"/>
    <n v="59.663702456351267"/>
    <n v="0.87237083368484536"/>
  </r>
  <r>
    <s v="H286_7"/>
    <x v="209"/>
    <s v="H286_7"/>
    <n v="8.6430114539999998"/>
    <n v="8.6412303660000003"/>
    <n v="8.6406519930000005"/>
    <n v="9.6324893965903406"/>
    <n v="9.6217879022289807"/>
    <n v="9.6183982904999805"/>
    <n v="9.132928233719884"/>
    <n v="0.53820952208634498"/>
  </r>
  <r>
    <s v="H286_8"/>
    <x v="209"/>
    <s v="H286_8"/>
    <n v="19.434618319999998"/>
    <n v="19.340083539999998"/>
    <n v="19.288998710000001"/>
    <n v="19.219629913077"/>
    <n v="19.0970235477043"/>
    <n v="19.037608165641501"/>
    <n v="19.236327032737133"/>
    <n v="0.14968807292262537"/>
  </r>
  <r>
    <s v="H286_9"/>
    <x v="209"/>
    <s v="H286_9"/>
    <n v="90.590419740000002"/>
    <n v="89.864482730000006"/>
    <n v="89.271048730000004"/>
    <n v="90.969081696245595"/>
    <n v="90.108441418207207"/>
    <n v="89.459562593048503"/>
    <n v="90.043839484583557"/>
    <n v="0.65264851450787931"/>
  </r>
  <r>
    <s v="H287_1"/>
    <x v="210"/>
    <s v="H287_1"/>
    <n v="472.52751899999998"/>
    <n v="458.39345839999999"/>
    <n v="446.16047650000002"/>
    <n v="476.510850711378"/>
    <n v="463.852600154507"/>
    <n v="452.62209172426299"/>
    <n v="461.67783274835801"/>
    <n v="11.627945925358228"/>
  </r>
  <r>
    <s v="H288_1"/>
    <x v="211"/>
    <s v="H288_1"/>
    <n v="70.782763290000005"/>
    <n v="70.053013190000001"/>
    <n v="69.710808639999996"/>
    <n v="70.377130815060696"/>
    <n v="69.617327724257194"/>
    <n v="69.183649470713107"/>
    <n v="69.954115521671838"/>
    <n v="0.57299598707723709"/>
  </r>
  <r>
    <s v="H288_2"/>
    <x v="211"/>
    <s v="H288_2"/>
    <n v="135.90348019999999"/>
    <n v="134.42318299999999"/>
    <n v="133.66307280000001"/>
    <n v="136.32964430163699"/>
    <n v="134.983861315789"/>
    <n v="134.13288520474899"/>
    <n v="134.90602113702917"/>
    <n v="1.0395651971296536"/>
  </r>
  <r>
    <s v="H288_3"/>
    <x v="211"/>
    <s v="H288_3"/>
    <n v="50.681427530000001"/>
    <n v="49.450433369999999"/>
    <n v="48.630699130000004"/>
    <n v="53.136805529207201"/>
    <n v="51.9522503202273"/>
    <n v="51.160214009775103"/>
    <n v="50.835304981534932"/>
    <n v="1.6402360896128723"/>
  </r>
  <r>
    <s v="H288_4"/>
    <x v="211"/>
    <s v="H288_4"/>
    <n v="80.751227760000006"/>
    <n v="77.085558180000007"/>
    <n v="74.288839769999996"/>
    <n v="81.682381394060798"/>
    <n v="77.868116727319006"/>
    <n v="74.981490921458104"/>
    <n v="77.776269125472993"/>
    <n v="2.9855169818030358"/>
  </r>
  <r>
    <s v="H288_5"/>
    <x v="211"/>
    <s v="H288_5"/>
    <n v="3.2405606549999999"/>
    <n v="3.236682552"/>
    <n v="3.2354677340000002"/>
    <n v="3.5241177352229398"/>
    <n v="3.4645696152766599"/>
    <n v="3.44962548951918"/>
    <n v="3.35850396350313"/>
    <n v="0.13481095687259617"/>
  </r>
  <r>
    <s v="H288_6"/>
    <x v="211"/>
    <s v="H288_6"/>
    <n v="102.9490832"/>
    <n v="101.66276379999999"/>
    <n v="100.7769727"/>
    <n v="102.629246860265"/>
    <n v="101.17968008050801"/>
    <n v="100.20083073433401"/>
    <n v="101.56642956251783"/>
    <n v="1.0666085911985659"/>
  </r>
  <r>
    <s v="H288_7"/>
    <x v="211"/>
    <s v="H288_7"/>
    <n v="75.160008559999994"/>
    <n v="74.371002730000001"/>
    <n v="74.053997359999997"/>
    <n v="76.127996655197194"/>
    <n v="74.723839447548698"/>
    <n v="74.173381237593802"/>
    <n v="74.76837099838994"/>
    <n v="0.77797031006776884"/>
  </r>
  <r>
    <s v="H289_1"/>
    <x v="212"/>
    <s v="H289_1"/>
    <n v="529.50678259999995"/>
    <n v="524.70479969999997"/>
    <n v="521.05405289999999"/>
    <n v="529.41164552483895"/>
    <n v="524.251709850221"/>
    <n v="520.45303177089204"/>
    <n v="524.89700372432537"/>
    <n v="3.9141424655106452"/>
  </r>
  <r>
    <s v="H290_1"/>
    <x v="213"/>
    <s v="H290_1"/>
    <n v="20.99237656"/>
    <n v="20.601085919999999"/>
    <n v="20.399107130000001"/>
    <n v="19.065932388691401"/>
    <n v="18.804525082045402"/>
    <n v="18.670710870171199"/>
    <n v="19.755622991818001"/>
    <n v="1.021345530282864"/>
  </r>
  <r>
    <s v="H290_2"/>
    <x v="213"/>
    <s v="H290_2"/>
    <n v="528.34207819999995"/>
    <n v="525.37663569999995"/>
    <n v="523.5375798"/>
    <n v="525.96614345566604"/>
    <n v="522.82694161657503"/>
    <n v="520.93305426349502"/>
    <n v="524.49707217262267"/>
    <n v="2.6125871900424813"/>
  </r>
  <r>
    <s v="H291_1"/>
    <x v="214"/>
    <s v="H291_1"/>
    <n v="528.93104700000004"/>
    <n v="527.70343109999999"/>
    <n v="526.97251870000002"/>
    <n v="529.56144040841195"/>
    <n v="528.09869762013705"/>
    <n v="527.27334279009006"/>
    <n v="528.09007960310646"/>
    <n v="0.99375062375703405"/>
  </r>
  <r>
    <s v="H292_1"/>
    <x v="215"/>
    <s v="H292_1"/>
    <n v="531.61194909999995"/>
    <n v="529.22170210000002"/>
    <n v="527.60995089999994"/>
    <n v="531.85509580037501"/>
    <n v="529.28686188098504"/>
    <n v="527.56669316484704"/>
    <n v="529.52537549103465"/>
    <n v="1.867392847520037"/>
  </r>
  <r>
    <s v="H293_1"/>
    <x v="216"/>
    <s v="H293_1"/>
    <n v="554.03253158325003"/>
    <n v="548.27733561702303"/>
    <n v="543.08837678052305"/>
    <n v="557.05763221194195"/>
    <n v="551.90437100081203"/>
    <n v="547.48484866539604"/>
    <n v="550.307515976491"/>
    <n v="5.0238393724969059"/>
  </r>
  <r>
    <s v="H293_2"/>
    <x v="216"/>
    <s v="H293_2"/>
    <n v="54.349151463973897"/>
    <n v="54.293769996868399"/>
    <n v="54.248875549578401"/>
    <n v="54.379561680474701"/>
    <n v="54.324470841547303"/>
    <n v="54.283906389022903"/>
    <n v="54.313289320244259"/>
    <n v="4.7321538406212636E-2"/>
  </r>
  <r>
    <s v="H296_1"/>
    <x v="217"/>
    <s v="H296_1"/>
    <n v="632.43192599999998"/>
    <n v="628.85980370000004"/>
    <n v="626.58246880000002"/>
    <n v="633.52828379733"/>
    <n v="630.20741148179695"/>
    <n v="627.95567808770897"/>
    <n v="629.92759531113927"/>
    <n v="2.665837005502198"/>
  </r>
  <r>
    <s v="H297_1"/>
    <x v="218"/>
    <s v="H297_1"/>
    <n v="627.69023049999998"/>
    <n v="625.81140029999995"/>
    <n v="624.38506210000003"/>
    <n v="628.33336163195202"/>
    <n v="626.52222797719901"/>
    <n v="625.12982250987795"/>
    <n v="626.31201750317143"/>
    <n v="1.5093608784558219"/>
  </r>
  <r>
    <s v="H299_1"/>
    <x v="219"/>
    <s v="H299_1"/>
    <n v="543.35158460000002"/>
    <n v="505.17434789999999"/>
    <n v="492.45903750000002"/>
    <n v="546.60361558575903"/>
    <n v="505.32895875824403"/>
    <n v="492.19528807397302"/>
    <n v="514.18547206966275"/>
    <n v="24.563560357867726"/>
  </r>
  <r>
    <s v="H300_1"/>
    <x v="220"/>
    <s v="H300_1"/>
    <n v="655.7116284"/>
    <n v="650.71043550000002"/>
    <n v="647.28767789999995"/>
    <n v="657.361595951852"/>
    <n v="652.08841875898804"/>
    <n v="648.49371173853501"/>
    <n v="651.94224470822917"/>
    <n v="3.9667042720998062"/>
  </r>
  <r>
    <s v="H301-P1_1"/>
    <x v="221"/>
    <s v="H301-P1_1"/>
    <n v="211.25677949999999"/>
    <n v="205.97097640000001"/>
    <n v="202.7472564"/>
    <n v="212.22068971661801"/>
    <n v="206.13511112798199"/>
    <n v="202.41541593409801"/>
    <n v="206.79103817978304"/>
    <n v="4.1478896824754576"/>
  </r>
  <r>
    <s v="H301-P1_2"/>
    <x v="221"/>
    <s v="H301-P1_2"/>
    <n v="175.66296610000001"/>
    <n v="173.56748160000001"/>
    <n v="172.03730440000001"/>
    <n v="180.37710527434501"/>
    <n v="176.76294588264599"/>
    <n v="174.46941173960499"/>
    <n v="175.47953583276603"/>
    <n v="2.9049004720817528"/>
  </r>
  <r>
    <s v="H301-P2_1"/>
    <x v="221"/>
    <s v="H301-P2_1"/>
    <n v="200.57447909999999"/>
    <n v="198.42919470000001"/>
    <n v="196.7457982"/>
    <n v="202.908693974231"/>
    <n v="200.290410390842"/>
    <n v="198.21337159865601"/>
    <n v="199.52699132728819"/>
    <n v="2.1809053867845885"/>
  </r>
  <r>
    <s v="H302_1"/>
    <x v="222"/>
    <s v="H302_1"/>
    <n v="585.9667627"/>
    <n v="582.22270119999996"/>
    <n v="579.96378049999998"/>
    <n v="587.81685354203898"/>
    <n v="584.11051883249002"/>
    <n v="581.83399990072098"/>
    <n v="583.65243611254164"/>
    <n v="2.8936258314913323"/>
  </r>
  <r>
    <s v="H303_1"/>
    <x v="223"/>
    <s v="H303_1"/>
    <n v="688.04498190000004"/>
    <n v="683.52925219999997"/>
    <n v="680.75135390000003"/>
    <n v="688.54481772921497"/>
    <n v="683.811839296828"/>
    <n v="680.97795039968901"/>
    <n v="684.27669923762198"/>
    <n v="3.3615878737798592"/>
  </r>
  <r>
    <s v="H304-P1_1"/>
    <x v="224"/>
    <s v="H304-P1_1"/>
    <n v="191.14709379999999"/>
    <n v="190.76033860000001"/>
    <n v="190.46214520000001"/>
    <n v="190.93337211637001"/>
    <n v="190.494185585569"/>
    <n v="190.154836159063"/>
    <n v="190.65866191016698"/>
    <n v="0.35885407169404282"/>
  </r>
  <r>
    <s v="H304-P2_1"/>
    <x v="224"/>
    <s v="H304-P2_1"/>
    <n v="398.0802496"/>
    <n v="396.64216499999998"/>
    <n v="395.76331320000003"/>
    <n v="398.09188838421898"/>
    <n v="396.61735250044899"/>
    <n v="395.72559097130699"/>
    <n v="396.82009327599582"/>
    <n v="1.0576330626154904"/>
  </r>
  <r>
    <s v="H305_1"/>
    <x v="225"/>
    <s v="H305_1"/>
    <n v="333.66775360000003"/>
    <n v="316.38695790000003"/>
    <n v="306.48247709999998"/>
    <n v="329.63862749595899"/>
    <n v="311.722822082162"/>
    <n v="304.420691049384"/>
    <n v="317.05322153791752"/>
    <n v="12.121168663782354"/>
  </r>
  <r>
    <s v="H305_2"/>
    <x v="225"/>
    <s v="H305_2"/>
    <n v="16.987110349999998"/>
    <n v="14.515939100000001"/>
    <n v="12.4917073"/>
    <n v="16.7817830531732"/>
    <n v="14.283396700388099"/>
    <n v="12.5334362212486"/>
    <n v="14.598895454134984"/>
    <n v="1.9637389662995191"/>
  </r>
  <r>
    <s v="H306_1"/>
    <x v="226"/>
    <s v="H306_1"/>
    <n v="620.39554420000002"/>
    <n v="617.23741710000002"/>
    <n v="615.24257550000004"/>
    <n v="620.99649656012298"/>
    <n v="617.76718965806197"/>
    <n v="615.70356290366101"/>
    <n v="617.89046432030761"/>
    <n v="2.3731153281522648"/>
  </r>
  <r>
    <s v="H307_1"/>
    <x v="227"/>
    <s v="H307_1"/>
    <n v="479.73122910000001"/>
    <n v="470.58156179999997"/>
    <n v="464.74893739999999"/>
    <n v="482.52520650557699"/>
    <n v="473.91703248493502"/>
    <n v="467.83169019214102"/>
    <n v="473.22260958044217"/>
    <n v="6.8880029939529059"/>
  </r>
  <r>
    <s v="H308_1"/>
    <x v="228"/>
    <s v="H308_1"/>
    <n v="131.23506829999999"/>
    <n v="130.14789970000001"/>
    <n v="129.47552089999999"/>
    <n v="129.551158846422"/>
    <n v="128.286592914696"/>
    <n v="127.43858859398701"/>
    <n v="129.35580487585085"/>
    <n v="1.3439101768619111"/>
  </r>
  <r>
    <s v="H308_2"/>
    <x v="228"/>
    <s v="H308_2"/>
    <n v="315.25813049999999"/>
    <n v="309.9922694"/>
    <n v="306.02194830000002"/>
    <n v="314.71017492753998"/>
    <n v="309.72643922627998"/>
    <n v="306.10866344636599"/>
    <n v="310.30293763336437"/>
    <n v="4.0081254397890724"/>
  </r>
  <r>
    <s v="H309_1"/>
    <x v="229"/>
    <s v="H309_1"/>
    <n v="204.98873510000001"/>
    <n v="204.3274141"/>
    <n v="203.9182658"/>
    <n v="205.435800590577"/>
    <n v="204.724002934244"/>
    <n v="204.287333407152"/>
    <n v="204.61359198866217"/>
    <n v="0.54786328049229172"/>
  </r>
  <r>
    <s v="H309_2"/>
    <x v="229"/>
    <s v="H309_2"/>
    <n v="27.813511810000001"/>
    <n v="27.12713243"/>
    <n v="26.912552560000002"/>
    <n v="27.474405951260302"/>
    <n v="26.902006288345198"/>
    <n v="26.7261099305362"/>
    <n v="27.159286495023622"/>
    <n v="0.41062332954040609"/>
  </r>
  <r>
    <s v="H309_3"/>
    <x v="229"/>
    <s v="H309_3"/>
    <n v="42.222229089999999"/>
    <n v="42.208411900000002"/>
    <n v="42.204891740000001"/>
    <n v="42.699933537301597"/>
    <n v="42.6380503979031"/>
    <n v="42.615027775004798"/>
    <n v="42.431424073368248"/>
    <n v="0.24220485464388739"/>
  </r>
  <r>
    <s v="H309_4"/>
    <x v="229"/>
    <s v="H309_4"/>
    <n v="10.84719408"/>
    <n v="10.795483770000001"/>
    <n v="10.773638350000001"/>
    <n v="10.9758004740901"/>
    <n v="10.859823115854599"/>
    <n v="10.8318107627396"/>
    <n v="10.847291758780718"/>
    <n v="7.0739081032584292E-2"/>
  </r>
  <r>
    <s v="H309_5"/>
    <x v="229"/>
    <s v="H309_5"/>
    <n v="8.8660494179999993"/>
    <n v="8.8507875229999993"/>
    <n v="8.8432341379999997"/>
    <n v="9.5009145726192408"/>
    <n v="8.7288072036792101"/>
    <n v="8.4482908282496094"/>
    <n v="8.8730139472580092"/>
    <n v="0.34550654514361279"/>
  </r>
  <r>
    <s v="H309_6"/>
    <x v="229"/>
    <s v="H309_6"/>
    <n v="129.89661960000001"/>
    <n v="128.6888568"/>
    <n v="127.9816774"/>
    <n v="134.29478980068001"/>
    <n v="133.12639732387899"/>
    <n v="132.38381871875799"/>
    <n v="131.06202660721951"/>
    <n v="2.5666389840299693"/>
  </r>
  <r>
    <s v="H310_1"/>
    <x v="230"/>
    <s v="H310_1"/>
    <n v="88.369750139999994"/>
    <n v="84.681859509999995"/>
    <n v="81.770218830000005"/>
    <n v="89.059700286745894"/>
    <n v="85.224109145811198"/>
    <n v="82.226662872712495"/>
    <n v="85.222050130878259"/>
    <n v="3.0270404149527921"/>
  </r>
  <r>
    <s v="H310_2"/>
    <x v="230"/>
    <s v="H310_2"/>
    <n v="7.4499639469999996"/>
    <n v="7.4497314599999997"/>
    <n v="7.4496437750000002"/>
    <n v="9.4466842308564303"/>
    <n v="9.4314362883388494"/>
    <n v="9.4267785196346203"/>
    <n v="8.4423730368049821"/>
    <n v="1.087351436604578"/>
  </r>
  <r>
    <s v="H310_3"/>
    <x v="230"/>
    <s v="H310_3"/>
    <n v="34.810999449999997"/>
    <n v="34.617067720000001"/>
    <n v="34.538635820000003"/>
    <n v="36.1002678583719"/>
    <n v="35.463878266710502"/>
    <n v="35.1038284004836"/>
    <n v="35.105779585927664"/>
    <n v="0.59407610017552603"/>
  </r>
  <r>
    <s v="H310_4"/>
    <x v="230"/>
    <s v="H310_4"/>
    <n v="34.115580860000001"/>
    <n v="33.828692060000002"/>
    <n v="33.68251188"/>
    <n v="34.851255502105303"/>
    <n v="34.730575249955898"/>
    <n v="34.665673206793201"/>
    <n v="34.312381459809068"/>
    <n v="0.50189798509395733"/>
  </r>
  <r>
    <s v="H310_5"/>
    <x v="230"/>
    <s v="H310_5"/>
    <n v="217.15629569999999"/>
    <n v="207.95491419999999"/>
    <n v="201.46967069999999"/>
    <n v="216.730781636648"/>
    <n v="208.14100370124899"/>
    <n v="201.984395181602"/>
    <n v="208.9061768532498"/>
    <n v="6.8409352703730955"/>
  </r>
  <r>
    <s v="H311_1"/>
    <x v="231"/>
    <s v="H311_1"/>
    <n v="386.37768019999999"/>
    <n v="378.19576840000002"/>
    <n v="372.77742949999998"/>
    <n v="394.82822789737799"/>
    <n v="381.15303243401502"/>
    <n v="374.24451594865798"/>
    <n v="381.26277573000851"/>
    <n v="8.2566262940417943"/>
  </r>
  <r>
    <s v="H311_2"/>
    <x v="231"/>
    <s v="H311_2"/>
    <n v="34.157771830000002"/>
    <n v="34.15538926"/>
    <n v="34.15425647"/>
    <n v="42.331402789299297"/>
    <n v="41.677699132877997"/>
    <n v="41.202387247149403"/>
    <n v="37.946484454887781"/>
    <n v="4.1679278781048081"/>
  </r>
  <r>
    <s v="H312_1"/>
    <x v="8"/>
    <m/>
    <m/>
    <m/>
    <m/>
    <m/>
    <m/>
    <m/>
    <e v="#DIV/0!"/>
    <e v="#DIV/0!"/>
  </r>
  <r>
    <s v="H315_1"/>
    <x v="232"/>
    <s v="H315_1"/>
    <n v="203.129155905738"/>
    <n v="199.56430710124599"/>
    <n v="196.69363666867699"/>
    <n v="204.68351941326199"/>
    <n v="201.23357726252701"/>
    <n v="198.47799715529001"/>
    <n v="200.63036558445665"/>
    <n v="2.9766719153807872"/>
  </r>
  <r>
    <s v="H315_2"/>
    <x v="232"/>
    <s v="H315_2"/>
    <n v="222.31718135742599"/>
    <n v="216.39129286517499"/>
    <n v="212.035021512231"/>
    <n v="224.307486233806"/>
    <n v="218.65480463370699"/>
    <n v="214.48889113816401"/>
    <n v="218.03244629008483"/>
    <n v="4.6763593199258846"/>
  </r>
  <r>
    <s v="H315_3"/>
    <x v="232"/>
    <s v="H315_3"/>
    <n v="41.428960342518401"/>
    <n v="40.788938133742803"/>
    <n v="40.328514623399798"/>
    <n v="41.990423507225898"/>
    <n v="41.488381635809901"/>
    <n v="41.079685250691597"/>
    <n v="41.184150582231403"/>
    <n v="0.5834009189660565"/>
  </r>
  <r>
    <s v="H316_1"/>
    <x v="233"/>
    <s v="H316_1"/>
    <n v="268.2284257"/>
    <n v="266.86383080000002"/>
    <n v="266.03315140000001"/>
    <n v="268.17186897275502"/>
    <n v="266.79320208728097"/>
    <n v="265.99406432150101"/>
    <n v="267.01409054692277"/>
    <n v="0.98885039930048435"/>
  </r>
  <r>
    <s v="H316_2"/>
    <x v="233"/>
    <s v="H316_2"/>
    <n v="228.91554859999999"/>
    <n v="227.9453354"/>
    <n v="227.21641260000001"/>
    <n v="230.04409199123799"/>
    <n v="229.06265414237501"/>
    <n v="228.368087175173"/>
    <n v="228.59202165146436"/>
    <n v="0.9793184282505254"/>
  </r>
  <r>
    <s v="H316_3"/>
    <x v="233"/>
    <s v="H316_3"/>
    <n v="19.387808440000001"/>
    <n v="19.379257970000001"/>
    <n v="19.376305800000001"/>
    <n v="19.385704348025499"/>
    <n v="19.376513438818201"/>
    <n v="19.373692615863099"/>
    <n v="19.379880435451131"/>
    <n v="5.649114501004482E-3"/>
  </r>
  <r>
    <s v="H317_1"/>
    <x v="234"/>
    <s v="H317_1"/>
    <n v="393.77202469999997"/>
    <n v="389.7772903"/>
    <n v="386.01135420000003"/>
    <n v="401.71809255546299"/>
    <n v="395.21330267329603"/>
    <n v="390.991164661688"/>
    <n v="392.91387151507456"/>
    <n v="5.3799220685050368"/>
  </r>
  <r>
    <s v="H317_2"/>
    <x v="234"/>
    <s v="H317_2"/>
    <n v="137.12043929999999"/>
    <n v="136.11777849999999"/>
    <n v="135.29204530000001"/>
    <n v="137.29394387050701"/>
    <n v="136.279281203262"/>
    <n v="135.43997877516401"/>
    <n v="136.25724449148885"/>
    <n v="0.82937566755670133"/>
  </r>
  <r>
    <s v="H318_1"/>
    <x v="235"/>
    <s v="H318_1"/>
    <n v="44.997978150000002"/>
    <n v="44.179010439999999"/>
    <n v="43.679785440000003"/>
    <n v="45.123023332929499"/>
    <n v="44.280696955122302"/>
    <n v="43.7464554851081"/>
    <n v="44.334491633859983"/>
    <n v="0.61049022582826995"/>
  </r>
  <r>
    <s v="H318_2"/>
    <x v="235"/>
    <s v="H318_2"/>
    <n v="28.15526955"/>
    <n v="27.849366759999999"/>
    <n v="27.764672780000001"/>
    <n v="28.5086013920263"/>
    <n v="28.114898373578601"/>
    <n v="28.027128123231499"/>
    <n v="28.069989496472733"/>
    <n v="0.26283062082495212"/>
  </r>
  <r>
    <s v="H318_3"/>
    <x v="235"/>
    <s v="H318_3"/>
    <n v="24.91980298"/>
    <n v="23.453550419999999"/>
    <n v="22.55315766"/>
    <n v="25.566830821513701"/>
    <n v="24.3798771622175"/>
    <n v="23.796764371010099"/>
    <n v="24.111663902456883"/>
    <n v="1.0773815166555414"/>
  </r>
  <r>
    <s v="H318_4"/>
    <x v="235"/>
    <s v="H318_4"/>
    <n v="116.00880960000001"/>
    <n v="112.4863355"/>
    <n v="110.0573959"/>
    <n v="122.261403450591"/>
    <n v="118.09035356984501"/>
    <n v="115.342077287633"/>
    <n v="115.70772921801149"/>
    <n v="4.2697901487171297"/>
  </r>
  <r>
    <s v="H318_5"/>
    <x v="235"/>
    <s v="H318_5"/>
    <n v="99.392201510000007"/>
    <n v="96.438808129999998"/>
    <n v="95.213812509999997"/>
    <n v="100.093321409197"/>
    <n v="97.299966237712198"/>
    <n v="95.825050060206607"/>
    <n v="97.377193309519313"/>
    <n v="1.9704570950792319"/>
  </r>
  <r>
    <s v="H318_6"/>
    <x v="235"/>
    <s v="H318_6"/>
    <n v="25.024072270000001"/>
    <n v="24.848971420000002"/>
    <n v="24.730931229999999"/>
    <n v="26.392029963446799"/>
    <n v="26.106589220953399"/>
    <n v="25.934252521099001"/>
    <n v="25.506141104249867"/>
    <n v="0.72025399699345227"/>
  </r>
  <r>
    <s v="H318_7"/>
    <x v="235"/>
    <s v="H318_7"/>
    <n v="188.3603483"/>
    <n v="187.730299"/>
    <n v="187.32080160000001"/>
    <n v="189.446340682678"/>
    <n v="188.80553698033"/>
    <n v="188.401569330065"/>
    <n v="188.34414931551214"/>
    <n v="0.75568731747581441"/>
  </r>
  <r>
    <s v="H319_1"/>
    <x v="236"/>
    <s v="H319_1"/>
    <n v="447.11842369999999"/>
    <n v="441.67514490000002"/>
    <n v="437.92935749999998"/>
    <n v="448.03541225662201"/>
    <n v="442.17767249269599"/>
    <n v="438.24676926442203"/>
    <n v="442.53046335228993"/>
    <n v="4.2832250405347301"/>
  </r>
  <r>
    <s v="H319_2"/>
    <x v="236"/>
    <s v="H319_2"/>
    <n v="32.610580640000002"/>
    <n v="32.432657259999999"/>
    <n v="32.38133904"/>
    <n v="32.951218441603999"/>
    <n v="32.726589382540297"/>
    <n v="32.647217324776399"/>
    <n v="32.62493368148678"/>
    <n v="0.20678818555248651"/>
  </r>
  <r>
    <s v="H319_3"/>
    <x v="236"/>
    <s v="H319_3"/>
    <n v="39.812748749999997"/>
    <n v="39.145978650000004"/>
    <n v="38.74917911"/>
    <n v="40.212300493989403"/>
    <n v="39.429293092352701"/>
    <n v="38.9369342945485"/>
    <n v="39.38107239848177"/>
    <n v="0.55343052111492408"/>
  </r>
  <r>
    <s v="H319_4"/>
    <x v="236"/>
    <s v="H319_4"/>
    <n v="53.453092810000001"/>
    <n v="53.350415859999998"/>
    <n v="53.303923939999997"/>
    <n v="53.562250882893899"/>
    <n v="53.406758852471398"/>
    <n v="53.345355387868999"/>
    <n v="53.403632955539052"/>
    <n v="9.357982394105617E-2"/>
  </r>
  <r>
    <s v="H320_1"/>
    <x v="237"/>
    <s v="H320_1"/>
    <n v="29.870438409999998"/>
    <n v="29.803331400000001"/>
    <n v="29.771745920000001"/>
    <n v="29.953063888025799"/>
    <n v="29.891751423533002"/>
    <n v="29.865150661235202"/>
    <n v="29.859246950465664"/>
    <n v="6.4499984847033176E-2"/>
  </r>
  <r>
    <s v="H320_2"/>
    <x v="237"/>
    <s v="H320_2"/>
    <n v="384.50491570000003"/>
    <n v="382.56239859999999"/>
    <n v="380.83939320000002"/>
    <n v="384.84591051428902"/>
    <n v="382.77041752922997"/>
    <n v="380.98312019213"/>
    <n v="382.75102595594149"/>
    <n v="1.6899974818293064"/>
  </r>
  <r>
    <s v="H320_3"/>
    <x v="237"/>
    <s v="H320_3"/>
    <n v="10.84777641"/>
    <n v="10.834880869999999"/>
    <n v="10.830188619999999"/>
    <n v="10.443554398127199"/>
    <n v="10.421627968993601"/>
    <n v="10.4138120125375"/>
    <n v="10.63197337994305"/>
    <n v="0.22555396939006842"/>
  </r>
  <r>
    <s v="H320_4"/>
    <x v="237"/>
    <s v="H320_4"/>
    <n v="3.5051527899999999"/>
    <n v="3.214767487"/>
    <n v="3.0994556160000002"/>
    <n v="4.6450305710776298"/>
    <n v="4.2843224544611704"/>
    <n v="4.1545059182376596"/>
    <n v="3.8172058061294103"/>
    <n v="0.63130618861218413"/>
  </r>
  <r>
    <s v="H320_5"/>
    <x v="237"/>
    <s v="H320_5"/>
    <n v="111.8435205"/>
    <n v="111.05648979999999"/>
    <n v="110.51853749999999"/>
    <n v="111.645758320265"/>
    <n v="110.76303515279901"/>
    <n v="110.197459844837"/>
    <n v="111.00413351965017"/>
    <n v="0.64244041001043395"/>
  </r>
  <r>
    <s v="H320_6"/>
    <x v="237"/>
    <s v="H320_6"/>
    <n v="24.690346640000001"/>
    <n v="24.671259890000002"/>
    <n v="24.66235571"/>
    <n v="24.743022502879501"/>
    <n v="24.725428175861801"/>
    <n v="24.7192395577353"/>
    <n v="24.70194207941277"/>
    <n v="3.219109280704216E-2"/>
  </r>
  <r>
    <s v="H321_1"/>
    <x v="238"/>
    <s v="H321_1"/>
    <n v="143.40656430000001"/>
    <n v="141.80060230000001"/>
    <n v="140.75457040000001"/>
    <n v="143.19693129408901"/>
    <n v="141.68902763246999"/>
    <n v="140.67433414542799"/>
    <n v="141.9203383453312"/>
    <n v="1.167727697720959"/>
  </r>
  <r>
    <s v="H321_2"/>
    <x v="238"/>
    <s v="H321_2"/>
    <n v="365.58226489999998"/>
    <n v="362.30342339999999"/>
    <n v="360.43133160000002"/>
    <n v="365.56818863540099"/>
    <n v="362.63273486894798"/>
    <n v="360.75683980097898"/>
    <n v="362.8791305342213"/>
    <n v="2.2550368501651445"/>
  </r>
  <r>
    <s v="H322-P1_1"/>
    <x v="239"/>
    <s v="H322-P1_1"/>
    <n v="415.37502999999998"/>
    <n v="411.96017410000002"/>
    <n v="410.1340836"/>
    <n v="415.22200805954799"/>
    <n v="411.87650520472101"/>
    <n v="410.127272684932"/>
    <n v="412.44917894153349"/>
    <n v="2.3480707733265511"/>
  </r>
  <r>
    <s v="H322-P2_1"/>
    <x v="239"/>
    <s v="H322-P2_1"/>
    <n v="0.29626464699999999"/>
    <n v="0.29624625700000001"/>
    <n v="0.29623981300000002"/>
    <n v="1.5091491521284901"/>
    <n v="1.4154778924067699"/>
    <n v="1.37593634344504"/>
    <n v="0.86488568416338341"/>
    <n v="0.62440992642743842"/>
  </r>
  <r>
    <s v="H322-P2_2"/>
    <x v="239"/>
    <s v="H322-P2_2"/>
    <n v="205.53482149999999"/>
    <n v="204.6115757"/>
    <n v="204.1889395"/>
    <n v="209.34353919207899"/>
    <n v="208.51967882761201"/>
    <n v="208.16641848055801"/>
    <n v="206.72749553337482"/>
    <n v="2.2122368525118965"/>
  </r>
  <r>
    <s v="H323_1"/>
    <x v="240"/>
    <s v="H323_1"/>
    <n v="84.823995260000004"/>
    <n v="79.585734740000007"/>
    <n v="76.351421920000007"/>
    <n v="88.015100439659093"/>
    <n v="82.119924874786705"/>
    <n v="78.353906586373498"/>
    <n v="81.541680636803221"/>
    <n v="4.3345018842673335"/>
  </r>
  <r>
    <s v="H323_2"/>
    <x v="240"/>
    <s v="H323_2"/>
    <n v="348.71138919999999"/>
    <n v="336.77794069999999"/>
    <n v="329.97701169999999"/>
    <n v="350.27116883970899"/>
    <n v="337.66276821576901"/>
    <n v="330.21263812631798"/>
    <n v="338.9354861302993"/>
    <n v="8.7941246057723372"/>
  </r>
  <r>
    <s v="H323_3"/>
    <x v="240"/>
    <s v="H323_3"/>
    <n v="112.074341"/>
    <n v="109.5847796"/>
    <n v="108.4197588"/>
    <n v="121.815272252817"/>
    <n v="113.987804061004"/>
    <n v="110.216748485746"/>
    <n v="112.6831173665945"/>
    <n v="4.8852424206118776"/>
  </r>
  <r>
    <s v="H323_4"/>
    <x v="240"/>
    <s v="H323_4"/>
    <n v="34.739021229999999"/>
    <n v="34.026041069999998"/>
    <n v="33.631185010000003"/>
    <n v="34.720783875361803"/>
    <n v="33.724977197215203"/>
    <n v="33.116231227122"/>
    <n v="33.993039934949834"/>
    <n v="0.6416819365512183"/>
  </r>
  <r>
    <s v="H323_5"/>
    <x v="240"/>
    <s v="H323_5"/>
    <n v="155.22012090000001"/>
    <n v="141.90138329999999"/>
    <n v="136.07475600000001"/>
    <n v="157.628486110457"/>
    <n v="144.065055880036"/>
    <n v="138.33219578048499"/>
    <n v="145.53699966182964"/>
    <n v="8.9083607960396805"/>
  </r>
  <r>
    <s v="H326_1"/>
    <x v="241"/>
    <s v="H326_1"/>
    <n v="438.35741519999999"/>
    <n v="426.9124698"/>
    <n v="419.17919519999998"/>
    <n v="446.68560477234098"/>
    <n v="433.40693693182101"/>
    <n v="424.56166732089099"/>
    <n v="431.51721487084211"/>
    <n v="10.022469660715545"/>
  </r>
  <r>
    <s v="H328_1"/>
    <x v="242"/>
    <s v="H328_1"/>
    <n v="406.16718900000001"/>
    <n v="404.24381749999998"/>
    <n v="403.24982299999999"/>
    <n v="406.94613168441902"/>
    <n v="405.37539442340699"/>
    <n v="404.52903935968402"/>
    <n v="405.085232494585"/>
    <n v="1.3493574491963745"/>
  </r>
  <r>
    <s v="H328_2"/>
    <x v="242"/>
    <s v="H328_2"/>
    <n v="12.31788173"/>
    <n v="12.317442789999999"/>
    <n v="12.317298709999999"/>
    <n v="12.058215557499899"/>
    <n v="12.050040460239"/>
    <n v="12.047099594372099"/>
    <n v="12.184663140351832"/>
    <n v="0.14560618717403956"/>
  </r>
  <r>
    <s v="H328_3"/>
    <x v="242"/>
    <s v="H328_3"/>
    <n v="154.2494585"/>
    <n v="152.5667803"/>
    <n v="151.8981642"/>
    <n v="156.11972738596899"/>
    <n v="154.79681344236201"/>
    <n v="154.42955026425901"/>
    <n v="154.010082348765"/>
    <n v="1.5392284652768706"/>
  </r>
  <r>
    <s v="H329_1"/>
    <x v="243"/>
    <s v="H329_1"/>
    <n v="188.25111799999999"/>
    <n v="187.2383063"/>
    <n v="186.53152549999999"/>
    <n v="187.62730749532301"/>
    <n v="186.638782858859"/>
    <n v="185.99946732257601"/>
    <n v="187.04775124612635"/>
    <n v="0.81889334665632096"/>
  </r>
  <r>
    <s v="H329_2"/>
    <x v="243"/>
    <s v="H329_2"/>
    <n v="213.35303200000001"/>
    <n v="212.74880210000001"/>
    <n v="212.50772570000001"/>
    <n v="214.35538221492999"/>
    <n v="213.76616687099701"/>
    <n v="213.496422585141"/>
    <n v="213.37125524517805"/>
    <n v="0.67432799553270284"/>
  </r>
  <r>
    <s v="H329_3"/>
    <x v="243"/>
    <s v="H329_3"/>
    <n v="53.403051169999998"/>
    <n v="52.606455949999997"/>
    <n v="52.036477220000002"/>
    <n v="53.9796940665127"/>
    <n v="53.225679130097902"/>
    <n v="52.747148564627402"/>
    <n v="52.999751016873006"/>
    <n v="0.6812295241170967"/>
  </r>
  <r>
    <s v="H329_4"/>
    <x v="243"/>
    <s v="H329_4"/>
    <n v="30.539796580000001"/>
    <n v="30.410064030000001"/>
    <n v="30.355897150000001"/>
    <n v="30.729282170349901"/>
    <n v="30.534837825062102"/>
    <n v="30.447887266985799"/>
    <n v="30.502960837066301"/>
    <n v="0.13182185187478476"/>
  </r>
  <r>
    <s v="H329_5"/>
    <x v="243"/>
    <s v="H329_5"/>
    <n v="20.555918559999999"/>
    <n v="20.071878219999999"/>
    <n v="19.895348380000001"/>
    <n v="20.458705420690499"/>
    <n v="20.205197323146201"/>
    <n v="20.1201882605402"/>
    <n v="20.217872694062816"/>
    <n v="0.24791718088556106"/>
  </r>
  <r>
    <s v="H329_6"/>
    <x v="243"/>
    <s v="H329_6"/>
    <n v="18.497215270000002"/>
    <n v="18.292897570000001"/>
    <n v="18.23106306"/>
    <n v="19.907306090308801"/>
    <n v="19.627840840224898"/>
    <n v="19.541637064823899"/>
    <n v="19.016326649226269"/>
    <n v="0.75540852050220997"/>
  </r>
  <r>
    <s v="H329_7"/>
    <x v="243"/>
    <s v="H329_7"/>
    <n v="41.295071980000003"/>
    <n v="41.102025869999999"/>
    <n v="41.035001010000002"/>
    <n v="39.687151418025103"/>
    <n v="39.320470710718297"/>
    <n v="39.195305402986598"/>
    <n v="40.27250439862167"/>
    <n v="0.97206124738315025"/>
  </r>
  <r>
    <s v="H330_1"/>
    <x v="244"/>
    <s v="H330_1"/>
    <n v="74.229444409999999"/>
    <n v="73.464358959999998"/>
    <n v="72.759419399999999"/>
    <n v="74.101667515797104"/>
    <n v="73.296689027474201"/>
    <n v="72.5619278004569"/>
    <n v="73.402251185621367"/>
    <n v="0.67938334900184205"/>
  </r>
  <r>
    <s v="H330_2"/>
    <x v="244"/>
    <s v="H330_2"/>
    <n v="286.22305210000002"/>
    <n v="282.43323679999997"/>
    <n v="281.22735949999998"/>
    <n v="286.12090889610101"/>
    <n v="282.65855618206098"/>
    <n v="281.48833082623503"/>
    <n v="283.35857405073278"/>
    <n v="2.2459691679432252"/>
  </r>
  <r>
    <s v="H330_3"/>
    <x v="244"/>
    <s v="H330_3"/>
    <n v="20.3606993"/>
    <n v="17.422342359999998"/>
    <n v="14.6726185"/>
    <n v="22.273789348176301"/>
    <n v="19.187315786812398"/>
    <n v="16.1426760862424"/>
    <n v="18.343240230205183"/>
    <n v="2.8069848712681207"/>
  </r>
  <r>
    <s v="H330_4"/>
    <x v="244"/>
    <s v="H330_4"/>
    <n v="169.83379959999999"/>
    <n v="158.64484540000001"/>
    <n v="154.0917292"/>
    <n v="166.28656402311299"/>
    <n v="156.87787660281001"/>
    <n v="153.39323350631"/>
    <n v="159.85467472203885"/>
    <n v="6.7266471739884119"/>
  </r>
  <r>
    <s v="H332_1"/>
    <x v="245"/>
    <s v="H332_1"/>
    <n v="580.12757769999996"/>
    <n v="578.30079079999996"/>
    <n v="577.3636285"/>
    <n v="579.90581948475403"/>
    <n v="578.12740149879096"/>
    <n v="577.22843720917695"/>
    <n v="578.50894253212039"/>
    <n v="1.2419004666600908"/>
  </r>
  <r>
    <s v="H333_1"/>
    <x v="246"/>
    <s v="H333_1"/>
    <n v="452.08165700000001"/>
    <n v="446.73332479999999"/>
    <n v="443.42937790000002"/>
    <n v="451.77966089253999"/>
    <n v="446.42972171362601"/>
    <n v="443.06571431398498"/>
    <n v="447.25324277002522"/>
    <n v="3.9219353318559644"/>
  </r>
  <r>
    <s v="H333_2"/>
    <x v="246"/>
    <s v="H333_2"/>
    <n v="5.875897009"/>
    <n v="5.2688700370000001"/>
    <n v="4.9400378509999996"/>
    <n v="6.2512180376273099"/>
    <n v="5.6108560412834896"/>
    <n v="5.2699941239207497"/>
    <n v="5.5361455166385909"/>
    <n v="0.47538585259186217"/>
  </r>
  <r>
    <s v="H333_3"/>
    <x v="246"/>
    <s v="H333_3"/>
    <n v="125.35561060000001"/>
    <n v="124.5999161"/>
    <n v="124.1326198"/>
    <n v="125.818447366385"/>
    <n v="125.078506151669"/>
    <n v="124.54367127498899"/>
    <n v="124.92146188217384"/>
    <n v="0.61418567781675648"/>
  </r>
  <r>
    <s v="H334_1"/>
    <x v="247"/>
    <s v="H334_1"/>
    <n v="286.1502385"/>
    <n v="279.7394286"/>
    <n v="275.72003260000002"/>
    <n v="285.5480587449"/>
    <n v="279.66979823861197"/>
    <n v="275.91977193651599"/>
    <n v="280.45788810333801"/>
    <n v="4.5275099780232315"/>
  </r>
  <r>
    <s v="H334_2"/>
    <x v="247"/>
    <s v="H334_2"/>
    <n v="335.27664470000002"/>
    <n v="333.72607850000003"/>
    <n v="332.82652259999998"/>
    <n v="336.84680426951701"/>
    <n v="334.23304753022097"/>
    <n v="333.12927431355303"/>
    <n v="334.33972865221517"/>
    <n v="1.5037406335546359"/>
  </r>
  <r>
    <s v="H335_1"/>
    <x v="248"/>
    <s v="H335_1"/>
    <n v="838.61762899999997"/>
    <n v="821.77204270000004"/>
    <n v="811.36719860000005"/>
    <n v="837.19669398094197"/>
    <n v="822.03130881923198"/>
    <n v="812.58403983553001"/>
    <n v="823.9281521559509"/>
    <n v="11.717919553543336"/>
  </r>
  <r>
    <s v="H336_1"/>
    <x v="249"/>
    <s v="H336_1"/>
    <n v="410.8961438"/>
    <n v="397.11053329999999"/>
    <n v="391.1346178"/>
    <n v="414.16564887543399"/>
    <n v="399.09503916628699"/>
    <n v="392.23986045885499"/>
    <n v="400.77364056676271"/>
    <n v="9.6310246452202595"/>
  </r>
  <r>
    <s v="H337_1"/>
    <x v="250"/>
    <s v="H337_1"/>
    <n v="60.920159689300498"/>
    <n v="58.1322566363528"/>
    <n v="56.038580557465998"/>
    <n v="62.4780117437952"/>
    <n v="59.9392357585631"/>
    <n v="57.920418752568601"/>
    <n v="59.238110523007698"/>
    <n v="2.3243942150646992"/>
  </r>
  <r>
    <s v="H337_2"/>
    <x v="250"/>
    <s v="H337_2"/>
    <n v="251.48407120631299"/>
    <n v="247.83653129531601"/>
    <n v="244.16820899983099"/>
    <n v="252.72574450128499"/>
    <n v="249.96729579250501"/>
    <n v="247.014376684794"/>
    <n v="248.86603808000731"/>
    <n v="3.1471362178024869"/>
  </r>
  <r>
    <s v="H337_3"/>
    <x v="250"/>
    <s v="H337_3"/>
    <n v="276.05711169780398"/>
    <n v="272.32956137742002"/>
    <n v="269.11094688056198"/>
    <n v="277.31915378755099"/>
    <n v="273.99496180680097"/>
    <n v="271.20324639859803"/>
    <n v="273.33583032478936"/>
    <n v="3.0697499554419232"/>
  </r>
  <r>
    <s v="H337_4"/>
    <x v="250"/>
    <s v="H337_4"/>
    <n v="3.0647673271782501"/>
    <n v="3.0396314416817298"/>
    <n v="3.0219207668307901"/>
    <n v="3.0693912608465199"/>
    <n v="3.0369959910536601"/>
    <n v="3.0128530958908399"/>
    <n v="3.0409266472469647"/>
    <n v="2.2561416793557349E-2"/>
  </r>
  <r>
    <s v="H338_1"/>
    <x v="251"/>
    <s v="H338_1"/>
    <n v="179.5590881"/>
    <n v="176.64587839999999"/>
    <n v="174.8040249"/>
    <n v="179.43408046655401"/>
    <n v="176.85008750074101"/>
    <n v="175.13353434527099"/>
    <n v="177.07111561876101"/>
    <n v="2.0443684393452402"/>
  </r>
  <r>
    <s v="H338_2"/>
    <x v="251"/>
    <s v="H338_2"/>
    <n v="146.57417860000001"/>
    <n v="145.70471889999999"/>
    <n v="145.11601730000001"/>
    <n v="145.89783279289199"/>
    <n v="145.138919131759"/>
    <n v="144.617538197096"/>
    <n v="145.50820082029117"/>
    <n v="0.69429069473647498"/>
  </r>
  <r>
    <s v="H338_3"/>
    <x v="251"/>
    <s v="H338_3"/>
    <n v="148.90050249999999"/>
    <n v="147.6854299"/>
    <n v="147.28765849999999"/>
    <n v="151.309966738605"/>
    <n v="149.86067825926199"/>
    <n v="149.38816952251099"/>
    <n v="149.07206757006298"/>
    <n v="1.4742004126066373"/>
  </r>
  <r>
    <s v="H339_1"/>
    <x v="252"/>
    <s v="H339_1"/>
    <n v="351.49266449999999"/>
    <n v="349.3511537"/>
    <n v="347.74207480000001"/>
    <n v="352.78875509222797"/>
    <n v="350.33564464153602"/>
    <n v="348.54676024427602"/>
    <n v="350.0428421630067"/>
    <n v="1.8835063265743686"/>
  </r>
  <r>
    <s v="H339_2"/>
    <x v="252"/>
    <s v="H339_2"/>
    <n v="21.307905330000001"/>
    <n v="20.896110409999999"/>
    <n v="20.682298620000001"/>
    <n v="23.466714098674601"/>
    <n v="23.163620158792799"/>
    <n v="23.0197677784932"/>
    <n v="22.089402732660101"/>
    <n v="1.2594550835672469"/>
  </r>
  <r>
    <s v="H340_1"/>
    <x v="253"/>
    <s v="H340_1"/>
    <n v="5.9303900079999998"/>
    <n v="5.7151875859999999"/>
    <n v="5.6302577859999996"/>
    <n v="6.3322621664679497"/>
    <n v="6.0702203166329998"/>
    <n v="5.9669318235488999"/>
    <n v="5.9408749477749732"/>
    <n v="0.25223833197692747"/>
  </r>
  <r>
    <s v="H340_2"/>
    <x v="253"/>
    <s v="H340_2"/>
    <n v="12.145311339999999"/>
    <n v="10.62170615"/>
    <n v="9.7920318309999992"/>
    <n v="15.7541997911776"/>
    <n v="13.9096066691831"/>
    <n v="13.2255445471096"/>
    <n v="12.574733388078384"/>
    <n v="2.1934719097167301"/>
  </r>
  <r>
    <s v="H340_3"/>
    <x v="253"/>
    <s v="H340_3"/>
    <n v="607.89103899999998"/>
    <n v="600.98416740000005"/>
    <n v="597.66315350000002"/>
    <n v="605.16201135256495"/>
    <n v="598.58434568497501"/>
    <n v="595.29435510958797"/>
    <n v="600.92984534118796"/>
    <n v="4.7812925357574736"/>
  </r>
  <r>
    <s v="H341_1"/>
    <x v="254"/>
    <s v="H341_1"/>
    <n v="565.38507170000003"/>
    <n v="563.31741250000005"/>
    <n v="561.94561320000003"/>
    <n v="563.97377383709295"/>
    <n v="561.703818569379"/>
    <n v="560.24106173766404"/>
    <n v="562.76112525735596"/>
    <n v="1.8329617835376109"/>
  </r>
  <r>
    <s v="H341_2"/>
    <x v="254"/>
    <s v="H341_2"/>
    <n v="47.588205119999998"/>
    <n v="46.838551270000004"/>
    <n v="46.350321219999998"/>
    <n v="46.482319091088797"/>
    <n v="45.547376255178797"/>
    <n v="45.146549740795002"/>
    <n v="46.32555378284377"/>
    <n v="0.88071044101833695"/>
  </r>
  <r>
    <s v="H342_1"/>
    <x v="255"/>
    <s v="H342_1"/>
    <n v="435.49962449999998"/>
    <n v="430.56532110000001"/>
    <n v="427.19278489999999"/>
    <n v="436.05304001085199"/>
    <n v="431.17375545411198"/>
    <n v="427.80167937614101"/>
    <n v="431.38103422351742"/>
    <n v="3.7376995558747192"/>
  </r>
  <r>
    <s v="H343_1"/>
    <x v="256"/>
    <s v="H343_1"/>
    <n v="101.8103373"/>
    <n v="100.4067659"/>
    <n v="99.517643340000006"/>
    <n v="102.783495314398"/>
    <n v="101.347089043952"/>
    <n v="100.509778837247"/>
    <n v="101.06251828926617"/>
    <n v="1.1596677468124961"/>
  </r>
  <r>
    <s v="H343_2"/>
    <x v="256"/>
    <s v="H343_2"/>
    <n v="7.3601454589999999"/>
    <n v="7.3587694040000002"/>
    <n v="7.3582570660000002"/>
    <n v="9.7258135327209896"/>
    <n v="9.7171257983096204"/>
    <n v="9.7141235976537494"/>
    <n v="8.5390391429473951"/>
    <n v="1.2926111854245721"/>
  </r>
  <r>
    <s v="H343_3"/>
    <x v="256"/>
    <s v="H343_3"/>
    <n v="45.579177530000003"/>
    <n v="45.544855869999999"/>
    <n v="45.536427740000001"/>
    <n v="47.660683952022097"/>
    <n v="47.646311193588403"/>
    <n v="47.641726905301397"/>
    <n v="46.601530531818661"/>
    <n v="1.1481804781949918"/>
  </r>
  <r>
    <s v="H343_4"/>
    <x v="256"/>
    <s v="H343_4"/>
    <n v="17.952969060000001"/>
    <n v="17.527547290000001"/>
    <n v="17.37367635"/>
    <n v="17.880437706006202"/>
    <n v="17.4608447516075"/>
    <n v="17.3111470102378"/>
    <n v="17.584437027975252"/>
    <n v="0.26871964954697775"/>
  </r>
  <r>
    <s v="H343_5"/>
    <x v="256"/>
    <s v="H343_5"/>
    <n v="29.815527159999998"/>
    <n v="27.63512849"/>
    <n v="25.66557281"/>
    <n v="30.223951232609998"/>
    <n v="27.7778852319456"/>
    <n v="25.7733308480768"/>
    <n v="27.815232628772065"/>
    <n v="1.9301469411129051"/>
  </r>
  <r>
    <s v="H343_6"/>
    <x v="256"/>
    <s v="H343_6"/>
    <n v="63.558327419999998"/>
    <n v="63.3597398"/>
    <n v="63.296411509999999"/>
    <n v="63.680994385363199"/>
    <n v="63.453016031431602"/>
    <n v="63.3731651556256"/>
    <n v="63.453609050403401"/>
    <n v="0.14329277877440139"/>
  </r>
  <r>
    <s v="H343_7"/>
    <x v="256"/>
    <s v="H343_7"/>
    <n v="118.6154136"/>
    <n v="118.43253679999999"/>
    <n v="118.3209803"/>
    <n v="120.87078612305"/>
    <n v="120.655931222688"/>
    <n v="120.542283044161"/>
    <n v="119.57298851498315"/>
    <n v="1.2313959417155422"/>
  </r>
  <r>
    <s v="H343_8"/>
    <x v="256"/>
    <s v="H343_8"/>
    <n v="76.618216000000004"/>
    <n v="74.167849129999993"/>
    <n v="73.120451790000004"/>
    <n v="78.552634525385898"/>
    <n v="76.012025077677194"/>
    <n v="74.933701606932203"/>
    <n v="75.56747968833254"/>
    <n v="1.9267279357774783"/>
  </r>
  <r>
    <s v="H344_1"/>
    <x v="257"/>
    <s v="H344_1"/>
    <n v="309.64745679999999"/>
    <n v="289.956368"/>
    <n v="274.63910920000001"/>
    <n v="312.64577029552902"/>
    <n v="291.80074318913"/>
    <n v="275.46867828973802"/>
    <n v="292.35968762906617"/>
    <n v="16.222241357755717"/>
  </r>
  <r>
    <s v="H344_2"/>
    <x v="257"/>
    <s v="H344_2"/>
    <n v="178.881811"/>
    <n v="171.54789479999999"/>
    <n v="165.36230409999999"/>
    <n v="177.91706689631101"/>
    <n v="170.72149639710801"/>
    <n v="164.74457642791501"/>
    <n v="171.52919160355566"/>
    <n v="5.992999059967957"/>
  </r>
  <r>
    <s v="H345_1"/>
    <x v="258"/>
    <s v="H345_1"/>
    <n v="393.25086210000001"/>
    <n v="385.4108971"/>
    <n v="379.54307790000001"/>
    <n v="397.68815066525701"/>
    <n v="390.36876863739002"/>
    <n v="384.36322198580501"/>
    <n v="388.43749639807538"/>
    <n v="6.5930812512850796"/>
  </r>
  <r>
    <s v="H345_2"/>
    <x v="258"/>
    <s v="H345_2"/>
    <n v="46.369099599999998"/>
    <n v="46.112775749999997"/>
    <n v="45.97892366"/>
    <n v="48.4722041399801"/>
    <n v="48.296634069899902"/>
    <n v="48.205559021189401"/>
    <n v="47.239199373511575"/>
    <n v="1.198876017731354"/>
  </r>
  <r>
    <s v="H347_1"/>
    <x v="259"/>
    <s v="H347_1"/>
    <n v="658.63099831001796"/>
    <n v="654.11615647506096"/>
    <n v="649.60116863991402"/>
    <n v="660.11271619046101"/>
    <n v="656.39549544823399"/>
    <n v="652.81764673122302"/>
    <n v="655.27903029915194"/>
    <n v="3.8857560626342647"/>
  </r>
  <r>
    <s v="H348_1"/>
    <x v="260"/>
    <s v="H348_1"/>
    <n v="10.74388087"/>
    <n v="10.42342047"/>
    <n v="10.3028099"/>
    <n v="11.4879139420239"/>
    <n v="11.1949142518712"/>
    <n v="11.072547594843501"/>
    <n v="10.870914504789766"/>
    <n v="0.46161701489099144"/>
  </r>
  <r>
    <s v="H348_2"/>
    <x v="260"/>
    <s v="H348_2"/>
    <n v="12.661972240000001"/>
    <n v="12.59546649"/>
    <n v="12.57171024"/>
    <n v="13.136684518497001"/>
    <n v="13.0607616018379"/>
    <n v="13.0331643806574"/>
    <n v="12.843293245165382"/>
    <n v="0.25979788671144682"/>
  </r>
  <r>
    <s v="H348_3"/>
    <x v="260"/>
    <s v="H348_3"/>
    <n v="17.868035920000001"/>
    <n v="17.82831564"/>
    <n v="17.808785799999999"/>
    <n v="19.066006782880599"/>
    <n v="18.967849402672599"/>
    <n v="18.928002341842099"/>
    <n v="18.41116598123255"/>
    <n v="0.63299279573917999"/>
  </r>
  <r>
    <s v="H348_4"/>
    <x v="260"/>
    <s v="H348_4"/>
    <n v="150.49147769999999"/>
    <n v="146.8393781"/>
    <n v="143.660236"/>
    <n v="151.63194843559401"/>
    <n v="147.001783233656"/>
    <n v="143.241225266866"/>
    <n v="147.14434145601933"/>
    <n v="3.4301186495183766"/>
  </r>
  <r>
    <s v="H348_5"/>
    <x v="260"/>
    <s v="H348_5"/>
    <n v="430.4314018"/>
    <n v="426.71650169999998"/>
    <n v="424.17011530000002"/>
    <n v="430.61484307280602"/>
    <n v="426.68677154794199"/>
    <n v="424.068766738043"/>
    <n v="427.11473335979849"/>
    <n v="2.882411680920395"/>
  </r>
  <r>
    <s v="H349_1"/>
    <x v="261"/>
    <s v="H349_1"/>
    <n v="360.54596240000001"/>
    <n v="349.31263840000003"/>
    <n v="342.5270615"/>
    <n v="521.50258163559204"/>
    <n v="459.393270752896"/>
    <n v="416.30431856400497"/>
    <n v="408.26430554208218"/>
    <n v="71.519849903164271"/>
  </r>
  <r>
    <s v="H350_1"/>
    <x v="262"/>
    <s v="H350_1"/>
    <n v="613.53303989999995"/>
    <n v="604.68880850000005"/>
    <n v="598.73138180000001"/>
    <n v="614.16467689482795"/>
    <n v="605.16708928196203"/>
    <n v="599.17306587512303"/>
    <n v="605.90967704198545"/>
    <n v="6.7113708436970931"/>
  </r>
  <r>
    <s v="H351_1"/>
    <x v="263"/>
    <s v="H351_1"/>
    <n v="65.928932157847996"/>
    <n v="65.559718879085096"/>
    <n v="65.298649536627707"/>
    <n v="66.098877707693802"/>
    <n v="65.669546207804402"/>
    <n v="65.417928980471601"/>
    <n v="65.662275578255105"/>
    <n v="0.30470544710170805"/>
  </r>
  <r>
    <s v="H351_2"/>
    <x v="263"/>
    <s v="H351_2"/>
    <n v="459.71458829764799"/>
    <n v="439.27829356151"/>
    <n v="421.850102591363"/>
    <n v="467.22302645408701"/>
    <n v="450.15789980039102"/>
    <n v="434.48242920353903"/>
    <n v="445.45105665142296"/>
    <n v="16.822842811722939"/>
  </r>
  <r>
    <s v="H353_1"/>
    <x v="264"/>
    <s v="H353_1"/>
    <n v="695.90123570000003"/>
    <n v="687.64978980000001"/>
    <n v="682.99094979999995"/>
    <n v="690.69866515234401"/>
    <n v="681.10151777412295"/>
    <n v="676.397382008249"/>
    <n v="685.78992337245256"/>
    <n v="7.0402943030415255"/>
  </r>
  <r>
    <s v="H354_1"/>
    <x v="265"/>
    <s v="H354_1"/>
    <n v="119.7692186"/>
    <n v="115.47597709999999"/>
    <n v="113.8293489"/>
    <n v="118.21648960297701"/>
    <n v="113.795552045644"/>
    <n v="112.46355237718301"/>
    <n v="115.59168977096732"/>
    <n v="2.8450627524166436"/>
  </r>
  <r>
    <s v="H354_2"/>
    <x v="265"/>
    <s v="H354_2"/>
    <n v="20.86037327"/>
    <n v="20.134839230000001"/>
    <n v="19.832372849999999"/>
    <n v="20.665594569910699"/>
    <n v="18.5860387837551"/>
    <n v="17.758588114259201"/>
    <n v="19.639634469654165"/>
    <n v="1.2225851663099383"/>
  </r>
  <r>
    <s v="H354_3"/>
    <x v="265"/>
    <s v="H354_3"/>
    <n v="461.27331700000002"/>
    <n v="454.54831189999999"/>
    <n v="451.46264189999999"/>
    <n v="459.11679643887999"/>
    <n v="453.10210836732603"/>
    <n v="450.37775613148398"/>
    <n v="454.98015528961497"/>
    <n v="4.3355325329930983"/>
  </r>
  <r>
    <s v="H354_4"/>
    <x v="265"/>
    <s v="H354_4"/>
    <n v="11.96221055"/>
    <n v="11.85321448"/>
    <n v="11.813578509999999"/>
    <n v="9.6990336106900195"/>
    <n v="9.5745211305842499"/>
    <n v="9.5239211936007493"/>
    <n v="10.737746579145837"/>
    <n v="1.2495107153453848"/>
  </r>
  <r>
    <s v="H356_5"/>
    <x v="266"/>
    <s v="H356_5"/>
    <n v="454.44096630000001"/>
    <n v="437.61397740000001"/>
    <n v="430.92004930000002"/>
    <n v="452.83055436499302"/>
    <n v="435.61353104402201"/>
    <n v="430.08699659784202"/>
    <n v="440.25101250114284"/>
    <n v="10.755779323242857"/>
  </r>
  <r>
    <s v="H357_1"/>
    <x v="267"/>
    <s v="H357_1"/>
    <n v="263.64768370000002"/>
    <n v="253.47742339999999"/>
    <n v="246.57307370000001"/>
    <n v="260.88432801004598"/>
    <n v="256.45586889964198"/>
    <n v="254.32494198025799"/>
    <n v="255.89388661499098"/>
    <n v="6.0086626427809904"/>
  </r>
  <r>
    <s v="H357_2"/>
    <x v="267"/>
    <s v="H357_2"/>
    <n v="170.35952610000001"/>
    <n v="158.96292690000001"/>
    <n v="156.07865330000001"/>
    <n v="170.62757125416201"/>
    <n v="160.05486030103299"/>
    <n v="157.46333547117101"/>
    <n v="162.25781222106102"/>
    <n v="6.5202593930951922"/>
  </r>
  <r>
    <s v="H357_3"/>
    <x v="267"/>
    <s v="H357_3"/>
    <n v="89.94522182"/>
    <n v="87.586723280000001"/>
    <n v="85.851871720000005"/>
    <n v="88.980984690068894"/>
    <n v="86.439193668929803"/>
    <n v="84.917994299978005"/>
    <n v="87.286998246496125"/>
    <n v="1.9191726436598966"/>
  </r>
  <r>
    <s v="H358_1"/>
    <x v="268"/>
    <s v="H358_1"/>
    <n v="710.35957680000001"/>
    <n v="709.43781090000004"/>
    <n v="708.77654480000001"/>
    <n v="710.698065703"/>
    <n v="709.78938204392"/>
    <n v="709.10975370833103"/>
    <n v="709.69518899254183"/>
    <n v="0.736061178573719"/>
  </r>
  <r>
    <s v="H358_2"/>
    <x v="268"/>
    <s v="H358_2"/>
    <n v="38.543015689999997"/>
    <n v="38.527990780000003"/>
    <n v="38.519775549999999"/>
    <n v="38.700047425397003"/>
    <n v="38.688227849393897"/>
    <n v="38.681901344922899"/>
    <n v="38.610159773285631"/>
    <n v="8.8034819028739941E-2"/>
  </r>
  <r>
    <s v="H361_1"/>
    <x v="269"/>
    <s v="H361_1"/>
    <n v="523.38573899999994"/>
    <n v="508.1800361"/>
    <n v="503.47465119999998"/>
    <n v="517.08505985437"/>
    <n v="508.37415063559303"/>
    <n v="505.279624171394"/>
    <n v="510.9632101602262"/>
    <n v="7.6762910121691288"/>
  </r>
  <r>
    <s v="H362_1"/>
    <x v="270"/>
    <s v="H362_1"/>
    <n v="518.37190499999997"/>
    <n v="515.95623320000004"/>
    <n v="514.38281059999997"/>
    <n v="519.25521273432105"/>
    <n v="516.71919213791398"/>
    <n v="514.96556521643504"/>
    <n v="516.60848648144508"/>
    <n v="1.9081571333118179"/>
  </r>
  <r>
    <s v="H363_1"/>
    <x v="271"/>
    <s v="H363_1"/>
    <n v="69.891614340000004"/>
    <n v="68.896284370000004"/>
    <n v="68.23800018"/>
    <n v="70.476912308840298"/>
    <n v="68.928827678603099"/>
    <n v="68.129997688259806"/>
    <n v="69.093606094283871"/>
    <n v="0.92488309243144584"/>
  </r>
  <r>
    <s v="H363_2"/>
    <x v="271"/>
    <s v="H363_2"/>
    <n v="67.329801410000002"/>
    <n v="67.018260699999999"/>
    <n v="66.821787130000004"/>
    <n v="67.050801900500105"/>
    <n v="66.487071781001603"/>
    <n v="66.056954663752094"/>
    <n v="66.794112930875642"/>
    <n v="0.45640684394487385"/>
  </r>
  <r>
    <s v="H363_3"/>
    <x v="271"/>
    <s v="H363_3"/>
    <n v="175.8855054"/>
    <n v="172.50809520000001"/>
    <n v="170.6886385"/>
    <n v="177.843933383647"/>
    <n v="172.962412160524"/>
    <n v="170.75189329489601"/>
    <n v="173.44007965651119"/>
    <n v="2.8728929786312745"/>
  </r>
  <r>
    <s v="H364_1"/>
    <x v="272"/>
    <s v="H364_1"/>
    <n v="70.442898760000006"/>
    <n v="67.418089769999995"/>
    <n v="65.344236300000006"/>
    <n v="70.319740685666204"/>
    <n v="67.496301856125697"/>
    <n v="65.468321501515703"/>
    <n v="67.748264812217926"/>
    <n v="2.2371202809677038"/>
  </r>
  <r>
    <s v="H364_2"/>
    <x v="272"/>
    <s v="H364_2"/>
    <n v="168.34112260000001"/>
    <n v="165.1239865"/>
    <n v="163.10249680000001"/>
    <n v="169.86045895953899"/>
    <n v="166.422585580104"/>
    <n v="164.21901377637599"/>
    <n v="166.17827736933648"/>
    <n v="2.5576049902771598"/>
  </r>
  <r>
    <s v="H364_3"/>
    <x v="272"/>
    <s v="H364_3"/>
    <n v="6.7325330870000002"/>
    <n v="6.6840820110000001"/>
    <n v="6.6657668619999999"/>
    <n v="4.6271838683301203"/>
    <n v="4.5985382243037298"/>
    <n v="4.5878539013353397"/>
    <n v="5.6493263256615309"/>
    <n v="1.1448023519106911"/>
  </r>
  <r>
    <s v="H364_4"/>
    <x v="272"/>
    <s v="H364_4"/>
    <n v="101.783333"/>
    <n v="100.74092159999999"/>
    <n v="100.2909958"/>
    <n v="105.56830817949999"/>
    <n v="103.59598230134399"/>
    <n v="102.846594544456"/>
    <n v="102.47102257088333"/>
    <n v="1.9605330846969371"/>
  </r>
  <r>
    <s v="H364_5"/>
    <x v="272"/>
    <s v="H364_5"/>
    <n v="31.921193859999999"/>
    <n v="31.800350430000002"/>
    <n v="31.724835240000001"/>
    <n v="31.911532883160302"/>
    <n v="31.806748249979801"/>
    <n v="31.762787569156199"/>
    <n v="31.821241372049382"/>
    <n v="7.9373204852322396E-2"/>
  </r>
  <r>
    <s v="H364_6"/>
    <x v="272"/>
    <s v="H364_6"/>
    <n v="13.52364582"/>
    <n v="13.417705489999999"/>
    <n v="13.362021309999999"/>
    <n v="13.9871091538912"/>
    <n v="13.9012743610255"/>
    <n v="13.875890607062299"/>
    <n v="13.677941123663167"/>
    <n v="0.27421945891178306"/>
  </r>
  <r>
    <s v="H364_7"/>
    <x v="272"/>
    <s v="H364_7"/>
    <n v="22.043030649999999"/>
    <n v="21.860153010000001"/>
    <n v="21.773569370000001"/>
    <n v="22.9373294333828"/>
    <n v="22.7487681910447"/>
    <n v="22.654444697945198"/>
    <n v="22.336215892062118"/>
    <n v="0.5023884999634417"/>
  </r>
  <r>
    <s v="H365_1"/>
    <x v="273"/>
    <s v="H365_1"/>
    <n v="16.325541679265701"/>
    <n v="16.306414703534401"/>
    <n v="16.304238261583599"/>
    <n v="17.893962624726399"/>
    <n v="17.865661386259799"/>
    <n v="17.8537228082075"/>
    <n v="17.091590243929563"/>
    <n v="0.85405945848628129"/>
  </r>
  <r>
    <s v="H365_2"/>
    <x v="273"/>
    <s v="H365_2"/>
    <n v="19.029235505208899"/>
    <n v="18.8997407384038"/>
    <n v="18.8313075314088"/>
    <n v="18.732548853585499"/>
    <n v="18.466608445054501"/>
    <n v="18.352226085891299"/>
    <n v="18.718611193258798"/>
    <n v="0.26074260499961366"/>
  </r>
  <r>
    <s v="H365_3"/>
    <x v="273"/>
    <s v="H365_3"/>
    <n v="102.767051108945"/>
    <n v="100.492359653267"/>
    <n v="98.428257696808103"/>
    <n v="103.560412922586"/>
    <n v="101.368367587786"/>
    <n v="99.336608106439101"/>
    <n v="100.9921761793052"/>
    <n v="1.9724067100727918"/>
  </r>
  <r>
    <s v="H365_4"/>
    <x v="273"/>
    <s v="H365_4"/>
    <n v="11.2933803217757"/>
    <n v="11.1917004277642"/>
    <n v="11.139617591134201"/>
    <n v="11.1203595154591"/>
    <n v="11.054567177449201"/>
    <n v="11.021547243719599"/>
    <n v="11.136862046216999"/>
    <n v="9.7831584188661225E-2"/>
  </r>
  <r>
    <s v="H365_5"/>
    <x v="273"/>
    <s v="H365_5"/>
    <n v="29.9478392484327"/>
    <n v="29.3885727026823"/>
    <n v="29.212722031946701"/>
    <n v="29.750045377851801"/>
    <n v="29.3117925973208"/>
    <n v="29.132337791040001"/>
    <n v="29.457218291545718"/>
    <n v="0.32175867844991179"/>
  </r>
  <r>
    <s v="H369_1"/>
    <x v="274"/>
    <s v="H369_1"/>
    <n v="586.95433600000001"/>
    <n v="514.2252982"/>
    <n v="470.4337395"/>
    <n v="594.94928832538801"/>
    <n v="520.25323149232702"/>
    <n v="471.76999192488199"/>
    <n v="526.43098090709952"/>
    <n v="54.163628022992711"/>
  </r>
  <r>
    <s v="H371_1"/>
    <x v="275"/>
    <s v="H371_1"/>
    <n v="417.28579789999998"/>
    <n v="407.8605829"/>
    <n v="400.41719080000001"/>
    <n v="419.92003500549202"/>
    <n v="410.84873982274303"/>
    <n v="403.555917308765"/>
    <n v="409.98137728949996"/>
    <n v="7.6176343234276374"/>
  </r>
  <r>
    <s v="H371_2"/>
    <x v="275"/>
    <s v="H371_2"/>
    <n v="32.38523489"/>
    <n v="29.718208059999998"/>
    <n v="28.298706110000001"/>
    <n v="33.712968013689498"/>
    <n v="30.8809699737103"/>
    <n v="29.218689347538199"/>
    <n v="30.702462732489668"/>
    <n v="2.0432873334782484"/>
  </r>
  <r>
    <s v="H372_1"/>
    <x v="276"/>
    <s v="H372_1"/>
    <n v="79.819800810000004"/>
    <n v="78.269062309999995"/>
    <n v="77.487022390000007"/>
    <n v="78.3362246994472"/>
    <n v="76.782661837808902"/>
    <n v="76.032558760089202"/>
    <n v="77.78788846789088"/>
    <n v="1.3298911243350224"/>
  </r>
  <r>
    <s v="H372_2"/>
    <x v="276"/>
    <s v="H372_2"/>
    <n v="314.71340400000003"/>
    <n v="313.70645089999999"/>
    <n v="313.063985"/>
    <n v="315.27095244912999"/>
    <n v="314.32209666979099"/>
    <n v="313.71714534206001"/>
    <n v="314.13233906016353"/>
    <n v="0.79564210680938918"/>
  </r>
  <r>
    <s v="H372_3"/>
    <x v="276"/>
    <s v="H372_3"/>
    <n v="169.9969117"/>
    <n v="168.04193280000001"/>
    <n v="166.89687839999999"/>
    <n v="169.43605961670301"/>
    <n v="167.470600798205"/>
    <n v="166.29870302880801"/>
    <n v="168.02351439061931"/>
    <n v="1.4449855725283578"/>
  </r>
  <r>
    <s v="H373_1"/>
    <x v="277"/>
    <s v="H373_1"/>
    <n v="442.30099799999999"/>
    <n v="429.15131129999997"/>
    <n v="422.42605780000002"/>
    <n v="441.80994451031199"/>
    <n v="428.82349688083502"/>
    <n v="422.17778974142402"/>
    <n v="431.11493303876188"/>
    <n v="8.9887362062120886"/>
  </r>
  <r>
    <s v="H373_2"/>
    <x v="277"/>
    <s v="H373_2"/>
    <n v="226.59985040000001"/>
    <n v="223.80257800000001"/>
    <n v="222.40641890000001"/>
    <n v="226.484650238706"/>
    <n v="223.51488512921"/>
    <n v="222.03802706675401"/>
    <n v="224.14106828911167"/>
    <n v="1.973649296857841"/>
  </r>
  <r>
    <s v="H376_1"/>
    <x v="278"/>
    <s v="H376_1"/>
    <n v="606.36183860000006"/>
    <n v="598.77455110000005"/>
    <n v="593.5982649"/>
    <n v="606.07590419622602"/>
    <n v="598.42377453249799"/>
    <n v="593.21954883112596"/>
    <n v="599.40898035997509"/>
    <n v="5.7660509702874867"/>
  </r>
  <r>
    <s v="H377_1"/>
    <x v="279"/>
    <s v="H377_1"/>
    <n v="29.407601719999999"/>
    <n v="28.04071819"/>
    <n v="27.605731800000001"/>
    <n v="34.905773746865698"/>
    <n v="33.981935598413799"/>
    <n v="33.588285673295999"/>
    <n v="31.255007788095913"/>
    <n v="3.2640525454140512"/>
  </r>
  <r>
    <s v="H377_2"/>
    <x v="279"/>
    <s v="H377_2"/>
    <n v="89.905160210000005"/>
    <n v="88.348676249999997"/>
    <n v="87.475865990000003"/>
    <n v="88.187000043041706"/>
    <n v="85.9977839371615"/>
    <n v="84.970716860390695"/>
    <n v="87.480867215098996"/>
    <n v="1.7680117896480672"/>
  </r>
  <r>
    <s v="H377_3"/>
    <x v="279"/>
    <s v="H377_3"/>
    <n v="62.305677969999998"/>
    <n v="61.36713219"/>
    <n v="60.838213459999999"/>
    <n v="63.951428243391597"/>
    <n v="60.7638903815918"/>
    <n v="59.596642571116099"/>
    <n v="61.470497469349915"/>
    <n v="1.5015749851281313"/>
  </r>
  <r>
    <s v="H377_4"/>
    <x v="279"/>
    <s v="H377_4"/>
    <n v="89.751898670000003"/>
    <n v="85.789025120000005"/>
    <n v="82.804957349999995"/>
    <n v="93.527429566513604"/>
    <n v="88.569775120446096"/>
    <n v="84.657843050380393"/>
    <n v="87.516821479556668"/>
    <n v="3.8882487699757546"/>
  </r>
  <r>
    <s v="H377_5"/>
    <x v="279"/>
    <s v="H377_5"/>
    <n v="156.00791190000001"/>
    <n v="151.77495160000001"/>
    <n v="148.55446599999999"/>
    <n v="162.54737425682501"/>
    <n v="152.96853469676901"/>
    <n v="147.81628058408199"/>
    <n v="153.27825317294602"/>
    <n v="5.4382128204823097"/>
  </r>
  <r>
    <s v="H378_1"/>
    <x v="280"/>
    <s v="H378_1"/>
    <n v="546.24399919999996"/>
    <n v="544.33401719999995"/>
    <n v="543.14573870000004"/>
    <n v="546.81572137487694"/>
    <n v="544.78477762825696"/>
    <n v="543.55976500043903"/>
    <n v="544.81400318392878"/>
    <n v="1.4587134611764161"/>
  </r>
  <r>
    <s v="H379-P1_1"/>
    <x v="281"/>
    <s v="H379-P1_1"/>
    <n v="183.433396919979"/>
    <n v="182.04888226499301"/>
    <n v="180.78509838018601"/>
    <n v="184.09288658342101"/>
    <n v="182.77164973471599"/>
    <n v="181.68929781883801"/>
    <n v="182.47020195035552"/>
    <n v="1.2065335732323226"/>
  </r>
  <r>
    <s v="H379-P1_2"/>
    <x v="281"/>
    <s v="H379-P1_2"/>
    <n v="85.775396504619096"/>
    <n v="85.684626202533906"/>
    <n v="85.625439146314704"/>
    <n v="85.569435840930396"/>
    <n v="85.519775384675896"/>
    <n v="85.485302698749393"/>
    <n v="85.609995962970558"/>
    <n v="0.10816541973900766"/>
  </r>
  <r>
    <s v="H379-P2_1"/>
    <x v="281"/>
    <s v="H379-P2_1"/>
    <n v="247.45107840578501"/>
    <n v="245.89077067405199"/>
    <n v="244.743932981764"/>
    <n v="248.064801319678"/>
    <n v="246.364595921373"/>
    <n v="245.27436264687699"/>
    <n v="246.29825699158815"/>
    <n v="1.2715663400207426"/>
  </r>
  <r>
    <s v="H380_1"/>
    <x v="282"/>
    <s v="H380_1"/>
    <n v="322.0561156"/>
    <n v="319.10133589999998"/>
    <n v="317.57397029999998"/>
    <n v="322.04940713807002"/>
    <n v="318.57651136653902"/>
    <n v="316.85206964292701"/>
    <n v="319.36823499125603"/>
    <n v="2.2208971841569443"/>
  </r>
  <r>
    <s v="H380_2"/>
    <x v="282"/>
    <s v="H380_2"/>
    <n v="255.5266896"/>
    <n v="249.77297279999999"/>
    <n v="246.94684670000001"/>
    <n v="258.07803742179499"/>
    <n v="251.89539116587"/>
    <n v="248.640732809951"/>
    <n v="251.81011174960267"/>
    <n v="4.2650524178446627"/>
  </r>
  <r>
    <s v="H381_1"/>
    <x v="283"/>
    <s v="H381_1"/>
    <n v="382.46717419999999"/>
    <n v="378.50874590000001"/>
    <n v="376.23396739999998"/>
    <n v="387.548901435066"/>
    <n v="383.16224133551299"/>
    <n v="380.369900248433"/>
    <n v="381.38182175316865"/>
    <n v="3.9537250804059165"/>
  </r>
  <r>
    <s v="H381_2"/>
    <x v="283"/>
    <s v="H381_2"/>
    <n v="74.956211539999998"/>
    <n v="73.720368230000005"/>
    <n v="72.899711120000006"/>
    <n v="76.656919530630006"/>
    <n v="75.592554390594202"/>
    <n v="74.781346345586499"/>
    <n v="74.76785185946845"/>
    <n v="1.3320318448103705"/>
  </r>
  <r>
    <s v="H383_1"/>
    <x v="8"/>
    <m/>
    <m/>
    <m/>
    <m/>
    <m/>
    <m/>
    <m/>
    <e v="#DIV/0!"/>
    <e v="#DIV/0!"/>
  </r>
  <r>
    <s v="H383_2"/>
    <x v="8"/>
    <m/>
    <m/>
    <m/>
    <m/>
    <m/>
    <m/>
    <m/>
    <e v="#DIV/0!"/>
    <e v="#DIV/0!"/>
  </r>
  <r>
    <s v="H385_1"/>
    <x v="284"/>
    <s v="H385_1"/>
    <n v="581.93935209999995"/>
    <n v="580.87806279999995"/>
    <n v="580.34176190000005"/>
    <n v="582.58970102617695"/>
    <n v="581.23764012574895"/>
    <n v="580.56064884246405"/>
    <n v="581.25786113239826"/>
    <n v="0.86118823550040136"/>
  </r>
  <r>
    <s v="H386_1"/>
    <x v="45"/>
    <m/>
    <m/>
    <m/>
    <m/>
    <m/>
    <m/>
    <m/>
    <e v="#DIV/0!"/>
    <e v="#DIV/0!"/>
  </r>
  <r>
    <s v="H386_2"/>
    <x v="45"/>
    <m/>
    <m/>
    <m/>
    <m/>
    <m/>
    <m/>
    <m/>
    <e v="#DIV/0!"/>
    <e v="#DIV/0!"/>
  </r>
  <r>
    <s v="H386_3"/>
    <x v="45"/>
    <m/>
    <m/>
    <m/>
    <m/>
    <m/>
    <m/>
    <m/>
    <e v="#DIV/0!"/>
    <e v="#DIV/0!"/>
  </r>
  <r>
    <s v="H386_4"/>
    <x v="45"/>
    <m/>
    <m/>
    <m/>
    <m/>
    <m/>
    <m/>
    <m/>
    <e v="#DIV/0!"/>
    <e v="#DIV/0!"/>
  </r>
  <r>
    <s v="H387_1"/>
    <x v="285"/>
    <s v="H387_1"/>
    <n v="584.19481889999997"/>
    <n v="546.75487680000003"/>
    <n v="523.14249500000005"/>
    <n v="588.73748666654501"/>
    <n v="550.48197239031504"/>
    <n v="527.81707481174999"/>
    <n v="553.52145409476839"/>
    <n v="27.63926752247934"/>
  </r>
  <r>
    <s v="H388_2"/>
    <x v="286"/>
    <s v="H388_2"/>
    <n v="20.759823799999999"/>
    <n v="20.27334652"/>
    <n v="20.02338962"/>
    <n v="20.323282324100401"/>
    <n v="19.883214132345099"/>
    <n v="19.6599562423804"/>
    <n v="20.153835439804318"/>
    <n v="0.38584600637645361"/>
  </r>
  <r>
    <s v="H388_3"/>
    <x v="286"/>
    <s v="H388_3"/>
    <n v="6.948982934"/>
    <n v="6.9406429550000004"/>
    <n v="6.9379569639999996"/>
    <n v="7.01499488731426"/>
    <n v="6.9944725079005599"/>
    <n v="6.9880192029076698"/>
    <n v="6.9708449085204158"/>
    <n v="3.247818125703518E-2"/>
  </r>
  <r>
    <s v="H388_4"/>
    <x v="286"/>
    <s v="H388_4"/>
    <n v="156.8275596"/>
    <n v="149.8592199"/>
    <n v="144.5348122"/>
    <n v="159.24165492408301"/>
    <n v="152.14521921993901"/>
    <n v="146.89520261633501"/>
    <n v="151.58394474339283"/>
    <n v="5.6762716486736702"/>
  </r>
  <r>
    <s v="H388_5"/>
    <x v="286"/>
    <s v="H388_5"/>
    <n v="10.627803139999999"/>
    <n v="10.59816414"/>
    <n v="10.587242140000001"/>
    <n v="12.6901244058211"/>
    <n v="12.637444337827599"/>
    <n v="12.617285858827801"/>
    <n v="11.626344003746084"/>
    <n v="1.119811480705186"/>
  </r>
  <r>
    <s v="H388_6"/>
    <x v="286"/>
    <s v="H388_6"/>
    <n v="45.003243609999998"/>
    <n v="44.549499439999998"/>
    <n v="44.314179109999998"/>
    <n v="45.103330562041997"/>
    <n v="44.672651158052503"/>
    <n v="44.448569594490898"/>
    <n v="44.681912245764238"/>
    <n v="0.31245563328390519"/>
  </r>
  <r>
    <s v="H388_7"/>
    <x v="286"/>
    <s v="H388_7"/>
    <n v="32.848324480000002"/>
    <n v="31.416874379999999"/>
    <n v="30.6187124"/>
    <n v="32.163340237284203"/>
    <n v="30.7398292448555"/>
    <n v="29.997077191182701"/>
    <n v="31.297359655553734"/>
    <n v="1.0613043642083186"/>
  </r>
  <r>
    <s v="H388_8"/>
    <x v="286"/>
    <s v="H388_8"/>
    <n v="229.27309869999999"/>
    <n v="224.350449"/>
    <n v="220.4133095"/>
    <n v="230.17272835117899"/>
    <n v="224.82412578707601"/>
    <n v="220.781523863584"/>
    <n v="224.96920586697317"/>
    <n v="4.1060180301585003"/>
  </r>
  <r>
    <s v="H389_1"/>
    <x v="287"/>
    <s v="H389_1"/>
    <n v="641.50666390000004"/>
    <n v="640.30432829999995"/>
    <n v="639.60311660000002"/>
    <n v="641.71526488429004"/>
    <n v="640.282532128291"/>
    <n v="639.51344457669097"/>
    <n v="640.48755839821195"/>
    <n v="0.93301482428565718"/>
  </r>
  <r>
    <s v="H390_1"/>
    <x v="288"/>
    <s v="H390_1"/>
    <n v="453.37704439999999"/>
    <n v="452.33278460000002"/>
    <n v="451.63243349999999"/>
    <n v="453.41171630093203"/>
    <n v="452.32805966841698"/>
    <n v="451.61848516412903"/>
    <n v="452.45008727224644"/>
    <n v="0.79658650704246536"/>
  </r>
  <r>
    <s v="H391_1"/>
    <x v="289"/>
    <s v="H391_1"/>
    <n v="277.57912640000001"/>
    <n v="256.2979067"/>
    <n v="244.6418549"/>
    <n v="274.62880235017099"/>
    <n v="251.91008625148999"/>
    <n v="242.96005750601"/>
    <n v="258.00297235127852"/>
    <n v="14.862592552985989"/>
  </r>
  <r>
    <s v="H391_2"/>
    <x v="289"/>
    <s v="H391_2"/>
    <n v="12.425861980000001"/>
    <n v="11.56680072"/>
    <n v="11.23817508"/>
    <n v="12.53169211827"/>
    <n v="11.8991326008298"/>
    <n v="11.754562461001299"/>
    <n v="11.902704160016851"/>
    <n v="0.49914100101322556"/>
  </r>
  <r>
    <s v="H391_3"/>
    <x v="289"/>
    <s v="H391_3"/>
    <n v="298.10122530000001"/>
    <n v="295.6934182"/>
    <n v="293.75237720000001"/>
    <n v="297.85986689854599"/>
    <n v="295.38692821288703"/>
    <n v="293.36387088005"/>
    <n v="295.6929477819138"/>
    <n v="1.9889394489652366"/>
  </r>
  <r>
    <s v="H392-P1_1"/>
    <x v="8"/>
    <m/>
    <m/>
    <m/>
    <m/>
    <m/>
    <m/>
    <m/>
    <e v="#DIV/0!"/>
    <e v="#DIV/0!"/>
  </r>
  <r>
    <s v="H392-P1_2"/>
    <x v="8"/>
    <m/>
    <m/>
    <m/>
    <m/>
    <m/>
    <m/>
    <m/>
    <e v="#DIV/0!"/>
    <e v="#DIV/0!"/>
  </r>
  <r>
    <s v="H392-P1_3"/>
    <x v="8"/>
    <m/>
    <m/>
    <m/>
    <m/>
    <m/>
    <m/>
    <m/>
    <e v="#DIV/0!"/>
    <e v="#DIV/0!"/>
  </r>
  <r>
    <s v="H392-P2_1"/>
    <x v="8"/>
    <m/>
    <m/>
    <m/>
    <m/>
    <m/>
    <m/>
    <m/>
    <e v="#DIV/0!"/>
    <e v="#DIV/0!"/>
  </r>
  <r>
    <s v="H394_1"/>
    <x v="290"/>
    <s v="H394_1"/>
    <n v="185.40280390000001"/>
    <n v="182.27008549999999"/>
    <n v="180.02252010000001"/>
    <n v="186.45372236116501"/>
    <n v="183.33074155773099"/>
    <n v="180.68207553701799"/>
    <n v="183.02699149265234"/>
    <n v="2.5525524093396319"/>
  </r>
  <r>
    <s v="H394_2"/>
    <x v="290"/>
    <s v="H394_2"/>
    <n v="419.58640120000001"/>
    <n v="414.74864939999998"/>
    <n v="411.95907119999998"/>
    <n v="419.45238451086601"/>
    <n v="414.99604006893401"/>
    <n v="412.36493322233503"/>
    <n v="415.51791326702249"/>
    <n v="3.3317687969488885"/>
  </r>
  <r>
    <s v="H395_1"/>
    <x v="291"/>
    <s v="H395_1"/>
    <n v="397.9171662"/>
    <n v="395.2750949"/>
    <n v="392.87311510000001"/>
    <n v="397.82652183445299"/>
    <n v="395.26187098983701"/>
    <n v="392.96914872016799"/>
    <n v="395.35381962407632"/>
    <n v="2.2154098617971489"/>
  </r>
  <r>
    <s v="H395_2"/>
    <x v="291"/>
    <s v="H395_2"/>
    <n v="277.51861059999999"/>
    <n v="276.36274529999997"/>
    <n v="275.6748111"/>
    <n v="278.32471094795602"/>
    <n v="277.05037186596502"/>
    <n v="276.26973088409898"/>
    <n v="276.86683011633664"/>
    <n v="0.96077679223141566"/>
  </r>
  <r>
    <s v="H397_1"/>
    <x v="292"/>
    <s v="H397_1"/>
    <n v="563.0715477"/>
    <n v="561.68675359999997"/>
    <n v="560.700333"/>
    <n v="566.64473882860204"/>
    <n v="564.65114450262001"/>
    <n v="563.55502025823205"/>
    <n v="563.38492298157564"/>
    <n v="2.1188513900321708"/>
  </r>
  <r>
    <s v="H399_1"/>
    <x v="293"/>
    <s v="H399_1"/>
    <n v="151.8891323"/>
    <n v="150.30112890000001"/>
    <n v="148.9932033"/>
    <n v="152.121587274635"/>
    <n v="150.64812004798199"/>
    <n v="149.41626067318501"/>
    <n v="150.56157208263366"/>
    <n v="1.2682983556441338"/>
  </r>
  <r>
    <s v="H399_2"/>
    <x v="293"/>
    <s v="H399_2"/>
    <n v="565.54932789999998"/>
    <n v="563.03241360000004"/>
    <n v="560.91147439999997"/>
    <n v="567.42417044053502"/>
    <n v="564.72307295942096"/>
    <n v="562.72439519781096"/>
    <n v="564.0608090829611"/>
    <n v="2.312072214246891"/>
  </r>
  <r>
    <s v="H401_1"/>
    <x v="294"/>
    <s v="H401_1"/>
    <n v="644.59957489999999"/>
    <n v="627.38342690000002"/>
    <n v="614.22181769999997"/>
    <n v="644.93762578704502"/>
    <n v="626.87904205986501"/>
    <n v="613.70752216747496"/>
    <n v="628.62150158573093"/>
    <n v="13.826506485824504"/>
  </r>
  <r>
    <s v="H402_1"/>
    <x v="295"/>
    <s v="H402_1"/>
    <n v="29.506391669999999"/>
    <n v="29.329736799999999"/>
    <n v="29.223220640000001"/>
    <n v="29.521971342475499"/>
    <n v="29.3579611886497"/>
    <n v="29.275224579619699"/>
    <n v="29.369084370124153"/>
    <n v="0.12164338485426741"/>
  </r>
  <r>
    <s v="H402_2"/>
    <x v="295"/>
    <s v="H402_2"/>
    <n v="499.51259520000002"/>
    <n v="497.5195602"/>
    <n v="496.17436509999999"/>
    <n v="499.86115363642"/>
    <n v="497.69967324580898"/>
    <n v="496.232681205738"/>
    <n v="497.8333380979945"/>
    <n v="1.5724221461998442"/>
  </r>
  <r>
    <s v="H403_1"/>
    <x v="296"/>
    <s v="H403_1"/>
    <n v="580.3626557"/>
    <n v="578.5563697"/>
    <n v="576.9906297"/>
    <n v="582.81787366426704"/>
    <n v="580.40182007935698"/>
    <n v="578.536552462739"/>
    <n v="579.61098355106049"/>
    <n v="2.0301450428641399"/>
  </r>
  <r>
    <s v="H403_2"/>
    <x v="296"/>
    <s v="H403_2"/>
    <n v="16.54792986"/>
    <n v="16.502329660000001"/>
    <n v="16.47440615"/>
    <n v="21.128822692005901"/>
    <n v="20.362923183176601"/>
    <n v="19.993371631758201"/>
    <n v="18.501630529490118"/>
    <n v="2.2143003172630582"/>
  </r>
  <r>
    <s v="H404_1"/>
    <x v="297"/>
    <s v="H404_1"/>
    <n v="190.1042363"/>
    <n v="184.72811050000001"/>
    <n v="182.44261549999999"/>
    <n v="191.51260603537"/>
    <n v="185.729962591223"/>
    <n v="182.618004536516"/>
    <n v="186.1892559105182"/>
    <n v="3.815813805930655"/>
  </r>
  <r>
    <s v="H404_2"/>
    <x v="297"/>
    <s v="H404_2"/>
    <n v="207.3115004"/>
    <n v="204.80536359999999"/>
    <n v="203.55643169999999"/>
    <n v="207.30025381336799"/>
    <n v="204.61784712233401"/>
    <n v="203.25416536118101"/>
    <n v="205.14092699948051"/>
    <n v="1.7793701898704037"/>
  </r>
  <r>
    <s v="H404_3"/>
    <x v="297"/>
    <s v="H404_3"/>
    <n v="113.0991021"/>
    <n v="106.70723099999999"/>
    <n v="104.9534766"/>
    <n v="118.434867846744"/>
    <n v="109.55700100571499"/>
    <n v="107.026380291607"/>
    <n v="109.96300980734433"/>
    <n v="5.0217847059652669"/>
  </r>
  <r>
    <s v="H405_1"/>
    <x v="298"/>
    <s v="H405_1"/>
    <n v="133.29946586846901"/>
    <n v="131.52061039411399"/>
    <n v="130.163172150674"/>
    <n v="133.89197268200701"/>
    <n v="132.19273816734801"/>
    <n v="130.85233950521999"/>
    <n v="131.98671646130535"/>
    <n v="1.4300445456766513"/>
  </r>
  <r>
    <s v="H405_2"/>
    <x v="298"/>
    <s v="H405_2"/>
    <n v="24.268686319124701"/>
    <n v="22.599015883891699"/>
    <n v="20.982789043748902"/>
    <n v="24.428003218146301"/>
    <n v="23.0182997717388"/>
    <n v="21.515694319617399"/>
    <n v="22.802081426044634"/>
    <n v="1.4033641105375037"/>
  </r>
  <r>
    <s v="H405_3"/>
    <x v="298"/>
    <s v="H405_3"/>
    <n v="386.50029308291101"/>
    <n v="378.88886748012197"/>
    <n v="371.53433133339098"/>
    <n v="388.996890968934"/>
    <n v="382.55030097552401"/>
    <n v="376.35549400780502"/>
    <n v="380.80436297478121"/>
    <n v="6.5115970228796263"/>
  </r>
  <r>
    <s v="H406_1"/>
    <x v="299"/>
    <s v="H406_1"/>
    <n v="680.6846984"/>
    <n v="676.48160989999997"/>
    <n v="673.67786890000002"/>
    <n v="680.30890883506595"/>
    <n v="676.39094823106097"/>
    <n v="673.69820889994401"/>
    <n v="676.87370719434512"/>
    <n v="3.0662104496658698"/>
  </r>
  <r>
    <s v="H407_1"/>
    <x v="300"/>
    <s v="H407_1"/>
    <n v="70.811828063443599"/>
    <n v="69.453421042356894"/>
    <n v="68.367993005078304"/>
    <n v="73.293386240873403"/>
    <n v="71.384791924228097"/>
    <n v="70.221589725159902"/>
    <n v="70.588835000190031"/>
    <n v="1.6943461192797304"/>
  </r>
  <r>
    <s v="H407_2"/>
    <x v="300"/>
    <s v="H407_2"/>
    <n v="183.96969669886499"/>
    <n v="171.31874122677999"/>
    <n v="163.15725630526899"/>
    <n v="186.41277733441299"/>
    <n v="172.981871769582"/>
    <n v="164.19128552862401"/>
    <n v="173.67193814392218"/>
    <n v="9.7450279634873329"/>
  </r>
  <r>
    <s v="H407_3"/>
    <x v="300"/>
    <s v="H407_3"/>
    <n v="5.6392642257769303"/>
    <n v="5.2191342200685602"/>
    <n v="5.1741079661554998"/>
    <n v="6.6364985867984396"/>
    <n v="5.5160133097435704"/>
    <n v="5.0944631946256997"/>
    <n v="5.5465802505281161"/>
    <n v="0.57407542615974483"/>
  </r>
  <r>
    <s v="H407_4"/>
    <x v="300"/>
    <s v="H407_4"/>
    <n v="164.875192476763"/>
    <n v="157.94235166000399"/>
    <n v="152.06795091968601"/>
    <n v="164.548631444996"/>
    <n v="157.93009002363499"/>
    <n v="152.56307409711999"/>
    <n v="158.32121510370067"/>
    <n v="5.5550220672544173"/>
  </r>
  <r>
    <s v="H408_1"/>
    <x v="301"/>
    <s v="H408_1"/>
    <n v="431.15265949648602"/>
    <n v="429.01720538794501"/>
    <n v="427.607100057384"/>
    <n v="430.98611143074203"/>
    <n v="428.73073491527498"/>
    <n v="427.25771808002497"/>
    <n v="429.12525489464286"/>
    <n v="1.6451726378335805"/>
  </r>
  <r>
    <s v="H408_2"/>
    <x v="301"/>
    <s v="H408_2"/>
    <n v="85.138316787385406"/>
    <n v="83.682222816395694"/>
    <n v="82.707843655273507"/>
    <n v="85.097930279089098"/>
    <n v="83.129411410868002"/>
    <n v="81.878557507907004"/>
    <n v="83.605713742819773"/>
    <n v="1.3113000562036137"/>
  </r>
  <r>
    <s v="H409_1"/>
    <x v="302"/>
    <s v="H409_1"/>
    <n v="654.3908265"/>
    <n v="644.34378560000005"/>
    <n v="636.91516049999996"/>
    <n v="654.82472189999999"/>
    <n v="644.48497350000002"/>
    <n v="637.0362768"/>
    <n v="645.3326241333333"/>
    <n v="7.9187162654364114"/>
  </r>
  <r>
    <s v="H410_1"/>
    <x v="303"/>
    <s v="H410_1"/>
    <n v="329.95879980000001"/>
    <n v="328.67040969999999"/>
    <n v="327.97619229999998"/>
    <n v="330.28057610144401"/>
    <n v="329.09514835279299"/>
    <n v="328.48079814658797"/>
    <n v="329.07698740013751"/>
    <n v="0.88983656875284112"/>
  </r>
  <r>
    <s v="H410_2"/>
    <x v="303"/>
    <s v="H410_2"/>
    <n v="227.5726397"/>
    <n v="226.0306794"/>
    <n v="224.8459809"/>
    <n v="227.80088543934301"/>
    <n v="226.224803684471"/>
    <n v="225.02563674077101"/>
    <n v="226.25010431076416"/>
    <n v="1.2388456530426271"/>
  </r>
  <r>
    <s v="H412_1"/>
    <x v="304"/>
    <s v="H412_1"/>
    <n v="542.43634859999997"/>
    <n v="527.38580579999996"/>
    <n v="518.94466369999998"/>
    <n v="539.31781212105795"/>
    <n v="522.286307422493"/>
    <n v="518.31506876038895"/>
    <n v="528.11433440065662"/>
    <n v="10.442634954693293"/>
  </r>
  <r>
    <s v="H414_1"/>
    <x v="305"/>
    <s v="H414_1"/>
    <n v="532.15635550000002"/>
    <n v="528.12938489999999"/>
    <n v="525.76278990000003"/>
    <n v="532.33860652085298"/>
    <n v="528.34856779179995"/>
    <n v="525.969173323772"/>
    <n v="528.78414632273746"/>
    <n v="2.887112426998347"/>
  </r>
  <r>
    <s v="H415_1"/>
    <x v="8"/>
    <m/>
    <m/>
    <m/>
    <m/>
    <m/>
    <m/>
    <m/>
    <e v="#DIV/0!"/>
    <e v="#DIV/0!"/>
  </r>
  <r>
    <s v="H416_1"/>
    <x v="306"/>
    <s v="H416_1"/>
    <n v="397.90628529999998"/>
    <n v="391.16130399999997"/>
    <n v="386.07022430000001"/>
    <n v="399.01235861836699"/>
    <n v="391.91234301103498"/>
    <n v="386.80329931215698"/>
    <n v="392.14430242359316"/>
    <n v="5.4186986061289932"/>
  </r>
  <r>
    <s v="H416_2"/>
    <x v="306"/>
    <s v="H416_2"/>
    <n v="35.361457020000003"/>
    <n v="32.881473730000003"/>
    <n v="31.371114500000001"/>
    <n v="36.444971989494803"/>
    <n v="34.207984487094997"/>
    <n v="32.676897784251203"/>
    <n v="33.82398325180683"/>
    <n v="1.8762493907706612"/>
  </r>
  <r>
    <s v="H417_1"/>
    <x v="307"/>
    <s v="H417_1"/>
    <n v="551.43186849999995"/>
    <n v="550.06015720000005"/>
    <n v="548.85349589999998"/>
    <n v="556.30155495602799"/>
    <n v="554.93384052054398"/>
    <n v="553.66080505872503"/>
    <n v="552.54028702254948"/>
    <n v="2.9018566409700468"/>
  </r>
  <r>
    <s v="H419_1"/>
    <x v="308"/>
    <s v="H419_1"/>
    <n v="643.47457369999995"/>
    <n v="640.91659430000004"/>
    <n v="638.74116849999996"/>
    <n v="643.37771612301299"/>
    <n v="640.79656855507505"/>
    <n v="638.55008543399799"/>
    <n v="640.97611776868098"/>
    <n v="2.1413252336909818"/>
  </r>
  <r>
    <s v="H420_1"/>
    <x v="309"/>
    <s v="H420_1"/>
    <n v="518.31978500000002"/>
    <n v="516.93768620000003"/>
    <n v="515.83957850000002"/>
    <n v="517.88097313395701"/>
    <n v="516.5198918561"/>
    <n v="515.43536568390198"/>
    <n v="516.82221339565979"/>
    <n v="1.127594172489869"/>
  </r>
  <r>
    <s v="H421_1"/>
    <x v="310"/>
    <s v="H421_1"/>
    <n v="636.60882019999997"/>
    <n v="633.0250393"/>
    <n v="630.79216870000005"/>
    <n v="636.95008995825106"/>
    <n v="633.32856964392795"/>
    <n v="631.07130087958797"/>
    <n v="633.62933144696115"/>
    <n v="2.6439905376983215"/>
  </r>
  <r>
    <s v="H422-P1_1"/>
    <x v="311"/>
    <s v="H422-P1_1"/>
    <n v="269.79281600000002"/>
    <n v="268.54574580000002"/>
    <n v="267.6500666"/>
    <n v="269.54595121497499"/>
    <n v="268.25732463954699"/>
    <n v="267.396211981742"/>
    <n v="268.531352706044"/>
    <n v="0.97582867178415411"/>
  </r>
  <r>
    <s v="H422-P2_1"/>
    <x v="311"/>
    <s v="H422-P2_1"/>
    <n v="118.39580340000001"/>
    <n v="117.8986584"/>
    <n v="117.48054980000001"/>
    <n v="118.408538579159"/>
    <n v="117.903294944031"/>
    <n v="117.479289965425"/>
    <n v="117.92768918143584"/>
    <n v="0.41298436129034316"/>
  </r>
  <r>
    <s v="H422-P2_2"/>
    <x v="311"/>
    <s v="H422-P2_2"/>
    <n v="178.46465280000001"/>
    <n v="178.25157189999999"/>
    <n v="178.0917346"/>
    <n v="178.885034712985"/>
    <n v="178.66703000379701"/>
    <n v="178.501746839226"/>
    <n v="178.47696180933465"/>
    <n v="0.28376604331701871"/>
  </r>
  <r>
    <s v="H425_1"/>
    <x v="312"/>
    <s v="H425_1"/>
    <n v="334.03799859999998"/>
    <n v="329.35902160000001"/>
    <n v="326.24080709999998"/>
    <n v="336.10039383848198"/>
    <n v="330.23118866140601"/>
    <n v="326.58125905846299"/>
    <n v="330.42511147639186"/>
    <n v="3.9678594094350572"/>
  </r>
  <r>
    <s v="H425_2"/>
    <x v="312"/>
    <s v="H425_2"/>
    <n v="77.368601600000005"/>
    <n v="76.609482290000003"/>
    <n v="76.229645919999996"/>
    <n v="79.561009754298894"/>
    <n v="77.620403089125105"/>
    <n v="76.816068611164198"/>
    <n v="77.3675352107647"/>
    <n v="1.1873352983396783"/>
  </r>
  <r>
    <s v="H427_1"/>
    <x v="313"/>
    <s v="H427_1"/>
    <n v="538.88982820000001"/>
    <n v="534.07549319999998"/>
    <n v="531.16805009999996"/>
    <n v="543.40943960573395"/>
    <n v="537.95026976248505"/>
    <n v="534.38702264402195"/>
    <n v="536.64668391870691"/>
    <n v="4.3404703917655807"/>
  </r>
  <r>
    <s v="H428_1"/>
    <x v="314"/>
    <s v="H428_1"/>
    <n v="509.4519909"/>
    <n v="505.21826399999998"/>
    <n v="502.3770159"/>
    <n v="508.79913012177701"/>
    <n v="504.72698648300002"/>
    <n v="501.99149804460899"/>
    <n v="505.42748090823096"/>
    <n v="3.1372114449959931"/>
  </r>
  <r>
    <s v="H429_1"/>
    <x v="315"/>
    <s v="H429_1"/>
    <n v="109.6974278"/>
    <n v="105.94216"/>
    <n v="102.85265819999999"/>
    <n v="109.374871952841"/>
    <n v="105.091999429106"/>
    <n v="102.178301118975"/>
    <n v="105.85623641682032"/>
    <n v="3.1709833955034394"/>
  </r>
  <r>
    <s v="H429_2"/>
    <x v="315"/>
    <s v="H429_2"/>
    <n v="89.280119240000005"/>
    <n v="86.978939139999994"/>
    <n v="85.319116800000003"/>
    <n v="89.634429322592396"/>
    <n v="87.268518431585505"/>
    <n v="85.597340872404303"/>
    <n v="87.34641063443037"/>
    <n v="1.8046897964286808"/>
  </r>
  <r>
    <s v="H429_3"/>
    <x v="315"/>
    <s v="H429_3"/>
    <n v="67.376833959999999"/>
    <n v="66.662780060000003"/>
    <n v="66.182504100000003"/>
    <n v="67.521231994930503"/>
    <n v="66.677942848127302"/>
    <n v="66.107869666858704"/>
    <n v="66.754860438319426"/>
    <n v="0.58902637845454575"/>
  </r>
  <r>
    <s v="H429_4"/>
    <x v="315"/>
    <s v="H429_4"/>
    <n v="10.23091003"/>
    <n v="10.19992893"/>
    <n v="10.18961844"/>
    <n v="9.1578265668778602"/>
    <n v="9.1378332985407802"/>
    <n v="9.1321400235318304"/>
    <n v="9.6747095481584129"/>
    <n v="0.58311771620400754"/>
  </r>
  <r>
    <s v="H429_5"/>
    <x v="315"/>
    <s v="H429_5"/>
    <n v="62.618388789999997"/>
    <n v="60.344125310000003"/>
    <n v="58.620328979999996"/>
    <n v="62.0548821708433"/>
    <n v="59.757715361159804"/>
    <n v="58.048634436190802"/>
    <n v="60.240679174698982"/>
    <n v="1.823150326390744"/>
  </r>
  <r>
    <s v="H429_6"/>
    <x v="315"/>
    <s v="H429_6"/>
    <n v="59.470476810000001"/>
    <n v="53.277850399999998"/>
    <n v="48.464091689999997"/>
    <n v="57.570697562057397"/>
    <n v="51.457024608349002"/>
    <n v="46.743429824722803"/>
    <n v="52.830595149188191"/>
    <n v="4.9952630919820384"/>
  </r>
  <r>
    <s v="H429_7"/>
    <x v="315"/>
    <s v="H429_7"/>
    <n v="210.09360810000001"/>
    <n v="204.78701659999999"/>
    <n v="201.445774"/>
    <n v="209.093625800502"/>
    <n v="203.49259733052301"/>
    <n v="200.406118261481"/>
    <n v="204.88645668208434"/>
    <n v="3.9668415593229289"/>
  </r>
  <r>
    <s v="H430_1"/>
    <x v="316"/>
    <s v="H430_1"/>
    <n v="142.6845342"/>
    <n v="141.74859910000001"/>
    <n v="140.99913509999999"/>
    <n v="142.60461936265901"/>
    <n v="141.041256544524"/>
    <n v="140.042776999783"/>
    <n v="141.520153551161"/>
    <n v="1.0263995132949708"/>
  </r>
  <r>
    <s v="H430_2"/>
    <x v="316"/>
    <s v="H430_2"/>
    <n v="297.75047929999999"/>
    <n v="290.05896660000002"/>
    <n v="284.88543110000001"/>
    <n v="298.24360773771701"/>
    <n v="290.00269007098802"/>
    <n v="284.51415643935201"/>
    <n v="290.90922187467618"/>
    <n v="5.9887172300900291"/>
  </r>
  <r>
    <s v="H431_1"/>
    <x v="317"/>
    <s v="H431_1"/>
    <n v="406.36183469999997"/>
    <n v="404.20583620000002"/>
    <n v="402.48999429999998"/>
    <n v="406.78505940954699"/>
    <n v="404.68489662726302"/>
    <n v="402.98205778887501"/>
    <n v="404.58494650428088"/>
    <n v="1.7383682048459868"/>
  </r>
  <r>
    <s v="H431_2"/>
    <x v="317"/>
    <s v="H431_2"/>
    <n v="25.058823060000002"/>
    <n v="24.93356773"/>
    <n v="24.861460269999998"/>
    <n v="23.464758913658901"/>
    <n v="22.941245975902898"/>
    <n v="22.837981968930201"/>
    <n v="24.016306319748665"/>
    <n v="1.0479410677964534"/>
  </r>
  <r>
    <s v="H431_3"/>
    <x v="317"/>
    <s v="H431_3"/>
    <n v="33.726588200000002"/>
    <n v="33.6619703"/>
    <n v="33.639019560000001"/>
    <n v="34.778735781585098"/>
    <n v="34.612798908790502"/>
    <n v="34.559721586460597"/>
    <n v="34.163139056139364"/>
    <n v="0.53942173355945022"/>
  </r>
  <r>
    <s v="H431_4"/>
    <x v="317"/>
    <s v="H431_4"/>
    <n v="14.864955999999999"/>
    <n v="14.3535699"/>
    <n v="14.05977171"/>
    <n v="18.3665215897134"/>
    <n v="17.789025741169201"/>
    <n v="17.564730248545999"/>
    <n v="16.166429198238099"/>
    <n v="1.9414823714441474"/>
  </r>
  <r>
    <s v="H432_1"/>
    <x v="318"/>
    <s v="H432_1"/>
    <n v="271.53276749999998"/>
    <n v="266.24423380000002"/>
    <n v="261.68185929999999"/>
    <n v="270.943546849428"/>
    <n v="265.70494982336498"/>
    <n v="261.08294023800602"/>
    <n v="266.19838291846651"/>
    <n v="4.4223196974285246"/>
  </r>
  <r>
    <s v="H432_2"/>
    <x v="318"/>
    <s v="H432_2"/>
    <n v="255.5361331"/>
    <n v="253.92918019999999"/>
    <n v="252.41916520000001"/>
    <n v="254.68829766453899"/>
    <n v="252.92662556329699"/>
    <n v="251.388052760797"/>
    <n v="253.48124241477217"/>
    <n v="1.52952653806645"/>
  </r>
  <r>
    <s v="H433_1"/>
    <x v="319"/>
    <s v="H433_1"/>
    <n v="682.93205699999999"/>
    <n v="676.62707130000001"/>
    <n v="672.18366679999997"/>
    <n v="684.31926366636401"/>
    <n v="677.33306576868495"/>
    <n v="672.62310430635898"/>
    <n v="677.66970480690134"/>
    <n v="5.0729514826513755"/>
  </r>
  <r>
    <s v="H433_2"/>
    <x v="319"/>
    <s v="H433_2"/>
    <n v="90.634013980000006"/>
    <n v="88.667379499999996"/>
    <n v="87.596223670000001"/>
    <n v="91.063634878004095"/>
    <n v="89.230129216428907"/>
    <n v="88.200571807300193"/>
    <n v="89.231992175288852"/>
    <n v="1.3695939291194932"/>
  </r>
  <r>
    <s v="H434_1"/>
    <x v="320"/>
    <s v="H434_1"/>
    <n v="589.8505222"/>
    <n v="579.79276130000005"/>
    <n v="572.9253721"/>
    <n v="593.71336962353598"/>
    <n v="583.58986741786498"/>
    <n v="576.77418230473097"/>
    <n v="582.77434582435535"/>
    <n v="7.9030839703105835"/>
  </r>
  <r>
    <s v="H435_1"/>
    <x v="321"/>
    <s v="H435_1"/>
    <n v="475.14175399999999"/>
    <n v="466.2372661"/>
    <n v="457.9091722"/>
    <n v="483.42745639434497"/>
    <n v="476.22528333283901"/>
    <n v="470.24966771166402"/>
    <n v="471.53176662314132"/>
    <n v="8.8523345544976504"/>
  </r>
  <r>
    <s v="H436_1"/>
    <x v="322"/>
    <s v="H436_1"/>
    <n v="1.830765236"/>
    <n v="1.740380279"/>
    <n v="1.70624642"/>
    <n v="2.3074794172629698"/>
    <n v="2.0786787668294702"/>
    <n v="1.9901669494897301"/>
    <n v="1.9422861780970282"/>
    <n v="0.22942505899822788"/>
  </r>
  <r>
    <s v="H436_2"/>
    <x v="322"/>
    <s v="H436_2"/>
    <n v="14.02982164"/>
    <n v="14.00898143"/>
    <n v="13.99852885"/>
    <n v="15.2018115954662"/>
    <n v="15.1860558759008"/>
    <n v="15.1811900335926"/>
    <n v="14.601064904159934"/>
    <n v="0.64491667581433076"/>
  </r>
  <r>
    <s v="H436_3"/>
    <x v="322"/>
    <s v="H436_3"/>
    <n v="65.73217597"/>
    <n v="64.996980590000007"/>
    <n v="64.659008979999996"/>
    <n v="65.346812418235004"/>
    <n v="64.536763556350493"/>
    <n v="64.169607488357599"/>
    <n v="64.906891500490516"/>
    <n v="0.57004720279573629"/>
  </r>
  <r>
    <s v="H436_4"/>
    <x v="322"/>
    <s v="H436_4"/>
    <n v="204.67100260000001"/>
    <n v="203.9697358"/>
    <n v="203.5442415"/>
    <n v="204.41826155472199"/>
    <n v="203.58327562942401"/>
    <n v="203.18781871017299"/>
    <n v="203.89572263238651"/>
    <n v="0.56601660429491574"/>
  </r>
  <r>
    <s v="H436_5"/>
    <x v="322"/>
    <s v="H436_5"/>
    <n v="253.4592711"/>
    <n v="252.68040690000001"/>
    <n v="252.07478090000001"/>
    <n v="253.06937438757399"/>
    <n v="252.29661058647901"/>
    <n v="251.69198141472901"/>
    <n v="252.545404214797"/>
    <n v="0.65416178433788319"/>
  </r>
  <r>
    <s v="H438_1"/>
    <x v="323"/>
    <s v="H438_1"/>
    <n v="582.08174350000002"/>
    <n v="578.30565030000002"/>
    <n v="575.73093259999996"/>
    <n v="583.118425872731"/>
    <n v="578.99982521521702"/>
    <n v="576.22091734657602"/>
    <n v="579.07624913908739"/>
    <n v="3.0105120720052905"/>
  </r>
  <r>
    <s v="H439_1"/>
    <x v="324"/>
    <s v="H439_1"/>
    <n v="10.223585699999999"/>
    <n v="10.21468604"/>
    <n v="10.21149861"/>
    <n v="10.6793269960824"/>
    <n v="10.6569402763871"/>
    <n v="10.648490476632"/>
    <n v="10.439088016516916"/>
    <n v="0.24397467007172655"/>
  </r>
  <r>
    <s v="H439_2"/>
    <x v="324"/>
    <s v="H439_2"/>
    <n v="593.15705709999997"/>
    <n v="587.71326150000004"/>
    <n v="583.36206919999995"/>
    <n v="617.44863616252098"/>
    <n v="612.33403142047302"/>
    <n v="608.14074243066898"/>
    <n v="600.35929963561045"/>
    <n v="14.118717340980224"/>
  </r>
  <r>
    <s v="H440_1"/>
    <x v="325"/>
    <s v="H440_1"/>
    <n v="818.60326129999999"/>
    <n v="816.51939809999999"/>
    <n v="815.41834089999998"/>
    <n v="818.73890310776596"/>
    <n v="816.67501729278104"/>
    <n v="815.55816787425601"/>
    <n v="816.9188480958004"/>
    <n v="1.4471927555553774"/>
  </r>
  <r>
    <s v="H441_1"/>
    <x v="326"/>
    <s v="H441_1"/>
    <n v="648.19838400000003"/>
    <n v="642.62018869999997"/>
    <n v="638.44130370000005"/>
    <n v="650.31447782119403"/>
    <n v="643.50999269665897"/>
    <n v="638.99249275536499"/>
    <n v="643.67947327886975"/>
    <n v="4.7958493269429727"/>
  </r>
  <r>
    <s v="H442_1"/>
    <x v="327"/>
    <s v="H442_1"/>
    <n v="7.2773354929999998"/>
    <n v="7.2575720610000003"/>
    <n v="7.2514029520000003"/>
    <n v="7.3204761329278103"/>
    <n v="7.30677108058405"/>
    <n v="7.30238836379002"/>
    <n v="7.2859910138836463"/>
    <n v="2.8173734722796339E-2"/>
  </r>
  <r>
    <s v="H442_2"/>
    <x v="327"/>
    <s v="H442_2"/>
    <n v="537.42474360000006"/>
    <n v="532.15959880000003"/>
    <n v="528.66629169999999"/>
    <n v="537.42733486259795"/>
    <n v="532.47250684856704"/>
    <n v="528.90611892649895"/>
    <n v="532.84276578961067"/>
    <n v="3.8873314086927366"/>
  </r>
  <r>
    <s v="H443-P1_1"/>
    <x v="328"/>
    <s v="H443-P1_1"/>
    <n v="157.87286003366799"/>
    <n v="152.41095194387799"/>
    <n v="149.853171206952"/>
    <n v="159.90973092356501"/>
    <n v="154.49252207066601"/>
    <n v="151.224929979454"/>
    <n v="154.2940276930305"/>
    <n v="3.9260694109058667"/>
  </r>
  <r>
    <s v="H443-P2_1"/>
    <x v="328"/>
    <s v="H443-P2_1"/>
    <n v="138.03807243434301"/>
    <n v="132.54967075443801"/>
    <n v="128.64855218458001"/>
    <n v="138.482680079327"/>
    <n v="132.940387964016"/>
    <n v="128.97197354153101"/>
    <n v="133.2718894930392"/>
    <n v="4.251231741321039"/>
  </r>
  <r>
    <s v="H443-P2_2"/>
    <x v="328"/>
    <s v="H443-P2_2"/>
    <n v="62.831617786553203"/>
    <n v="59.29676364358"/>
    <n v="57.596496120627698"/>
    <n v="64.269856753210306"/>
    <n v="59.490370109316501"/>
    <n v="57.255873244990198"/>
    <n v="60.123496276379647"/>
    <n v="2.8361789275209546"/>
  </r>
  <r>
    <s v="H443-P2_3"/>
    <x v="328"/>
    <s v="H443-P2_3"/>
    <n v="184.736484309144"/>
    <n v="179.86447105984399"/>
    <n v="176.972871751479"/>
    <n v="187.777987715694"/>
    <n v="182.216006836491"/>
    <n v="178.82049927972699"/>
    <n v="181.73138682539653"/>
    <n v="4.0107095695506976"/>
  </r>
  <r>
    <s v="H445_1"/>
    <x v="329"/>
    <s v="H445_1"/>
    <n v="283.99216271786901"/>
    <n v="282.56970055890997"/>
    <n v="281.54417588802198"/>
    <n v="284.425432503656"/>
    <n v="283.06252809432198"/>
    <n v="282.07030312186998"/>
    <n v="282.94405048077482"/>
    <n v="1.1108816400321198"/>
  </r>
  <r>
    <s v="H445_2"/>
    <x v="329"/>
    <s v="H445_2"/>
    <n v="154.24547331756801"/>
    <n v="154.00803279294001"/>
    <n v="153.81678807134199"/>
    <n v="153.57837713216401"/>
    <n v="153.312717091237"/>
    <n v="153.11665257489"/>
    <n v="153.67967349669019"/>
    <n v="0.42630040738312303"/>
  </r>
  <r>
    <s v="H445_3"/>
    <x v="329"/>
    <s v="H445_3"/>
    <n v="3.7681117787802001"/>
    <n v="3.7681117397486701"/>
    <n v="3.7681117171060801"/>
    <n v="3.7681117824212902"/>
    <n v="3.7681117417403098"/>
    <n v="3.7681117188112898"/>
    <n v="3.7681117464346401"/>
    <n v="2.8394461019269219E-8"/>
  </r>
  <r>
    <s v="H445_4"/>
    <x v="329"/>
    <s v="H445_4"/>
    <n v="67.9139429344322"/>
    <n v="67.488022702143496"/>
    <n v="67.087488749408394"/>
    <n v="68.030741803604897"/>
    <n v="67.623419294884599"/>
    <n v="67.2637947841136"/>
    <n v="67.56790171143119"/>
    <n v="0.36515913639364223"/>
  </r>
  <r>
    <s v="H446_1"/>
    <x v="330"/>
    <s v="H446_1"/>
    <n v="632.31384089999995"/>
    <n v="629.94370939999999"/>
    <n v="628.07380460000002"/>
    <n v="631.95876807581703"/>
    <n v="629.68725184474704"/>
    <n v="627.88115600320305"/>
    <n v="629.97642180396122"/>
    <n v="1.8701874312158089"/>
  </r>
  <r>
    <s v="H447_1"/>
    <x v="331"/>
    <s v="H447_1"/>
    <n v="6.2955237410000002"/>
    <n v="6.2890226059999996"/>
    <n v="6.2872738119999996"/>
    <n v="6.6576445812473803"/>
    <n v="6.4814624162927901"/>
    <n v="6.4241654376913404"/>
    <n v="6.4058487657052519"/>
    <n v="0.14787429774388791"/>
  </r>
  <r>
    <s v="H447_2"/>
    <x v="331"/>
    <s v="H447_2"/>
    <n v="169.01193900000001"/>
    <n v="168.80566049999999"/>
    <n v="168.67500999999999"/>
    <n v="171.651633317082"/>
    <n v="171.294556629471"/>
    <n v="171.11434316037401"/>
    <n v="170.09219043448783"/>
    <n v="1.3966277660056674"/>
  </r>
  <r>
    <s v="H447_3"/>
    <x v="331"/>
    <s v="H447_3"/>
    <n v="117.2385211"/>
    <n v="116.9864324"/>
    <n v="116.7755008"/>
    <n v="119.076675533176"/>
    <n v="118.34763498381901"/>
    <n v="117.834772770545"/>
    <n v="117.70992293125666"/>
    <n v="0.88420357089522161"/>
  </r>
  <r>
    <s v="H447_4"/>
    <x v="331"/>
    <s v="H447_4"/>
    <n v="188.536418"/>
    <n v="188.21357029999999"/>
    <n v="188.053448"/>
    <n v="187.82372538928499"/>
    <n v="187.609775672713"/>
    <n v="187.50508040911299"/>
    <n v="187.9570029618518"/>
    <n v="0.38817880574963765"/>
  </r>
  <r>
    <s v="H448_1"/>
    <x v="332"/>
    <s v="H448_1"/>
    <n v="32.619352360000001"/>
    <n v="32.512643369999999"/>
    <n v="32.456854589999999"/>
    <n v="32.309645220192003"/>
    <n v="32.144603335854299"/>
    <n v="32.049389796581202"/>
    <n v="32.348748112104587"/>
    <n v="0.22117633327361358"/>
  </r>
  <r>
    <s v="H448_2"/>
    <x v="332"/>
    <s v="H448_2"/>
    <n v="2.515978134"/>
    <n v="2.2642893499999999"/>
    <n v="2.162159661"/>
    <n v="4.3270879131062898"/>
    <n v="3.6932000378126202"/>
    <n v="3.5025852629069498"/>
    <n v="3.07755005980431"/>
    <n v="0.88721139063007204"/>
  </r>
  <r>
    <s v="H448_3"/>
    <x v="332"/>
    <s v="H448_3"/>
    <n v="59.975092650000001"/>
    <n v="59.315858149999997"/>
    <n v="58.74454377"/>
    <n v="59.061358511817097"/>
    <n v="58.398300283067996"/>
    <n v="57.839923380899201"/>
    <n v="58.889179457630718"/>
    <n v="0.74212235585487185"/>
  </r>
  <r>
    <s v="H448_4"/>
    <x v="332"/>
    <s v="H448_4"/>
    <n v="5.5316497050000004"/>
    <n v="5.5233060759999999"/>
    <n v="5.5209332030000002"/>
    <n v="4.58614518467349"/>
    <n v="4.5821167091221104"/>
    <n v="4.5806936314433804"/>
    <n v="5.0541407515398307"/>
    <n v="0.5161404494525057"/>
  </r>
  <r>
    <s v="H448_5"/>
    <x v="332"/>
    <s v="H448_5"/>
    <n v="24.03218115"/>
    <n v="23.194455470000001"/>
    <n v="23.034891699999999"/>
    <n v="24.311931032093302"/>
    <n v="24.0774176855784"/>
    <n v="24.0343960629232"/>
    <n v="23.780878850099146"/>
    <n v="0.52872766769323398"/>
  </r>
  <r>
    <s v="H448_6"/>
    <x v="332"/>
    <s v="H448_6"/>
    <n v="7.811349528"/>
    <n v="7.7332502170000001"/>
    <n v="7.7097027569999996"/>
    <n v="6.6517374993218201"/>
    <n v="6.5809463497587801"/>
    <n v="6.5610989402025597"/>
    <n v="7.1746808818805272"/>
    <n v="0.63341429555905127"/>
  </r>
  <r>
    <s v="H448_7"/>
    <x v="332"/>
    <s v="H448_7"/>
    <n v="40.510457209999998"/>
    <n v="36.353107919999999"/>
    <n v="33.278155060000003"/>
    <n v="39.967816466231099"/>
    <n v="35.949013355075699"/>
    <n v="32.988227446378701"/>
    <n v="36.507796242947585"/>
    <n v="3.1983479560580346"/>
  </r>
  <r>
    <s v="H448_8"/>
    <x v="332"/>
    <s v="H448_8"/>
    <n v="7.4348049920000001"/>
    <n v="7.4249558110000002"/>
    <n v="7.4215370209999998"/>
    <n v="8.0738661112089805"/>
    <n v="8.0494259634008607"/>
    <n v="8.0414206340697607"/>
    <n v="7.7410017554466002"/>
    <n v="0.34405664868561053"/>
  </r>
  <r>
    <s v="H449_1"/>
    <x v="333"/>
    <s v="H449_1"/>
    <n v="52.765437560000002"/>
    <n v="51.058654070000003"/>
    <n v="49.842497999999999"/>
    <n v="52.604367615747499"/>
    <n v="50.975988842053901"/>
    <n v="49.854109636097697"/>
    <n v="51.183509287316518"/>
    <n v="1.2763701434342012"/>
  </r>
  <r>
    <s v="H449_2"/>
    <x v="333"/>
    <s v="H449_2"/>
    <n v="376.02590329999998"/>
    <n v="371.77133620000001"/>
    <n v="368.4231628"/>
    <n v="377.83211430894102"/>
    <n v="373.17179588620098"/>
    <n v="369.67360652001798"/>
    <n v="372.81631983585999"/>
    <n v="3.6291720807464891"/>
  </r>
  <r>
    <s v="H450_1"/>
    <x v="334"/>
    <s v="H450_1"/>
    <n v="103.4914203"/>
    <n v="103.0888441"/>
    <n v="102.8929754"/>
    <n v="103.92846684261001"/>
    <n v="103.57028293219599"/>
    <n v="103.386650464292"/>
    <n v="103.393106673183"/>
    <n v="0.36617378209628815"/>
  </r>
  <r>
    <s v="H450_2"/>
    <x v="334"/>
    <s v="H450_2"/>
    <n v="244.03730039999999"/>
    <n v="242.13362219999999"/>
    <n v="240.78523129999999"/>
    <n v="244.718549691069"/>
    <n v="243.01932671284899"/>
    <n v="241.699350103157"/>
    <n v="242.73223006784585"/>
    <n v="1.479667212851473"/>
  </r>
  <r>
    <s v="H450_3"/>
    <x v="334"/>
    <s v="H450_3"/>
    <n v="125.3942775"/>
    <n v="124.576313"/>
    <n v="124.02632199999999"/>
    <n v="128.076657334327"/>
    <n v="126.896785877589"/>
    <n v="126.17114426370701"/>
    <n v="125.85691666260384"/>
    <n v="1.5041524639127315"/>
  </r>
  <r>
    <s v="H451_1"/>
    <x v="8"/>
    <m/>
    <m/>
    <m/>
    <m/>
    <m/>
    <m/>
    <m/>
    <e v="#DIV/0!"/>
    <e v="#DIV/0!"/>
  </r>
  <r>
    <s v="H451_2"/>
    <x v="8"/>
    <m/>
    <m/>
    <m/>
    <m/>
    <m/>
    <m/>
    <m/>
    <e v="#DIV/0!"/>
    <e v="#DIV/0!"/>
  </r>
  <r>
    <s v="H451_3"/>
    <x v="8"/>
    <m/>
    <m/>
    <m/>
    <m/>
    <m/>
    <m/>
    <m/>
    <e v="#DIV/0!"/>
    <e v="#DIV/0!"/>
  </r>
  <r>
    <s v="H452_1"/>
    <x v="335"/>
    <s v="H452_1"/>
    <n v="246.13406119999999"/>
    <n v="244.66361259999999"/>
    <n v="243.69737430000001"/>
    <n v="246.34052824872401"/>
    <n v="244.788351661831"/>
    <n v="243.829305701088"/>
    <n v="244.90887228527382"/>
    <n v="1.1188025372119241"/>
  </r>
  <r>
    <s v="H452_2"/>
    <x v="335"/>
    <s v="H452_2"/>
    <n v="367.73786389999998"/>
    <n v="363.2054162"/>
    <n v="360.45092629999999"/>
    <n v="367.75774774762999"/>
    <n v="362.32861595451698"/>
    <n v="359.43121118231898"/>
    <n v="363.48529688074433"/>
    <n v="3.5608263730552414"/>
  </r>
  <r>
    <s v="H454_1"/>
    <x v="336"/>
    <s v="H454_1"/>
    <n v="20.191150629999999"/>
    <n v="19.753942590000001"/>
    <n v="19.589802890000001"/>
    <n v="18.759585573282799"/>
    <n v="18.716920085906899"/>
    <n v="18.709663248230399"/>
    <n v="19.286844169570021"/>
    <n v="0.64244657357396273"/>
  </r>
  <r>
    <s v="H454_2"/>
    <x v="336"/>
    <s v="H454_2"/>
    <n v="36.097132670000001"/>
    <n v="34.681292669999998"/>
    <n v="33.739790669999998"/>
    <n v="36.409321377407402"/>
    <n v="34.747820817720999"/>
    <n v="33.667541056424902"/>
    <n v="34.890483210258886"/>
    <n v="1.1529671609278889"/>
  </r>
  <r>
    <s v="H454_3"/>
    <x v="336"/>
    <s v="H454_3"/>
    <n v="377.88195439999998"/>
    <n v="372.76255409999999"/>
    <n v="368.97043810000002"/>
    <n v="379.56852171356098"/>
    <n v="374.44233549545498"/>
    <n v="370.36251504574102"/>
    <n v="373.99805314245958"/>
    <n v="4.1553027336383508"/>
  </r>
  <r>
    <s v="H455_1"/>
    <x v="337"/>
    <s v="H455_1"/>
    <n v="532.73274479999998"/>
    <n v="530.20843509999997"/>
    <n v="528.19543669999996"/>
    <n v="536.02857407920703"/>
    <n v="533.52121294687299"/>
    <n v="531.44540043453105"/>
    <n v="532.02196734343511"/>
    <n v="2.7228479528204241"/>
  </r>
  <r>
    <s v="H456_1"/>
    <x v="338"/>
    <s v="H456_1"/>
    <n v="614.765578"/>
    <n v="611.88135109999996"/>
    <n v="609.7395904"/>
    <n v="615.40821644981202"/>
    <n v="612.34333345565994"/>
    <n v="610.14636713335005"/>
    <n v="612.38073942313702"/>
    <n v="2.3268840873671719"/>
  </r>
  <r>
    <s v="H457_1"/>
    <x v="339"/>
    <s v="H457_1"/>
    <n v="671.87879880000003"/>
    <n v="645.18769329999998"/>
    <n v="630.71976900000004"/>
    <n v="664.20523073415995"/>
    <n v="639.25181517323199"/>
    <n v="626.98097282712695"/>
    <n v="646.37071330575316"/>
    <n v="18.120291266596357"/>
  </r>
  <r>
    <s v="H458_1"/>
    <x v="340"/>
    <s v="H458_1"/>
    <n v="353.90294290000003"/>
    <n v="350.70075209999999"/>
    <n v="349.19821180000002"/>
    <n v="353.753424464403"/>
    <n v="350.23513498997397"/>
    <n v="348.98341593171398"/>
    <n v="351.12898036434848"/>
    <n v="2.1861485753191325"/>
  </r>
  <r>
    <s v="H458_2"/>
    <x v="340"/>
    <s v="H458_2"/>
    <n v="93.548710909999997"/>
    <n v="93.089562790000002"/>
    <n v="92.781790169999994"/>
    <n v="94.757226295342903"/>
    <n v="94.244291035468393"/>
    <n v="93.909708025329095"/>
    <n v="93.721881537690066"/>
    <n v="0.73399129212918113"/>
  </r>
  <r>
    <s v="H459_1"/>
    <x v="341"/>
    <s v="H459_1"/>
    <n v="181.62170130000001"/>
    <n v="179.4181638"/>
    <n v="178.2801935"/>
    <n v="184.24466951849899"/>
    <n v="181.21018332174799"/>
    <n v="179.75497996015699"/>
    <n v="180.75498190006735"/>
    <n v="2.0999045056551946"/>
  </r>
  <r>
    <s v="H459_2"/>
    <x v="341"/>
    <s v="H459_2"/>
    <n v="230.25183430000001"/>
    <n v="226.8882567"/>
    <n v="224.79716429999999"/>
    <n v="235.91177468760799"/>
    <n v="230.97854753849401"/>
    <n v="228.27952679867599"/>
    <n v="229.51785072079633"/>
    <n v="3.8545485316684127"/>
  </r>
  <r>
    <s v="H460_1"/>
    <x v="342"/>
    <s v="H460_1"/>
    <n v="124.8176598"/>
    <n v="122.7151061"/>
    <n v="121.2861589"/>
    <n v="125.620626499152"/>
    <n v="123.229568135569"/>
    <n v="121.607704542281"/>
    <n v="123.212803996167"/>
    <n v="1.7268156342033634"/>
  </r>
  <r>
    <s v="H460_2"/>
    <x v="342"/>
    <s v="H460_2"/>
    <n v="143.17823240000001"/>
    <n v="141.87399289999999"/>
    <n v="141.04110979999999"/>
    <n v="141.87231156819499"/>
    <n v="140.28329508859801"/>
    <n v="139.46322074186199"/>
    <n v="141.2853604164425"/>
    <n v="1.3158989687632248"/>
  </r>
  <r>
    <s v="H460_3"/>
    <x v="342"/>
    <s v="H460_3"/>
    <n v="200.66443039999999"/>
    <n v="191.72860689999999"/>
    <n v="185.94276239999999"/>
    <n v="201.47075275978901"/>
    <n v="192.35239133826099"/>
    <n v="185.786600795358"/>
    <n v="192.99092409890133"/>
    <n v="6.8464621442596645"/>
  </r>
  <r>
    <s v="H461_1"/>
    <x v="343"/>
    <s v="H461_1"/>
    <n v="56.092415160000002"/>
    <n v="55.064851640000001"/>
    <n v="54.588675330000001"/>
    <n v="55.522368638624997"/>
    <n v="54.4040258329266"/>
    <n v="53.765693889846602"/>
    <n v="54.90633841523303"/>
    <n v="0.8325497489510818"/>
  </r>
  <r>
    <s v="H461_2"/>
    <x v="343"/>
    <s v="H461_2"/>
    <n v="35.174164820000001"/>
    <n v="34.443662799999998"/>
    <n v="34.219274460000001"/>
    <n v="38.359332921791498"/>
    <n v="37.276380073389099"/>
    <n v="36.792801481390804"/>
    <n v="36.044269426095234"/>
    <n v="1.6785437794353995"/>
  </r>
  <r>
    <s v="H461_3"/>
    <x v="343"/>
    <s v="H461_3"/>
    <n v="333.529224"/>
    <n v="318.11306189999999"/>
    <n v="308.49749839999998"/>
    <n v="335.072763885852"/>
    <n v="316.01732520720299"/>
    <n v="305.69274122330199"/>
    <n v="319.4871024360595"/>
    <n v="12.369940665937417"/>
  </r>
  <r>
    <s v="H462_1"/>
    <x v="344"/>
    <s v="H462_1"/>
    <n v="431.90653650000002"/>
    <n v="424.8107392"/>
    <n v="421.37361659999999"/>
    <n v="432.11045771143"/>
    <n v="424.95394043933197"/>
    <n v="421.480467599912"/>
    <n v="426.10595967511239"/>
    <n v="4.826917867265399"/>
  </r>
  <r>
    <s v="H463_1"/>
    <x v="345"/>
    <s v="H463_1"/>
    <n v="531.26838499999997"/>
    <n v="525.97249739999995"/>
    <n v="521.80747069999995"/>
    <n v="533.74757121462801"/>
    <n v="528.590873180931"/>
    <n v="524.51300706693701"/>
    <n v="527.64996742708263"/>
    <n v="4.4260188729459173"/>
  </r>
  <r>
    <s v="H466_1"/>
    <x v="346"/>
    <s v="H466_1"/>
    <n v="45.730568859999998"/>
    <n v="45.64227966"/>
    <n v="45.595355949999998"/>
    <n v="45.638737724713003"/>
    <n v="45.578368182520698"/>
    <n v="45.538831966831403"/>
    <n v="45.620690390677517"/>
    <n v="6.6330815732358495E-2"/>
  </r>
  <r>
    <s v="H466_2"/>
    <x v="346"/>
    <s v="H466_2"/>
    <n v="92.464004790000004"/>
    <n v="92.114455230000004"/>
    <n v="91.81880649"/>
    <n v="92.157149931763598"/>
    <n v="91.814084596088193"/>
    <n v="91.538551821566998"/>
    <n v="91.984508809903119"/>
    <n v="0.32618606067821115"/>
  </r>
  <r>
    <s v="H466_3"/>
    <x v="346"/>
    <s v="H466_3"/>
    <n v="24.347279830000002"/>
    <n v="24.219659369999999"/>
    <n v="24.147278799999999"/>
    <n v="24.447315584187699"/>
    <n v="24.349534464928698"/>
    <n v="24.276213391706499"/>
    <n v="24.29788024013715"/>
    <n v="0.10649709018208293"/>
  </r>
  <r>
    <s v="H466_4"/>
    <x v="346"/>
    <s v="H466_4"/>
    <n v="228.82646009999999"/>
    <n v="227.33679090000001"/>
    <n v="226.35167229999999"/>
    <n v="228.57163258056801"/>
    <n v="227.17648266872399"/>
    <n v="226.25320319876599"/>
    <n v="227.4193736246763"/>
    <n v="1.0838218077113293"/>
  </r>
  <r>
    <s v="H467_1"/>
    <x v="8"/>
    <m/>
    <m/>
    <m/>
    <m/>
    <m/>
    <m/>
    <m/>
    <e v="#DIV/0!"/>
    <e v="#DIV/0!"/>
  </r>
  <r>
    <s v="H467_2"/>
    <x v="8"/>
    <m/>
    <m/>
    <m/>
    <m/>
    <m/>
    <m/>
    <m/>
    <e v="#DIV/0!"/>
    <e v="#DIV/0!"/>
  </r>
  <r>
    <s v="H469_1"/>
    <x v="347"/>
    <s v="H469_1"/>
    <n v="67.913715120000006"/>
    <n v="64.422360710000007"/>
    <n v="63.276508210000003"/>
    <n v="67.691774329687405"/>
    <n v="63.567219122854603"/>
    <n v="62.278755527208403"/>
    <n v="64.858388836625068"/>
    <n v="2.3823176167374389"/>
  </r>
  <r>
    <s v="H469_2"/>
    <x v="347"/>
    <s v="H469_2"/>
    <n v="487.97707800000001"/>
    <n v="471.82565269999998"/>
    <n v="462.91537210000001"/>
    <n v="496.76995466038699"/>
    <n v="476.90105909346499"/>
    <n v="466.71829180791798"/>
    <n v="477.18456806029502"/>
    <n v="12.977032651505068"/>
  </r>
  <r>
    <s v="H471_1"/>
    <x v="348"/>
    <s v="H471_1"/>
    <n v="623.58295629999998"/>
    <n v="609.71644079999999"/>
    <n v="603.62955109999996"/>
    <n v="627.85572776341701"/>
    <n v="612.01831851205804"/>
    <n v="604.87383948037905"/>
    <n v="613.61280565930895"/>
    <n v="9.9601574657613945"/>
  </r>
  <r>
    <s v="H471_2"/>
    <x v="348"/>
    <s v="H471_2"/>
    <n v="201.5892011"/>
    <n v="200.4403763"/>
    <n v="199.87864339999999"/>
    <n v="202.339159300375"/>
    <n v="201.193385456882"/>
    <n v="200.647084278996"/>
    <n v="201.01464163937553"/>
    <n v="0.87997568755403344"/>
  </r>
  <r>
    <s v="H472_1"/>
    <x v="349"/>
    <s v="H472_1"/>
    <n v="386.25457640000002"/>
    <n v="382.9722276"/>
    <n v="380.564077"/>
    <n v="385.915826667239"/>
    <n v="382.55985177265302"/>
    <n v="380.19891590716998"/>
    <n v="383.07757922451032"/>
    <n v="2.5703111175746143"/>
  </r>
  <r>
    <s v="H472_2"/>
    <x v="349"/>
    <s v="H472_2"/>
    <n v="215.50169339999999"/>
    <n v="214.69190570000001"/>
    <n v="214.26020439999999"/>
    <n v="216.478767844304"/>
    <n v="215.58522390544499"/>
    <n v="214.97304026209"/>
    <n v="215.24847258530653"/>
    <n v="0.78146686756407202"/>
  </r>
  <r>
    <s v="H473_1"/>
    <x v="350"/>
    <s v="H473_1"/>
    <n v="563.54937080000002"/>
    <n v="560.47645580000005"/>
    <n v="558.58757290000005"/>
    <n v="562.96593775479801"/>
    <n v="560.17715640951099"/>
    <n v="558.50881377686301"/>
    <n v="560.71088457352869"/>
    <n v="2.1372720822401141"/>
  </r>
  <r>
    <s v="H474_1"/>
    <x v="351"/>
    <s v="H474_1"/>
    <n v="135.2182272"/>
    <n v="132.3186925"/>
    <n v="130.21823259999999"/>
    <n v="135.45026611877901"/>
    <n v="132.74205174967"/>
    <n v="130.730845192717"/>
    <n v="132.77971922686098"/>
    <n v="2.1932261564230369"/>
  </r>
  <r>
    <s v="H474_2"/>
    <x v="351"/>
    <s v="H474_2"/>
    <n v="191.39797440000001"/>
    <n v="179.73540130000001"/>
    <n v="173.56067830000001"/>
    <n v="190.50184947228999"/>
    <n v="177.93517685789701"/>
    <n v="172.02409338281399"/>
    <n v="180.8591956188335"/>
    <n v="8.3088725768966434"/>
  </r>
  <r>
    <s v="H474_3"/>
    <x v="351"/>
    <s v="H474_3"/>
    <n v="15.670918670000001"/>
    <n v="15.3464381"/>
    <n v="15.094539060000001"/>
    <n v="17.113992481126498"/>
    <n v="16.050467541720199"/>
    <n v="15.1777547866738"/>
    <n v="15.742351773253416"/>
    <n v="0.75850048805381876"/>
  </r>
  <r>
    <s v="H475_1"/>
    <x v="352"/>
    <s v="H475_1"/>
    <n v="428.15298309999997"/>
    <n v="421.60295300000001"/>
    <n v="418.83095889999998"/>
    <n v="441.603329894951"/>
    <n v="426.36141365994598"/>
    <n v="420.95537306390997"/>
    <n v="426.25116860313443"/>
    <n v="8.2949235006475242"/>
  </r>
  <r>
    <s v="H475_2"/>
    <x v="352"/>
    <s v="H475_2"/>
    <n v="42.480077450000003"/>
    <n v="41.556998980000003"/>
    <n v="41.204030019999998"/>
    <n v="42.830237203261198"/>
    <n v="41.795167737177501"/>
    <n v="41.560880512394696"/>
    <n v="41.904565317138903"/>
    <n v="0.62124420199961006"/>
  </r>
  <r>
    <s v="H477_1"/>
    <x v="353"/>
    <s v="H477_1"/>
    <n v="192.15954830000001"/>
    <n v="191.55431799999999"/>
    <n v="191.2175278"/>
    <n v="191.862844928279"/>
    <n v="190.392607139376"/>
    <n v="189.431101912885"/>
    <n v="191.10299134675665"/>
    <n v="1.0208197107262533"/>
  </r>
  <r>
    <s v="H477_2"/>
    <x v="353"/>
    <s v="H477_2"/>
    <n v="262.75831799999997"/>
    <n v="262.21719869999998"/>
    <n v="261.89996309999998"/>
    <n v="263.53842444049002"/>
    <n v="262.659362689886"/>
    <n v="262.17353894154502"/>
    <n v="262.54113431198681"/>
    <n v="0.58427655510961551"/>
  </r>
  <r>
    <s v="H477_3"/>
    <x v="353"/>
    <s v="H477_3"/>
    <n v="120.4646348"/>
    <n v="120.31711799999999"/>
    <n v="120.23096030000001"/>
    <n v="119.220492367201"/>
    <n v="119.098100773395"/>
    <n v="119.032148715481"/>
    <n v="119.72724249267948"/>
    <n v="0.67545577355747566"/>
  </r>
  <r>
    <s v="H478_1"/>
    <x v="8"/>
    <m/>
    <m/>
    <m/>
    <m/>
    <m/>
    <m/>
    <m/>
    <e v="#DIV/0!"/>
    <e v="#DIV/0!"/>
  </r>
  <r>
    <s v="H480_1"/>
    <x v="354"/>
    <s v="H480_1"/>
    <n v="528.07936159999997"/>
    <n v="526.15122459999998"/>
    <n v="524.88666809999995"/>
    <n v="528.13906455938604"/>
    <n v="526.11981090395295"/>
    <n v="524.79198045713395"/>
    <n v="526.36135170341208"/>
    <n v="1.4732232824170215"/>
  </r>
  <r>
    <s v="H481_1"/>
    <x v="355"/>
    <s v="H481_1"/>
    <n v="184.7132283"/>
    <n v="184.16876690000001"/>
    <n v="183.74990740000001"/>
    <n v="185.76897958293199"/>
    <n v="185.221265624582"/>
    <n v="184.799451637479"/>
    <n v="184.73693324083217"/>
    <n v="0.72127678260908945"/>
  </r>
  <r>
    <s v="H481_2"/>
    <x v="355"/>
    <s v="H481_2"/>
    <n v="84.0747657"/>
    <n v="83.842537100000001"/>
    <n v="83.747003280000001"/>
    <n v="84.705887521313002"/>
    <n v="84.460547500119304"/>
    <n v="84.354289492977102"/>
    <n v="84.197505099068238"/>
    <n v="0.37316068056574869"/>
  </r>
  <r>
    <s v="H481_3"/>
    <x v="355"/>
    <s v="H481_3"/>
    <n v="85.918200769999999"/>
    <n v="85.320447029999997"/>
    <n v="84.856227950000005"/>
    <n v="87.208968885657896"/>
    <n v="86.658779457327896"/>
    <n v="86.199224916597004"/>
    <n v="86.026974834930471"/>
    <n v="0.86111772858159985"/>
  </r>
  <r>
    <s v="H481_4"/>
    <x v="355"/>
    <s v="H481_4"/>
    <n v="78.398475489999996"/>
    <n v="78.171984949999995"/>
    <n v="77.977860359999994"/>
    <n v="79.659980725170797"/>
    <n v="79.416737552835698"/>
    <n v="79.208491054411098"/>
    <n v="78.805588355402918"/>
    <n v="0.70966866110839111"/>
  </r>
  <r>
    <s v="H481_5"/>
    <x v="355"/>
    <s v="H481_5"/>
    <n v="21.930346539999999"/>
    <n v="21.91709152"/>
    <n v="21.909988930000001"/>
    <n v="21.6684824307331"/>
    <n v="21.650341379428301"/>
    <n v="21.642643740404399"/>
    <n v="21.786482423427632"/>
    <n v="0.14571027841666051"/>
  </r>
  <r>
    <s v="H481_6"/>
    <x v="355"/>
    <s v="H481_6"/>
    <n v="58.334568920000002"/>
    <n v="58.219307000000001"/>
    <n v="58.185039740000001"/>
    <n v="58.739774568401003"/>
    <n v="58.335502771979598"/>
    <n v="58.220500269934703"/>
    <n v="58.33911554505255"/>
    <n v="0.20626410331449535"/>
  </r>
  <r>
    <s v="H482-P1_1"/>
    <x v="356"/>
    <s v="H482-P1_1"/>
    <n v="316.77515360000001"/>
    <n v="315.56213120000001"/>
    <n v="314.82358140000002"/>
    <n v="317.73178967884502"/>
    <n v="316.385535568016"/>
    <n v="315.582595741533"/>
    <n v="316.14346453139899"/>
    <n v="1.036823993005662"/>
  </r>
  <r>
    <s v="H482-P2_1"/>
    <x v="8"/>
    <m/>
    <m/>
    <m/>
    <m/>
    <m/>
    <m/>
    <m/>
    <e v="#DIV/0!"/>
    <e v="#DIV/0!"/>
  </r>
  <r>
    <s v="H482-P2_1"/>
    <x v="356"/>
    <s v="H482-P2_1"/>
    <n v="156.54140617925"/>
    <n v="150.822296489205"/>
    <n v="148.04448870655401"/>
    <n v="157.61835368616801"/>
    <n v="151.606580000523"/>
    <n v="148.36717159784001"/>
    <n v="152.16671610992333"/>
    <n v="4.0597728829925046"/>
  </r>
  <r>
    <s v="H484_1"/>
    <x v="357"/>
    <s v="H484_1"/>
    <n v="536.03542960000004"/>
    <n v="530.67646130000003"/>
    <n v="527.5857201"/>
    <n v="537.08926539926904"/>
    <n v="531.27669447763105"/>
    <n v="527.98586229162595"/>
    <n v="531.77490552808763"/>
    <n v="3.9938804033035882"/>
  </r>
  <r>
    <s v="H485_1"/>
    <x v="358"/>
    <s v="H485_1"/>
    <n v="427.15232409999999"/>
    <n v="418.4084105"/>
    <n v="413.73489999999998"/>
    <n v="429.11092094443802"/>
    <n v="420.253482348033"/>
    <n v="415.38235950784701"/>
    <n v="420.67373290005298"/>
    <n v="6.238791814535932"/>
  </r>
  <r>
    <s v="H485_2"/>
    <x v="358"/>
    <s v="H485_2"/>
    <n v="100.9645263"/>
    <n v="89.153566620000007"/>
    <n v="84.637620990000002"/>
    <n v="100.47226125005299"/>
    <n v="88.926699842228302"/>
    <n v="85.322265389605406"/>
    <n v="91.579490065314459"/>
    <n v="7.313345225022732"/>
  </r>
  <r>
    <s v="H486_1"/>
    <x v="359"/>
    <s v="H486_1"/>
    <n v="629.95762560000003"/>
    <n v="624.0559829"/>
    <n v="620.7948457"/>
    <n v="627.37544567165196"/>
    <n v="621.967788848532"/>
    <n v="619.24001132292005"/>
    <n v="623.89861667385071"/>
    <n v="4.0960660966616294"/>
  </r>
  <r>
    <s v="H488_1"/>
    <x v="360"/>
    <s v="H488_1"/>
    <n v="359.87377029999999"/>
    <n v="350.78579100000002"/>
    <n v="343.7741077"/>
    <n v="363.60563977945702"/>
    <n v="353.88381700158499"/>
    <n v="346.22230393653302"/>
    <n v="353.02423828626252"/>
    <n v="7.700167465056122"/>
  </r>
  <r>
    <s v="H488_2"/>
    <x v="360"/>
    <s v="H488_2"/>
    <n v="229.18159660000001"/>
    <n v="219.2823904"/>
    <n v="211.97796"/>
    <n v="231.63456706131899"/>
    <n v="222.039007833185"/>
    <n v="214.782458799826"/>
    <n v="221.48299678238834"/>
    <n v="7.78097125696954"/>
  </r>
  <r>
    <s v="H489_1"/>
    <x v="361"/>
    <s v="H489_1"/>
    <n v="525.11495639999998"/>
    <n v="524.14528580000001"/>
    <n v="523.60292579999998"/>
    <n v="524.59816692177401"/>
    <n v="523.50345216969595"/>
    <n v="522.97283573014204"/>
    <n v="523.98960380360188"/>
    <n v="0.78494395008153828"/>
  </r>
  <r>
    <s v="H490_1"/>
    <x v="362"/>
    <s v="H490_1"/>
    <n v="66.038271940000001"/>
    <n v="66.015794679999999"/>
    <n v="66.004374749999997"/>
    <n v="66.061477609709797"/>
    <n v="66.022718906795205"/>
    <n v="66.000889809634899"/>
    <n v="66.023921282689983"/>
    <n v="2.2787813123728212E-2"/>
  </r>
  <r>
    <s v="H490_2"/>
    <x v="362"/>
    <s v="H490_2"/>
    <n v="6.089118858"/>
    <n v="6.0798210380000004"/>
    <n v="6.0764869729999997"/>
    <n v="6.5632023590482298"/>
    <n v="6.5408282856217603"/>
    <n v="6.5330262408269197"/>
    <n v="6.313747292416152"/>
    <n v="0.25430247744867457"/>
  </r>
  <r>
    <s v="H490_3"/>
    <x v="362"/>
    <s v="H490_3"/>
    <n v="425.809573"/>
    <n v="425.37962590000001"/>
    <n v="425.15177369999998"/>
    <n v="425.94339635748702"/>
    <n v="425.49138629674599"/>
    <n v="425.23649135402002"/>
    <n v="425.50204110137548"/>
    <n v="0.3154911275916551"/>
  </r>
  <r>
    <s v="H492_1"/>
    <x v="363"/>
    <s v="H492_1"/>
    <n v="620.27038349999998"/>
    <n v="614.66032359999997"/>
    <n v="611.73701519999997"/>
    <n v="624.43019740635805"/>
    <n v="617.71817055273596"/>
    <n v="613.98436710494798"/>
    <n v="617.13340956067361"/>
    <n v="4.660029150800078"/>
  </r>
  <r>
    <s v="H493_1"/>
    <x v="364"/>
    <s v="H493_1"/>
    <n v="460.27782630000002"/>
    <n v="445.34614820000002"/>
    <n v="437.59139290000002"/>
    <n v="457.290183514158"/>
    <n v="441.92106389911601"/>
    <n v="434.33473214439101"/>
    <n v="446.12689115961081"/>
    <n v="10.536378399001675"/>
  </r>
  <r>
    <s v="H494_1"/>
    <x v="365"/>
    <s v="H494_1"/>
    <n v="193.82691639999999"/>
    <n v="193.47890649999999"/>
    <n v="193.2469792"/>
    <n v="193.89403536728699"/>
    <n v="193.52966788544501"/>
    <n v="193.27674142038799"/>
    <n v="193.54220779551997"/>
    <n v="0.27079078751613334"/>
  </r>
  <r>
    <s v="H495_1"/>
    <x v="366"/>
    <s v="H495_1"/>
    <n v="200.5673132"/>
    <n v="200.00262810000001"/>
    <n v="199.631957"/>
    <n v="201.43246352908301"/>
    <n v="200.7637754941"/>
    <n v="200.390190062588"/>
    <n v="200.46472123096183"/>
    <n v="0.62435005263006405"/>
  </r>
  <r>
    <s v="H495_2"/>
    <x v="366"/>
    <s v="H495_2"/>
    <n v="285.02875139999998"/>
    <n v="283.58053610000002"/>
    <n v="282.74821609999998"/>
    <n v="286.937772763292"/>
    <n v="285.16005186561603"/>
    <n v="284.13009209174299"/>
    <n v="284.59757005344181"/>
    <n v="1.4595790912502919"/>
  </r>
  <r>
    <s v="H496_1"/>
    <x v="367"/>
    <s v="H496_1"/>
    <n v="558.27163570000005"/>
    <n v="550.5793165"/>
    <n v="545.71459709999999"/>
    <n v="559.90960699356106"/>
    <n v="551.843833553227"/>
    <n v="546.80732326561395"/>
    <n v="552.18771885206695"/>
    <n v="5.8343256301137254"/>
  </r>
  <r>
    <s v="H497_1"/>
    <x v="368"/>
    <s v="H497_1"/>
    <n v="267.66019540000002"/>
    <n v="263.10817109999999"/>
    <n v="259.27998239999999"/>
    <n v="268.677332154863"/>
    <n v="263.912844519624"/>
    <n v="260.16598740641598"/>
    <n v="263.80075216348382"/>
    <n v="3.8162138783790369"/>
  </r>
  <r>
    <s v="H497_2"/>
    <x v="368"/>
    <s v="H497_2"/>
    <n v="31.35107958"/>
    <n v="31.303826690000001"/>
    <n v="31.28213311"/>
    <n v="31.1358729640808"/>
    <n v="31.016452749555299"/>
    <n v="30.9561734733945"/>
    <n v="31.174256427838433"/>
    <n v="0.16347949395558634"/>
  </r>
  <r>
    <s v="H498_1"/>
    <x v="369"/>
    <s v="H498_1"/>
    <n v="57.786475860000003"/>
    <n v="57.358271330000001"/>
    <n v="57.175070429999998"/>
    <n v="58.664826040297903"/>
    <n v="58.084897098982303"/>
    <n v="57.779258765414802"/>
    <n v="57.80813325411583"/>
    <n v="0.53197139482983846"/>
  </r>
  <r>
    <s v="H498_2"/>
    <x v="369"/>
    <s v="H498_2"/>
    <n v="45.414546540000003"/>
    <n v="44.646399010000003"/>
    <n v="44.278913039999999"/>
    <n v="49.400066441773802"/>
    <n v="48.790980672392301"/>
    <n v="48.501819036653004"/>
    <n v="46.838787456803182"/>
    <n v="2.3032528626270268"/>
  </r>
  <r>
    <s v="H498_3"/>
    <x v="369"/>
    <s v="H498_3"/>
    <n v="38.128477050000001"/>
    <n v="37.784064010000002"/>
    <n v="37.624942050000001"/>
    <n v="37.848680011639097"/>
    <n v="37.321362256074003"/>
    <n v="37.132886570656602"/>
    <n v="37.640068658061615"/>
    <n v="0.36382203623776654"/>
  </r>
  <r>
    <s v="H498_4"/>
    <x v="369"/>
    <s v="H498_4"/>
    <n v="73.118292949999997"/>
    <n v="72.097049780000006"/>
    <n v="71.234910360000001"/>
    <n v="73.830477207775701"/>
    <n v="72.598905834900293"/>
    <n v="71.672715117391107"/>
    <n v="72.425391875011186"/>
    <n v="0.95666722079813626"/>
  </r>
  <r>
    <s v="H498_5"/>
    <x v="369"/>
    <s v="H498_5"/>
    <n v="92.336199089999994"/>
    <n v="88.366673430000006"/>
    <n v="85.917130090000001"/>
    <n v="96.242718706779897"/>
    <n v="91.985976812325703"/>
    <n v="89.3236085369374"/>
    <n v="90.695384444340505"/>
    <n v="3.612954402816694"/>
  </r>
  <r>
    <s v="H500_1"/>
    <x v="370"/>
    <s v="H500_1"/>
    <n v="515.96446900000001"/>
    <n v="509.3314383"/>
    <n v="505.41391499999997"/>
    <n v="516.11012829375397"/>
    <n v="509.221235899855"/>
    <n v="505.28288343479102"/>
    <n v="510.22067832139993"/>
    <n v="4.8363866114332543"/>
  </r>
  <r>
    <s v="H501_1"/>
    <x v="371"/>
    <s v="H501_1"/>
    <n v="509.19073742056901"/>
    <n v="502.26974376824398"/>
    <n v="495.13608162043403"/>
    <n v="510.80479982433701"/>
    <n v="504.78625647550598"/>
    <n v="498.65339961698697"/>
    <n v="503.47350312101281"/>
    <n v="6.0390898719118455"/>
  </r>
  <r>
    <s v="H502_1"/>
    <x v="372"/>
    <s v="H502_1"/>
    <n v="20.04351681"/>
    <n v="19.956554480000001"/>
    <n v="19.915466330000001"/>
    <n v="20.0538726820681"/>
    <n v="19.9742784314674"/>
    <n v="19.934450097189099"/>
    <n v="19.979689805120767"/>
    <n v="5.7118819924131613E-2"/>
  </r>
  <r>
    <s v="H502_2"/>
    <x v="372"/>
    <s v="H502_2"/>
    <n v="105.3025138"/>
    <n v="104.82817919999999"/>
    <n v="104.4452673"/>
    <n v="105.244406066408"/>
    <n v="104.77982235675501"/>
    <n v="104.423139136659"/>
    <n v="104.83722130997033"/>
    <n v="0.37703180739088954"/>
  </r>
  <r>
    <s v="H502_3"/>
    <x v="372"/>
    <s v="H502_3"/>
    <n v="8.9488499689999994"/>
    <n v="8.9439969000000001"/>
    <n v="8.9424537179999994"/>
    <n v="10.1040208186485"/>
    <n v="10.0882129684838"/>
    <n v="10.082423461613599"/>
    <n v="9.5183263059576504"/>
    <n v="0.62798109427018778"/>
  </r>
  <r>
    <s v="H502_4"/>
    <x v="372"/>
    <s v="H502_4"/>
    <n v="322.43607079999998"/>
    <n v="315.06437699999998"/>
    <n v="310.4378145"/>
    <n v="324.83326447430898"/>
    <n v="316.897099269698"/>
    <n v="312.187428501564"/>
    <n v="316.97600909092847"/>
    <n v="5.6725266435190864"/>
  </r>
  <r>
    <s v="H503_1"/>
    <x v="373"/>
    <s v="H503_1"/>
    <n v="26.3635049505328"/>
    <n v="26.1191817388641"/>
    <n v="25.999242291946398"/>
    <n v="26.6341853648983"/>
    <n v="26.270370294933102"/>
    <n v="26.0934458984052"/>
    <n v="26.246655089929988"/>
    <n v="0.23036128975761835"/>
  </r>
  <r>
    <s v="H503_2"/>
    <x v="373"/>
    <s v="H503_2"/>
    <n v="267.17137896023002"/>
    <n v="258.08151876973699"/>
    <n v="251.085262499409"/>
    <n v="267.60010095831598"/>
    <n v="258.61476211814602"/>
    <n v="251.61449539862099"/>
    <n v="259.02791978407646"/>
    <n v="7.1959607758112849"/>
  </r>
  <r>
    <s v="H503_3"/>
    <x v="373"/>
    <s v="H503_3"/>
    <n v="69.185323281628797"/>
    <n v="67.504158476135899"/>
    <n v="66.134411814300506"/>
    <n v="69.680956616151207"/>
    <n v="67.801803129789604"/>
    <n v="66.315623802755098"/>
    <n v="67.770379520126866"/>
    <n v="1.4503059199566497"/>
  </r>
  <r>
    <s v="H504_1"/>
    <x v="374"/>
    <s v="H504_1"/>
    <n v="104.5227277"/>
    <n v="101.7677987"/>
    <n v="99.880833039999999"/>
    <n v="103.937826214762"/>
    <n v="100.57634256444101"/>
    <n v="98.335100232425603"/>
    <n v="101.50343807527143"/>
    <n v="2.3934477167756105"/>
  </r>
  <r>
    <s v="H504_2"/>
    <x v="374"/>
    <s v="H504_2"/>
    <n v="75.687202290000002"/>
    <n v="74.053959449999994"/>
    <n v="72.605740470000001"/>
    <n v="75.780823010962905"/>
    <n v="73.639546893861507"/>
    <n v="71.803866852142704"/>
    <n v="73.928523161161195"/>
    <n v="1.6054362047055313"/>
  </r>
  <r>
    <s v="H504_3"/>
    <x v="374"/>
    <s v="H504_3"/>
    <n v="55.804607779999998"/>
    <n v="49.37057609"/>
    <n v="46.892966299999998"/>
    <n v="53.401845010611702"/>
    <n v="46.449813666474498"/>
    <n v="43.194650049887599"/>
    <n v="49.185743149495636"/>
    <n v="4.6958360163438835"/>
  </r>
  <r>
    <s v="H504_4"/>
    <x v="374"/>
    <s v="H504_4"/>
    <n v="12.72797896"/>
    <n v="12.717197199999999"/>
    <n v="12.7133976"/>
    <n v="16.194784838149101"/>
    <n v="16.0768916129377"/>
    <n v="16.033573823748799"/>
    <n v="14.410637339139265"/>
    <n v="1.8532787105074298"/>
  </r>
  <r>
    <s v="H504_5"/>
    <x v="374"/>
    <s v="H504_5"/>
    <n v="152.05448469999999"/>
    <n v="140.12614429999999"/>
    <n v="137.07179970000001"/>
    <n v="149.95286095772801"/>
    <n v="138.69812981001499"/>
    <n v="135.91544341263301"/>
    <n v="142.30314381339599"/>
    <n v="6.9211552787610797"/>
  </r>
  <r>
    <s v="H505_1"/>
    <x v="8"/>
    <m/>
    <m/>
    <m/>
    <m/>
    <m/>
    <m/>
    <m/>
    <e v="#DIV/0!"/>
    <e v="#DIV/0!"/>
  </r>
  <r>
    <s v="H507_1"/>
    <x v="375"/>
    <s v="H507_1"/>
    <n v="476.76064250000002"/>
    <n v="471.71290349999998"/>
    <n v="467.76436239999998"/>
    <n v="478.25315218298999"/>
    <n v="472.67994241465499"/>
    <n v="468.62434151662802"/>
    <n v="472.6325574190455"/>
    <n v="4.2248147431232095"/>
  </r>
  <r>
    <s v="H508_1"/>
    <x v="376"/>
    <s v="H508_1"/>
    <n v="449.4388146"/>
    <n v="441.45797970000001"/>
    <n v="437.21612629999998"/>
    <n v="449.26509383581799"/>
    <n v="441.21502967755703"/>
    <n v="437.21617464679002"/>
    <n v="442.63486979336085"/>
    <n v="5.5204997992858633"/>
  </r>
  <r>
    <s v="H508_2"/>
    <x v="376"/>
    <s v="H508_2"/>
    <n v="58.153239370000001"/>
    <n v="57.035238790000001"/>
    <n v="56.163217959999997"/>
    <n v="58.454281478512002"/>
    <n v="57.249733994411002"/>
    <n v="56.327554207028903"/>
    <n v="57.230544299991983"/>
    <n v="0.93187853124154763"/>
  </r>
  <r>
    <s v="H510_1"/>
    <x v="377"/>
    <s v="H510_1"/>
    <n v="54.146435850000003"/>
    <n v="51.632772180000003"/>
    <n v="50.016319490000001"/>
    <n v="53.981019647331799"/>
    <n v="51.323473054902898"/>
    <n v="49.542120699949997"/>
    <n v="51.773690153697451"/>
    <n v="1.9387126048319516"/>
  </r>
  <r>
    <s v="H510_2"/>
    <x v="377"/>
    <s v="H510_2"/>
    <n v="432.06691540000003"/>
    <n v="428.57999160000003"/>
    <n v="426.31811490000001"/>
    <n v="432.995404484576"/>
    <n v="429.23314780721199"/>
    <n v="426.81876410263601"/>
    <n v="429.33538971573739"/>
    <n v="2.7157088276625907"/>
  </r>
  <r>
    <s v="H512_1"/>
    <x v="378"/>
    <s v="H512_1"/>
    <n v="8.2562256109999996"/>
    <n v="8.2478728960000005"/>
    <n v="8.2445520559999999"/>
    <n v="8.3769670784350598"/>
    <n v="8.3685230130149808"/>
    <n v="8.3651173533731704"/>
    <n v="8.3098763346372024"/>
    <n v="6.630574465035069E-2"/>
  </r>
  <r>
    <s v="H512_2"/>
    <x v="378"/>
    <s v="H512_2"/>
    <n v="186.14809629999999"/>
    <n v="182.88829949999999"/>
    <n v="181.7918502"/>
    <n v="185.77879094783199"/>
    <n v="183.20040241231101"/>
    <n v="182.22747301643599"/>
    <n v="183.6724853960965"/>
    <n v="1.8454176657972674"/>
  </r>
  <r>
    <s v="H512_3"/>
    <x v="378"/>
    <s v="H512_3"/>
    <n v="133.96317020000001"/>
    <n v="133.83308479999999"/>
    <n v="133.7733657"/>
    <n v="134.45789686904601"/>
    <n v="134.38999445875399"/>
    <n v="134.34590853657599"/>
    <n v="134.12723676072935"/>
    <n v="0.30491408646610973"/>
  </r>
  <r>
    <s v="H512_4"/>
    <x v="378"/>
    <s v="H512_4"/>
    <n v="72.091166630000004"/>
    <n v="71.318511270000002"/>
    <n v="70.729245669999997"/>
    <n v="72.418761880832605"/>
    <n v="71.521320085145007"/>
    <n v="70.857455642304103"/>
    <n v="71.489410196380291"/>
    <n v="0.66831829369254747"/>
  </r>
  <r>
    <s v="H512_5"/>
    <x v="378"/>
    <s v="H512_5"/>
    <n v="15.19790656"/>
    <n v="15.17861415"/>
    <n v="15.173704219999999"/>
    <n v="15.196651985328501"/>
    <n v="15.1762672856823"/>
    <n v="15.170644510981599"/>
    <n v="15.1822981186654"/>
    <n v="1.1910173525138273E-2"/>
  </r>
  <r>
    <s v="H513_1"/>
    <x v="379"/>
    <s v="H513_1"/>
    <n v="358.364959"/>
    <n v="344.69747840000002"/>
    <n v="335.4058053"/>
    <n v="362.800843652141"/>
    <n v="347.71023565980801"/>
    <n v="337.843719642613"/>
    <n v="347.80384027576036"/>
    <n v="10.945509208739329"/>
  </r>
  <r>
    <s v="H516_1"/>
    <x v="380"/>
    <s v="H516_1"/>
    <n v="60.113482980000001"/>
    <n v="58.980951619999999"/>
    <n v="58.391221180000002"/>
    <n v="60.945169048179203"/>
    <n v="59.687882042868097"/>
    <n v="58.986935853627898"/>
    <n v="59.517607120779189"/>
    <n v="0.92307649229498845"/>
  </r>
  <r>
    <s v="H516_2"/>
    <x v="380"/>
    <s v="H516_2"/>
    <n v="181.6976109"/>
    <n v="179.29125239999999"/>
    <n v="177.62475760000001"/>
    <n v="179.71664181030101"/>
    <n v="177.41587127773201"/>
    <n v="175.72693162672701"/>
    <n v="178.57884426912665"/>
    <n v="2.0940395009781194"/>
  </r>
  <r>
    <s v="H516_3"/>
    <x v="380"/>
    <s v="H516_3"/>
    <n v="151.54239820000001"/>
    <n v="149.65464879999999"/>
    <n v="148.47099370000001"/>
    <n v="154.20156441665"/>
    <n v="151.20982834556099"/>
    <n v="149.59153082554801"/>
    <n v="150.77849404795984"/>
    <n v="2.0240295090413505"/>
  </r>
  <r>
    <s v="H517_1"/>
    <x v="381"/>
    <s v="H517_1"/>
    <n v="110.83674139999999"/>
    <n v="109.8701236"/>
    <n v="109.17364670000001"/>
    <n v="111.33780276804799"/>
    <n v="110.383223878737"/>
    <n v="109.649051406442"/>
    <n v="110.20843162553784"/>
    <n v="0.7998678733112331"/>
  </r>
  <r>
    <s v="H517_2"/>
    <x v="381"/>
    <s v="H517_2"/>
    <n v="222.7778543"/>
    <n v="215.27009480000001"/>
    <n v="211.06901769999999"/>
    <n v="229.02650313864899"/>
    <n v="219.989085699924"/>
    <n v="214.45992972407601"/>
    <n v="218.76541422710815"/>
    <n v="6.5249669281664593"/>
  </r>
  <r>
    <s v="H517_3"/>
    <x v="381"/>
    <s v="H517_3"/>
    <n v="151.01648800000001"/>
    <n v="148.8398924"/>
    <n v="147.95131570000001"/>
    <n v="154.167790343495"/>
    <n v="149.27363496646601"/>
    <n v="146.69331799600201"/>
    <n v="149.65707323432719"/>
    <n v="2.6344958016263549"/>
  </r>
  <r>
    <s v="H518_1"/>
    <x v="382"/>
    <s v="H518_1"/>
    <n v="387.22706249999999"/>
    <n v="381.3521002"/>
    <n v="377.81987079999999"/>
    <n v="387.05949618714902"/>
    <n v="381.30782023686299"/>
    <n v="377.87715770383699"/>
    <n v="382.10725127130814"/>
    <n v="4.2005205091406994"/>
  </r>
  <r>
    <s v="H518_2"/>
    <x v="382"/>
    <s v="H518_2"/>
    <n v="262.40893979999998"/>
    <n v="259.41908790000002"/>
    <n v="256.69467950000001"/>
    <n v="262.706344036301"/>
    <n v="259.590286324494"/>
    <n v="256.80337934271"/>
    <n v="259.6037861505842"/>
    <n v="2.6013161251254675"/>
  </r>
  <r>
    <s v="H520_1"/>
    <x v="383"/>
    <s v="H520_1"/>
    <n v="589.33920920000003"/>
    <n v="583.95694920000005"/>
    <n v="580.20922640000003"/>
    <n v="590.25039483541502"/>
    <n v="584.41062137644496"/>
    <n v="580.43327466951496"/>
    <n v="584.76661261356242"/>
    <n v="4.2734149913169768"/>
  </r>
  <r>
    <s v="H521_1"/>
    <x v="384"/>
    <s v="H521_1"/>
    <n v="505.42539099999999"/>
    <n v="498.00193660000002"/>
    <n v="491.55912899999998"/>
    <n v="505.97594492865898"/>
    <n v="498.55837849436398"/>
    <n v="492.13332909092401"/>
    <n v="498.60901818565782"/>
    <n v="6.2087220455185053"/>
  </r>
  <r>
    <s v="H521_2"/>
    <x v="384"/>
    <s v="H521_2"/>
    <n v="52.350720420000002"/>
    <n v="51.372034540000001"/>
    <n v="50.753775900000001"/>
    <n v="51.974040704825903"/>
    <n v="50.882857448497496"/>
    <n v="50.345627029491197"/>
    <n v="51.279842673802428"/>
    <n v="0.76737106844814074"/>
  </r>
  <r>
    <s v="H522_1"/>
    <x v="385"/>
    <s v="H522_1"/>
    <n v="209.91778840000001"/>
    <n v="205.08427760000001"/>
    <n v="202.32634400000001"/>
    <n v="210.442856112865"/>
    <n v="204.65792888683399"/>
    <n v="201.21561125985801"/>
    <n v="205.60746770992617"/>
    <n v="3.8259475481005416"/>
  </r>
  <r>
    <s v="H522_2"/>
    <x v="385"/>
    <s v="H522_2"/>
    <n v="203.53497609999999"/>
    <n v="196.44707510000001"/>
    <n v="189.7845246"/>
    <n v="208.78818211084999"/>
    <n v="200.48749507312201"/>
    <n v="193.43376015234699"/>
    <n v="198.74600218938653"/>
    <n v="6.937225785040642"/>
  </r>
  <r>
    <s v="H523_1"/>
    <x v="386"/>
    <s v="H523_1"/>
    <n v="729.19393319999995"/>
    <n v="726.26736200000005"/>
    <n v="723.92116550000003"/>
    <n v="731.50859244651303"/>
    <n v="728.34123031731497"/>
    <n v="725.86050015609999"/>
    <n v="727.51546393665467"/>
    <n v="2.707761780165832"/>
  </r>
  <r>
    <s v="H526_1"/>
    <x v="8"/>
    <m/>
    <m/>
    <m/>
    <m/>
    <m/>
    <m/>
    <m/>
    <e v="#DIV/0!"/>
    <e v="#DIV/0!"/>
  </r>
  <r>
    <s v="H526_2"/>
    <x v="8"/>
    <m/>
    <m/>
    <m/>
    <m/>
    <m/>
    <m/>
    <m/>
    <e v="#DIV/0!"/>
    <e v="#DIV/0!"/>
  </r>
  <r>
    <s v="H526_3"/>
    <x v="8"/>
    <m/>
    <m/>
    <m/>
    <m/>
    <m/>
    <m/>
    <m/>
    <e v="#DIV/0!"/>
    <e v="#DIV/0!"/>
  </r>
  <r>
    <s v="H526_4"/>
    <x v="8"/>
    <m/>
    <m/>
    <m/>
    <m/>
    <m/>
    <m/>
    <m/>
    <e v="#DIV/0!"/>
    <e v="#DIV/0!"/>
  </r>
  <r>
    <s v="H526_5"/>
    <x v="8"/>
    <m/>
    <m/>
    <m/>
    <m/>
    <m/>
    <m/>
    <m/>
    <e v="#DIV/0!"/>
    <e v="#DIV/0!"/>
  </r>
  <r>
    <s v="H526_6"/>
    <x v="8"/>
    <m/>
    <m/>
    <m/>
    <m/>
    <m/>
    <m/>
    <m/>
    <e v="#DIV/0!"/>
    <e v="#DIV/0!"/>
  </r>
  <r>
    <s v="H526_7"/>
    <x v="8"/>
    <m/>
    <m/>
    <m/>
    <m/>
    <m/>
    <m/>
    <m/>
    <e v="#DIV/0!"/>
    <e v="#DIV/0!"/>
  </r>
  <r>
    <s v="H526_8"/>
    <x v="8"/>
    <m/>
    <m/>
    <m/>
    <m/>
    <m/>
    <m/>
    <m/>
    <e v="#DIV/0!"/>
    <e v="#DIV/0!"/>
  </r>
  <r>
    <s v="H527_1"/>
    <x v="387"/>
    <s v="H527_1"/>
    <n v="153.252055280983"/>
    <n v="152.135512141563"/>
    <n v="151.15016577592601"/>
    <n v="153.98278500836301"/>
    <n v="152.860887423821"/>
    <n v="151.93629547944599"/>
    <n v="152.55295018501701"/>
    <n v="1.0149209372867527"/>
  </r>
  <r>
    <s v="H527_2"/>
    <x v="387"/>
    <s v="H527_2"/>
    <n v="58.633903081629299"/>
    <n v="58.5679814923867"/>
    <n v="58.534283218482102"/>
    <n v="58.989023151039198"/>
    <n v="58.895720493124102"/>
    <n v="58.857910079716603"/>
    <n v="58.746470252729665"/>
    <n v="0.19135272188088412"/>
  </r>
  <r>
    <s v="H527_3"/>
    <x v="387"/>
    <s v="H527_3"/>
    <n v="217.158875123543"/>
    <n v="215.51037631793201"/>
    <n v="214.13789326380501"/>
    <n v="217.07700848075001"/>
    <n v="215.632598941948"/>
    <n v="214.36728692594301"/>
    <n v="215.64733984232021"/>
    <n v="1.2856618579832424"/>
  </r>
  <r>
    <s v="H527_4"/>
    <x v="387"/>
    <s v="H527_4"/>
    <n v="76.750113740835005"/>
    <n v="72.736566261681006"/>
    <n v="68.969186483902703"/>
    <n v="77.873698228659407"/>
    <n v="74.763270787000806"/>
    <n v="71.633581660425307"/>
    <n v="73.787736193750703"/>
    <n v="3.3282486538905753"/>
  </r>
  <r>
    <s v="H529_1"/>
    <x v="388"/>
    <s v="H529_1"/>
    <n v="155.1613845"/>
    <n v="154.86746210000001"/>
    <n v="154.71873489999999"/>
    <n v="155.34521767989901"/>
    <n v="154.83156138388901"/>
    <n v="154.600295482646"/>
    <n v="154.92077600773902"/>
    <n v="0.28013324603176981"/>
  </r>
  <r>
    <s v="H529_2"/>
    <x v="388"/>
    <s v="H529_2"/>
    <n v="24.03789948"/>
    <n v="24.012555280000001"/>
    <n v="23.999800260000001"/>
    <n v="24.096692706285801"/>
    <n v="24.084051006776601"/>
    <n v="24.078413333893"/>
    <n v="24.051568677825902"/>
    <n v="4.0498830751503678E-2"/>
  </r>
  <r>
    <s v="H529_3"/>
    <x v="388"/>
    <s v="H529_3"/>
    <n v="154.79238649999999"/>
    <n v="154.4515577"/>
    <n v="154.3152461"/>
    <n v="158.54024454055701"/>
    <n v="158.17462714511399"/>
    <n v="158.02348102741601"/>
    <n v="156.3829238355145"/>
    <n v="2.0538226143927258"/>
  </r>
  <r>
    <s v="H529_4"/>
    <x v="388"/>
    <s v="H529_4"/>
    <n v="236.7992448"/>
    <n v="236.27989969999999"/>
    <n v="235.92718919999999"/>
    <n v="234.44367241240701"/>
    <n v="233.86871544063101"/>
    <n v="233.50297111003999"/>
    <n v="235.13694877717967"/>
    <n v="1.3749891443874231"/>
  </r>
  <r>
    <s v="H531_1"/>
    <x v="389"/>
    <s v="H531_1"/>
    <n v="248.24406329999999"/>
    <n v="244.5998525"/>
    <n v="243.2396995"/>
    <n v="247.48804994122199"/>
    <n v="243.839568442397"/>
    <n v="242.529767581333"/>
    <n v="244.99016687749202"/>
    <n v="2.3418447658545971"/>
  </r>
  <r>
    <s v="H531_2"/>
    <x v="389"/>
    <s v="H531_2"/>
    <n v="224.673011"/>
    <n v="222.5368564"/>
    <n v="221.0610686"/>
    <n v="224.01264903006501"/>
    <n v="221.95849206168401"/>
    <n v="220.548837499337"/>
    <n v="222.46515243184766"/>
    <n v="1.6232649626983566"/>
  </r>
  <r>
    <s v="H531_3"/>
    <x v="389"/>
    <s v="H531_3"/>
    <n v="205.81101899999999"/>
    <n v="205.1941879"/>
    <n v="204.7013168"/>
    <n v="206.51918025113801"/>
    <n v="205.96942772703801"/>
    <n v="205.514458339426"/>
    <n v="205.61826500293367"/>
    <n v="0.63301324885297672"/>
  </r>
  <r>
    <s v="H532_1"/>
    <x v="390"/>
    <s v="H532_1"/>
    <n v="77.591942329999995"/>
    <n v="74.168540489999998"/>
    <n v="72.758226989999997"/>
    <n v="76.074569368071707"/>
    <n v="72.504950225373307"/>
    <n v="71.008130497001602"/>
    <n v="74.017726650074437"/>
    <n v="2.44789155874876"/>
  </r>
  <r>
    <s v="H532_2"/>
    <x v="390"/>
    <s v="H532_2"/>
    <n v="95.846157570000003"/>
    <n v="95.309870189999998"/>
    <n v="94.898345280000001"/>
    <n v="96.265458908846995"/>
    <n v="95.728489979562994"/>
    <n v="95.284050394272697"/>
    <n v="95.555395387113776"/>
    <n v="0.48668679058384434"/>
  </r>
  <r>
    <s v="H532_3"/>
    <x v="390"/>
    <s v="H532_3"/>
    <n v="202.50825789999999"/>
    <n v="200.20735970000001"/>
    <n v="199.01598619999999"/>
    <n v="204.12791999227201"/>
    <n v="201.49600634969701"/>
    <n v="200.14073077742401"/>
    <n v="201.24937681989886"/>
    <n v="1.8565854615789088"/>
  </r>
  <r>
    <s v="H532_4"/>
    <x v="390"/>
    <s v="H532_4"/>
    <n v="125.2489575"/>
    <n v="124.8168347"/>
    <n v="124.6634957"/>
    <n v="132.66406449445699"/>
    <n v="132.00862592341599"/>
    <n v="131.78736953231399"/>
    <n v="128.53155797503118"/>
    <n v="3.982573569931152"/>
  </r>
  <r>
    <s v="H532_5"/>
    <x v="390"/>
    <s v="H532_5"/>
    <n v="9.6602938989999991"/>
    <n v="9.6579787469999996"/>
    <n v="9.6572581080000006"/>
    <n v="9.4856711762322306"/>
    <n v="9.3432177740893092"/>
    <n v="9.2996951174749292"/>
    <n v="9.5173524702994126"/>
    <n v="0.16642290062041404"/>
  </r>
  <r>
    <s v="H534_1"/>
    <x v="391"/>
    <s v="H534_1"/>
    <n v="542.72899600000005"/>
    <n v="536.15127189999998"/>
    <n v="530.88797720000002"/>
    <n v="542.75826336664704"/>
    <n v="535.49656790804795"/>
    <n v="530.20289452643101"/>
    <n v="536.3709951501877"/>
    <n v="5.4798398248588152"/>
  </r>
  <r>
    <s v="H535_1"/>
    <x v="392"/>
    <s v="H535_1"/>
    <n v="248.208025803672"/>
    <n v="241.25568697966901"/>
    <n v="235.65946349388199"/>
    <n v="250.59640348748101"/>
    <n v="244.27123540218901"/>
    <n v="238.94204063663"/>
    <n v="243.15547596725386"/>
    <n v="5.6514249497105489"/>
  </r>
  <r>
    <s v="H535_2"/>
    <x v="392"/>
    <s v="H535_2"/>
    <n v="345.83692274958202"/>
    <n v="340.435637729294"/>
    <n v="334.54689482278599"/>
    <n v="347.60247845500902"/>
    <n v="343.27434207517098"/>
    <n v="338.62868573598001"/>
    <n v="341.72082692797034"/>
    <n v="4.829654834212894"/>
  </r>
  <r>
    <s v="H538_1"/>
    <x v="393"/>
    <s v="H538_1"/>
    <n v="589.57451979999996"/>
    <n v="584.067003"/>
    <n v="580.9141803"/>
    <n v="590.27185085508097"/>
    <n v="584.76229591392098"/>
    <n v="581.63988421411796"/>
    <n v="585.20495568052002"/>
    <n v="3.9339010969503208"/>
  </r>
  <r>
    <s v="H539_1"/>
    <x v="394"/>
    <s v="H539_1"/>
    <n v="128.1178324"/>
    <n v="125.3636186"/>
    <n v="123.2984122"/>
    <n v="130.781328935337"/>
    <n v="127.168297581037"/>
    <n v="124.717402438943"/>
    <n v="126.57448202588618"/>
    <n v="2.6862493012691151"/>
  </r>
  <r>
    <s v="H539_2"/>
    <x v="394"/>
    <s v="H539_2"/>
    <n v="202.18954980000001"/>
    <n v="190.61982330000001"/>
    <n v="181.58812069999999"/>
    <n v="199.60547213459901"/>
    <n v="187.844370094814"/>
    <n v="180.15993662772601"/>
    <n v="190.33454544285652"/>
    <n v="9.0862112794576149"/>
  </r>
  <r>
    <s v="H539_3"/>
    <x v="394"/>
    <s v="H539_3"/>
    <n v="10.80307417"/>
    <n v="10.801533429999999"/>
    <n v="10.801131890000001"/>
    <n v="10.5845000895981"/>
    <n v="10.5805921952365"/>
    <n v="10.5791896552902"/>
    <n v="10.691670238354135"/>
    <n v="0.12077935590112239"/>
  </r>
  <r>
    <s v="H539_4"/>
    <x v="394"/>
    <s v="H539_4"/>
    <n v="53.097788299999998"/>
    <n v="50.740209409999999"/>
    <n v="48.904806090000001"/>
    <n v="52.6918282360677"/>
    <n v="50.552960323482097"/>
    <n v="48.9144880681107"/>
    <n v="50.817013404610087"/>
    <n v="1.7926866501988556"/>
  </r>
  <r>
    <s v="H539_5"/>
    <x v="394"/>
    <s v="H539_5"/>
    <n v="47.545188690000003"/>
    <n v="47.169450759999997"/>
    <n v="46.995083010000002"/>
    <n v="49.196757062216697"/>
    <n v="48.772892285831603"/>
    <n v="48.547575284157197"/>
    <n v="48.037824515367582"/>
    <n v="0.91949638433935921"/>
  </r>
  <r>
    <s v="H540_1"/>
    <x v="395"/>
    <s v="H540_1"/>
    <n v="242.2772659"/>
    <n v="240.9152814"/>
    <n v="239.85189740000001"/>
    <n v="242.34911252367101"/>
    <n v="240.98400384759199"/>
    <n v="239.95448303654899"/>
    <n v="241.05534068463533"/>
    <n v="1.081833226670516"/>
  </r>
  <r>
    <s v="H540_2"/>
    <x v="395"/>
    <s v="H540_2"/>
    <n v="357.37054669999998"/>
    <n v="354.89659879999999"/>
    <n v="352.9171571"/>
    <n v="357.476760453243"/>
    <n v="355.01019081953399"/>
    <n v="353.02720847717399"/>
    <n v="355.11641039165852"/>
    <n v="1.9956684255402544"/>
  </r>
  <r>
    <s v="H541-P1_1"/>
    <x v="8"/>
    <m/>
    <m/>
    <m/>
    <m/>
    <m/>
    <m/>
    <m/>
    <e v="#DIV/0!"/>
    <e v="#DIV/0!"/>
  </r>
  <r>
    <s v="H541-P1_2"/>
    <x v="8"/>
    <m/>
    <m/>
    <m/>
    <m/>
    <m/>
    <m/>
    <m/>
    <e v="#DIV/0!"/>
    <e v="#DIV/0!"/>
  </r>
  <r>
    <s v="H541-P1_3"/>
    <x v="8"/>
    <m/>
    <m/>
    <m/>
    <m/>
    <m/>
    <m/>
    <m/>
    <e v="#DIV/0!"/>
    <e v="#DIV/0!"/>
  </r>
  <r>
    <s v="H541-P2_1"/>
    <x v="396"/>
    <s v="H541-P2_1"/>
    <n v="30.836411890000001"/>
    <n v="28.66598626"/>
    <n v="27.599236000000001"/>
    <n v="31.9426978098187"/>
    <n v="29.3116123106958"/>
    <n v="27.798503451750701"/>
    <n v="29.35907462037753"/>
    <n v="1.7246838946013539"/>
  </r>
  <r>
    <s v="H541-P2_2"/>
    <x v="396"/>
    <s v="H541-P2_2"/>
    <n v="27.815669379999999"/>
    <n v="26.994302269999999"/>
    <n v="26.492278679999998"/>
    <n v="27.0369444077607"/>
    <n v="26.287161666785501"/>
    <n v="25.824600439228401"/>
    <n v="26.741826140629097"/>
    <n v="0.69487768656524995"/>
  </r>
  <r>
    <s v="H541-P2_3"/>
    <x v="396"/>
    <s v="H541-P2_3"/>
    <n v="7.4599149880000004"/>
    <n v="7.4518710620000004"/>
    <n v="7.4487033050000004"/>
    <n v="7.28510027571346"/>
    <n v="7.26449481341061"/>
    <n v="7.2570732718636597"/>
    <n v="7.3611929526646209"/>
    <n v="0.10159542813546001"/>
  </r>
  <r>
    <s v="H541-P2_4"/>
    <x v="396"/>
    <s v="H541-P2_4"/>
    <n v="6.5500478050000002"/>
    <n v="6.5329788630000003"/>
    <n v="6.526757184"/>
    <n v="6.1667135047310904"/>
    <n v="6.1633989966534104"/>
    <n v="6.1623102735928299"/>
    <n v="6.3503677711628894"/>
    <n v="0.20414895853206977"/>
  </r>
  <r>
    <s v="H541-P2_5"/>
    <x v="396"/>
    <s v="H541-P2_5"/>
    <n v="43.569413509999997"/>
    <n v="43.522072299999998"/>
    <n v="43.502039310000001"/>
    <n v="52.788883290583698"/>
    <n v="50.221042190073902"/>
    <n v="49.014252402355901"/>
    <n v="47.102950500502253"/>
    <n v="4.0983054105298908"/>
  </r>
  <r>
    <s v="H541-P2_6"/>
    <x v="396"/>
    <s v="H541-P2_6"/>
    <n v="50.646844139999999"/>
    <n v="50.211861229999997"/>
    <n v="49.907724770000002"/>
    <n v="51.445192540506497"/>
    <n v="50.942381916403903"/>
    <n v="50.562870841286703"/>
    <n v="50.619479239699523"/>
    <n v="0.54088239188577236"/>
  </r>
  <r>
    <s v="H541-P2_7"/>
    <x v="396"/>
    <s v="H541-P2_7"/>
    <n v="20.766164589999999"/>
    <n v="20.480477390000001"/>
    <n v="20.367291680000001"/>
    <n v="23.031821781456301"/>
    <n v="22.3733232483591"/>
    <n v="22.1826850502258"/>
    <n v="21.533627290006866"/>
    <n v="1.1339677663619292"/>
  </r>
  <r>
    <s v="H542_1"/>
    <x v="397"/>
    <s v="H542_1"/>
    <n v="666.25780139999995"/>
    <n v="665.58720559999995"/>
    <n v="665.16782839999996"/>
    <n v="666.30571382886205"/>
    <n v="665.68554640347497"/>
    <n v="665.29949507752804"/>
    <n v="665.71726511831093"/>
    <n v="0.47598013117138965"/>
  </r>
  <r>
    <s v="H543_1"/>
    <x v="8"/>
    <m/>
    <m/>
    <m/>
    <m/>
    <m/>
    <m/>
    <m/>
    <e v="#DIV/0!"/>
    <e v="#DIV/0!"/>
  </r>
  <r>
    <s v="H544_1"/>
    <x v="398"/>
    <s v="H544_1"/>
    <n v="410.26366030000003"/>
    <n v="408.3616399"/>
    <n v="407.26178800000002"/>
    <n v="411.42348451709199"/>
    <n v="409.48889838671499"/>
    <n v="408.37698470104499"/>
    <n v="409.19607596747534"/>
    <n v="1.5030298811223202"/>
  </r>
  <r>
    <s v="H544_2"/>
    <x v="398"/>
    <s v="H544_2"/>
    <n v="78.960333849999998"/>
    <n v="77.682562480000001"/>
    <n v="76.978530129999996"/>
    <n v="79.480863672541403"/>
    <n v="77.9774125436833"/>
    <n v="77.165831050937399"/>
    <n v="78.04092228786034"/>
    <n v="0.99455174037662986"/>
  </r>
  <r>
    <s v="H544_3"/>
    <x v="398"/>
    <s v="H544_3"/>
    <n v="82.546131959999997"/>
    <n v="82.450200989999999"/>
    <n v="82.383893850000007"/>
    <n v="82.537064580656605"/>
    <n v="82.443846260111499"/>
    <n v="82.377274962748302"/>
    <n v="82.456402100586061"/>
    <n v="7.2487980534078081E-2"/>
  </r>
  <r>
    <s v="H545_1"/>
    <x v="399"/>
    <s v="H545_1"/>
    <n v="484.56003149999998"/>
    <n v="479.71855429999999"/>
    <n v="475.96045859999998"/>
    <n v="484.52411290276899"/>
    <n v="479.847926607354"/>
    <n v="476.19043800285601"/>
    <n v="480.13358698549649"/>
    <n v="3.7970358774450856"/>
  </r>
  <r>
    <s v="H545_2"/>
    <x v="399"/>
    <s v="H545_2"/>
    <n v="217.64949770000001"/>
    <n v="216.39657009999999"/>
    <n v="215.5106677"/>
    <n v="217.45237124321699"/>
    <n v="216.18727246747099"/>
    <n v="215.285373472114"/>
    <n v="216.41362544713368"/>
    <n v="0.97428792692901722"/>
  </r>
  <r>
    <s v="H546_1"/>
    <x v="400"/>
    <s v="H546_1"/>
    <n v="58.350971309999998"/>
    <n v="57.305376109999997"/>
    <n v="56.380386739999999"/>
    <n v="58.587833350761699"/>
    <n v="57.461594775274897"/>
    <n v="56.486839722422502"/>
    <n v="57.428833668076514"/>
    <n v="0.91613609344349467"/>
  </r>
  <r>
    <s v="H546_2"/>
    <x v="400"/>
    <s v="H546_2"/>
    <n v="279.43098220000002"/>
    <n v="275.47857420000003"/>
    <n v="272.40026829999999"/>
    <n v="284.71300688019801"/>
    <n v="280.07771331831998"/>
    <n v="276.50935416213201"/>
    <n v="278.10164984344163"/>
    <n v="4.2732581506443124"/>
  </r>
  <r>
    <s v="H546_3"/>
    <x v="400"/>
    <s v="H546_3"/>
    <n v="188.8387893"/>
    <n v="187.77429749999999"/>
    <n v="187.08658449999999"/>
    <n v="190.181441504112"/>
    <n v="189.009500279831"/>
    <n v="188.25475193592101"/>
    <n v="188.52422750331064"/>
    <n v="1.075418665662246"/>
  </r>
  <r>
    <s v="H547_1"/>
    <x v="401"/>
    <s v="H547_1"/>
    <n v="146.8644702"/>
    <n v="139.82628800000001"/>
    <n v="135.55382090000001"/>
    <n v="144.436293268349"/>
    <n v="137.93528921748401"/>
    <n v="133.97811389697699"/>
    <n v="139.76571258046832"/>
    <n v="5.0358143893758047"/>
  </r>
  <r>
    <s v="H547_2"/>
    <x v="401"/>
    <s v="H547_2"/>
    <n v="272.77984029999999"/>
    <n v="255.85967439999999"/>
    <n v="248.306625"/>
    <n v="272.13712987649001"/>
    <n v="255.77165652582599"/>
    <n v="249.185381948893"/>
    <n v="259.00671800853485"/>
    <n v="10.894280629178192"/>
  </r>
  <r>
    <s v="H548_1"/>
    <x v="402"/>
    <s v="H548_1"/>
    <n v="586.10183529999995"/>
    <n v="579.17512790000001"/>
    <n v="575.26994090000005"/>
    <n v="586.73027457604701"/>
    <n v="579.22544697528394"/>
    <n v="575.16451558528001"/>
    <n v="580.27785687276855"/>
    <n v="5.0813674976484329"/>
  </r>
  <r>
    <s v="H549_1"/>
    <x v="403"/>
    <s v="H549_1"/>
    <n v="3.855099858"/>
    <n v="3.6833212319999999"/>
    <n v="3.6144527499999999"/>
    <n v="3.6069998218755801"/>
    <n v="3.3943076133682601"/>
    <n v="3.3095088333668001"/>
    <n v="3.5772816847684399"/>
    <n v="0.19792624357112718"/>
  </r>
  <r>
    <s v="H549_2"/>
    <x v="403"/>
    <s v="H549_2"/>
    <n v="20.99797779"/>
    <n v="20.964011989999999"/>
    <n v="20.945344179999999"/>
    <n v="20.830503665408202"/>
    <n v="20.730886684583499"/>
    <n v="20.679881135002699"/>
    <n v="20.858100907499065"/>
    <n v="0.13198594004140141"/>
  </r>
  <r>
    <s v="H549_3"/>
    <x v="403"/>
    <s v="H549_3"/>
    <n v="17.307220300000001"/>
    <n v="17.253360499999999"/>
    <n v="17.23943148"/>
    <n v="17.2232015700346"/>
    <n v="17.1933565984463"/>
    <n v="17.179980310853601"/>
    <n v="17.232758459889084"/>
    <n v="4.5701012529909942E-2"/>
  </r>
  <r>
    <s v="H549_4"/>
    <x v="403"/>
    <s v="H549_4"/>
    <n v="355.91997279999998"/>
    <n v="346.50875480000002"/>
    <n v="339.21984179999998"/>
    <n v="357.70992657173099"/>
    <n v="348.35687383076203"/>
    <n v="341.36304791321999"/>
    <n v="348.17973628595217"/>
    <n v="7.4874066883409869"/>
  </r>
  <r>
    <s v="H550_1"/>
    <x v="404"/>
    <s v="H550_1"/>
    <n v="550.0106935"/>
    <n v="542.51452440000003"/>
    <n v="538.4816965"/>
    <n v="551.04612756001598"/>
    <n v="543.165414603268"/>
    <n v="538.89465729188396"/>
    <n v="544.01885230919459"/>
    <n v="5.3887584045612327"/>
  </r>
  <r>
    <s v="H551_1"/>
    <x v="405"/>
    <s v="H551_1"/>
    <n v="166.36903050000001"/>
    <n v="164.9592146"/>
    <n v="163.7370287"/>
    <n v="166.654423264543"/>
    <n v="165.230970337955"/>
    <n v="164.014979227113"/>
    <n v="165.16094110493518"/>
    <n v="1.1896488377799286"/>
  </r>
  <r>
    <s v="H551_2"/>
    <x v="405"/>
    <s v="H551_2"/>
    <n v="207.03096310000001"/>
    <n v="206.4568309"/>
    <n v="206.09459799999999"/>
    <n v="206.64208928666301"/>
    <n v="206.12021123395101"/>
    <n v="205.785240676131"/>
    <n v="206.35498886612416"/>
    <n v="0.44660419969628651"/>
  </r>
  <r>
    <s v="H552_1"/>
    <x v="406"/>
    <s v="H552_1"/>
    <n v="95.145019000000005"/>
    <n v="94.398442160000002"/>
    <n v="93.702862629999998"/>
    <n v="96.060239680158503"/>
    <n v="95.168270066130006"/>
    <n v="94.370829117982495"/>
    <n v="94.807610442378504"/>
    <n v="0.82360964587635777"/>
  </r>
  <r>
    <s v="H552_2"/>
    <x v="406"/>
    <s v="H552_2"/>
    <n v="26.822378919999998"/>
    <n v="25.65332824"/>
    <n v="24.990394720000001"/>
    <n v="25.690915244463898"/>
    <n v="24.310620899339401"/>
    <n v="23.4952572463278"/>
    <n v="25.16048254502185"/>
    <n v="1.1670754276647948"/>
  </r>
  <r>
    <s v="H552_3"/>
    <x v="406"/>
    <s v="H552_3"/>
    <n v="148.50863849999999"/>
    <n v="144.28916749999999"/>
    <n v="142.6848071"/>
    <n v="150.22335150863699"/>
    <n v="144.96876098284"/>
    <n v="143.06021537811699"/>
    <n v="145.62249016159899"/>
    <n v="3.0626172585385492"/>
  </r>
  <r>
    <s v="H552_4"/>
    <x v="406"/>
    <s v="H552_4"/>
    <n v="28.127602670000002"/>
    <n v="28.086880600000001"/>
    <n v="28.066243549999999"/>
    <n v="27.124440125083201"/>
    <n v="26.941107920193801"/>
    <n v="26.8591331464294"/>
    <n v="27.534234668617732"/>
    <n v="0.61903627248732351"/>
  </r>
  <r>
    <s v="H552_5"/>
    <x v="406"/>
    <s v="H552_5"/>
    <n v="74.951161420000005"/>
    <n v="70.829720829999999"/>
    <n v="68.203022610000005"/>
    <n v="76.461667282227197"/>
    <n v="72.526215170789897"/>
    <n v="70.151861464708801"/>
    <n v="72.187274796287653"/>
    <n v="3.0946569003930109"/>
  </r>
  <r>
    <s v="H552_6"/>
    <x v="406"/>
    <s v="H552_6"/>
    <n v="11.288229769999999"/>
    <n v="11.257950579999999"/>
    <n v="11.2467065"/>
    <n v="10.9172972940472"/>
    <n v="10.876715925401999"/>
    <n v="10.861360549926401"/>
    <n v="11.074710103229267"/>
    <n v="0.20892534540825017"/>
  </r>
  <r>
    <s v="H553_1"/>
    <x v="407"/>
    <s v="H553_1"/>
    <n v="562.84970940000005"/>
    <n v="547.45134729999995"/>
    <n v="537.86333960000002"/>
    <n v="573.58325019608606"/>
    <n v="553.62982020757102"/>
    <n v="543.86618383908001"/>
    <n v="553.20727509045616"/>
    <n v="13.146547015287913"/>
  </r>
  <r>
    <s v="H554_1"/>
    <x v="408"/>
    <s v="H554_1"/>
    <n v="454.3646804"/>
    <n v="445.53544249999999"/>
    <n v="440.20532539999999"/>
    <n v="453.50174081670298"/>
    <n v="445.14285326863899"/>
    <n v="439.64084592205899"/>
    <n v="446.39848138456682"/>
    <n v="6.3286472091407022"/>
  </r>
  <r>
    <s v="H555_1"/>
    <x v="409"/>
    <s v="H555_1"/>
    <n v="340.842782609322"/>
    <n v="334.819226877446"/>
    <n v="330.01089153664498"/>
    <n v="342.381759409815"/>
    <n v="336.46859896425201"/>
    <n v="331.85412454041"/>
    <n v="336.06289732298166"/>
    <n v="4.8749804880633061"/>
  </r>
  <r>
    <s v="H556_1"/>
    <x v="410"/>
    <s v="H556_1"/>
    <n v="115.5863902"/>
    <n v="113.4041418"/>
    <n v="111.9092177"/>
    <n v="115.429911995114"/>
    <n v="113.34155929140201"/>
    <n v="111.856572892239"/>
    <n v="113.58796564645918"/>
    <n v="1.6307599383701015"/>
  </r>
  <r>
    <s v="H556_2"/>
    <x v="410"/>
    <s v="H556_2"/>
    <n v="519.86693090000006"/>
    <n v="515.91577319999999"/>
    <n v="513.65946489999999"/>
    <n v="520.84321257543104"/>
    <n v="517.04903383283101"/>
    <n v="514.66924160202495"/>
    <n v="517.00060950171451"/>
    <n v="2.8551404515727778"/>
  </r>
  <r>
    <s v="H557_1"/>
    <x v="411"/>
    <s v="H557_1"/>
    <n v="160.40607449999999"/>
    <n v="153.21781240000001"/>
    <n v="145.47771320000001"/>
    <n v="161.87171305224999"/>
    <n v="155.60767489380501"/>
    <n v="148.84748329610201"/>
    <n v="154.23807855702617"/>
    <n v="6.4036833958556301"/>
  </r>
  <r>
    <s v="H557_2"/>
    <x v="411"/>
    <s v="H557_2"/>
    <n v="28.193874910000002"/>
    <n v="27.488165970000001"/>
    <n v="26.951322059999999"/>
    <n v="28.392287280610699"/>
    <n v="27.716065873224"/>
    <n v="27.174824725455899"/>
    <n v="27.652756803215098"/>
    <n v="0.56413510494414942"/>
  </r>
  <r>
    <s v="H557_3"/>
    <x v="411"/>
    <s v="H557_3"/>
    <n v="340.49922880000003"/>
    <n v="327.85097730000001"/>
    <n v="316.48474099999999"/>
    <n v="344.33114257546401"/>
    <n v="333.33595789356502"/>
    <n v="323.07011849245902"/>
    <n v="330.9286943435813"/>
    <n v="10.553416612534742"/>
  </r>
  <r>
    <s v="H558_1"/>
    <x v="412"/>
    <s v="H558_1"/>
    <n v="526.01725090000002"/>
    <n v="524.14539019999995"/>
    <n v="522.96942939999997"/>
    <n v="526.22366565620905"/>
    <n v="524.34666863309894"/>
    <n v="523.08704513685996"/>
    <n v="524.46490832102802"/>
    <n v="1.39671267321052"/>
  </r>
  <r>
    <s v="H559_1"/>
    <x v="413"/>
    <s v="H559_1"/>
    <n v="241.173688"/>
    <n v="240.45260640000001"/>
    <n v="240.04454010000001"/>
    <n v="241.377272484608"/>
    <n v="240.53120502025499"/>
    <n v="240.04501981812001"/>
    <n v="240.60405530383048"/>
    <n v="0.56145669273495513"/>
  </r>
  <r>
    <s v="H559_2"/>
    <x v="413"/>
    <s v="H559_2"/>
    <n v="65.017800899999997"/>
    <n v="64.738966700000006"/>
    <n v="64.561808940000006"/>
    <n v="65.948801044539096"/>
    <n v="65.631503987073302"/>
    <n v="65.392143626517097"/>
    <n v="65.21517086635491"/>
    <n v="0.53581209058250956"/>
  </r>
  <r>
    <s v="H559_3"/>
    <x v="413"/>
    <s v="H559_3"/>
    <n v="285.58543600000002"/>
    <n v="284.6475006"/>
    <n v="284.09545759999997"/>
    <n v="286.56934822329799"/>
    <n v="285.705635434535"/>
    <n v="285.21461896575101"/>
    <n v="285.30299947059734"/>
    <n v="0.86500549458377407"/>
  </r>
  <r>
    <s v="H560-P1_1"/>
    <x v="414"/>
    <s v="H560-P1_1"/>
    <n v="231.2238409"/>
    <n v="225.07060079999999"/>
    <n v="220.539241"/>
    <n v="232.72940731328899"/>
    <n v="226.76705359159101"/>
    <n v="222.028956680346"/>
    <n v="226.39318338087102"/>
    <n v="4.8721064335394839"/>
  </r>
  <r>
    <s v="H560-P2_1"/>
    <x v="414"/>
    <s v="H560-P2_1"/>
    <n v="357.52981829999999"/>
    <n v="350.09404929999999"/>
    <n v="345.76666119999999"/>
    <n v="360.58626800810202"/>
    <n v="352.72575723456498"/>
    <n v="347.8645213483"/>
    <n v="352.42784589849452"/>
    <n v="5.7152540445622471"/>
  </r>
  <r>
    <s v="H561_1"/>
    <x v="415"/>
    <s v="H561_1"/>
    <n v="509.92450680000002"/>
    <n v="501.79309610000001"/>
    <n v="496.20970670000003"/>
    <n v="510.25317102493398"/>
    <n v="501.36994884888702"/>
    <n v="495.53684760665101"/>
    <n v="502.51454618007864"/>
    <n v="6.4041190244714574"/>
  </r>
  <r>
    <s v="H562_1"/>
    <x v="8"/>
    <m/>
    <m/>
    <m/>
    <m/>
    <m/>
    <m/>
    <m/>
    <e v="#DIV/0!"/>
    <e v="#DIV/0!"/>
  </r>
  <r>
    <s v="H564_1"/>
    <x v="416"/>
    <s v="H564_1"/>
    <n v="229.23255760000001"/>
    <n v="224.12741510000001"/>
    <n v="221.2923782"/>
    <n v="228.75931784347901"/>
    <n v="223.46827760789199"/>
    <n v="220.447313127033"/>
    <n v="224.55454324640064"/>
    <n v="3.6996599638066288"/>
  </r>
  <r>
    <s v="H564_2"/>
    <x v="416"/>
    <s v="H564_2"/>
    <n v="294.92365969999997"/>
    <n v="288.8636851"/>
    <n v="285.45553610000002"/>
    <n v="292.78089899380001"/>
    <n v="287.34723450549001"/>
    <n v="284.11784016233099"/>
    <n v="288.91480909360354"/>
    <n v="4.2069067270449905"/>
  </r>
  <r>
    <s v="H565_1"/>
    <x v="417"/>
    <s v="H565_1"/>
    <n v="458.49405309999997"/>
    <n v="450.99082060000001"/>
    <n v="445.45676529999997"/>
    <n v="466.19733098579599"/>
    <n v="458.33006627409998"/>
    <n v="452.59019261988698"/>
    <n v="455.34320481329718"/>
    <n v="7.2239220927094525"/>
  </r>
  <r>
    <s v="H567_1"/>
    <x v="418"/>
    <s v="H567_1"/>
    <n v="411.20493620000002"/>
    <n v="396.04525510000002"/>
    <n v="384.75019959999997"/>
    <n v="412.94126758132802"/>
    <n v="396.97766680867301"/>
    <n v="385.10200904643699"/>
    <n v="397.83688905607306"/>
    <n v="12.200276717836697"/>
  </r>
  <r>
    <s v="H568_1"/>
    <x v="419"/>
    <s v="H568_1"/>
    <n v="7.8241229130000001"/>
    <n v="7.7525037729999999"/>
    <n v="7.7275194440000003"/>
    <n v="8.1003480224873705"/>
    <n v="8.01410953980049"/>
    <n v="7.9834688672921699"/>
    <n v="7.9003454265966715"/>
    <n v="0.15322445273964949"/>
  </r>
  <r>
    <s v="H568_2"/>
    <x v="419"/>
    <s v="H568_2"/>
    <n v="7.960699827"/>
    <n v="7.9595274399999996"/>
    <n v="7.9592134430000003"/>
    <n v="7.6209718391410499"/>
    <n v="7.6111452748633299"/>
    <n v="7.60791864535729"/>
    <n v="7.786579411560278"/>
    <n v="0.18981787174375928"/>
  </r>
  <r>
    <s v="H568_3"/>
    <x v="419"/>
    <s v="H568_3"/>
    <n v="146.73521149999999"/>
    <n v="143.7912522"/>
    <n v="141.8562665"/>
    <n v="146.43155169240299"/>
    <n v="143.599148912755"/>
    <n v="141.68775162218199"/>
    <n v="144.01686373788999"/>
    <n v="2.1697217511248255"/>
  </r>
  <r>
    <s v="H568_4"/>
    <x v="419"/>
    <s v="H568_4"/>
    <n v="199.96398020000001"/>
    <n v="193.8365507"/>
    <n v="190.47255379999999"/>
    <n v="199.750389415939"/>
    <n v="193.354454700698"/>
    <n v="189.92933843287301"/>
    <n v="194.55121120825166"/>
    <n v="4.3879298576759975"/>
  </r>
  <r>
    <s v="H568_5"/>
    <x v="419"/>
    <s v="H568_5"/>
    <n v="182.48749979999999"/>
    <n v="176.27269670000001"/>
    <n v="171.0633311"/>
    <n v="185.64278900961"/>
    <n v="179.068350954632"/>
    <n v="173.53433182262199"/>
    <n v="178.01149989781069"/>
    <n v="5.4906029353003705"/>
  </r>
  <r>
    <s v="H569_6"/>
    <x v="420"/>
    <s v="H569_6"/>
    <n v="531.88734409999995"/>
    <n v="525.61899370000003"/>
    <n v="522.12765360000003"/>
    <n v="539.11079750936199"/>
    <n v="532.69014399396997"/>
    <n v="528.13306051275003"/>
    <n v="529.92799890268032"/>
    <n v="5.9737255688537871"/>
  </r>
  <r>
    <s v="H571_1"/>
    <x v="421"/>
    <s v="H571_1"/>
    <n v="564.64748250000002"/>
    <n v="563.26043919999995"/>
    <n v="562.2179989"/>
    <n v="567.27597694932899"/>
    <n v="565.80890068716997"/>
    <n v="564.796266653879"/>
    <n v="564.6678441483964"/>
    <n v="1.7946478260917649"/>
  </r>
  <r>
    <s v="H572_1"/>
    <x v="422"/>
    <s v="H572_1"/>
    <n v="408.82314889999998"/>
    <n v="398.29007799999999"/>
    <n v="391.50521190000001"/>
    <n v="410.43683767675401"/>
    <n v="400.71005601029498"/>
    <n v="393.971598247511"/>
    <n v="400.62282178909328"/>
    <n v="7.6990799535245822"/>
  </r>
  <r>
    <s v="H573_1"/>
    <x v="423"/>
    <s v="H573_1"/>
    <n v="138.03513000000001"/>
    <n v="136.98647690000001"/>
    <n v="136.59375170000001"/>
    <n v="139.77189432643701"/>
    <n v="138.08298828751799"/>
    <n v="137.20799043785101"/>
    <n v="137.77970527530098"/>
    <n v="1.1391746647872278"/>
  </r>
  <r>
    <s v="H573_2"/>
    <x v="423"/>
    <s v="H573_2"/>
    <n v="350.68191769999999"/>
    <n v="349.8601415"/>
    <n v="349.22763980000002"/>
    <n v="351.45415654609798"/>
    <n v="350.74389802246702"/>
    <n v="350.16281565887198"/>
    <n v="350.35509487123949"/>
    <n v="0.77704860720804614"/>
  </r>
  <r>
    <s v="H574_1"/>
    <x v="424"/>
    <s v="H574_1"/>
    <n v="570.12069940000003"/>
    <n v="568.05269050000004"/>
    <n v="567.10780799999998"/>
    <n v="569.64648044747105"/>
    <n v="567.33190032568302"/>
    <n v="566.33364419965903"/>
    <n v="568.09887047880216"/>
    <n v="1.4947570546011986"/>
  </r>
  <r>
    <s v="H577_1"/>
    <x v="425"/>
    <s v="H577_1"/>
    <n v="610.24729339999999"/>
    <n v="608.18421120000005"/>
    <n v="606.88151230000005"/>
    <n v="610.45845380236597"/>
    <n v="608.17277293801396"/>
    <n v="606.84625566522595"/>
    <n v="608.46508321760109"/>
    <n v="1.5774937912826428"/>
  </r>
  <r>
    <s v="H579_2"/>
    <x v="426"/>
    <s v="H579_2"/>
    <n v="144.68342912309001"/>
    <n v="142.302635538244"/>
    <n v="140.12107817357699"/>
    <n v="145.42834057159399"/>
    <n v="143.32827354369999"/>
    <n v="141.269877499366"/>
    <n v="142.85560574159516"/>
    <n v="2.0239203934356587"/>
  </r>
  <r>
    <s v="H579_3"/>
    <x v="426"/>
    <s v="H579_3"/>
    <n v="139.19316552207701"/>
    <n v="136.181095461463"/>
    <n v="133.702125651096"/>
    <n v="139.545104433419"/>
    <n v="136.86220295727699"/>
    <n v="134.59747297147899"/>
    <n v="136.68019449946851"/>
    <n v="2.3669213019180768"/>
  </r>
  <r>
    <s v="H579_4"/>
    <x v="426"/>
    <s v="H579_4"/>
    <n v="86.231734036062704"/>
    <n v="85.367778610879498"/>
    <n v="84.741486568706407"/>
    <n v="86.862576330948599"/>
    <n v="86.038593056400899"/>
    <n v="85.422858663461497"/>
    <n v="85.777504544409922"/>
    <n v="0.75084681681217991"/>
  </r>
  <r>
    <s v="H579_5"/>
    <x v="426"/>
    <s v="H579_5"/>
    <n v="95.603715724756995"/>
    <n v="90.051303363412103"/>
    <n v="85.610269976782703"/>
    <n v="96.9836794517431"/>
    <n v="91.9164991437341"/>
    <n v="87.610486726586899"/>
    <n v="91.295992397835974"/>
    <n v="4.4441182522673559"/>
  </r>
  <r>
    <s v="H581_1"/>
    <x v="427"/>
    <s v="H581_1"/>
    <n v="476.61495059999999"/>
    <n v="474.07712800000002"/>
    <n v="472.57327520000001"/>
    <n v="477.38448158419499"/>
    <n v="474.98442493770398"/>
    <n v="473.56133408076897"/>
    <n v="474.86593240044459"/>
    <n v="1.8437278178377356"/>
  </r>
  <r>
    <s v="H582_1"/>
    <x v="428"/>
    <s v="H582_1"/>
    <n v="622.20826530112004"/>
    <n v="615.32522482736294"/>
    <n v="610.94455653533703"/>
    <n v="590.88315273536205"/>
    <n v="586.32149314592505"/>
    <n v="582.30941214918698"/>
    <n v="601.33201744904898"/>
    <n v="16.854569771150857"/>
  </r>
  <r>
    <s v="H583_1"/>
    <x v="429"/>
    <s v="H583_1"/>
    <n v="251.82950020000001"/>
    <n v="249.31078189999999"/>
    <n v="247.3241903"/>
    <n v="252.476404299428"/>
    <n v="250.01399413139001"/>
    <n v="248.164865238967"/>
    <n v="249.85328934496417"/>
    <n v="2.0175926102692801"/>
  </r>
  <r>
    <s v="H583_2"/>
    <x v="429"/>
    <s v="H583_2"/>
    <n v="206.0285658"/>
    <n v="205.1239228"/>
    <n v="204.64662060000001"/>
    <n v="207.40452789840299"/>
    <n v="206.40342794706299"/>
    <n v="205.87123284017099"/>
    <n v="205.91304964760616"/>
    <n v="0.97022003589490502"/>
  </r>
  <r>
    <s v="H583_3"/>
    <x v="429"/>
    <s v="H583_3"/>
    <n v="28.899774529999998"/>
    <n v="28.85609286"/>
    <n v="28.834838430000001"/>
    <n v="28.215392029276199"/>
    <n v="28.116788142605301"/>
    <n v="28.078583712683301"/>
    <n v="28.500244950760802"/>
    <n v="0.40104436807977234"/>
  </r>
  <r>
    <s v="H585_1"/>
    <x v="430"/>
    <s v="H585_1"/>
    <n v="76.631763511384605"/>
    <n v="73.298045083697403"/>
    <n v="70.800358459718296"/>
    <n v="90.138139976432598"/>
    <n v="86.532326914922194"/>
    <n v="84.158672025504401"/>
    <n v="80.259884328609914"/>
    <n v="7.787645499743781"/>
  </r>
  <r>
    <s v="H585_2"/>
    <x v="430"/>
    <s v="H585_2"/>
    <n v="73.121755354510995"/>
    <n v="71.323605792556904"/>
    <n v="70.258624834925996"/>
    <n v="69.526866365464699"/>
    <n v="67.358480226037798"/>
    <n v="66.164230562055906"/>
    <n v="69.625593855925388"/>
    <n v="2.5549052883366019"/>
  </r>
  <r>
    <s v="H585_3"/>
    <x v="430"/>
    <s v="H585_3"/>
    <n v="2.7858771136659701"/>
    <n v="2.5481464543941499"/>
    <n v="2.4456085785659001"/>
    <n v="7.0495155240413698"/>
    <n v="6.7965400027240896"/>
    <n v="6.6917572272346204"/>
    <n v="4.71957415010435"/>
    <n v="2.3348285562593709"/>
  </r>
  <r>
    <s v="H585_4"/>
    <x v="430"/>
    <s v="H585_4"/>
    <n v="147.18844239740699"/>
    <n v="142.95480240415199"/>
    <n v="140.58189918458899"/>
    <n v="151.08000188505301"/>
    <n v="146.98003382828301"/>
    <n v="144.271647012887"/>
    <n v="145.5094711187285"/>
    <n v="3.6973454850821064"/>
  </r>
  <r>
    <s v="H585_5"/>
    <x v="430"/>
    <s v="H585_5"/>
    <n v="78.556218672724896"/>
    <n v="76.748050314717204"/>
    <n v="75.713354400243801"/>
    <n v="81.425566109318297"/>
    <n v="79.994587433009499"/>
    <n v="79.228584898865293"/>
    <n v="78.611060304813165"/>
    <n v="2.1017821104715457"/>
  </r>
  <r>
    <s v="H585_6"/>
    <x v="430"/>
    <s v="H585_6"/>
    <n v="70.695502907042396"/>
    <n v="67.839761491529899"/>
    <n v="66.196280661072095"/>
    <n v="72.178415253069204"/>
    <n v="67.121751070678499"/>
    <n v="64.775726048702694"/>
    <n v="68.134572905349117"/>
    <n v="2.7950876292495268"/>
  </r>
  <r>
    <s v="H586_1"/>
    <x v="431"/>
    <s v="H586_1"/>
    <n v="127.71788789999999"/>
    <n v="127.4839264"/>
    <n v="127.2608561"/>
    <n v="127.678849305287"/>
    <n v="127.39199915734901"/>
    <n v="127.150536402808"/>
    <n v="127.44734254424067"/>
    <n v="0.22541628973330283"/>
  </r>
  <r>
    <s v="H586_2"/>
    <x v="431"/>
    <s v="H586_2"/>
    <n v="505.8004861"/>
    <n v="503.76650769999998"/>
    <n v="502.12857830000002"/>
    <n v="505.51904207323201"/>
    <n v="503.324492989161"/>
    <n v="501.53514254370498"/>
    <n v="503.67904161768303"/>
    <n v="1.7331891502314964"/>
  </r>
  <r>
    <s v="H587_1"/>
    <x v="432"/>
    <s v="H587_1"/>
    <n v="63.265107870000001"/>
    <n v="62.723507439999999"/>
    <n v="62.674636509999999"/>
    <n v="64.865657954219103"/>
    <n v="62.1937032701776"/>
    <n v="61.8979354809264"/>
    <n v="62.936758087553848"/>
    <n v="1.0558347129187808"/>
  </r>
  <r>
    <s v="H587_2"/>
    <x v="432"/>
    <s v="H587_2"/>
    <n v="7.8772469650000003"/>
    <n v="6.8727990280000002"/>
    <n v="6.5073428800000004"/>
    <n v="9.4418180859778307"/>
    <n v="8.3294364107357595"/>
    <n v="7.6975897800300102"/>
    <n v="7.7877055249572669"/>
    <n v="1.0509121404644328"/>
  </r>
  <r>
    <s v="H587_3"/>
    <x v="432"/>
    <s v="H587_3"/>
    <n v="281.64486740000001"/>
    <n v="270.22632579999998"/>
    <n v="262.88870059999999"/>
    <n v="279.19911809086199"/>
    <n v="269.44296637815899"/>
    <n v="263.50629053037699"/>
    <n v="271.15137813323304"/>
    <n v="7.81502440731958"/>
  </r>
  <r>
    <s v="H587_4"/>
    <x v="432"/>
    <s v="H587_4"/>
    <n v="53.367476779999997"/>
    <n v="47.890132459999997"/>
    <n v="45.143145599999997"/>
    <n v="54.367630152788699"/>
    <n v="48.853603620107897"/>
    <n v="46.393786426122396"/>
    <n v="49.335962506503165"/>
    <n v="3.7451300366786913"/>
  </r>
  <r>
    <s v="H588_1"/>
    <x v="433"/>
    <s v="H588_1"/>
    <n v="183.12312360000001"/>
    <n v="182.38281140000001"/>
    <n v="181.90154079999999"/>
    <n v="185.69866422776099"/>
    <n v="184.79609159648001"/>
    <n v="184.216928628592"/>
    <n v="183.68652670880553"/>
    <n v="1.4672715628486366"/>
  </r>
  <r>
    <s v="H588_2"/>
    <x v="433"/>
    <s v="H588_2"/>
    <n v="37.912819820000003"/>
    <n v="36.711695839999997"/>
    <n v="35.943984049999997"/>
    <n v="39.146854943881401"/>
    <n v="37.363978677678297"/>
    <n v="36.3556735031435"/>
    <n v="37.239167805783865"/>
    <n v="1.1700380186639718"/>
  </r>
  <r>
    <s v="H588_3"/>
    <x v="433"/>
    <s v="H588_3"/>
    <n v="90.020645079999994"/>
    <n v="89.957808779999993"/>
    <n v="89.933179150000001"/>
    <n v="93.656574539492198"/>
    <n v="93.592019791311301"/>
    <n v="93.5670026615757"/>
    <n v="91.7878716670632"/>
    <n v="1.9912012599818623"/>
  </r>
  <r>
    <s v="H588_4"/>
    <x v="433"/>
    <s v="H588_4"/>
    <n v="166.0942541"/>
    <n v="165.88513399999999"/>
    <n v="165.75586659999999"/>
    <n v="166.13940017198499"/>
    <n v="165.85400486342701"/>
    <n v="165.70773203115499"/>
    <n v="165.9060652944278"/>
    <n v="0.17601382350144645"/>
  </r>
  <r>
    <s v="H589_1"/>
    <x v="434"/>
    <s v="H589_1"/>
    <n v="39.539537214408398"/>
    <n v="38.654176857371198"/>
    <n v="38.021158161082496"/>
    <n v="37.223332525892801"/>
    <n v="36.378771661718197"/>
    <n v="35.696658865486498"/>
    <n v="37.585605880993263"/>
    <n v="1.4356328931847855"/>
  </r>
  <r>
    <s v="H589_2"/>
    <x v="434"/>
    <s v="H589_2"/>
    <n v="451.52827965643399"/>
    <n v="435.677767614456"/>
    <n v="424.13433835025302"/>
    <n v="398.32181490203499"/>
    <n v="391.55963273273801"/>
    <n v="388.13084710987602"/>
    <n v="414.89211339429863"/>
    <n v="26.056920926977647"/>
  </r>
  <r>
    <s v="H590_1"/>
    <x v="435"/>
    <s v="H590_1"/>
    <n v="631.81178460000001"/>
    <n v="629.54148569999995"/>
    <n v="627.85402290000002"/>
    <n v="631.04774679001605"/>
    <n v="628.63797839030804"/>
    <n v="626.86469839262998"/>
    <n v="629.2929527954924"/>
    <n v="1.8911115455121821"/>
  </r>
  <r>
    <s v="H591_1"/>
    <x v="436"/>
    <s v="H591_1"/>
    <n v="411.10477550000002"/>
    <n v="404.12778980000002"/>
    <n v="398.56509080000001"/>
    <n v="414.41579071752"/>
    <n v="407.28364942102598"/>
    <n v="401.53712587009301"/>
    <n v="406.17237035143984"/>
    <n v="5.9506981818755547"/>
  </r>
  <r>
    <s v="H592_2"/>
    <x v="437"/>
    <s v="H592_2"/>
    <n v="562.36943910000002"/>
    <n v="559.38903170000003"/>
    <n v="557.38533240000004"/>
    <n v="563.97807601828401"/>
    <n v="560.331293969434"/>
    <n v="558.28829738270804"/>
    <n v="560.29024509507099"/>
    <n v="2.4973316812510302"/>
  </r>
  <r>
    <s v="H593_1"/>
    <x v="438"/>
    <s v="H593_1"/>
    <n v="555.00779880000005"/>
    <n v="548.20403769999996"/>
    <n v="541.90826560000005"/>
    <n v="558.49694808444701"/>
    <n v="551.53912300043896"/>
    <n v="545.13120506238397"/>
    <n v="550.04789637454496"/>
    <n v="6.1973885005395948"/>
  </r>
  <r>
    <s v="H596_1"/>
    <x v="439"/>
    <s v="H596_1"/>
    <n v="293.24817610000002"/>
    <n v="289.02397120000001"/>
    <n v="286.34247049999999"/>
    <n v="292.991997239113"/>
    <n v="288.506714615237"/>
    <n v="285.67412565842199"/>
    <n v="289.29790921879527"/>
    <n v="3.2192654748071114"/>
  </r>
  <r>
    <s v="H596_2"/>
    <x v="439"/>
    <s v="H596_2"/>
    <n v="162.5840604"/>
    <n v="159.24550640000001"/>
    <n v="156.88002940000001"/>
    <n v="164.36001187373299"/>
    <n v="158.88444090925901"/>
    <n v="156.50211501290499"/>
    <n v="159.74269399931617"/>
    <n v="3.1328256264017651"/>
  </r>
  <r>
    <s v="H596_3"/>
    <x v="439"/>
    <s v="H596_3"/>
    <n v="3.8319415399999999"/>
    <n v="3.8296058020000001"/>
    <n v="3.8289469889999999"/>
    <n v="5.9595593441244104"/>
    <n v="5.9590668148560404"/>
    <n v="5.9589034606272699"/>
    <n v="4.8946706584346202"/>
    <n v="1.1661082124015552"/>
  </r>
  <r>
    <s v="H597_1"/>
    <x v="440"/>
    <s v="H597_1"/>
    <n v="21.001810070000001"/>
    <n v="20.423850989999998"/>
    <n v="20.085511239999999"/>
    <n v="21.265939243746502"/>
    <n v="19.514231104829999"/>
    <n v="19.187210502688401"/>
    <n v="20.246425525210817"/>
    <n v="0.8155283402437159"/>
  </r>
  <r>
    <s v="H597_10"/>
    <x v="440"/>
    <s v="H597_10"/>
    <n v="7.2056371370000001"/>
    <n v="7.0643077830000003"/>
    <n v="7.0301913239999996"/>
    <n v="5.6580280029281704"/>
    <n v="5.5587775469483098"/>
    <n v="5.5301076585415601"/>
    <n v="6.3411749087363409"/>
    <n v="0.83446091932754141"/>
  </r>
  <r>
    <s v="H597_2"/>
    <x v="440"/>
    <s v="H597_2"/>
    <n v="3.2506274510000002"/>
    <n v="3.2482085710000002"/>
    <n v="3.2473771600000001"/>
    <n v="3.3870461600538802"/>
    <n v="3.3382007985454698"/>
    <n v="3.3204743315446601"/>
    <n v="3.2986557453573351"/>
    <n v="5.8879291980894255E-2"/>
  </r>
  <r>
    <s v="H597_3"/>
    <x v="440"/>
    <s v="H597_3"/>
    <n v="19.029003029999998"/>
    <n v="19.029003029999998"/>
    <n v="19.029003029999998"/>
    <n v="25.5950904491804"/>
    <n v="22.8121023727576"/>
    <n v="20.619403989379698"/>
    <n v="21.018934316886284"/>
    <n v="2.6905672519346022"/>
  </r>
  <r>
    <s v="H597_4"/>
    <x v="440"/>
    <s v="H597_4"/>
    <n v="53.046595349999997"/>
    <n v="41.217413380000004"/>
    <n v="36.618472250000003"/>
    <n v="49.968392694848802"/>
    <n v="37.527010599425701"/>
    <n v="34.458237265556797"/>
    <n v="42.139353589971883"/>
    <n v="7.640224296312792"/>
  </r>
  <r>
    <s v="H597_5"/>
    <x v="440"/>
    <s v="H597_5"/>
    <n v="8.3503400620000008"/>
    <n v="6.6482089200000001"/>
    <n v="5.7938916259999997"/>
    <n v="12.6561364929444"/>
    <n v="11.255280063326801"/>
    <n v="10.622488782893999"/>
    <n v="9.2210576578608663"/>
    <n v="2.7212130885303769"/>
  </r>
  <r>
    <s v="H597_6"/>
    <x v="440"/>
    <s v="H597_6"/>
    <n v="96.777458229999993"/>
    <n v="94.246830040000006"/>
    <n v="92.74585639"/>
    <n v="103.42146368265099"/>
    <n v="97.712976120782599"/>
    <n v="93.901282130189102"/>
    <n v="96.467644432270447"/>
    <n v="3.8825861492743794"/>
  </r>
  <r>
    <s v="H597_7"/>
    <x v="440"/>
    <s v="H597_7"/>
    <n v="96.520914349999998"/>
    <n v="93.302542500000001"/>
    <n v="91.232956779999995"/>
    <n v="98.737001131077406"/>
    <n v="94.781749739126298"/>
    <n v="92.172056154157303"/>
    <n v="94.457870109060181"/>
    <n v="2.8153793761790751"/>
  </r>
  <r>
    <s v="H597_8"/>
    <x v="440"/>
    <s v="H597_8"/>
    <n v="17.28757779"/>
    <n v="17.22343128"/>
    <n v="17.1831797"/>
    <n v="17.730944736106402"/>
    <n v="17.619196946248699"/>
    <n v="17.539990691866599"/>
    <n v="17.430720190703614"/>
    <n v="0.22905590644434085"/>
  </r>
  <r>
    <s v="H597_9"/>
    <x v="440"/>
    <s v="H597_9"/>
    <n v="179.55161559999999"/>
    <n v="176.70770250000001"/>
    <n v="175.45004449999999"/>
    <n v="188.98292756467799"/>
    <n v="180.31237581033801"/>
    <n v="176.58597837752799"/>
    <n v="179.59844072542398"/>
    <n v="4.9642920394051009"/>
  </r>
  <r>
    <s v="H598-P1_1"/>
    <x v="441"/>
    <s v="H598-P1_1"/>
    <n v="124.6240222"/>
    <n v="124.57133159999999"/>
    <n v="124.548025"/>
    <n v="124.68343688435"/>
    <n v="124.615247326625"/>
    <n v="124.582157194338"/>
    <n v="124.6040367008855"/>
    <n v="4.7989862482203216E-2"/>
  </r>
  <r>
    <s v="H598-P2_1"/>
    <x v="441"/>
    <s v="H598-P2_1"/>
    <n v="288.76323910000002"/>
    <n v="286.87594369999999"/>
    <n v="285.73004250000002"/>
    <n v="288.93052223886502"/>
    <n v="286.94361005163103"/>
    <n v="285.81561660110401"/>
    <n v="287.17649569860004"/>
    <n v="1.3916285228471577"/>
  </r>
  <r>
    <s v="H598-P2_2"/>
    <x v="441"/>
    <s v="H598-P2_2"/>
    <n v="79.158140509999996"/>
    <n v="78.225808779999994"/>
    <n v="77.561038730000007"/>
    <n v="81.3610890011485"/>
    <n v="80.474240051745099"/>
    <n v="79.824695405043599"/>
    <n v="79.434168746322868"/>
    <n v="1.4136635040560799"/>
  </r>
  <r>
    <s v="H598-P2_3"/>
    <x v="441"/>
    <s v="H598-P2_3"/>
    <n v="16.633346939999999"/>
    <n v="16.581480469999999"/>
    <n v="16.56702305"/>
    <n v="16.2582445505702"/>
    <n v="16.171212194325999"/>
    <n v="16.150291656171301"/>
    <n v="16.393599810177918"/>
    <n v="0.22353058157548558"/>
  </r>
  <r>
    <s v="H598-P2_4"/>
    <x v="441"/>
    <s v="H598-P2_4"/>
    <n v="136.5146905"/>
    <n v="133.47073710000001"/>
    <n v="131.08382979999999"/>
    <n v="136.378052608031"/>
    <n v="133.35287121030299"/>
    <n v="130.97716521775101"/>
    <n v="133.62955773934749"/>
    <n v="2.4288232274252817"/>
  </r>
  <r>
    <s v="H600_1"/>
    <x v="442"/>
    <s v="H600_1"/>
    <n v="30.630402440000001"/>
    <n v="30.462801450000001"/>
    <n v="30.383388310000001"/>
    <n v="31.551899891117898"/>
    <n v="31.425418501406401"/>
    <n v="31.354212027800699"/>
    <n v="30.968020436720831"/>
    <n v="0.53109302607227893"/>
  </r>
  <r>
    <s v="H600_2"/>
    <x v="442"/>
    <s v="H600_2"/>
    <n v="382.13030670000001"/>
    <n v="376.18489390000002"/>
    <n v="371.67326300000002"/>
    <n v="388.504328619663"/>
    <n v="382.01147597595798"/>
    <n v="377.28010598648899"/>
    <n v="379.63072903035169"/>
    <n v="5.8545211295399531"/>
  </r>
  <r>
    <s v="H600_3"/>
    <x v="442"/>
    <s v="H600_3"/>
    <n v="23.19081474"/>
    <n v="23.146774480000001"/>
    <n v="23.129330670000002"/>
    <n v="22.309718223474501"/>
    <n v="22.192391028215901"/>
    <n v="22.156894818850301"/>
    <n v="22.687653993423453"/>
    <n v="0.51553211287525391"/>
  </r>
  <r>
    <s v="H600_4"/>
    <x v="442"/>
    <s v="H600_4"/>
    <n v="71.382506969999994"/>
    <n v="70.964444869999994"/>
    <n v="70.666649120000002"/>
    <n v="71.144959187994004"/>
    <n v="70.725328766993997"/>
    <n v="70.470225621192895"/>
    <n v="70.892352422696817"/>
    <n v="0.33653793189908554"/>
  </r>
  <r>
    <s v="H600_5"/>
    <x v="442"/>
    <s v="H600_5"/>
    <n v="26.288874450000002"/>
    <n v="26.2466446"/>
    <n v="26.227501620000002"/>
    <n v="25.632980909019"/>
    <n v="25.5866118132191"/>
    <n v="25.564820559075098"/>
    <n v="25.924572325218865"/>
    <n v="0.362457429460478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01F8A-E7F9-4E36-B4E0-7A91C5F4C170}"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46" firstHeaderRow="1" firstDataRow="1" firstDataCol="1"/>
  <pivotFields count="11">
    <pivotField showAll="0"/>
    <pivotField axis="axisRow" showAll="0">
      <items count="444">
        <item h="1" x="45"/>
        <item x="0"/>
        <item x="1"/>
        <item x="2"/>
        <item x="3"/>
        <item x="4"/>
        <item x="5"/>
        <item x="6"/>
        <item x="7"/>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8"/>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44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t="grand">
      <x/>
    </i>
  </rowItems>
  <colItems count="1">
    <i/>
  </colItems>
  <dataFields count="1">
    <dataField name="Sum of avg_len" fld="9"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A5CF3-5CF8-4DB2-88B1-AE03AFD59235}">
  <dimension ref="A2:T1216"/>
  <sheetViews>
    <sheetView topLeftCell="A1202" workbookViewId="0">
      <selection activeCell="E1221" sqref="E1221"/>
    </sheetView>
  </sheetViews>
  <sheetFormatPr defaultRowHeight="14.5" x14ac:dyDescent="0.35"/>
  <cols>
    <col min="1" max="1" width="14.26953125" customWidth="1"/>
    <col min="3" max="3" width="13.26953125" customWidth="1"/>
    <col min="6" max="6" width="13" customWidth="1"/>
    <col min="13" max="13" width="11.54296875" style="11" customWidth="1"/>
    <col min="14" max="16" width="8.7265625" style="11"/>
    <col min="17" max="17" width="14.7265625" style="11" customWidth="1"/>
    <col min="18" max="18" width="10.26953125" style="12" customWidth="1"/>
  </cols>
  <sheetData>
    <row r="2" spans="1:20" x14ac:dyDescent="0.35">
      <c r="C2" s="3" t="s">
        <v>727</v>
      </c>
      <c r="G2" s="3" t="s">
        <v>728</v>
      </c>
    </row>
    <row r="4" spans="1:20" x14ac:dyDescent="0.35">
      <c r="C4" s="13" t="s">
        <v>729</v>
      </c>
      <c r="D4" s="14">
        <v>7.4</v>
      </c>
      <c r="E4" s="14">
        <v>7.4</v>
      </c>
      <c r="F4" s="14">
        <v>7.4</v>
      </c>
      <c r="G4" s="14">
        <v>8</v>
      </c>
      <c r="H4" s="14">
        <v>8</v>
      </c>
      <c r="I4" s="14">
        <v>8</v>
      </c>
    </row>
    <row r="5" spans="1:20" x14ac:dyDescent="0.35">
      <c r="A5" s="3" t="s">
        <v>730</v>
      </c>
      <c r="C5" s="3" t="s">
        <v>731</v>
      </c>
      <c r="D5">
        <v>50</v>
      </c>
      <c r="E5">
        <v>75</v>
      </c>
      <c r="F5">
        <v>100</v>
      </c>
      <c r="G5">
        <v>50</v>
      </c>
      <c r="H5">
        <v>75</v>
      </c>
      <c r="I5">
        <v>100</v>
      </c>
    </row>
    <row r="7" spans="1:20" ht="43.5" x14ac:dyDescent="0.35">
      <c r="A7" s="3" t="s">
        <v>732</v>
      </c>
      <c r="B7" s="3" t="s">
        <v>718</v>
      </c>
      <c r="C7" s="3" t="s">
        <v>733</v>
      </c>
      <c r="D7" s="3" t="s">
        <v>734</v>
      </c>
      <c r="E7" s="3" t="s">
        <v>735</v>
      </c>
      <c r="F7" s="3" t="s">
        <v>736</v>
      </c>
      <c r="G7" s="3" t="s">
        <v>734</v>
      </c>
      <c r="H7" s="3" t="s">
        <v>735</v>
      </c>
      <c r="I7" s="3" t="s">
        <v>736</v>
      </c>
      <c r="J7" s="3" t="s">
        <v>737</v>
      </c>
      <c r="K7" s="3" t="s">
        <v>726</v>
      </c>
      <c r="L7" s="3"/>
      <c r="M7" s="15" t="s">
        <v>738</v>
      </c>
      <c r="N7" s="15" t="s">
        <v>739</v>
      </c>
      <c r="O7" s="15" t="s">
        <v>740</v>
      </c>
      <c r="P7" s="15" t="s">
        <v>741</v>
      </c>
      <c r="Q7" s="15" t="s">
        <v>742</v>
      </c>
      <c r="R7" s="16" t="s">
        <v>743</v>
      </c>
      <c r="S7" s="3" t="s">
        <v>744</v>
      </c>
      <c r="T7" s="3"/>
    </row>
    <row r="8" spans="1:20" x14ac:dyDescent="0.35">
      <c r="A8" t="s">
        <v>745</v>
      </c>
      <c r="B8" t="str">
        <f t="shared" ref="B8:B30" si="0">LEFT(C8,4)</f>
        <v>H001</v>
      </c>
      <c r="C8" t="s">
        <v>745</v>
      </c>
      <c r="D8">
        <v>5.1448472079999998</v>
      </c>
      <c r="E8">
        <v>5.1333757719999999</v>
      </c>
      <c r="F8">
        <v>5.1294060090000002</v>
      </c>
      <c r="G8">
        <v>4.7942475301576897</v>
      </c>
      <c r="H8">
        <v>4.7823362899233199</v>
      </c>
      <c r="I8">
        <v>4.7788060888425301</v>
      </c>
      <c r="J8" s="10">
        <f>AVERAGE(D8:I8)</f>
        <v>4.9605031496539231</v>
      </c>
      <c r="K8" s="10">
        <f>STDEV(D8:I8)</f>
        <v>0.19224673423880656</v>
      </c>
    </row>
    <row r="9" spans="1:20" x14ac:dyDescent="0.35">
      <c r="A9" t="s">
        <v>746</v>
      </c>
      <c r="B9" t="str">
        <f t="shared" si="0"/>
        <v>H001</v>
      </c>
      <c r="C9" t="s">
        <v>746</v>
      </c>
      <c r="D9">
        <v>48.772216389999997</v>
      </c>
      <c r="E9">
        <v>48.07444082</v>
      </c>
      <c r="F9">
        <v>47.402549649999997</v>
      </c>
      <c r="G9">
        <v>49.3390291647966</v>
      </c>
      <c r="H9">
        <v>48.758211307590798</v>
      </c>
      <c r="I9">
        <v>48.1382659187069</v>
      </c>
      <c r="J9" s="10">
        <f t="shared" ref="J9:J72" si="1">AVERAGE(D9:I9)</f>
        <v>48.414118875182375</v>
      </c>
      <c r="K9" s="10">
        <f t="shared" ref="K9:K72" si="2">STDEV(D9:I9)</f>
        <v>0.68071151130245888</v>
      </c>
    </row>
    <row r="10" spans="1:20" x14ac:dyDescent="0.35">
      <c r="A10" t="s">
        <v>747</v>
      </c>
      <c r="B10" t="str">
        <f t="shared" si="0"/>
        <v>H001</v>
      </c>
      <c r="C10" t="s">
        <v>747</v>
      </c>
      <c r="D10">
        <v>444.57689690000001</v>
      </c>
      <c r="E10">
        <v>441.73114550000003</v>
      </c>
      <c r="F10">
        <v>439.3548328</v>
      </c>
      <c r="G10">
        <v>446.635719546818</v>
      </c>
      <c r="H10">
        <v>443.63482001219398</v>
      </c>
      <c r="I10">
        <v>441.16689104916702</v>
      </c>
      <c r="J10" s="10">
        <f t="shared" si="1"/>
        <v>442.85005096802979</v>
      </c>
      <c r="K10" s="10">
        <f t="shared" si="2"/>
        <v>2.6165119038461628</v>
      </c>
    </row>
    <row r="11" spans="1:20" x14ac:dyDescent="0.35">
      <c r="A11" t="s">
        <v>748</v>
      </c>
      <c r="B11" t="str">
        <f t="shared" si="0"/>
        <v>H003</v>
      </c>
      <c r="C11" t="s">
        <v>748</v>
      </c>
      <c r="D11">
        <v>87.679942629999999</v>
      </c>
      <c r="E11">
        <v>87.193058519999994</v>
      </c>
      <c r="F11">
        <v>86.98721286</v>
      </c>
      <c r="G11">
        <v>87.842140007495701</v>
      </c>
      <c r="H11">
        <v>87.140373392138798</v>
      </c>
      <c r="I11">
        <v>86.788569785105494</v>
      </c>
      <c r="J11" s="10">
        <f t="shared" si="1"/>
        <v>87.271882865790005</v>
      </c>
      <c r="K11" s="10">
        <f t="shared" si="2"/>
        <v>0.4073923278953448</v>
      </c>
    </row>
    <row r="12" spans="1:20" x14ac:dyDescent="0.35">
      <c r="A12" t="s">
        <v>749</v>
      </c>
      <c r="B12" t="str">
        <f t="shared" si="0"/>
        <v>H003</v>
      </c>
      <c r="C12" t="s">
        <v>749</v>
      </c>
      <c r="D12">
        <v>132.52877770000001</v>
      </c>
      <c r="E12">
        <v>130.6215383</v>
      </c>
      <c r="F12">
        <v>129.51669100000001</v>
      </c>
      <c r="G12">
        <v>132.665494919298</v>
      </c>
      <c r="H12">
        <v>130.52922481289099</v>
      </c>
      <c r="I12">
        <v>129.32336725420899</v>
      </c>
      <c r="J12" s="10">
        <f t="shared" si="1"/>
        <v>130.86418233106633</v>
      </c>
      <c r="K12" s="10">
        <f t="shared" si="2"/>
        <v>1.4405916448432843</v>
      </c>
    </row>
    <row r="13" spans="1:20" x14ac:dyDescent="0.35">
      <c r="A13" t="s">
        <v>750</v>
      </c>
      <c r="B13" t="str">
        <f t="shared" si="0"/>
        <v>H003</v>
      </c>
      <c r="C13" t="s">
        <v>750</v>
      </c>
      <c r="D13">
        <v>82.562475719999995</v>
      </c>
      <c r="E13">
        <v>77.905265040000003</v>
      </c>
      <c r="F13">
        <v>76.260228620000007</v>
      </c>
      <c r="G13">
        <v>88.683344731741101</v>
      </c>
      <c r="H13">
        <v>83.130039215025903</v>
      </c>
      <c r="I13">
        <v>79.467028045445204</v>
      </c>
      <c r="J13" s="10">
        <f t="shared" si="1"/>
        <v>81.334730228702028</v>
      </c>
      <c r="K13" s="10">
        <f t="shared" si="2"/>
        <v>4.4661557958637017</v>
      </c>
    </row>
    <row r="14" spans="1:20" x14ac:dyDescent="0.35">
      <c r="A14" t="s">
        <v>751</v>
      </c>
      <c r="B14" t="str">
        <f t="shared" si="0"/>
        <v>H003</v>
      </c>
      <c r="C14" t="s">
        <v>751</v>
      </c>
      <c r="D14">
        <v>11.86758085</v>
      </c>
      <c r="E14">
        <v>10.130718180000001</v>
      </c>
      <c r="F14">
        <v>9.8559931140000003</v>
      </c>
      <c r="G14">
        <v>14.676084888158099</v>
      </c>
      <c r="H14">
        <v>13.7026860521845</v>
      </c>
      <c r="I14">
        <v>13.434231671977299</v>
      </c>
      <c r="J14" s="10">
        <f t="shared" si="1"/>
        <v>12.277882459386651</v>
      </c>
      <c r="K14" s="10">
        <f t="shared" si="2"/>
        <v>1.9881042992514608</v>
      </c>
    </row>
    <row r="15" spans="1:20" x14ac:dyDescent="0.35">
      <c r="A15" t="s">
        <v>752</v>
      </c>
      <c r="B15" t="str">
        <f t="shared" si="0"/>
        <v>H004</v>
      </c>
      <c r="C15" t="s">
        <v>752</v>
      </c>
      <c r="D15">
        <v>79.794971000000004</v>
      </c>
      <c r="E15">
        <v>78.414594359999995</v>
      </c>
      <c r="F15">
        <v>77.366999930000006</v>
      </c>
      <c r="G15">
        <v>80.175214836242304</v>
      </c>
      <c r="H15">
        <v>78.687413617569504</v>
      </c>
      <c r="I15">
        <v>77.626737331253807</v>
      </c>
      <c r="J15" s="10">
        <f t="shared" si="1"/>
        <v>78.67765517917762</v>
      </c>
      <c r="K15" s="10">
        <f t="shared" si="2"/>
        <v>1.1298337308573856</v>
      </c>
    </row>
    <row r="16" spans="1:20" x14ac:dyDescent="0.35">
      <c r="A16" t="s">
        <v>753</v>
      </c>
      <c r="B16" t="str">
        <f t="shared" si="0"/>
        <v>H004</v>
      </c>
      <c r="C16" t="s">
        <v>753</v>
      </c>
      <c r="D16">
        <v>543.47753130000001</v>
      </c>
      <c r="E16">
        <v>541.65267989999995</v>
      </c>
      <c r="F16">
        <v>540.41511709999997</v>
      </c>
      <c r="G16">
        <v>543.32704004694097</v>
      </c>
      <c r="H16">
        <v>541.40235130144799</v>
      </c>
      <c r="I16">
        <v>540.11164241280403</v>
      </c>
      <c r="J16" s="10">
        <f t="shared" si="1"/>
        <v>541.73106034353214</v>
      </c>
      <c r="K16" s="10">
        <f t="shared" si="2"/>
        <v>1.4188534947848959</v>
      </c>
    </row>
    <row r="17" spans="1:19" x14ac:dyDescent="0.35">
      <c r="A17" t="s">
        <v>754</v>
      </c>
      <c r="B17" t="str">
        <f t="shared" si="0"/>
        <v>H005</v>
      </c>
      <c r="C17" t="s">
        <v>754</v>
      </c>
      <c r="D17">
        <v>204.96299149999999</v>
      </c>
      <c r="E17">
        <v>203.7491052</v>
      </c>
      <c r="F17">
        <v>202.75251320000001</v>
      </c>
      <c r="G17">
        <v>205.115444999977</v>
      </c>
      <c r="H17">
        <v>203.81133503230001</v>
      </c>
      <c r="I17">
        <v>202.76873249565801</v>
      </c>
      <c r="J17" s="10">
        <f t="shared" si="1"/>
        <v>203.86002040465578</v>
      </c>
      <c r="K17" s="10">
        <f t="shared" si="2"/>
        <v>1.0222318825488332</v>
      </c>
    </row>
    <row r="18" spans="1:19" x14ac:dyDescent="0.35">
      <c r="A18" t="s">
        <v>755</v>
      </c>
      <c r="B18" t="str">
        <f t="shared" si="0"/>
        <v>H005</v>
      </c>
      <c r="C18" t="s">
        <v>755</v>
      </c>
      <c r="D18">
        <v>55.852010900000003</v>
      </c>
      <c r="E18">
        <v>55.696576579999999</v>
      </c>
      <c r="F18">
        <v>55.606411309999999</v>
      </c>
      <c r="G18">
        <v>55.859424137252901</v>
      </c>
      <c r="H18">
        <v>55.718307221610601</v>
      </c>
      <c r="I18">
        <v>55.630446030614003</v>
      </c>
      <c r="J18" s="10">
        <f t="shared" si="1"/>
        <v>55.727196029912911</v>
      </c>
      <c r="K18" s="10">
        <f t="shared" si="2"/>
        <v>0.10773030838195692</v>
      </c>
    </row>
    <row r="19" spans="1:19" x14ac:dyDescent="0.35">
      <c r="A19" t="s">
        <v>756</v>
      </c>
      <c r="B19" t="str">
        <f t="shared" si="0"/>
        <v>H005</v>
      </c>
      <c r="C19" t="s">
        <v>756</v>
      </c>
      <c r="D19">
        <v>71.084868580000006</v>
      </c>
      <c r="E19">
        <v>70.827391789999993</v>
      </c>
      <c r="F19">
        <v>70.660814329999994</v>
      </c>
      <c r="G19">
        <v>71.986368508784807</v>
      </c>
      <c r="H19">
        <v>71.715912259770803</v>
      </c>
      <c r="I19">
        <v>71.543572164015799</v>
      </c>
      <c r="J19" s="10">
        <f t="shared" si="1"/>
        <v>71.303154605428574</v>
      </c>
      <c r="K19" s="10">
        <f t="shared" si="2"/>
        <v>0.52565212761178792</v>
      </c>
    </row>
    <row r="20" spans="1:19" x14ac:dyDescent="0.35">
      <c r="A20" t="s">
        <v>757</v>
      </c>
      <c r="B20" t="str">
        <f t="shared" si="0"/>
        <v>H005</v>
      </c>
      <c r="C20" t="s">
        <v>757</v>
      </c>
      <c r="D20">
        <v>63.990868319999997</v>
      </c>
      <c r="E20">
        <v>60.47329088</v>
      </c>
      <c r="F20">
        <v>58.672117180000001</v>
      </c>
      <c r="G20">
        <v>64.261675847587</v>
      </c>
      <c r="H20">
        <v>60.245385865408799</v>
      </c>
      <c r="I20">
        <v>58.218604548974902</v>
      </c>
      <c r="J20" s="10">
        <f t="shared" si="1"/>
        <v>60.97699044032845</v>
      </c>
      <c r="K20" s="10">
        <f t="shared" si="2"/>
        <v>2.5916292200523041</v>
      </c>
    </row>
    <row r="21" spans="1:19" x14ac:dyDescent="0.35">
      <c r="A21" t="s">
        <v>758</v>
      </c>
      <c r="B21" t="str">
        <f t="shared" si="0"/>
        <v>H006</v>
      </c>
      <c r="C21" t="s">
        <v>758</v>
      </c>
      <c r="D21">
        <v>430.5137861</v>
      </c>
      <c r="E21">
        <v>429.14361359999998</v>
      </c>
      <c r="F21">
        <v>428.04393210000001</v>
      </c>
      <c r="G21">
        <v>429.96927221210399</v>
      </c>
      <c r="H21">
        <v>428.624317735479</v>
      </c>
      <c r="I21">
        <v>427.52383409130499</v>
      </c>
      <c r="J21" s="10">
        <f t="shared" si="1"/>
        <v>428.96979263981467</v>
      </c>
      <c r="K21" s="10">
        <f t="shared" si="2"/>
        <v>1.1384599878290254</v>
      </c>
    </row>
    <row r="22" spans="1:19" x14ac:dyDescent="0.35">
      <c r="A22" t="s">
        <v>759</v>
      </c>
      <c r="B22" t="str">
        <f t="shared" si="0"/>
        <v>H006</v>
      </c>
      <c r="C22" t="s">
        <v>759</v>
      </c>
      <c r="D22">
        <v>127.1113666</v>
      </c>
      <c r="E22">
        <v>126.5902651</v>
      </c>
      <c r="F22">
        <v>126.22637779999999</v>
      </c>
      <c r="G22">
        <v>127.008239773798</v>
      </c>
      <c r="H22">
        <v>126.448371862657</v>
      </c>
      <c r="I22">
        <v>126.070163015749</v>
      </c>
      <c r="J22" s="10">
        <f t="shared" si="1"/>
        <v>126.57579735870068</v>
      </c>
      <c r="K22" s="10">
        <f t="shared" si="2"/>
        <v>0.41666474387837599</v>
      </c>
    </row>
    <row r="23" spans="1:19" x14ac:dyDescent="0.35">
      <c r="A23" t="s">
        <v>760</v>
      </c>
      <c r="B23" t="str">
        <f t="shared" si="0"/>
        <v>H007</v>
      </c>
      <c r="C23" t="s">
        <v>760</v>
      </c>
      <c r="D23">
        <v>144.14128199999999</v>
      </c>
      <c r="E23">
        <v>142.96578310000001</v>
      </c>
      <c r="F23">
        <v>141.89033549999999</v>
      </c>
      <c r="G23">
        <v>145.760294923609</v>
      </c>
      <c r="H23">
        <v>144.54343341805301</v>
      </c>
      <c r="I23">
        <v>143.79486446241501</v>
      </c>
      <c r="J23" s="10">
        <f t="shared" si="1"/>
        <v>143.84933223401285</v>
      </c>
      <c r="K23" s="10">
        <f t="shared" si="2"/>
        <v>1.3296678934835686</v>
      </c>
    </row>
    <row r="24" spans="1:19" x14ac:dyDescent="0.35">
      <c r="A24" t="s">
        <v>761</v>
      </c>
      <c r="B24" t="str">
        <f t="shared" si="0"/>
        <v>H007</v>
      </c>
      <c r="C24" t="s">
        <v>761</v>
      </c>
      <c r="D24">
        <v>117.19054389999999</v>
      </c>
      <c r="E24">
        <v>116.0066195</v>
      </c>
      <c r="F24">
        <v>115.2179984</v>
      </c>
      <c r="G24">
        <v>118.78525403592199</v>
      </c>
      <c r="H24">
        <v>117.565535788182</v>
      </c>
      <c r="I24">
        <v>116.68510650789899</v>
      </c>
      <c r="J24" s="10">
        <f t="shared" si="1"/>
        <v>116.90850968866717</v>
      </c>
      <c r="K24" s="10">
        <f t="shared" si="2"/>
        <v>1.2453545075568904</v>
      </c>
    </row>
    <row r="25" spans="1:19" x14ac:dyDescent="0.35">
      <c r="A25" t="s">
        <v>762</v>
      </c>
      <c r="B25" t="str">
        <f t="shared" si="0"/>
        <v>H007</v>
      </c>
      <c r="C25" t="s">
        <v>762</v>
      </c>
      <c r="D25">
        <v>8.7514780180000002</v>
      </c>
      <c r="E25">
        <v>8.3118290889999997</v>
      </c>
      <c r="F25">
        <v>7.9590799060000004</v>
      </c>
      <c r="G25">
        <v>9.6506378093234595</v>
      </c>
      <c r="H25">
        <v>9.1518604840611708</v>
      </c>
      <c r="I25">
        <v>8.8020994105178403</v>
      </c>
      <c r="J25" s="10">
        <f t="shared" si="1"/>
        <v>8.7711641194837444</v>
      </c>
      <c r="K25" s="10">
        <f t="shared" si="2"/>
        <v>0.59836739014835327</v>
      </c>
    </row>
    <row r="26" spans="1:19" x14ac:dyDescent="0.35">
      <c r="A26" t="s">
        <v>763</v>
      </c>
      <c r="B26" t="str">
        <f t="shared" si="0"/>
        <v>H007</v>
      </c>
      <c r="C26" t="s">
        <v>763</v>
      </c>
      <c r="D26">
        <v>16.607307429999999</v>
      </c>
      <c r="E26">
        <v>16.47645915</v>
      </c>
      <c r="F26">
        <v>16.399035319999999</v>
      </c>
      <c r="G26">
        <v>16.852366373836801</v>
      </c>
      <c r="H26">
        <v>16.657533647215701</v>
      </c>
      <c r="I26">
        <v>16.5762060444602</v>
      </c>
      <c r="J26" s="10">
        <f t="shared" si="1"/>
        <v>16.594817994252114</v>
      </c>
      <c r="K26" s="10">
        <f t="shared" si="2"/>
        <v>0.15691174792456447</v>
      </c>
    </row>
    <row r="27" spans="1:19" x14ac:dyDescent="0.35">
      <c r="A27" t="s">
        <v>764</v>
      </c>
      <c r="B27" t="str">
        <f t="shared" si="0"/>
        <v>H007</v>
      </c>
      <c r="C27" t="s">
        <v>765</v>
      </c>
      <c r="D27">
        <v>58.825488389999997</v>
      </c>
      <c r="E27">
        <v>57.513459519999998</v>
      </c>
      <c r="F27">
        <v>56.793924009999998</v>
      </c>
      <c r="G27">
        <v>59.987315665134297</v>
      </c>
      <c r="H27">
        <v>58.707271347057898</v>
      </c>
      <c r="I27">
        <v>57.6847937212587</v>
      </c>
      <c r="J27" s="10">
        <f t="shared" si="1"/>
        <v>58.252042108908483</v>
      </c>
      <c r="K27" s="10">
        <f t="shared" si="2"/>
        <v>1.1437335332842962</v>
      </c>
    </row>
    <row r="28" spans="1:19" x14ac:dyDescent="0.35">
      <c r="A28" t="s">
        <v>766</v>
      </c>
      <c r="B28" t="str">
        <f t="shared" si="0"/>
        <v>H008</v>
      </c>
      <c r="C28" t="s">
        <v>766</v>
      </c>
      <c r="D28">
        <v>343.40554200000003</v>
      </c>
      <c r="E28">
        <v>339.45698090000002</v>
      </c>
      <c r="F28">
        <v>338.35678569999999</v>
      </c>
      <c r="G28">
        <v>342.71106979289101</v>
      </c>
      <c r="H28">
        <v>339.30251552808602</v>
      </c>
      <c r="I28">
        <v>338.17644883348402</v>
      </c>
      <c r="J28" s="10">
        <f t="shared" si="1"/>
        <v>340.23489045907684</v>
      </c>
      <c r="K28" s="10">
        <f t="shared" si="2"/>
        <v>2.2549244330243323</v>
      </c>
    </row>
    <row r="29" spans="1:19" x14ac:dyDescent="0.35">
      <c r="A29" t="s">
        <v>767</v>
      </c>
      <c r="B29" t="str">
        <f t="shared" si="0"/>
        <v>H008</v>
      </c>
      <c r="C29" t="s">
        <v>767</v>
      </c>
      <c r="D29">
        <v>154.4644619</v>
      </c>
      <c r="E29">
        <v>152.12678320000001</v>
      </c>
      <c r="F29">
        <v>150.38050809999999</v>
      </c>
      <c r="G29">
        <v>154.760810029732</v>
      </c>
      <c r="H29">
        <v>152.50902637199599</v>
      </c>
      <c r="I29">
        <v>150.84811366006201</v>
      </c>
      <c r="J29" s="10">
        <f t="shared" si="1"/>
        <v>152.51495054363167</v>
      </c>
      <c r="K29" s="10">
        <f t="shared" si="2"/>
        <v>1.8071733776255212</v>
      </c>
    </row>
    <row r="30" spans="1:19" x14ac:dyDescent="0.35">
      <c r="A30" t="s">
        <v>768</v>
      </c>
      <c r="B30" t="str">
        <f t="shared" si="0"/>
        <v>H009</v>
      </c>
      <c r="C30" t="s">
        <v>768</v>
      </c>
      <c r="D30">
        <v>734.14538830000004</v>
      </c>
      <c r="E30">
        <v>725.82300329999998</v>
      </c>
      <c r="F30">
        <v>721.44568960000004</v>
      </c>
      <c r="G30">
        <v>733.66230340105301</v>
      </c>
      <c r="H30">
        <v>725.33046592506298</v>
      </c>
      <c r="I30">
        <v>720.86504841659598</v>
      </c>
      <c r="J30" s="10">
        <f t="shared" si="1"/>
        <v>726.87864982378539</v>
      </c>
      <c r="K30" s="10">
        <f t="shared" si="2"/>
        <v>5.7968123237396929</v>
      </c>
    </row>
    <row r="31" spans="1:19" x14ac:dyDescent="0.35">
      <c r="A31" t="s">
        <v>769</v>
      </c>
      <c r="J31" s="10" t="e">
        <f t="shared" si="1"/>
        <v>#DIV/0!</v>
      </c>
      <c r="K31" s="10" t="e">
        <f t="shared" si="2"/>
        <v>#DIV/0!</v>
      </c>
      <c r="M31" s="11" t="s">
        <v>770</v>
      </c>
      <c r="S31" t="s">
        <v>771</v>
      </c>
    </row>
    <row r="32" spans="1:19" x14ac:dyDescent="0.35">
      <c r="A32" t="s">
        <v>772</v>
      </c>
      <c r="B32" t="str">
        <f t="shared" ref="B32:B42" si="3">LEFT(C32,4)</f>
        <v>H010</v>
      </c>
      <c r="C32" t="s">
        <v>772</v>
      </c>
      <c r="D32">
        <v>29.25919339</v>
      </c>
      <c r="E32">
        <v>29.15281555</v>
      </c>
      <c r="F32">
        <v>29.104738749999999</v>
      </c>
      <c r="G32">
        <v>29.618894588884899</v>
      </c>
      <c r="H32">
        <v>29.498839669899699</v>
      </c>
      <c r="I32">
        <v>29.4465294250512</v>
      </c>
      <c r="J32" s="10">
        <f t="shared" si="1"/>
        <v>29.346835228972637</v>
      </c>
      <c r="K32" s="10">
        <f t="shared" si="2"/>
        <v>0.20542444402128435</v>
      </c>
    </row>
    <row r="33" spans="1:19" x14ac:dyDescent="0.35">
      <c r="A33" t="s">
        <v>773</v>
      </c>
      <c r="B33" t="str">
        <f t="shared" si="3"/>
        <v>H010</v>
      </c>
      <c r="C33" t="s">
        <v>773</v>
      </c>
      <c r="D33">
        <v>78.420935610000001</v>
      </c>
      <c r="E33">
        <v>77.574102929999995</v>
      </c>
      <c r="F33">
        <v>76.961624240000006</v>
      </c>
      <c r="G33">
        <v>78.663009445380695</v>
      </c>
      <c r="H33">
        <v>77.723047518436204</v>
      </c>
      <c r="I33">
        <v>77.024118557202996</v>
      </c>
      <c r="J33" s="10">
        <f t="shared" si="1"/>
        <v>77.727806383503307</v>
      </c>
      <c r="K33" s="10">
        <f t="shared" si="2"/>
        <v>0.70155426360202344</v>
      </c>
    </row>
    <row r="34" spans="1:19" x14ac:dyDescent="0.35">
      <c r="A34" t="s">
        <v>774</v>
      </c>
      <c r="B34" t="str">
        <f t="shared" si="3"/>
        <v>H010</v>
      </c>
      <c r="C34" t="s">
        <v>774</v>
      </c>
      <c r="D34">
        <v>27.215026309999999</v>
      </c>
      <c r="E34">
        <v>26.048775060000001</v>
      </c>
      <c r="F34">
        <v>25.338040750000001</v>
      </c>
      <c r="G34">
        <v>27.909407599344501</v>
      </c>
      <c r="H34">
        <v>26.705693433965099</v>
      </c>
      <c r="I34">
        <v>25.967727139746099</v>
      </c>
      <c r="J34" s="10">
        <f t="shared" si="1"/>
        <v>26.530778382175953</v>
      </c>
      <c r="K34" s="10">
        <f t="shared" si="2"/>
        <v>0.93502791230035653</v>
      </c>
    </row>
    <row r="35" spans="1:19" x14ac:dyDescent="0.35">
      <c r="A35" t="s">
        <v>775</v>
      </c>
      <c r="B35" t="str">
        <f t="shared" si="3"/>
        <v>H010</v>
      </c>
      <c r="C35" t="s">
        <v>775</v>
      </c>
      <c r="D35">
        <v>11.10504879</v>
      </c>
      <c r="E35">
        <v>10.8790815</v>
      </c>
      <c r="F35">
        <v>10.78299428</v>
      </c>
      <c r="G35">
        <v>11.5113238749865</v>
      </c>
      <c r="H35">
        <v>11.4554202347567</v>
      </c>
      <c r="I35">
        <v>11.428797703495</v>
      </c>
      <c r="J35" s="10">
        <f t="shared" si="1"/>
        <v>11.193777730539701</v>
      </c>
      <c r="K35" s="10">
        <f t="shared" si="2"/>
        <v>0.31628352065713961</v>
      </c>
    </row>
    <row r="36" spans="1:19" x14ac:dyDescent="0.35">
      <c r="A36" t="s">
        <v>776</v>
      </c>
      <c r="B36" t="str">
        <f t="shared" si="3"/>
        <v>H010</v>
      </c>
      <c r="C36" t="s">
        <v>776</v>
      </c>
      <c r="D36">
        <v>363.10154299999999</v>
      </c>
      <c r="E36">
        <v>360.058808</v>
      </c>
      <c r="F36">
        <v>358.41416820000001</v>
      </c>
      <c r="G36">
        <v>364.41876433404798</v>
      </c>
      <c r="H36">
        <v>361.025533374308</v>
      </c>
      <c r="I36">
        <v>359.23686377566003</v>
      </c>
      <c r="J36" s="10">
        <f t="shared" si="1"/>
        <v>361.04261344733595</v>
      </c>
      <c r="K36" s="10">
        <f t="shared" si="2"/>
        <v>2.3140962337285331</v>
      </c>
    </row>
    <row r="37" spans="1:19" x14ac:dyDescent="0.35">
      <c r="A37" t="s">
        <v>777</v>
      </c>
      <c r="B37" t="str">
        <f t="shared" si="3"/>
        <v>H011</v>
      </c>
      <c r="C37" t="s">
        <v>777</v>
      </c>
      <c r="D37">
        <v>12.7655719654844</v>
      </c>
      <c r="E37">
        <v>11.755644696183801</v>
      </c>
      <c r="F37">
        <v>11.081550168118699</v>
      </c>
      <c r="G37">
        <v>13.0700473312325</v>
      </c>
      <c r="H37">
        <v>12.0358724179617</v>
      </c>
      <c r="I37">
        <v>11.3770365482714</v>
      </c>
      <c r="J37" s="10">
        <f t="shared" si="1"/>
        <v>12.014287187875418</v>
      </c>
      <c r="K37" s="10">
        <f t="shared" si="2"/>
        <v>0.77749686606893065</v>
      </c>
      <c r="N37" s="11" t="s">
        <v>770</v>
      </c>
      <c r="R37" s="12">
        <v>44357</v>
      </c>
      <c r="S37" t="s">
        <v>778</v>
      </c>
    </row>
    <row r="38" spans="1:19" x14ac:dyDescent="0.35">
      <c r="A38" t="s">
        <v>779</v>
      </c>
      <c r="B38" t="str">
        <f t="shared" si="3"/>
        <v>H011</v>
      </c>
      <c r="C38" t="s">
        <v>779</v>
      </c>
      <c r="D38">
        <v>192.155644033079</v>
      </c>
      <c r="E38">
        <v>190.569190461971</v>
      </c>
      <c r="F38">
        <v>189.82006255822299</v>
      </c>
      <c r="G38">
        <v>193.27742355570001</v>
      </c>
      <c r="H38">
        <v>191.45700154149799</v>
      </c>
      <c r="I38">
        <v>190.60904525071501</v>
      </c>
      <c r="J38" s="10">
        <f t="shared" si="1"/>
        <v>191.31472790019768</v>
      </c>
      <c r="K38" s="10">
        <f t="shared" si="2"/>
        <v>1.2543838747174205</v>
      </c>
      <c r="N38" s="11" t="s">
        <v>770</v>
      </c>
      <c r="R38" s="12">
        <v>44357</v>
      </c>
      <c r="S38" t="s">
        <v>778</v>
      </c>
    </row>
    <row r="39" spans="1:19" x14ac:dyDescent="0.35">
      <c r="A39" t="s">
        <v>780</v>
      </c>
      <c r="B39" t="str">
        <f t="shared" si="3"/>
        <v>H011</v>
      </c>
      <c r="C39" t="s">
        <v>780</v>
      </c>
      <c r="D39">
        <v>301.823724037462</v>
      </c>
      <c r="E39">
        <v>299.20868374729298</v>
      </c>
      <c r="F39">
        <v>296.76043397797901</v>
      </c>
      <c r="G39">
        <v>303.46674016782401</v>
      </c>
      <c r="H39">
        <v>301.177846882864</v>
      </c>
      <c r="I39">
        <v>299.04149477559201</v>
      </c>
      <c r="J39" s="10">
        <f t="shared" si="1"/>
        <v>300.24648726483565</v>
      </c>
      <c r="K39" s="10">
        <f t="shared" si="2"/>
        <v>2.3835580921464961</v>
      </c>
      <c r="N39" s="11" t="s">
        <v>770</v>
      </c>
      <c r="R39" s="12">
        <v>44357</v>
      </c>
      <c r="S39" t="s">
        <v>778</v>
      </c>
    </row>
    <row r="40" spans="1:19" x14ac:dyDescent="0.35">
      <c r="A40" t="s">
        <v>781</v>
      </c>
      <c r="B40" t="str">
        <f t="shared" si="3"/>
        <v>H012</v>
      </c>
      <c r="C40" t="s">
        <v>781</v>
      </c>
      <c r="D40">
        <v>159.00581439999999</v>
      </c>
      <c r="E40">
        <v>155.9599551</v>
      </c>
      <c r="F40">
        <v>154.4593543</v>
      </c>
      <c r="G40">
        <v>160.59868702320099</v>
      </c>
      <c r="H40">
        <v>156.910321532159</v>
      </c>
      <c r="I40">
        <v>155.324435862538</v>
      </c>
      <c r="J40" s="10">
        <f t="shared" si="1"/>
        <v>157.04309470298298</v>
      </c>
      <c r="K40" s="10">
        <f t="shared" si="2"/>
        <v>2.3372987892410757</v>
      </c>
    </row>
    <row r="41" spans="1:19" x14ac:dyDescent="0.35">
      <c r="A41" t="s">
        <v>782</v>
      </c>
      <c r="B41" t="str">
        <f t="shared" si="3"/>
        <v>H012</v>
      </c>
      <c r="C41" t="s">
        <v>782</v>
      </c>
      <c r="D41">
        <v>174.15771169999999</v>
      </c>
      <c r="E41">
        <v>173.4664022</v>
      </c>
      <c r="F41">
        <v>173.1916354</v>
      </c>
      <c r="G41">
        <v>174.19972371406999</v>
      </c>
      <c r="H41">
        <v>173.437547468867</v>
      </c>
      <c r="I41">
        <v>173.136732613628</v>
      </c>
      <c r="J41" s="10">
        <f t="shared" si="1"/>
        <v>173.59829218276084</v>
      </c>
      <c r="K41" s="10">
        <f t="shared" si="2"/>
        <v>0.46825439422218296</v>
      </c>
    </row>
    <row r="42" spans="1:19" x14ac:dyDescent="0.35">
      <c r="A42" t="s">
        <v>783</v>
      </c>
      <c r="B42" t="str">
        <f t="shared" si="3"/>
        <v>H012</v>
      </c>
      <c r="C42" t="s">
        <v>783</v>
      </c>
      <c r="D42">
        <v>157.00184540000001</v>
      </c>
      <c r="E42">
        <v>156.17963460000001</v>
      </c>
      <c r="F42">
        <v>155.6008574</v>
      </c>
      <c r="G42">
        <v>154.810770684262</v>
      </c>
      <c r="H42">
        <v>153.84557838556199</v>
      </c>
      <c r="I42">
        <v>153.18157622491299</v>
      </c>
      <c r="J42" s="10">
        <f t="shared" si="1"/>
        <v>155.1033771157895</v>
      </c>
      <c r="K42" s="10">
        <f t="shared" si="2"/>
        <v>1.4402078645360492</v>
      </c>
    </row>
    <row r="43" spans="1:19" x14ac:dyDescent="0.35">
      <c r="A43" t="s">
        <v>784</v>
      </c>
      <c r="J43" s="10" t="e">
        <f t="shared" si="1"/>
        <v>#DIV/0!</v>
      </c>
      <c r="K43" s="10" t="e">
        <f t="shared" si="2"/>
        <v>#DIV/0!</v>
      </c>
      <c r="M43" s="11" t="s">
        <v>770</v>
      </c>
      <c r="S43" t="s">
        <v>785</v>
      </c>
    </row>
    <row r="44" spans="1:19" x14ac:dyDescent="0.35">
      <c r="A44" t="s">
        <v>786</v>
      </c>
      <c r="J44" s="10" t="e">
        <f t="shared" si="1"/>
        <v>#DIV/0!</v>
      </c>
      <c r="K44" s="10" t="e">
        <f t="shared" si="2"/>
        <v>#DIV/0!</v>
      </c>
      <c r="M44" s="11" t="s">
        <v>770</v>
      </c>
      <c r="S44" t="s">
        <v>785</v>
      </c>
    </row>
    <row r="45" spans="1:19" x14ac:dyDescent="0.35">
      <c r="A45" t="s">
        <v>787</v>
      </c>
      <c r="J45" s="10" t="e">
        <f t="shared" si="1"/>
        <v>#DIV/0!</v>
      </c>
      <c r="K45" s="10" t="e">
        <f t="shared" si="2"/>
        <v>#DIV/0!</v>
      </c>
      <c r="M45" s="11" t="s">
        <v>770</v>
      </c>
      <c r="S45" t="s">
        <v>785</v>
      </c>
    </row>
    <row r="46" spans="1:19" x14ac:dyDescent="0.35">
      <c r="A46" t="s">
        <v>788</v>
      </c>
      <c r="J46" s="10" t="e">
        <f t="shared" si="1"/>
        <v>#DIV/0!</v>
      </c>
      <c r="K46" s="10" t="e">
        <f t="shared" si="2"/>
        <v>#DIV/0!</v>
      </c>
      <c r="M46" s="11" t="s">
        <v>770</v>
      </c>
      <c r="S46" t="s">
        <v>785</v>
      </c>
    </row>
    <row r="47" spans="1:19" x14ac:dyDescent="0.35">
      <c r="A47" t="s">
        <v>789</v>
      </c>
      <c r="B47" t="str">
        <f t="shared" ref="B47:B61" si="4">LEFT(C47,4)</f>
        <v>H016</v>
      </c>
      <c r="C47" t="s">
        <v>789</v>
      </c>
      <c r="D47">
        <v>405.43357529999997</v>
      </c>
      <c r="E47">
        <v>403.65785929999998</v>
      </c>
      <c r="F47">
        <v>402.42256730000003</v>
      </c>
      <c r="G47">
        <v>405.20025684620902</v>
      </c>
      <c r="H47">
        <v>403.43202519479399</v>
      </c>
      <c r="I47">
        <v>402.14601174562199</v>
      </c>
      <c r="J47" s="10">
        <f t="shared" si="1"/>
        <v>403.71538261443749</v>
      </c>
      <c r="K47" s="10">
        <f t="shared" si="2"/>
        <v>1.3693015963622583</v>
      </c>
    </row>
    <row r="48" spans="1:19" x14ac:dyDescent="0.35">
      <c r="A48" t="s">
        <v>790</v>
      </c>
      <c r="B48" t="str">
        <f t="shared" si="4"/>
        <v>H016</v>
      </c>
      <c r="C48" t="s">
        <v>790</v>
      </c>
      <c r="D48">
        <v>99.01244303</v>
      </c>
      <c r="E48">
        <v>98.456373330000005</v>
      </c>
      <c r="F48">
        <v>98.126008630000001</v>
      </c>
      <c r="G48">
        <v>99.438779206178097</v>
      </c>
      <c r="H48">
        <v>98.882143449477695</v>
      </c>
      <c r="I48">
        <v>98.536618682859199</v>
      </c>
      <c r="J48" s="10">
        <f t="shared" si="1"/>
        <v>98.742061054752483</v>
      </c>
      <c r="K48" s="10">
        <f t="shared" si="2"/>
        <v>0.46507855393759495</v>
      </c>
    </row>
    <row r="49" spans="1:19" x14ac:dyDescent="0.35">
      <c r="A49" t="s">
        <v>791</v>
      </c>
      <c r="B49" t="str">
        <f t="shared" si="4"/>
        <v>H017</v>
      </c>
      <c r="C49" t="s">
        <v>791</v>
      </c>
      <c r="D49">
        <v>44.805692219999997</v>
      </c>
      <c r="E49">
        <v>44.724945689999998</v>
      </c>
      <c r="F49">
        <v>44.661768809999998</v>
      </c>
      <c r="G49">
        <v>55.890900123348203</v>
      </c>
      <c r="H49">
        <v>53.392339246553199</v>
      </c>
      <c r="I49">
        <v>51.576749061556299</v>
      </c>
      <c r="J49" s="10">
        <f t="shared" si="1"/>
        <v>49.175399191909626</v>
      </c>
      <c r="K49" s="10">
        <f t="shared" si="2"/>
        <v>5.058077737610895</v>
      </c>
    </row>
    <row r="50" spans="1:19" x14ac:dyDescent="0.35">
      <c r="A50" t="s">
        <v>792</v>
      </c>
      <c r="B50" t="str">
        <f t="shared" si="4"/>
        <v>H017</v>
      </c>
      <c r="C50" t="s">
        <v>792</v>
      </c>
      <c r="D50">
        <v>229.1741012</v>
      </c>
      <c r="E50">
        <v>218.37367520000001</v>
      </c>
      <c r="F50">
        <v>211.95949490000001</v>
      </c>
      <c r="G50">
        <v>228.565650212175</v>
      </c>
      <c r="H50">
        <v>216.734303584456</v>
      </c>
      <c r="I50">
        <v>210.773334841121</v>
      </c>
      <c r="J50" s="10">
        <f t="shared" si="1"/>
        <v>219.26342665629195</v>
      </c>
      <c r="K50" s="10">
        <f t="shared" si="2"/>
        <v>7.9670575784538844</v>
      </c>
    </row>
    <row r="51" spans="1:19" x14ac:dyDescent="0.35">
      <c r="A51" t="s">
        <v>793</v>
      </c>
      <c r="B51" t="str">
        <f t="shared" si="4"/>
        <v>H018</v>
      </c>
      <c r="C51" t="s">
        <v>793</v>
      </c>
      <c r="D51">
        <v>374.58029190000002</v>
      </c>
      <c r="E51">
        <v>368.45399520000001</v>
      </c>
      <c r="F51">
        <v>364.70872839999998</v>
      </c>
      <c r="G51">
        <v>375.23124258399298</v>
      </c>
      <c r="H51">
        <v>370.759496659327</v>
      </c>
      <c r="I51">
        <v>367.45266138132598</v>
      </c>
      <c r="J51" s="10">
        <f t="shared" si="1"/>
        <v>370.1977360207743</v>
      </c>
      <c r="K51" s="10">
        <f t="shared" si="2"/>
        <v>4.1367579300370974</v>
      </c>
    </row>
    <row r="52" spans="1:19" x14ac:dyDescent="0.35">
      <c r="A52" t="s">
        <v>794</v>
      </c>
      <c r="B52" t="str">
        <f t="shared" si="4"/>
        <v>H018</v>
      </c>
      <c r="C52" t="s">
        <v>794</v>
      </c>
      <c r="D52">
        <v>248.00416480000001</v>
      </c>
      <c r="E52">
        <v>245.78528030000001</v>
      </c>
      <c r="F52">
        <v>244.44648530000001</v>
      </c>
      <c r="G52">
        <v>249.64733405451801</v>
      </c>
      <c r="H52">
        <v>242.55326430247999</v>
      </c>
      <c r="I52">
        <v>238.58506903071799</v>
      </c>
      <c r="J52" s="10">
        <f t="shared" si="1"/>
        <v>244.83693296461934</v>
      </c>
      <c r="K52" s="10">
        <f t="shared" si="2"/>
        <v>3.9629300624293453</v>
      </c>
    </row>
    <row r="53" spans="1:19" x14ac:dyDescent="0.35">
      <c r="A53" t="s">
        <v>795</v>
      </c>
      <c r="B53" t="str">
        <f t="shared" si="4"/>
        <v>H019</v>
      </c>
      <c r="C53" t="s">
        <v>795</v>
      </c>
      <c r="D53">
        <v>731.36935289999997</v>
      </c>
      <c r="E53">
        <v>729.30008650000002</v>
      </c>
      <c r="F53">
        <v>727.98491060000003</v>
      </c>
      <c r="G53">
        <v>762.636957459575</v>
      </c>
      <c r="H53">
        <v>757.40835344886796</v>
      </c>
      <c r="I53">
        <v>752.79538463054303</v>
      </c>
      <c r="J53" s="10">
        <f t="shared" si="1"/>
        <v>743.58250758983104</v>
      </c>
      <c r="K53" s="10">
        <f t="shared" si="2"/>
        <v>15.719649540914643</v>
      </c>
    </row>
    <row r="54" spans="1:19" x14ac:dyDescent="0.35">
      <c r="A54" t="s">
        <v>796</v>
      </c>
      <c r="B54" t="str">
        <f t="shared" si="4"/>
        <v>H020</v>
      </c>
      <c r="C54" t="s">
        <v>796</v>
      </c>
      <c r="D54">
        <v>100.0720075</v>
      </c>
      <c r="E54">
        <v>98.991318250000006</v>
      </c>
      <c r="F54">
        <v>98.253646059999994</v>
      </c>
      <c r="G54">
        <v>99.490109924678904</v>
      </c>
      <c r="H54">
        <v>98.2295987597834</v>
      </c>
      <c r="I54">
        <v>97.471943828850499</v>
      </c>
      <c r="J54" s="10">
        <f t="shared" si="1"/>
        <v>98.7514373872188</v>
      </c>
      <c r="K54" s="10">
        <f t="shared" si="2"/>
        <v>0.9491365437218453</v>
      </c>
    </row>
    <row r="55" spans="1:19" x14ac:dyDescent="0.35">
      <c r="A55" t="s">
        <v>797</v>
      </c>
      <c r="B55" t="str">
        <f t="shared" si="4"/>
        <v>H020</v>
      </c>
      <c r="C55" t="s">
        <v>797</v>
      </c>
      <c r="D55">
        <v>220.30555219999999</v>
      </c>
      <c r="E55">
        <v>219.71390890000001</v>
      </c>
      <c r="F55">
        <v>219.41115479999999</v>
      </c>
      <c r="G55">
        <v>219.70874780068499</v>
      </c>
      <c r="H55">
        <v>219.15093631776401</v>
      </c>
      <c r="I55">
        <v>218.86235416470799</v>
      </c>
      <c r="J55" s="10">
        <f t="shared" si="1"/>
        <v>219.5254423638595</v>
      </c>
      <c r="K55" s="10">
        <f t="shared" si="2"/>
        <v>0.5041218623560656</v>
      </c>
    </row>
    <row r="56" spans="1:19" x14ac:dyDescent="0.35">
      <c r="A56" t="s">
        <v>798</v>
      </c>
      <c r="B56" t="str">
        <f t="shared" si="4"/>
        <v>H020</v>
      </c>
      <c r="C56" t="s">
        <v>798</v>
      </c>
      <c r="D56">
        <v>259.46557089999999</v>
      </c>
      <c r="E56">
        <v>258.94881270000002</v>
      </c>
      <c r="F56">
        <v>258.65185919999999</v>
      </c>
      <c r="G56">
        <v>260.42380955415899</v>
      </c>
      <c r="H56">
        <v>259.87655774968403</v>
      </c>
      <c r="I56">
        <v>259.57655582927902</v>
      </c>
      <c r="J56" s="10">
        <f t="shared" si="1"/>
        <v>259.49052765552034</v>
      </c>
      <c r="K56" s="10">
        <f t="shared" si="2"/>
        <v>0.63637691560461562</v>
      </c>
    </row>
    <row r="57" spans="1:19" x14ac:dyDescent="0.35">
      <c r="A57" t="s">
        <v>799</v>
      </c>
      <c r="B57" t="str">
        <f t="shared" si="4"/>
        <v>H022</v>
      </c>
      <c r="C57" t="s">
        <v>799</v>
      </c>
      <c r="D57">
        <v>591.89616620000004</v>
      </c>
      <c r="E57">
        <v>590.11981000000003</v>
      </c>
      <c r="F57">
        <v>589.28382090000002</v>
      </c>
      <c r="G57">
        <v>591.613663196571</v>
      </c>
      <c r="H57">
        <v>590.23212350240897</v>
      </c>
      <c r="I57">
        <v>589.48285026485496</v>
      </c>
      <c r="J57" s="10">
        <f t="shared" si="1"/>
        <v>590.43807234397252</v>
      </c>
      <c r="K57" s="10">
        <f t="shared" si="2"/>
        <v>1.0859560771022843</v>
      </c>
    </row>
    <row r="58" spans="1:19" x14ac:dyDescent="0.35">
      <c r="A58" t="s">
        <v>800</v>
      </c>
      <c r="B58" t="str">
        <f t="shared" si="4"/>
        <v>H023</v>
      </c>
      <c r="C58" t="s">
        <v>800</v>
      </c>
      <c r="D58">
        <v>69.222181120000002</v>
      </c>
      <c r="E58">
        <v>69.082171740000007</v>
      </c>
      <c r="F58">
        <v>68.984099430000001</v>
      </c>
      <c r="G58">
        <v>69.287279343426107</v>
      </c>
      <c r="H58">
        <v>69.122643750300796</v>
      </c>
      <c r="I58">
        <v>69.017197707475901</v>
      </c>
      <c r="J58" s="10">
        <f t="shared" si="1"/>
        <v>69.119262181867143</v>
      </c>
      <c r="K58" s="10">
        <f t="shared" si="2"/>
        <v>0.11738427212600185</v>
      </c>
    </row>
    <row r="59" spans="1:19" x14ac:dyDescent="0.35">
      <c r="A59" t="s">
        <v>801</v>
      </c>
      <c r="B59" t="str">
        <f t="shared" si="4"/>
        <v>H023</v>
      </c>
      <c r="C59" t="s">
        <v>801</v>
      </c>
      <c r="D59">
        <v>170.45782750000001</v>
      </c>
      <c r="E59">
        <v>168.1647261</v>
      </c>
      <c r="F59">
        <v>167.22903919999999</v>
      </c>
      <c r="G59">
        <v>170.06464838424401</v>
      </c>
      <c r="H59">
        <v>167.934759749949</v>
      </c>
      <c r="I59">
        <v>167.04640787664599</v>
      </c>
      <c r="J59" s="10">
        <f t="shared" si="1"/>
        <v>168.48290146847316</v>
      </c>
      <c r="K59" s="10">
        <f t="shared" si="2"/>
        <v>1.4449661222259751</v>
      </c>
    </row>
    <row r="60" spans="1:19" x14ac:dyDescent="0.35">
      <c r="A60" t="s">
        <v>802</v>
      </c>
      <c r="B60" t="str">
        <f t="shared" si="4"/>
        <v>H023</v>
      </c>
      <c r="C60" t="s">
        <v>802</v>
      </c>
      <c r="D60">
        <v>64.499743179999996</v>
      </c>
      <c r="E60">
        <v>64.417919589999997</v>
      </c>
      <c r="F60">
        <v>64.401059770000003</v>
      </c>
      <c r="G60">
        <v>66.014915959456204</v>
      </c>
      <c r="H60">
        <v>65.934112512809307</v>
      </c>
      <c r="I60">
        <v>65.898613331180698</v>
      </c>
      <c r="J60" s="10">
        <f t="shared" si="1"/>
        <v>65.194394057241041</v>
      </c>
      <c r="K60" s="10">
        <f t="shared" si="2"/>
        <v>0.82839557002104358</v>
      </c>
    </row>
    <row r="61" spans="1:19" x14ac:dyDescent="0.35">
      <c r="A61" t="s">
        <v>803</v>
      </c>
      <c r="B61" t="str">
        <f t="shared" si="4"/>
        <v>H023</v>
      </c>
      <c r="C61" t="s">
        <v>803</v>
      </c>
      <c r="D61">
        <v>351.03723179999997</v>
      </c>
      <c r="E61">
        <v>349.5426539</v>
      </c>
      <c r="F61">
        <v>348.78507239999999</v>
      </c>
      <c r="G61">
        <v>351.49534238531402</v>
      </c>
      <c r="H61">
        <v>349.85935990771401</v>
      </c>
      <c r="I61">
        <v>349.006458007037</v>
      </c>
      <c r="J61" s="10">
        <f t="shared" si="1"/>
        <v>349.95435306667747</v>
      </c>
      <c r="K61" s="10">
        <f t="shared" si="2"/>
        <v>1.0946704213491294</v>
      </c>
    </row>
    <row r="62" spans="1:19" x14ac:dyDescent="0.35">
      <c r="A62" t="s">
        <v>804</v>
      </c>
      <c r="J62" s="10" t="e">
        <f t="shared" si="1"/>
        <v>#DIV/0!</v>
      </c>
      <c r="K62" s="10" t="e">
        <f t="shared" si="2"/>
        <v>#DIV/0!</v>
      </c>
      <c r="M62" s="11" t="s">
        <v>770</v>
      </c>
      <c r="S62" s="17" t="s">
        <v>805</v>
      </c>
    </row>
    <row r="63" spans="1:19" x14ac:dyDescent="0.35">
      <c r="A63" t="s">
        <v>806</v>
      </c>
      <c r="B63" t="str">
        <f>LEFT(C63,4)</f>
        <v>H024</v>
      </c>
      <c r="C63" t="s">
        <v>806</v>
      </c>
      <c r="D63">
        <v>159.0851346</v>
      </c>
      <c r="E63">
        <v>157.59395369999999</v>
      </c>
      <c r="F63">
        <v>156.81337189999999</v>
      </c>
      <c r="G63">
        <v>160.41840565830699</v>
      </c>
      <c r="H63">
        <v>158.65244535630501</v>
      </c>
      <c r="I63">
        <v>157.56441679983399</v>
      </c>
      <c r="J63" s="10">
        <f t="shared" si="1"/>
        <v>158.354621335741</v>
      </c>
      <c r="K63" s="10">
        <f t="shared" si="2"/>
        <v>1.300772292936488</v>
      </c>
    </row>
    <row r="64" spans="1:19" x14ac:dyDescent="0.35">
      <c r="A64" t="s">
        <v>807</v>
      </c>
      <c r="B64" t="str">
        <f>LEFT(C64,4)</f>
        <v>H027</v>
      </c>
      <c r="C64" t="s">
        <v>807</v>
      </c>
      <c r="D64">
        <v>382.65360149999998</v>
      </c>
      <c r="E64">
        <v>376.84992249999999</v>
      </c>
      <c r="F64">
        <v>373.80032110000002</v>
      </c>
      <c r="G64">
        <v>384.80163049648399</v>
      </c>
      <c r="H64">
        <v>378.67319872328602</v>
      </c>
      <c r="I64">
        <v>375.14289681219202</v>
      </c>
      <c r="J64" s="10">
        <f t="shared" si="1"/>
        <v>378.65359518866035</v>
      </c>
      <c r="K64" s="10">
        <f t="shared" si="2"/>
        <v>4.3111780425677457</v>
      </c>
    </row>
    <row r="65" spans="1:19" x14ac:dyDescent="0.35">
      <c r="A65" t="s">
        <v>808</v>
      </c>
      <c r="B65" t="str">
        <f>LEFT(C65,4)</f>
        <v>H027</v>
      </c>
      <c r="C65" t="s">
        <v>808</v>
      </c>
      <c r="D65">
        <v>152.23591690000001</v>
      </c>
      <c r="E65">
        <v>145.25860019999999</v>
      </c>
      <c r="F65">
        <v>141.88373609999999</v>
      </c>
      <c r="G65">
        <v>152.51802015301399</v>
      </c>
      <c r="H65">
        <v>145.069659960179</v>
      </c>
      <c r="I65">
        <v>141.669543982709</v>
      </c>
      <c r="J65" s="10">
        <f t="shared" si="1"/>
        <v>146.43924621598367</v>
      </c>
      <c r="K65" s="10">
        <f t="shared" si="2"/>
        <v>4.8440748742053055</v>
      </c>
    </row>
    <row r="66" spans="1:19" x14ac:dyDescent="0.35">
      <c r="A66" t="s">
        <v>809</v>
      </c>
      <c r="B66" t="str">
        <f t="shared" ref="B66:B129" si="5">LEFT(C66,4)</f>
        <v>H029</v>
      </c>
      <c r="C66" t="s">
        <v>809</v>
      </c>
      <c r="D66">
        <v>69.227087991090002</v>
      </c>
      <c r="E66">
        <v>68.453967299534398</v>
      </c>
      <c r="F66">
        <v>67.765556047296798</v>
      </c>
      <c r="G66">
        <v>69.656281912864301</v>
      </c>
      <c r="H66">
        <v>68.749643145997297</v>
      </c>
      <c r="I66">
        <v>67.968286383058199</v>
      </c>
      <c r="J66" s="10">
        <f t="shared" si="1"/>
        <v>68.636803796640166</v>
      </c>
      <c r="K66" s="10">
        <f t="shared" si="2"/>
        <v>0.72662523161705006</v>
      </c>
      <c r="O66" s="11" t="s">
        <v>770</v>
      </c>
      <c r="R66" s="12">
        <v>44357</v>
      </c>
      <c r="S66" t="s">
        <v>810</v>
      </c>
    </row>
    <row r="67" spans="1:19" x14ac:dyDescent="0.35">
      <c r="A67" t="s">
        <v>811</v>
      </c>
      <c r="B67" t="str">
        <f t="shared" si="5"/>
        <v>H029</v>
      </c>
      <c r="C67" t="s">
        <v>811</v>
      </c>
      <c r="D67">
        <v>446.31305115830997</v>
      </c>
      <c r="E67">
        <v>440.05988228060897</v>
      </c>
      <c r="F67">
        <v>436.253524278123</v>
      </c>
      <c r="G67">
        <v>445.80013977329401</v>
      </c>
      <c r="H67">
        <v>439.95482032763999</v>
      </c>
      <c r="I67">
        <v>436.40798049370602</v>
      </c>
      <c r="J67" s="10">
        <f t="shared" si="1"/>
        <v>440.79823305194697</v>
      </c>
      <c r="K67" s="10">
        <f t="shared" si="2"/>
        <v>4.3958501303933932</v>
      </c>
      <c r="O67" s="11" t="s">
        <v>770</v>
      </c>
      <c r="R67" s="12">
        <v>44357</v>
      </c>
      <c r="S67" t="s">
        <v>810</v>
      </c>
    </row>
    <row r="68" spans="1:19" x14ac:dyDescent="0.35">
      <c r="A68" t="s">
        <v>812</v>
      </c>
      <c r="B68" t="str">
        <f t="shared" si="5"/>
        <v>H031</v>
      </c>
      <c r="C68" t="s">
        <v>812</v>
      </c>
      <c r="D68">
        <v>135.90544439999999</v>
      </c>
      <c r="E68">
        <v>135.81669690000001</v>
      </c>
      <c r="F68">
        <v>135.75373830000001</v>
      </c>
      <c r="G68">
        <v>135.98476035888999</v>
      </c>
      <c r="H68">
        <v>135.864469263383</v>
      </c>
      <c r="I68">
        <v>135.77361489797099</v>
      </c>
      <c r="J68" s="10">
        <f t="shared" si="1"/>
        <v>135.84978735337398</v>
      </c>
      <c r="K68" s="10">
        <f t="shared" si="2"/>
        <v>8.6779743326791045E-2</v>
      </c>
    </row>
    <row r="69" spans="1:19" x14ac:dyDescent="0.35">
      <c r="A69" t="s">
        <v>813</v>
      </c>
      <c r="B69" t="str">
        <f t="shared" si="5"/>
        <v>H031</v>
      </c>
      <c r="C69" t="s">
        <v>813</v>
      </c>
      <c r="D69">
        <v>499.7485092</v>
      </c>
      <c r="E69">
        <v>496.48521549999998</v>
      </c>
      <c r="F69">
        <v>493.58390400000002</v>
      </c>
      <c r="G69">
        <v>501.77273327352498</v>
      </c>
      <c r="H69">
        <v>498.16045654521298</v>
      </c>
      <c r="I69">
        <v>495.18765786103199</v>
      </c>
      <c r="J69" s="10">
        <f t="shared" si="1"/>
        <v>497.48974606329494</v>
      </c>
      <c r="K69" s="10">
        <f t="shared" si="2"/>
        <v>3.0152988862891306</v>
      </c>
    </row>
    <row r="70" spans="1:19" x14ac:dyDescent="0.35">
      <c r="A70" t="s">
        <v>814</v>
      </c>
      <c r="B70" t="str">
        <f t="shared" si="5"/>
        <v>H033</v>
      </c>
      <c r="C70" t="s">
        <v>814</v>
      </c>
      <c r="D70">
        <v>435.2217531</v>
      </c>
      <c r="E70">
        <v>432.16728799999999</v>
      </c>
      <c r="F70">
        <v>429.82842319999997</v>
      </c>
      <c r="G70">
        <v>438.22758720103099</v>
      </c>
      <c r="H70">
        <v>435.08811512224099</v>
      </c>
      <c r="I70">
        <v>432.74933989819499</v>
      </c>
      <c r="J70" s="10">
        <f t="shared" si="1"/>
        <v>433.88041775357783</v>
      </c>
      <c r="K70" s="10">
        <f t="shared" si="2"/>
        <v>2.9253514722324669</v>
      </c>
    </row>
    <row r="71" spans="1:19" x14ac:dyDescent="0.35">
      <c r="A71" t="s">
        <v>815</v>
      </c>
      <c r="B71" t="str">
        <f t="shared" si="5"/>
        <v>H033</v>
      </c>
      <c r="C71" t="s">
        <v>815</v>
      </c>
      <c r="D71">
        <v>25.76739194</v>
      </c>
      <c r="E71">
        <v>25.622657969999999</v>
      </c>
      <c r="F71">
        <v>25.56340823</v>
      </c>
      <c r="G71">
        <v>26.566064752124799</v>
      </c>
      <c r="H71">
        <v>26.017552522897699</v>
      </c>
      <c r="I71">
        <v>25.853338888725901</v>
      </c>
      <c r="J71" s="10">
        <f t="shared" si="1"/>
        <v>25.898402383958068</v>
      </c>
      <c r="K71" s="10">
        <f t="shared" si="2"/>
        <v>0.36535470806303583</v>
      </c>
    </row>
    <row r="72" spans="1:19" x14ac:dyDescent="0.35">
      <c r="A72" t="s">
        <v>816</v>
      </c>
      <c r="B72" t="str">
        <f t="shared" si="5"/>
        <v>H037</v>
      </c>
      <c r="C72" t="s">
        <v>816</v>
      </c>
      <c r="D72">
        <v>163.07033709999999</v>
      </c>
      <c r="E72">
        <v>161.36512619999999</v>
      </c>
      <c r="F72">
        <v>160.6311632</v>
      </c>
      <c r="G72">
        <v>162.96192409589699</v>
      </c>
      <c r="H72">
        <v>161.203708453036</v>
      </c>
      <c r="I72">
        <v>160.44784689554601</v>
      </c>
      <c r="J72" s="10">
        <f t="shared" si="1"/>
        <v>161.61335099074651</v>
      </c>
      <c r="K72" s="10">
        <f t="shared" si="2"/>
        <v>1.1396467128155552</v>
      </c>
    </row>
    <row r="73" spans="1:19" x14ac:dyDescent="0.35">
      <c r="A73" t="s">
        <v>817</v>
      </c>
      <c r="B73" t="str">
        <f t="shared" si="5"/>
        <v>H037</v>
      </c>
      <c r="C73" t="s">
        <v>817</v>
      </c>
      <c r="D73">
        <v>104.95005089999999</v>
      </c>
      <c r="E73">
        <v>102.9360665</v>
      </c>
      <c r="F73">
        <v>101.581816</v>
      </c>
      <c r="G73">
        <v>106.791028673678</v>
      </c>
      <c r="H73">
        <v>104.78259777598301</v>
      </c>
      <c r="I73">
        <v>103.47066614651</v>
      </c>
      <c r="J73" s="10">
        <f t="shared" ref="J73:J136" si="6">AVERAGE(D73:I73)</f>
        <v>104.08537099936183</v>
      </c>
      <c r="K73" s="10">
        <f t="shared" ref="K73:K136" si="7">STDEV(D73:I73)</f>
        <v>1.8177420324343994</v>
      </c>
    </row>
    <row r="74" spans="1:19" x14ac:dyDescent="0.35">
      <c r="A74" t="s">
        <v>818</v>
      </c>
      <c r="B74" t="str">
        <f t="shared" si="5"/>
        <v>H037</v>
      </c>
      <c r="C74" t="s">
        <v>818</v>
      </c>
      <c r="D74">
        <v>52.991668939999997</v>
      </c>
      <c r="E74">
        <v>52.76636182</v>
      </c>
      <c r="F74">
        <v>52.615654790000001</v>
      </c>
      <c r="G74">
        <v>52.863399286874198</v>
      </c>
      <c r="H74">
        <v>52.605709149681999</v>
      </c>
      <c r="I74">
        <v>52.450598239492798</v>
      </c>
      <c r="J74" s="10">
        <f t="shared" si="6"/>
        <v>52.715565371008175</v>
      </c>
      <c r="K74" s="10">
        <f t="shared" si="7"/>
        <v>0.19643137278216372</v>
      </c>
    </row>
    <row r="75" spans="1:19" x14ac:dyDescent="0.35">
      <c r="A75" t="s">
        <v>819</v>
      </c>
      <c r="B75" t="str">
        <f t="shared" si="5"/>
        <v>H037</v>
      </c>
      <c r="C75" t="s">
        <v>819</v>
      </c>
      <c r="D75">
        <v>44.34693961</v>
      </c>
      <c r="E75">
        <v>43.431083180000002</v>
      </c>
      <c r="F75">
        <v>42.88160611</v>
      </c>
      <c r="G75">
        <v>43.231407594969603</v>
      </c>
      <c r="H75">
        <v>42.648157632978403</v>
      </c>
      <c r="I75">
        <v>42.361824237849802</v>
      </c>
      <c r="J75" s="10">
        <f t="shared" si="6"/>
        <v>43.150169727632971</v>
      </c>
      <c r="K75" s="10">
        <f t="shared" si="7"/>
        <v>0.70191185790069099</v>
      </c>
    </row>
    <row r="76" spans="1:19" x14ac:dyDescent="0.35">
      <c r="A76" t="s">
        <v>820</v>
      </c>
      <c r="B76" t="str">
        <f t="shared" si="5"/>
        <v>H037</v>
      </c>
      <c r="C76" t="s">
        <v>820</v>
      </c>
      <c r="D76">
        <v>156.65920990000001</v>
      </c>
      <c r="E76">
        <v>155.13915990000001</v>
      </c>
      <c r="F76">
        <v>154.1002853</v>
      </c>
      <c r="G76">
        <v>158.21415826199501</v>
      </c>
      <c r="H76">
        <v>156.51797766843001</v>
      </c>
      <c r="I76">
        <v>155.44174895315501</v>
      </c>
      <c r="J76" s="10">
        <f t="shared" si="6"/>
        <v>156.01208999726336</v>
      </c>
      <c r="K76" s="10">
        <f t="shared" si="7"/>
        <v>1.4329050358398232</v>
      </c>
    </row>
    <row r="77" spans="1:19" x14ac:dyDescent="0.35">
      <c r="A77" t="s">
        <v>821</v>
      </c>
      <c r="B77" t="str">
        <f t="shared" si="5"/>
        <v>H037</v>
      </c>
      <c r="C77" t="s">
        <v>821</v>
      </c>
      <c r="D77">
        <v>84.652513769999999</v>
      </c>
      <c r="E77">
        <v>82.072607509999997</v>
      </c>
      <c r="F77">
        <v>81.358348559999996</v>
      </c>
      <c r="G77">
        <v>85.075500441493702</v>
      </c>
      <c r="H77">
        <v>81.653307971919702</v>
      </c>
      <c r="I77">
        <v>81.168426932916205</v>
      </c>
      <c r="J77" s="10">
        <f t="shared" si="6"/>
        <v>82.663450864388267</v>
      </c>
      <c r="K77" s="10">
        <f t="shared" si="7"/>
        <v>1.7367917271865612</v>
      </c>
    </row>
    <row r="78" spans="1:19" x14ac:dyDescent="0.35">
      <c r="A78" t="s">
        <v>822</v>
      </c>
      <c r="B78" t="str">
        <f t="shared" si="5"/>
        <v>H038</v>
      </c>
      <c r="C78" t="s">
        <v>822</v>
      </c>
      <c r="D78">
        <v>260.8047224</v>
      </c>
      <c r="E78">
        <v>257.14334760000003</v>
      </c>
      <c r="F78">
        <v>254.77777990000001</v>
      </c>
      <c r="G78">
        <v>260.713520692381</v>
      </c>
      <c r="H78">
        <v>257.16312939114999</v>
      </c>
      <c r="I78">
        <v>254.78766777352701</v>
      </c>
      <c r="J78" s="10">
        <f t="shared" si="6"/>
        <v>257.56502795950968</v>
      </c>
      <c r="K78" s="10">
        <f t="shared" si="7"/>
        <v>2.6918560395925808</v>
      </c>
    </row>
    <row r="79" spans="1:19" x14ac:dyDescent="0.35">
      <c r="A79" t="s">
        <v>823</v>
      </c>
      <c r="B79" t="str">
        <f t="shared" si="5"/>
        <v>H038</v>
      </c>
      <c r="C79" t="s">
        <v>823</v>
      </c>
      <c r="D79">
        <v>284.8310055</v>
      </c>
      <c r="E79">
        <v>281.03096749999997</v>
      </c>
      <c r="F79">
        <v>278.13885749999997</v>
      </c>
      <c r="G79">
        <v>284.65669227599398</v>
      </c>
      <c r="H79">
        <v>281.06483528054599</v>
      </c>
      <c r="I79">
        <v>278.06682533116901</v>
      </c>
      <c r="J79" s="10">
        <f t="shared" si="6"/>
        <v>281.29819723128486</v>
      </c>
      <c r="K79" s="10">
        <f t="shared" si="7"/>
        <v>2.976887120893454</v>
      </c>
    </row>
    <row r="80" spans="1:19" x14ac:dyDescent="0.35">
      <c r="A80" t="s">
        <v>824</v>
      </c>
      <c r="B80" t="str">
        <f t="shared" si="5"/>
        <v>H039</v>
      </c>
      <c r="C80" t="s">
        <v>824</v>
      </c>
      <c r="D80">
        <v>573.89787590000003</v>
      </c>
      <c r="E80">
        <v>562.66800450000005</v>
      </c>
      <c r="F80">
        <v>555.79061830000001</v>
      </c>
      <c r="G80">
        <v>573.56809984175504</v>
      </c>
      <c r="H80">
        <v>562.56919392648103</v>
      </c>
      <c r="I80">
        <v>555.71004592534598</v>
      </c>
      <c r="J80" s="10">
        <f t="shared" si="6"/>
        <v>564.03397306559702</v>
      </c>
      <c r="K80" s="10">
        <f t="shared" si="7"/>
        <v>8.1172441306971219</v>
      </c>
    </row>
    <row r="81" spans="1:11" x14ac:dyDescent="0.35">
      <c r="A81" t="s">
        <v>825</v>
      </c>
      <c r="B81" t="str">
        <f t="shared" si="5"/>
        <v>H040</v>
      </c>
      <c r="C81" t="s">
        <v>825</v>
      </c>
      <c r="D81">
        <v>340.39878299999998</v>
      </c>
      <c r="E81">
        <v>338.3092001</v>
      </c>
      <c r="F81">
        <v>336.61879449999998</v>
      </c>
      <c r="G81">
        <v>342.15873971967</v>
      </c>
      <c r="H81">
        <v>340.19774843302099</v>
      </c>
      <c r="I81">
        <v>338.55979039882402</v>
      </c>
      <c r="J81" s="10">
        <f t="shared" si="6"/>
        <v>339.37384269191915</v>
      </c>
      <c r="K81" s="10">
        <f t="shared" si="7"/>
        <v>1.9427511567230504</v>
      </c>
    </row>
    <row r="82" spans="1:11" x14ac:dyDescent="0.35">
      <c r="A82" t="s">
        <v>826</v>
      </c>
      <c r="B82" t="str">
        <f t="shared" si="5"/>
        <v>H040</v>
      </c>
      <c r="C82" t="s">
        <v>826</v>
      </c>
      <c r="D82">
        <v>120.39671989999999</v>
      </c>
      <c r="E82">
        <v>120.24956659999999</v>
      </c>
      <c r="F82">
        <v>120.1508687</v>
      </c>
      <c r="G82">
        <v>120.10238122600499</v>
      </c>
      <c r="H82">
        <v>119.923328961631</v>
      </c>
      <c r="I82">
        <v>119.820477615664</v>
      </c>
      <c r="J82" s="10">
        <f t="shared" si="6"/>
        <v>120.10722383388332</v>
      </c>
      <c r="K82" s="10">
        <f t="shared" si="7"/>
        <v>0.21073133523800344</v>
      </c>
    </row>
    <row r="83" spans="1:11" x14ac:dyDescent="0.35">
      <c r="A83" t="s">
        <v>827</v>
      </c>
      <c r="B83" t="str">
        <f t="shared" si="5"/>
        <v>H041</v>
      </c>
      <c r="C83" t="s">
        <v>827</v>
      </c>
      <c r="D83">
        <v>163.45599390000001</v>
      </c>
      <c r="E83">
        <v>159.7333246</v>
      </c>
      <c r="F83">
        <v>157.80637150000001</v>
      </c>
      <c r="G83">
        <v>164.99956898109201</v>
      </c>
      <c r="H83">
        <v>161.25413086905499</v>
      </c>
      <c r="I83">
        <v>159.28202671732799</v>
      </c>
      <c r="J83" s="10">
        <f t="shared" si="6"/>
        <v>161.08856942791252</v>
      </c>
      <c r="K83" s="10">
        <f t="shared" si="7"/>
        <v>2.7129738322934469</v>
      </c>
    </row>
    <row r="84" spans="1:11" x14ac:dyDescent="0.35">
      <c r="A84" t="s">
        <v>828</v>
      </c>
      <c r="B84" t="str">
        <f t="shared" si="5"/>
        <v>H041</v>
      </c>
      <c r="C84" t="s">
        <v>828</v>
      </c>
      <c r="D84">
        <v>8.4296748380000004</v>
      </c>
      <c r="E84">
        <v>8.4218713619999992</v>
      </c>
      <c r="F84">
        <v>8.4194965049999997</v>
      </c>
      <c r="G84">
        <v>9.2269231479187006</v>
      </c>
      <c r="H84">
        <v>8.0465664332313303</v>
      </c>
      <c r="I84">
        <v>7.9865675424374301</v>
      </c>
      <c r="J84" s="10">
        <f t="shared" si="6"/>
        <v>8.4218499714312429</v>
      </c>
      <c r="K84" s="10">
        <f t="shared" si="7"/>
        <v>0.44238402193859183</v>
      </c>
    </row>
    <row r="85" spans="1:11" x14ac:dyDescent="0.35">
      <c r="A85" t="s">
        <v>829</v>
      </c>
      <c r="B85" t="str">
        <f t="shared" si="5"/>
        <v>H041</v>
      </c>
      <c r="C85" t="s">
        <v>829</v>
      </c>
      <c r="D85">
        <v>4.9282874860000003</v>
      </c>
      <c r="E85">
        <v>4.8624732450000003</v>
      </c>
      <c r="F85">
        <v>4.8376714439999997</v>
      </c>
      <c r="G85">
        <v>2.5795860419663201</v>
      </c>
      <c r="H85">
        <v>2.5670899293229499</v>
      </c>
      <c r="I85">
        <v>2.5631884298819898</v>
      </c>
      <c r="J85" s="10">
        <f t="shared" si="6"/>
        <v>3.7230494293618768</v>
      </c>
      <c r="K85" s="10">
        <f t="shared" si="7"/>
        <v>1.2635106697204406</v>
      </c>
    </row>
    <row r="86" spans="1:11" x14ac:dyDescent="0.35">
      <c r="A86" t="s">
        <v>830</v>
      </c>
      <c r="B86" t="str">
        <f t="shared" si="5"/>
        <v>H041</v>
      </c>
      <c r="C86" t="s">
        <v>830</v>
      </c>
      <c r="D86">
        <v>22.186353239999999</v>
      </c>
      <c r="E86">
        <v>20.756231440000001</v>
      </c>
      <c r="F86">
        <v>19.809761559999998</v>
      </c>
      <c r="G86">
        <v>22.583617164483901</v>
      </c>
      <c r="H86">
        <v>20.463963799007399</v>
      </c>
      <c r="I86">
        <v>19.456816671210699</v>
      </c>
      <c r="J86" s="10">
        <f t="shared" si="6"/>
        <v>20.876123979117001</v>
      </c>
      <c r="K86" s="10">
        <f t="shared" si="7"/>
        <v>1.2623823487623398</v>
      </c>
    </row>
    <row r="87" spans="1:11" x14ac:dyDescent="0.35">
      <c r="A87" t="s">
        <v>831</v>
      </c>
      <c r="B87" t="str">
        <f t="shared" si="5"/>
        <v>H041</v>
      </c>
      <c r="C87" t="s">
        <v>831</v>
      </c>
      <c r="D87">
        <v>15.506516769999999</v>
      </c>
      <c r="E87">
        <v>14.482805340000001</v>
      </c>
      <c r="F87">
        <v>14.04265736</v>
      </c>
      <c r="G87">
        <v>16.489518217984902</v>
      </c>
      <c r="H87">
        <v>15.4223842240828</v>
      </c>
      <c r="I87">
        <v>14.855128403631999</v>
      </c>
      <c r="J87" s="10">
        <f t="shared" si="6"/>
        <v>15.133168385949949</v>
      </c>
      <c r="K87" s="10">
        <f t="shared" si="7"/>
        <v>0.86628082107177995</v>
      </c>
    </row>
    <row r="88" spans="1:11" x14ac:dyDescent="0.35">
      <c r="A88" t="s">
        <v>832</v>
      </c>
      <c r="B88" t="str">
        <f t="shared" si="5"/>
        <v>H041</v>
      </c>
      <c r="C88" t="s">
        <v>832</v>
      </c>
      <c r="D88">
        <v>151.14612640000001</v>
      </c>
      <c r="E88">
        <v>147.25281820000001</v>
      </c>
      <c r="F88">
        <v>144.62058999999999</v>
      </c>
      <c r="G88">
        <v>154.41175175002201</v>
      </c>
      <c r="H88">
        <v>150.324393885381</v>
      </c>
      <c r="I88">
        <v>147.51746816097199</v>
      </c>
      <c r="J88" s="10">
        <f t="shared" si="6"/>
        <v>149.21219139939583</v>
      </c>
      <c r="K88" s="10">
        <f t="shared" si="7"/>
        <v>3.4585129867182953</v>
      </c>
    </row>
    <row r="89" spans="1:11" x14ac:dyDescent="0.35">
      <c r="A89" t="s">
        <v>833</v>
      </c>
      <c r="B89" t="str">
        <f t="shared" si="5"/>
        <v>H043</v>
      </c>
      <c r="C89" t="s">
        <v>833</v>
      </c>
      <c r="D89">
        <v>284.56901290000002</v>
      </c>
      <c r="E89">
        <v>276.55338119999999</v>
      </c>
      <c r="F89">
        <v>271.14502299999998</v>
      </c>
      <c r="G89">
        <v>283.398432488906</v>
      </c>
      <c r="H89">
        <v>275.080579283406</v>
      </c>
      <c r="I89">
        <v>269.549819022218</v>
      </c>
      <c r="J89" s="10">
        <f t="shared" si="6"/>
        <v>276.71604131575504</v>
      </c>
      <c r="K89" s="10">
        <f t="shared" si="7"/>
        <v>6.1873370023192233</v>
      </c>
    </row>
    <row r="90" spans="1:11" x14ac:dyDescent="0.35">
      <c r="A90" t="s">
        <v>834</v>
      </c>
      <c r="B90" t="str">
        <f t="shared" si="5"/>
        <v>H043</v>
      </c>
      <c r="C90" t="s">
        <v>834</v>
      </c>
      <c r="D90">
        <v>414.41052339999999</v>
      </c>
      <c r="E90">
        <v>407.14153499999998</v>
      </c>
      <c r="F90">
        <v>403.13627509999998</v>
      </c>
      <c r="G90">
        <v>414.96166910685298</v>
      </c>
      <c r="H90">
        <v>407.51994264415299</v>
      </c>
      <c r="I90">
        <v>403.497132188948</v>
      </c>
      <c r="J90" s="10">
        <f t="shared" si="6"/>
        <v>408.44451290665899</v>
      </c>
      <c r="K90" s="10">
        <f t="shared" si="7"/>
        <v>5.1628122630588917</v>
      </c>
    </row>
    <row r="91" spans="1:11" x14ac:dyDescent="0.35">
      <c r="A91" t="s">
        <v>835</v>
      </c>
      <c r="B91" t="str">
        <f t="shared" si="5"/>
        <v>H044</v>
      </c>
      <c r="C91" t="s">
        <v>835</v>
      </c>
      <c r="D91">
        <v>160.47386169999999</v>
      </c>
      <c r="E91">
        <v>157.98195620000001</v>
      </c>
      <c r="F91">
        <v>155.97411840000001</v>
      </c>
      <c r="G91">
        <v>159.967252052064</v>
      </c>
      <c r="H91">
        <v>157.226313975691</v>
      </c>
      <c r="I91">
        <v>155.06682537915401</v>
      </c>
      <c r="J91" s="10">
        <f t="shared" si="6"/>
        <v>157.78172128448483</v>
      </c>
      <c r="K91" s="10">
        <f t="shared" si="7"/>
        <v>2.1452656720191174</v>
      </c>
    </row>
    <row r="92" spans="1:11" x14ac:dyDescent="0.35">
      <c r="A92" t="s">
        <v>836</v>
      </c>
      <c r="B92" t="str">
        <f t="shared" si="5"/>
        <v>H044</v>
      </c>
      <c r="C92" t="s">
        <v>836</v>
      </c>
      <c r="D92">
        <v>170.6849172</v>
      </c>
      <c r="E92">
        <v>169.72619950000001</v>
      </c>
      <c r="F92">
        <v>169.1805177</v>
      </c>
      <c r="G92">
        <v>171.19273975509901</v>
      </c>
      <c r="H92">
        <v>170.122770230952</v>
      </c>
      <c r="I92">
        <v>169.52553591601</v>
      </c>
      <c r="J92" s="10">
        <f t="shared" si="6"/>
        <v>170.07211338367682</v>
      </c>
      <c r="K92" s="10">
        <f t="shared" si="7"/>
        <v>0.75461835440646119</v>
      </c>
    </row>
    <row r="93" spans="1:11" x14ac:dyDescent="0.35">
      <c r="A93" t="s">
        <v>837</v>
      </c>
      <c r="B93" t="str">
        <f t="shared" si="5"/>
        <v>H044</v>
      </c>
      <c r="C93" t="s">
        <v>837</v>
      </c>
      <c r="D93">
        <v>143.24691319999999</v>
      </c>
      <c r="E93">
        <v>135.66643099999999</v>
      </c>
      <c r="F93">
        <v>130.42651240000001</v>
      </c>
      <c r="G93">
        <v>147.473660989466</v>
      </c>
      <c r="H93">
        <v>138.581794205893</v>
      </c>
      <c r="I93">
        <v>133.202680278396</v>
      </c>
      <c r="J93" s="10">
        <f t="shared" si="6"/>
        <v>138.09966534562582</v>
      </c>
      <c r="K93" s="10">
        <f t="shared" si="7"/>
        <v>6.3777232818517264</v>
      </c>
    </row>
    <row r="94" spans="1:11" x14ac:dyDescent="0.35">
      <c r="A94" t="s">
        <v>838</v>
      </c>
      <c r="B94" t="str">
        <f t="shared" si="5"/>
        <v>H044</v>
      </c>
      <c r="C94" t="s">
        <v>838</v>
      </c>
      <c r="D94">
        <v>59.609406210000003</v>
      </c>
      <c r="E94">
        <v>59.185731189999998</v>
      </c>
      <c r="F94">
        <v>58.88358736</v>
      </c>
      <c r="G94">
        <v>59.8765974390599</v>
      </c>
      <c r="H94">
        <v>59.354380693426101</v>
      </c>
      <c r="I94">
        <v>58.989303817236198</v>
      </c>
      <c r="J94" s="10">
        <f t="shared" si="6"/>
        <v>59.316501118287029</v>
      </c>
      <c r="K94" s="10">
        <f t="shared" si="7"/>
        <v>0.37749418898328813</v>
      </c>
    </row>
    <row r="95" spans="1:11" x14ac:dyDescent="0.35">
      <c r="A95" t="s">
        <v>839</v>
      </c>
      <c r="B95" t="str">
        <f t="shared" si="5"/>
        <v>H045</v>
      </c>
      <c r="C95" t="s">
        <v>839</v>
      </c>
      <c r="D95">
        <v>141.7649619</v>
      </c>
      <c r="E95">
        <v>139.7016333</v>
      </c>
      <c r="F95">
        <v>139.23406829999999</v>
      </c>
      <c r="G95">
        <v>142.683000466072</v>
      </c>
      <c r="H95">
        <v>141.13620891973599</v>
      </c>
      <c r="I95">
        <v>139.629118025921</v>
      </c>
      <c r="J95" s="10">
        <f t="shared" si="6"/>
        <v>140.69149848528818</v>
      </c>
      <c r="K95" s="10">
        <f t="shared" si="7"/>
        <v>1.3819377180739665</v>
      </c>
    </row>
    <row r="96" spans="1:11" x14ac:dyDescent="0.35">
      <c r="A96" t="s">
        <v>840</v>
      </c>
      <c r="B96" t="str">
        <f t="shared" si="5"/>
        <v>H045</v>
      </c>
      <c r="C96" t="s">
        <v>840</v>
      </c>
      <c r="D96">
        <v>381.50602650000002</v>
      </c>
      <c r="E96">
        <v>374.4221728</v>
      </c>
      <c r="F96">
        <v>369.75250310000001</v>
      </c>
      <c r="G96">
        <v>381.256274070465</v>
      </c>
      <c r="H96">
        <v>374.24280216278697</v>
      </c>
      <c r="I96">
        <v>370.036248249469</v>
      </c>
      <c r="J96" s="10">
        <f t="shared" si="6"/>
        <v>375.20267114712016</v>
      </c>
      <c r="K96" s="10">
        <f t="shared" si="7"/>
        <v>5.182763365124325</v>
      </c>
    </row>
    <row r="97" spans="1:18" x14ac:dyDescent="0.35">
      <c r="A97" t="s">
        <v>841</v>
      </c>
      <c r="B97" t="str">
        <f t="shared" si="5"/>
        <v>H046</v>
      </c>
      <c r="C97" t="s">
        <v>841</v>
      </c>
      <c r="D97">
        <v>28.723252039999998</v>
      </c>
      <c r="E97">
        <v>28.034054250000001</v>
      </c>
      <c r="F97">
        <v>27.5654395</v>
      </c>
      <c r="G97">
        <v>28.770049617142199</v>
      </c>
      <c r="H97">
        <v>28.0733805844974</v>
      </c>
      <c r="I97">
        <v>27.619161938991599</v>
      </c>
      <c r="J97" s="10">
        <f t="shared" si="6"/>
        <v>28.130889655105197</v>
      </c>
      <c r="K97" s="10">
        <f t="shared" si="7"/>
        <v>0.52032723825315719</v>
      </c>
    </row>
    <row r="98" spans="1:18" x14ac:dyDescent="0.35">
      <c r="A98" t="s">
        <v>842</v>
      </c>
      <c r="B98" t="str">
        <f t="shared" si="5"/>
        <v>H046</v>
      </c>
      <c r="C98" t="s">
        <v>842</v>
      </c>
      <c r="D98">
        <v>179.2277244</v>
      </c>
      <c r="E98">
        <v>174.6173464</v>
      </c>
      <c r="F98">
        <v>171.0341603</v>
      </c>
      <c r="G98">
        <v>178.79489887535701</v>
      </c>
      <c r="H98">
        <v>174.11713897235799</v>
      </c>
      <c r="I98">
        <v>170.59535190279601</v>
      </c>
      <c r="J98" s="10">
        <f t="shared" si="6"/>
        <v>174.73110347508518</v>
      </c>
      <c r="K98" s="10">
        <f t="shared" si="7"/>
        <v>3.6849899806619417</v>
      </c>
    </row>
    <row r="99" spans="1:18" x14ac:dyDescent="0.35">
      <c r="A99" t="s">
        <v>843</v>
      </c>
      <c r="B99" t="str">
        <f t="shared" si="5"/>
        <v>H046</v>
      </c>
      <c r="C99" t="s">
        <v>843</v>
      </c>
      <c r="D99">
        <v>183.6691793</v>
      </c>
      <c r="E99">
        <v>180.41451140000001</v>
      </c>
      <c r="F99">
        <v>179.6127505</v>
      </c>
      <c r="G99">
        <v>183.65869265708599</v>
      </c>
      <c r="H99">
        <v>180.77060662035899</v>
      </c>
      <c r="I99">
        <v>179.995537208212</v>
      </c>
      <c r="J99" s="10">
        <f t="shared" si="6"/>
        <v>181.35354628094282</v>
      </c>
      <c r="K99" s="10">
        <f t="shared" si="7"/>
        <v>1.8315031991492812</v>
      </c>
    </row>
    <row r="100" spans="1:18" x14ac:dyDescent="0.35">
      <c r="A100" t="s">
        <v>844</v>
      </c>
      <c r="B100" t="str">
        <f t="shared" si="5"/>
        <v>H048</v>
      </c>
      <c r="C100" t="s">
        <v>844</v>
      </c>
      <c r="D100">
        <v>24.096326340000001</v>
      </c>
      <c r="E100">
        <v>24.081548470000001</v>
      </c>
      <c r="F100">
        <v>24.07720531</v>
      </c>
      <c r="G100">
        <v>24.125209405304702</v>
      </c>
      <c r="H100">
        <v>24.112943275109298</v>
      </c>
      <c r="I100">
        <v>24.108689909479502</v>
      </c>
      <c r="J100" s="10">
        <f t="shared" si="6"/>
        <v>24.100320451648916</v>
      </c>
      <c r="K100" s="10">
        <f t="shared" si="7"/>
        <v>1.8716268361564044E-2</v>
      </c>
    </row>
    <row r="101" spans="1:18" x14ac:dyDescent="0.35">
      <c r="A101" t="s">
        <v>845</v>
      </c>
      <c r="B101" t="str">
        <f t="shared" si="5"/>
        <v>H048</v>
      </c>
      <c r="C101" t="s">
        <v>845</v>
      </c>
      <c r="D101">
        <v>334.12336019999998</v>
      </c>
      <c r="E101">
        <v>332.54785129999999</v>
      </c>
      <c r="F101">
        <v>331.68789759999999</v>
      </c>
      <c r="G101">
        <v>335.17110263646401</v>
      </c>
      <c r="H101">
        <v>333.33185294954001</v>
      </c>
      <c r="I101">
        <v>332.24511409050098</v>
      </c>
      <c r="J101" s="10">
        <f t="shared" si="6"/>
        <v>333.18452979608418</v>
      </c>
      <c r="K101" s="10">
        <f t="shared" si="7"/>
        <v>1.2943992888304507</v>
      </c>
    </row>
    <row r="102" spans="1:18" x14ac:dyDescent="0.35">
      <c r="A102" t="s">
        <v>846</v>
      </c>
      <c r="B102" t="str">
        <f t="shared" si="5"/>
        <v>H049</v>
      </c>
      <c r="C102" t="s">
        <v>846</v>
      </c>
      <c r="D102">
        <v>230.49180099187299</v>
      </c>
      <c r="E102">
        <v>229.71746469711999</v>
      </c>
      <c r="F102">
        <v>229.20823924952799</v>
      </c>
      <c r="G102">
        <v>230.23387664366601</v>
      </c>
      <c r="H102">
        <v>229.55212456251601</v>
      </c>
      <c r="I102">
        <v>229.08729906806099</v>
      </c>
      <c r="J102" s="10">
        <f t="shared" si="6"/>
        <v>229.7151342021273</v>
      </c>
      <c r="K102" s="10">
        <f t="shared" si="7"/>
        <v>0.55677680362947113</v>
      </c>
      <c r="O102" s="11" t="s">
        <v>770</v>
      </c>
      <c r="R102" s="12">
        <v>44357</v>
      </c>
    </row>
    <row r="103" spans="1:18" x14ac:dyDescent="0.35">
      <c r="A103" t="s">
        <v>847</v>
      </c>
      <c r="B103" t="str">
        <f t="shared" si="5"/>
        <v>H049</v>
      </c>
      <c r="C103" t="s">
        <v>847</v>
      </c>
      <c r="D103">
        <v>196.956916751763</v>
      </c>
      <c r="E103">
        <v>196.20336891952601</v>
      </c>
      <c r="F103">
        <v>195.86659269502999</v>
      </c>
      <c r="G103">
        <v>198.44208472909301</v>
      </c>
      <c r="H103">
        <v>197.775615924015</v>
      </c>
      <c r="I103">
        <v>197.46565471544599</v>
      </c>
      <c r="J103" s="10">
        <f t="shared" si="6"/>
        <v>197.11837228914553</v>
      </c>
      <c r="K103" s="10">
        <f t="shared" si="7"/>
        <v>0.97314337197310141</v>
      </c>
      <c r="O103" s="11" t="s">
        <v>770</v>
      </c>
      <c r="R103" s="12">
        <v>44357</v>
      </c>
    </row>
    <row r="104" spans="1:18" x14ac:dyDescent="0.35">
      <c r="A104" t="s">
        <v>848</v>
      </c>
      <c r="B104" t="str">
        <f t="shared" si="5"/>
        <v>H049</v>
      </c>
      <c r="C104" t="s">
        <v>848</v>
      </c>
      <c r="D104">
        <v>24.2864343174389</v>
      </c>
      <c r="E104">
        <v>24.1297603020457</v>
      </c>
      <c r="F104">
        <v>24.069431512598399</v>
      </c>
      <c r="G104">
        <v>23.969432826846301</v>
      </c>
      <c r="H104">
        <v>23.941293605364599</v>
      </c>
      <c r="I104">
        <v>23.933237099640401</v>
      </c>
      <c r="J104" s="10">
        <f t="shared" si="6"/>
        <v>24.054931610655714</v>
      </c>
      <c r="K104" s="10">
        <f t="shared" si="7"/>
        <v>0.13743091046057671</v>
      </c>
      <c r="O104" s="11" t="s">
        <v>770</v>
      </c>
      <c r="R104" s="12">
        <v>44357</v>
      </c>
    </row>
    <row r="105" spans="1:18" x14ac:dyDescent="0.35">
      <c r="A105" t="s">
        <v>849</v>
      </c>
      <c r="B105" t="str">
        <f t="shared" si="5"/>
        <v>H049</v>
      </c>
      <c r="C105" t="s">
        <v>849</v>
      </c>
      <c r="D105">
        <v>8.1624121537717294</v>
      </c>
      <c r="E105">
        <v>8.1464714595710106</v>
      </c>
      <c r="F105">
        <v>8.1410043350860999</v>
      </c>
      <c r="G105">
        <v>8.9239807133268396</v>
      </c>
      <c r="H105">
        <v>8.9224373033087296</v>
      </c>
      <c r="I105">
        <v>8.9219368283318197</v>
      </c>
      <c r="J105" s="10">
        <f t="shared" si="6"/>
        <v>8.5363737988993709</v>
      </c>
      <c r="K105" s="10">
        <f t="shared" si="7"/>
        <v>0.42335119188924902</v>
      </c>
      <c r="O105" s="11" t="s">
        <v>770</v>
      </c>
      <c r="R105" s="12">
        <v>44357</v>
      </c>
    </row>
    <row r="106" spans="1:18" x14ac:dyDescent="0.35">
      <c r="A106" t="s">
        <v>850</v>
      </c>
      <c r="B106" t="str">
        <f t="shared" si="5"/>
        <v>H049</v>
      </c>
      <c r="C106" t="s">
        <v>850</v>
      </c>
      <c r="D106">
        <v>8.2348337349327991</v>
      </c>
      <c r="E106">
        <v>8.1768209891618504</v>
      </c>
      <c r="F106">
        <v>8.1582253170052006</v>
      </c>
      <c r="G106">
        <v>7.7900180818193299</v>
      </c>
      <c r="H106">
        <v>7.7315686082728101</v>
      </c>
      <c r="I106">
        <v>7.7122917879968202</v>
      </c>
      <c r="J106" s="10">
        <f t="shared" si="6"/>
        <v>7.9672930865314671</v>
      </c>
      <c r="K106" s="10">
        <f t="shared" si="7"/>
        <v>0.24655756989463043</v>
      </c>
      <c r="O106" s="11" t="s">
        <v>770</v>
      </c>
      <c r="R106" s="12">
        <v>44357</v>
      </c>
    </row>
    <row r="107" spans="1:18" x14ac:dyDescent="0.35">
      <c r="A107" t="s">
        <v>851</v>
      </c>
      <c r="B107" t="str">
        <f t="shared" si="5"/>
        <v>H050</v>
      </c>
      <c r="C107" t="s">
        <v>851</v>
      </c>
      <c r="D107">
        <v>638.58172820000004</v>
      </c>
      <c r="E107">
        <v>630.83969530000002</v>
      </c>
      <c r="F107">
        <v>624.8852852</v>
      </c>
      <c r="G107">
        <v>640.57504665090903</v>
      </c>
      <c r="H107">
        <v>632.92816159549204</v>
      </c>
      <c r="I107">
        <v>626.61566692736801</v>
      </c>
      <c r="J107" s="10">
        <f t="shared" si="6"/>
        <v>632.40426397896147</v>
      </c>
      <c r="K107" s="10">
        <f t="shared" si="7"/>
        <v>6.2878930531998281</v>
      </c>
    </row>
    <row r="108" spans="1:18" x14ac:dyDescent="0.35">
      <c r="A108" t="s">
        <v>852</v>
      </c>
      <c r="B108" t="str">
        <f t="shared" si="5"/>
        <v>H052</v>
      </c>
      <c r="C108" t="s">
        <v>852</v>
      </c>
      <c r="D108">
        <v>335.11136759999999</v>
      </c>
      <c r="E108">
        <v>331.78016070000001</v>
      </c>
      <c r="F108">
        <v>330.09893319999998</v>
      </c>
      <c r="G108">
        <v>340.05416860814302</v>
      </c>
      <c r="H108">
        <v>334.66107045544197</v>
      </c>
      <c r="I108">
        <v>332.52174969536202</v>
      </c>
      <c r="J108" s="10">
        <f t="shared" si="6"/>
        <v>334.0379083764912</v>
      </c>
      <c r="K108" s="10">
        <f t="shared" si="7"/>
        <v>3.4827494889587545</v>
      </c>
    </row>
    <row r="109" spans="1:18" x14ac:dyDescent="0.35">
      <c r="A109" t="s">
        <v>853</v>
      </c>
      <c r="B109" t="str">
        <f t="shared" si="5"/>
        <v>H052</v>
      </c>
      <c r="C109" t="s">
        <v>853</v>
      </c>
      <c r="D109">
        <v>10.67979852</v>
      </c>
      <c r="E109">
        <v>10.66157344</v>
      </c>
      <c r="F109">
        <v>10.65526485</v>
      </c>
      <c r="G109">
        <v>11.940671208035999</v>
      </c>
      <c r="H109">
        <v>11.934381215759</v>
      </c>
      <c r="I109">
        <v>11.9323391857272</v>
      </c>
      <c r="J109" s="10">
        <f t="shared" si="6"/>
        <v>11.3006714032537</v>
      </c>
      <c r="K109" s="10">
        <f t="shared" si="7"/>
        <v>0.69579753186964999</v>
      </c>
    </row>
    <row r="110" spans="1:18" x14ac:dyDescent="0.35">
      <c r="A110" t="s">
        <v>854</v>
      </c>
      <c r="B110" t="str">
        <f t="shared" si="5"/>
        <v>H052</v>
      </c>
      <c r="C110" t="s">
        <v>854</v>
      </c>
      <c r="D110">
        <v>172.6166838</v>
      </c>
      <c r="E110">
        <v>169.43657469999999</v>
      </c>
      <c r="F110">
        <v>167.4816615</v>
      </c>
      <c r="G110">
        <v>171.695807050773</v>
      </c>
      <c r="H110">
        <v>168.33887430017199</v>
      </c>
      <c r="I110">
        <v>166.49631072045199</v>
      </c>
      <c r="J110" s="10">
        <f t="shared" si="6"/>
        <v>169.34431867856614</v>
      </c>
      <c r="K110" s="10">
        <f t="shared" si="7"/>
        <v>2.4015803846001758</v>
      </c>
    </row>
    <row r="111" spans="1:18" x14ac:dyDescent="0.35">
      <c r="A111" t="s">
        <v>855</v>
      </c>
      <c r="B111" t="str">
        <f t="shared" si="5"/>
        <v>H053</v>
      </c>
      <c r="C111" t="s">
        <v>855</v>
      </c>
      <c r="D111">
        <v>330.98866909999998</v>
      </c>
      <c r="E111">
        <v>324.0530134</v>
      </c>
      <c r="F111">
        <v>320.61813389999998</v>
      </c>
      <c r="G111">
        <v>333.121555141665</v>
      </c>
      <c r="H111">
        <v>325.44420431622899</v>
      </c>
      <c r="I111">
        <v>321.48843556517699</v>
      </c>
      <c r="J111" s="10">
        <f t="shared" si="6"/>
        <v>325.95233523717849</v>
      </c>
      <c r="K111" s="10">
        <f t="shared" si="7"/>
        <v>5.0795294561198929</v>
      </c>
    </row>
    <row r="112" spans="1:18" x14ac:dyDescent="0.35">
      <c r="A112" t="s">
        <v>856</v>
      </c>
      <c r="B112" t="str">
        <f t="shared" si="5"/>
        <v>H053</v>
      </c>
      <c r="C112" t="s">
        <v>856</v>
      </c>
      <c r="D112">
        <v>257.1603963</v>
      </c>
      <c r="E112">
        <v>256.61095979999999</v>
      </c>
      <c r="F112">
        <v>256.16003899999998</v>
      </c>
      <c r="G112">
        <v>258.64852962081898</v>
      </c>
      <c r="H112">
        <v>258.16474724952502</v>
      </c>
      <c r="I112">
        <v>257.76275414267599</v>
      </c>
      <c r="J112" s="10">
        <f t="shared" si="6"/>
        <v>257.41790435216996</v>
      </c>
      <c r="K112" s="10">
        <f t="shared" si="7"/>
        <v>0.9477161383640228</v>
      </c>
    </row>
    <row r="113" spans="1:11" x14ac:dyDescent="0.35">
      <c r="A113" t="s">
        <v>857</v>
      </c>
      <c r="B113" t="str">
        <f t="shared" si="5"/>
        <v>H054</v>
      </c>
      <c r="C113" t="s">
        <v>857</v>
      </c>
      <c r="D113">
        <v>44.436334520000003</v>
      </c>
      <c r="E113">
        <v>43.904402990000001</v>
      </c>
      <c r="F113">
        <v>43.562527899999999</v>
      </c>
      <c r="G113">
        <v>44.1888635097202</v>
      </c>
      <c r="H113">
        <v>43.621140770995702</v>
      </c>
      <c r="I113">
        <v>43.303509868208501</v>
      </c>
      <c r="J113" s="10">
        <f t="shared" si="6"/>
        <v>43.836129926487395</v>
      </c>
      <c r="K113" s="10">
        <f t="shared" si="7"/>
        <v>0.42286883980102835</v>
      </c>
    </row>
    <row r="114" spans="1:11" x14ac:dyDescent="0.35">
      <c r="A114" t="s">
        <v>858</v>
      </c>
      <c r="B114" t="str">
        <f t="shared" si="5"/>
        <v>H054</v>
      </c>
      <c r="C114" t="s">
        <v>858</v>
      </c>
      <c r="D114">
        <v>90.794421709999995</v>
      </c>
      <c r="E114">
        <v>90.699360510000005</v>
      </c>
      <c r="F114">
        <v>90.639690229999999</v>
      </c>
      <c r="G114">
        <v>92.297720102932303</v>
      </c>
      <c r="H114">
        <v>92.088188432968394</v>
      </c>
      <c r="I114">
        <v>91.918611381385503</v>
      </c>
      <c r="J114" s="10">
        <f t="shared" si="6"/>
        <v>91.406332061214371</v>
      </c>
      <c r="K114" s="10">
        <f t="shared" si="7"/>
        <v>0.77251713301541225</v>
      </c>
    </row>
    <row r="115" spans="1:11" x14ac:dyDescent="0.35">
      <c r="A115" t="s">
        <v>859</v>
      </c>
      <c r="B115" t="str">
        <f t="shared" si="5"/>
        <v>H054</v>
      </c>
      <c r="C115" t="s">
        <v>859</v>
      </c>
      <c r="D115">
        <v>28.118201840000001</v>
      </c>
      <c r="E115">
        <v>27.85427924</v>
      </c>
      <c r="F115">
        <v>27.671146820000001</v>
      </c>
      <c r="G115">
        <v>28.351190671436299</v>
      </c>
      <c r="H115">
        <v>28.0783248330589</v>
      </c>
      <c r="I115">
        <v>27.8895770517322</v>
      </c>
      <c r="J115" s="10">
        <f t="shared" si="6"/>
        <v>27.993786742704568</v>
      </c>
      <c r="K115" s="10">
        <f t="shared" si="7"/>
        <v>0.23865535659393713</v>
      </c>
    </row>
    <row r="116" spans="1:11" x14ac:dyDescent="0.35">
      <c r="A116" t="s">
        <v>860</v>
      </c>
      <c r="B116" t="str">
        <f t="shared" si="5"/>
        <v>H054</v>
      </c>
      <c r="C116" t="s">
        <v>860</v>
      </c>
      <c r="D116">
        <v>5.5256295599999996</v>
      </c>
      <c r="E116">
        <v>5.5255061999999997</v>
      </c>
      <c r="F116">
        <v>5.5254633889999996</v>
      </c>
      <c r="G116">
        <v>5.5286456681028104</v>
      </c>
      <c r="H116">
        <v>5.5270520926316902</v>
      </c>
      <c r="I116">
        <v>5.5266087233640002</v>
      </c>
      <c r="J116" s="10">
        <f t="shared" si="6"/>
        <v>5.5264842721830831</v>
      </c>
      <c r="K116" s="10">
        <f t="shared" si="7"/>
        <v>1.2440981524652831E-3</v>
      </c>
    </row>
    <row r="117" spans="1:11" x14ac:dyDescent="0.35">
      <c r="A117" t="s">
        <v>861</v>
      </c>
      <c r="B117" t="str">
        <f t="shared" si="5"/>
        <v>H054</v>
      </c>
      <c r="C117" t="s">
        <v>861</v>
      </c>
      <c r="D117">
        <v>56.158384380000001</v>
      </c>
      <c r="E117">
        <v>56.11402228</v>
      </c>
      <c r="F117">
        <v>56.094684090000001</v>
      </c>
      <c r="G117">
        <v>56.236602599901097</v>
      </c>
      <c r="H117">
        <v>56.188629264734097</v>
      </c>
      <c r="I117">
        <v>56.166384601610403</v>
      </c>
      <c r="J117" s="10">
        <f t="shared" si="6"/>
        <v>56.159784536040924</v>
      </c>
      <c r="K117" s="10">
        <f t="shared" si="7"/>
        <v>5.1207043975904122E-2</v>
      </c>
    </row>
    <row r="118" spans="1:11" x14ac:dyDescent="0.35">
      <c r="A118" t="s">
        <v>862</v>
      </c>
      <c r="B118" t="str">
        <f t="shared" si="5"/>
        <v>H054</v>
      </c>
      <c r="C118" t="s">
        <v>862</v>
      </c>
      <c r="D118">
        <v>12.824301030000001</v>
      </c>
      <c r="E118">
        <v>12.793518499999999</v>
      </c>
      <c r="F118">
        <v>12.77236167</v>
      </c>
      <c r="G118">
        <v>12.316203551985501</v>
      </c>
      <c r="H118">
        <v>12.292019490572301</v>
      </c>
      <c r="I118">
        <v>12.282056626839299</v>
      </c>
      <c r="J118" s="10">
        <f t="shared" si="6"/>
        <v>12.54674347823285</v>
      </c>
      <c r="K118" s="10">
        <f t="shared" si="7"/>
        <v>0.27456575574965164</v>
      </c>
    </row>
    <row r="119" spans="1:11" x14ac:dyDescent="0.35">
      <c r="A119" t="s">
        <v>863</v>
      </c>
      <c r="B119" t="str">
        <f t="shared" si="5"/>
        <v>H054</v>
      </c>
      <c r="C119" t="s">
        <v>863</v>
      </c>
      <c r="D119">
        <v>4.9105262070000002</v>
      </c>
      <c r="E119">
        <v>4.5842469939999999</v>
      </c>
      <c r="F119">
        <v>4.4596315469999999</v>
      </c>
      <c r="G119">
        <v>5.07036672811551</v>
      </c>
      <c r="H119">
        <v>4.8709176984663802</v>
      </c>
      <c r="I119">
        <v>4.7965468487510501</v>
      </c>
      <c r="J119" s="10">
        <f t="shared" si="6"/>
        <v>4.7820393372221561</v>
      </c>
      <c r="K119" s="10">
        <f t="shared" si="7"/>
        <v>0.22397320610561547</v>
      </c>
    </row>
    <row r="120" spans="1:11" x14ac:dyDescent="0.35">
      <c r="A120" t="s">
        <v>864</v>
      </c>
      <c r="B120" t="str">
        <f t="shared" si="5"/>
        <v>H054</v>
      </c>
      <c r="C120" t="s">
        <v>864</v>
      </c>
      <c r="D120">
        <v>16.207619430000001</v>
      </c>
      <c r="E120">
        <v>15.56981302</v>
      </c>
      <c r="F120">
        <v>15.19254926</v>
      </c>
      <c r="G120">
        <v>16.536391487775798</v>
      </c>
      <c r="H120">
        <v>15.616707260492401</v>
      </c>
      <c r="I120">
        <v>15.0662213691686</v>
      </c>
      <c r="J120" s="10">
        <f t="shared" si="6"/>
        <v>15.698216971239468</v>
      </c>
      <c r="K120" s="10">
        <f t="shared" si="7"/>
        <v>0.57276121866433083</v>
      </c>
    </row>
    <row r="121" spans="1:11" x14ac:dyDescent="0.35">
      <c r="A121" t="s">
        <v>865</v>
      </c>
      <c r="B121" t="str">
        <f t="shared" si="5"/>
        <v>H054</v>
      </c>
      <c r="C121" t="s">
        <v>865</v>
      </c>
      <c r="D121">
        <v>93.779568819999994</v>
      </c>
      <c r="E121">
        <v>93.004648579999994</v>
      </c>
      <c r="F121">
        <v>92.566610870000005</v>
      </c>
      <c r="G121">
        <v>94.532155769069306</v>
      </c>
      <c r="H121">
        <v>93.742838810322894</v>
      </c>
      <c r="I121">
        <v>93.290774527664794</v>
      </c>
      <c r="J121" s="10">
        <f t="shared" si="6"/>
        <v>93.486099562842824</v>
      </c>
      <c r="K121" s="10">
        <f t="shared" si="7"/>
        <v>0.68726693608689982</v>
      </c>
    </row>
    <row r="122" spans="1:11" x14ac:dyDescent="0.35">
      <c r="A122" t="s">
        <v>866</v>
      </c>
      <c r="B122" t="str">
        <f t="shared" si="5"/>
        <v>H055</v>
      </c>
      <c r="C122" t="s">
        <v>866</v>
      </c>
      <c r="D122">
        <v>337.25517530000002</v>
      </c>
      <c r="E122">
        <v>334.84842400000002</v>
      </c>
      <c r="F122">
        <v>332.44929439999999</v>
      </c>
      <c r="G122">
        <v>337.58717708496101</v>
      </c>
      <c r="H122">
        <v>335.19856122440899</v>
      </c>
      <c r="I122">
        <v>332.84402788950501</v>
      </c>
      <c r="J122" s="10">
        <f t="shared" si="6"/>
        <v>335.03044331647919</v>
      </c>
      <c r="K122" s="10">
        <f t="shared" si="7"/>
        <v>2.1443160575011539</v>
      </c>
    </row>
    <row r="123" spans="1:11" x14ac:dyDescent="0.35">
      <c r="A123" t="s">
        <v>867</v>
      </c>
      <c r="B123" t="str">
        <f t="shared" si="5"/>
        <v>H055</v>
      </c>
      <c r="C123" t="s">
        <v>867</v>
      </c>
      <c r="D123">
        <v>379.36160580000001</v>
      </c>
      <c r="E123">
        <v>376.85556359999998</v>
      </c>
      <c r="F123">
        <v>374.6143672</v>
      </c>
      <c r="G123">
        <v>380.25726117991502</v>
      </c>
      <c r="H123">
        <v>377.59548525180202</v>
      </c>
      <c r="I123">
        <v>375.248318554479</v>
      </c>
      <c r="J123" s="10">
        <f t="shared" si="6"/>
        <v>377.32210026436604</v>
      </c>
      <c r="K123" s="10">
        <f t="shared" si="7"/>
        <v>2.2225902532281654</v>
      </c>
    </row>
    <row r="124" spans="1:11" x14ac:dyDescent="0.35">
      <c r="A124" t="s">
        <v>868</v>
      </c>
      <c r="B124" t="str">
        <f t="shared" si="5"/>
        <v>H056</v>
      </c>
      <c r="C124" t="s">
        <v>868</v>
      </c>
      <c r="D124">
        <v>102.73086139999999</v>
      </c>
      <c r="E124">
        <v>101.2644634</v>
      </c>
      <c r="F124">
        <v>100.3579818</v>
      </c>
      <c r="G124">
        <v>105.63767803865601</v>
      </c>
      <c r="H124">
        <v>104.123043060165</v>
      </c>
      <c r="I124">
        <v>103.227732777856</v>
      </c>
      <c r="J124" s="10">
        <f t="shared" si="6"/>
        <v>102.8902934127795</v>
      </c>
      <c r="K124" s="10">
        <f t="shared" si="7"/>
        <v>1.9111778149667977</v>
      </c>
    </row>
    <row r="125" spans="1:11" x14ac:dyDescent="0.35">
      <c r="A125" t="s">
        <v>869</v>
      </c>
      <c r="B125" t="str">
        <f t="shared" si="5"/>
        <v>H056</v>
      </c>
      <c r="C125" t="s">
        <v>869</v>
      </c>
      <c r="D125">
        <v>161.08860390000001</v>
      </c>
      <c r="E125">
        <v>158.8950303</v>
      </c>
      <c r="F125">
        <v>157.27197960000001</v>
      </c>
      <c r="G125">
        <v>162.68172966721801</v>
      </c>
      <c r="H125">
        <v>160.19558550989299</v>
      </c>
      <c r="I125">
        <v>158.371277393112</v>
      </c>
      <c r="J125" s="10">
        <f t="shared" si="6"/>
        <v>159.75070106170384</v>
      </c>
      <c r="K125" s="10">
        <f t="shared" si="7"/>
        <v>1.9676319299056533</v>
      </c>
    </row>
    <row r="126" spans="1:11" x14ac:dyDescent="0.35">
      <c r="A126" t="s">
        <v>870</v>
      </c>
      <c r="B126" t="str">
        <f t="shared" si="5"/>
        <v>H056</v>
      </c>
      <c r="C126" t="s">
        <v>870</v>
      </c>
      <c r="D126">
        <v>162.37055549999999</v>
      </c>
      <c r="E126">
        <v>159.18061589999999</v>
      </c>
      <c r="F126">
        <v>157.46390819999999</v>
      </c>
      <c r="G126">
        <v>161.73578775001499</v>
      </c>
      <c r="H126">
        <v>158.957679752378</v>
      </c>
      <c r="I126">
        <v>157.38658788706101</v>
      </c>
      <c r="J126" s="10">
        <f t="shared" si="6"/>
        <v>159.51585583157566</v>
      </c>
      <c r="K126" s="10">
        <f t="shared" si="7"/>
        <v>2.1092949214742687</v>
      </c>
    </row>
    <row r="127" spans="1:11" x14ac:dyDescent="0.35">
      <c r="A127" t="s">
        <v>871</v>
      </c>
      <c r="B127" t="str">
        <f t="shared" si="5"/>
        <v>H057</v>
      </c>
      <c r="C127" t="s">
        <v>871</v>
      </c>
      <c r="D127">
        <v>311.93145980000003</v>
      </c>
      <c r="E127">
        <v>305.27940999999998</v>
      </c>
      <c r="F127">
        <v>300.03982009999999</v>
      </c>
      <c r="G127">
        <v>311.90573817999802</v>
      </c>
      <c r="H127">
        <v>305.58099893121101</v>
      </c>
      <c r="I127">
        <v>300.40670122422102</v>
      </c>
      <c r="J127" s="10">
        <f t="shared" si="6"/>
        <v>305.85735470590504</v>
      </c>
      <c r="K127" s="10">
        <f t="shared" si="7"/>
        <v>5.2429270490705697</v>
      </c>
    </row>
    <row r="128" spans="1:11" x14ac:dyDescent="0.35">
      <c r="A128" t="s">
        <v>872</v>
      </c>
      <c r="B128" t="str">
        <f t="shared" si="5"/>
        <v>H057</v>
      </c>
      <c r="C128" t="s">
        <v>872</v>
      </c>
      <c r="D128">
        <v>148.51550449999999</v>
      </c>
      <c r="E128">
        <v>143.04931869999999</v>
      </c>
      <c r="F128">
        <v>141.6613457</v>
      </c>
      <c r="G128">
        <v>144.80595855624401</v>
      </c>
      <c r="H128">
        <v>142.039819379237</v>
      </c>
      <c r="I128">
        <v>141.079372005647</v>
      </c>
      <c r="J128" s="10">
        <f t="shared" si="6"/>
        <v>143.52521980685466</v>
      </c>
      <c r="K128" s="10">
        <f t="shared" si="7"/>
        <v>2.7724475652237612</v>
      </c>
    </row>
    <row r="129" spans="1:19" x14ac:dyDescent="0.35">
      <c r="A129" t="s">
        <v>873</v>
      </c>
      <c r="B129" t="str">
        <f t="shared" si="5"/>
        <v>H058</v>
      </c>
      <c r="C129" t="s">
        <v>873</v>
      </c>
      <c r="D129">
        <v>354.36706020000003</v>
      </c>
      <c r="E129">
        <v>353.3770614</v>
      </c>
      <c r="F129">
        <v>352.8568373</v>
      </c>
      <c r="G129">
        <v>354.28943570258502</v>
      </c>
      <c r="H129">
        <v>352.72842602035303</v>
      </c>
      <c r="I129">
        <v>351.99685680283801</v>
      </c>
      <c r="J129" s="10">
        <f t="shared" si="6"/>
        <v>353.26927957096268</v>
      </c>
      <c r="K129" s="10">
        <f t="shared" si="7"/>
        <v>0.9315737926726898</v>
      </c>
    </row>
    <row r="130" spans="1:19" x14ac:dyDescent="0.35">
      <c r="A130" t="s">
        <v>874</v>
      </c>
      <c r="B130" t="str">
        <f t="shared" ref="B130:B193" si="8">LEFT(C130,4)</f>
        <v>H058</v>
      </c>
      <c r="C130" t="s">
        <v>874</v>
      </c>
      <c r="D130">
        <v>271.81624290000002</v>
      </c>
      <c r="E130">
        <v>271.45052620000001</v>
      </c>
      <c r="F130">
        <v>271.19556590000002</v>
      </c>
      <c r="G130">
        <v>272.14003975907502</v>
      </c>
      <c r="H130">
        <v>271.75635309239999</v>
      </c>
      <c r="I130">
        <v>271.49179885596698</v>
      </c>
      <c r="J130" s="10">
        <f t="shared" si="6"/>
        <v>271.64175445124033</v>
      </c>
      <c r="K130" s="10">
        <f t="shared" si="7"/>
        <v>0.33166442775620697</v>
      </c>
    </row>
    <row r="131" spans="1:19" x14ac:dyDescent="0.35">
      <c r="A131" t="s">
        <v>875</v>
      </c>
      <c r="B131" t="str">
        <f t="shared" si="8"/>
        <v>H060</v>
      </c>
      <c r="C131" t="s">
        <v>875</v>
      </c>
      <c r="D131">
        <v>20.58050162</v>
      </c>
      <c r="E131">
        <v>20.555692730000001</v>
      </c>
      <c r="F131">
        <v>20.54713241</v>
      </c>
      <c r="G131">
        <v>20.7710726429241</v>
      </c>
      <c r="H131">
        <v>20.7144386629273</v>
      </c>
      <c r="I131">
        <v>20.694445404025601</v>
      </c>
      <c r="J131" s="10">
        <f t="shared" si="6"/>
        <v>20.643880578312832</v>
      </c>
      <c r="K131" s="10">
        <f t="shared" si="7"/>
        <v>9.4728309625641355E-2</v>
      </c>
    </row>
    <row r="132" spans="1:19" x14ac:dyDescent="0.35">
      <c r="A132" t="s">
        <v>876</v>
      </c>
      <c r="B132" t="str">
        <f t="shared" si="8"/>
        <v>H060</v>
      </c>
      <c r="C132" t="s">
        <v>876</v>
      </c>
      <c r="D132">
        <v>79.654893610000002</v>
      </c>
      <c r="E132">
        <v>79.54144368</v>
      </c>
      <c r="F132">
        <v>79.463630219999999</v>
      </c>
      <c r="G132">
        <v>80.955939386453693</v>
      </c>
      <c r="H132">
        <v>80.763884409434098</v>
      </c>
      <c r="I132">
        <v>80.652666258878398</v>
      </c>
      <c r="J132" s="10">
        <f t="shared" si="6"/>
        <v>80.17207626079437</v>
      </c>
      <c r="K132" s="10">
        <f t="shared" si="7"/>
        <v>0.68741780159993937</v>
      </c>
    </row>
    <row r="133" spans="1:19" x14ac:dyDescent="0.35">
      <c r="A133" t="s">
        <v>877</v>
      </c>
      <c r="B133" t="str">
        <f t="shared" si="8"/>
        <v>H060</v>
      </c>
      <c r="C133" t="s">
        <v>877</v>
      </c>
      <c r="D133">
        <v>527.95029339999996</v>
      </c>
      <c r="E133">
        <v>525.79442789999996</v>
      </c>
      <c r="F133">
        <v>524.16388819999997</v>
      </c>
      <c r="G133">
        <v>527.10899976846099</v>
      </c>
      <c r="H133">
        <v>524.97687005389002</v>
      </c>
      <c r="I133">
        <v>523.36887681807002</v>
      </c>
      <c r="J133" s="10">
        <f t="shared" si="6"/>
        <v>525.56055935673692</v>
      </c>
      <c r="K133" s="10">
        <f t="shared" si="7"/>
        <v>1.7468856215754205</v>
      </c>
    </row>
    <row r="134" spans="1:19" x14ac:dyDescent="0.35">
      <c r="A134" t="s">
        <v>878</v>
      </c>
      <c r="B134" t="str">
        <f t="shared" si="8"/>
        <v>H061</v>
      </c>
      <c r="C134" t="s">
        <v>878</v>
      </c>
      <c r="D134">
        <v>253.58812900000001</v>
      </c>
      <c r="E134">
        <v>252.95386730000001</v>
      </c>
      <c r="F134">
        <v>252.5233331</v>
      </c>
      <c r="G134">
        <v>255.71526318861399</v>
      </c>
      <c r="H134">
        <v>254.24950771783199</v>
      </c>
      <c r="I134">
        <v>253.39342593011</v>
      </c>
      <c r="J134" s="10">
        <f t="shared" si="6"/>
        <v>253.73725437275934</v>
      </c>
      <c r="K134" s="10">
        <f t="shared" si="7"/>
        <v>1.1316076088588469</v>
      </c>
    </row>
    <row r="135" spans="1:19" x14ac:dyDescent="0.35">
      <c r="A135" t="s">
        <v>879</v>
      </c>
      <c r="B135" t="str">
        <f t="shared" si="8"/>
        <v>H061</v>
      </c>
      <c r="C135" t="s">
        <v>879</v>
      </c>
      <c r="D135">
        <v>219.2625869</v>
      </c>
      <c r="E135">
        <v>212.23684370000001</v>
      </c>
      <c r="F135">
        <v>209.10345319999999</v>
      </c>
      <c r="G135">
        <v>222.40176403882799</v>
      </c>
      <c r="H135">
        <v>215.12814379694899</v>
      </c>
      <c r="I135">
        <v>211.467567180987</v>
      </c>
      <c r="J135" s="10">
        <f t="shared" si="6"/>
        <v>214.93339313612736</v>
      </c>
      <c r="K135" s="10">
        <f t="shared" si="7"/>
        <v>5.0562424482416937</v>
      </c>
    </row>
    <row r="136" spans="1:19" x14ac:dyDescent="0.35">
      <c r="A136" t="s">
        <v>880</v>
      </c>
      <c r="B136" t="str">
        <f t="shared" si="8"/>
        <v/>
      </c>
      <c r="J136" s="10" t="e">
        <f t="shared" si="6"/>
        <v>#DIV/0!</v>
      </c>
      <c r="K136" s="10" t="e">
        <f t="shared" si="7"/>
        <v>#DIV/0!</v>
      </c>
      <c r="M136" s="11" t="s">
        <v>770</v>
      </c>
      <c r="S136" t="s">
        <v>881</v>
      </c>
    </row>
    <row r="137" spans="1:19" x14ac:dyDescent="0.35">
      <c r="A137" t="s">
        <v>882</v>
      </c>
      <c r="B137" t="str">
        <f t="shared" si="8"/>
        <v>H062</v>
      </c>
      <c r="C137" t="s">
        <v>882</v>
      </c>
      <c r="D137">
        <v>10.115095459999999</v>
      </c>
      <c r="E137">
        <v>9.0935164089999994</v>
      </c>
      <c r="F137">
        <v>8.6282510600000002</v>
      </c>
      <c r="G137">
        <v>9.8179832113157701</v>
      </c>
      <c r="H137">
        <v>8.6500792825259101</v>
      </c>
      <c r="I137">
        <v>8.1334789413500204</v>
      </c>
      <c r="J137" s="10">
        <f t="shared" ref="J137:J200" si="9">AVERAGE(D137:I137)</f>
        <v>9.0730673940319502</v>
      </c>
      <c r="K137" s="10">
        <f t="shared" ref="K137:K200" si="10">STDEV(D137:I137)</f>
        <v>0.76167541659530935</v>
      </c>
    </row>
    <row r="138" spans="1:19" x14ac:dyDescent="0.35">
      <c r="A138" t="s">
        <v>883</v>
      </c>
      <c r="B138" t="str">
        <f t="shared" si="8"/>
        <v>H062</v>
      </c>
      <c r="C138" t="s">
        <v>883</v>
      </c>
      <c r="D138">
        <v>507.95561290000001</v>
      </c>
      <c r="E138">
        <v>505.35892790000003</v>
      </c>
      <c r="F138">
        <v>503.67769570000002</v>
      </c>
      <c r="G138">
        <v>506.44902071895598</v>
      </c>
      <c r="H138">
        <v>503.98572780609902</v>
      </c>
      <c r="I138">
        <v>502.35490827087898</v>
      </c>
      <c r="J138" s="10">
        <f t="shared" si="9"/>
        <v>504.96364888265566</v>
      </c>
      <c r="K138" s="10">
        <f t="shared" si="10"/>
        <v>2.0361707430468137</v>
      </c>
    </row>
    <row r="139" spans="1:19" x14ac:dyDescent="0.35">
      <c r="A139" t="s">
        <v>884</v>
      </c>
      <c r="B139" t="str">
        <f t="shared" si="8"/>
        <v>H063</v>
      </c>
      <c r="C139" t="s">
        <v>884</v>
      </c>
      <c r="D139">
        <v>454.11980970000002</v>
      </c>
      <c r="E139">
        <v>450.58819069999998</v>
      </c>
      <c r="F139">
        <v>447.91803750000003</v>
      </c>
      <c r="G139">
        <v>457.51481979241203</v>
      </c>
      <c r="H139">
        <v>453.92194378042399</v>
      </c>
      <c r="I139">
        <v>451.324174388465</v>
      </c>
      <c r="J139" s="10">
        <f t="shared" si="9"/>
        <v>452.56449597688351</v>
      </c>
      <c r="K139" s="10">
        <f t="shared" si="10"/>
        <v>3.3406923762231475</v>
      </c>
    </row>
    <row r="140" spans="1:19" x14ac:dyDescent="0.35">
      <c r="A140" t="s">
        <v>885</v>
      </c>
      <c r="B140" t="str">
        <f t="shared" si="8"/>
        <v>H064</v>
      </c>
      <c r="C140" t="s">
        <v>885</v>
      </c>
      <c r="D140">
        <v>10.2237499508983</v>
      </c>
      <c r="E140">
        <v>10.2050525368329</v>
      </c>
      <c r="F140">
        <v>10.194357816955099</v>
      </c>
      <c r="G140">
        <v>11.180129454335001</v>
      </c>
      <c r="H140">
        <v>11.0263884420543</v>
      </c>
      <c r="I140">
        <v>10.9800300070621</v>
      </c>
      <c r="J140" s="10">
        <f t="shared" si="9"/>
        <v>10.63495136802295</v>
      </c>
      <c r="K140" s="10">
        <f t="shared" si="10"/>
        <v>0.47276710621376267</v>
      </c>
      <c r="R140" s="12">
        <v>44355</v>
      </c>
      <c r="S140" t="s">
        <v>886</v>
      </c>
    </row>
    <row r="141" spans="1:19" x14ac:dyDescent="0.35">
      <c r="A141" t="s">
        <v>887</v>
      </c>
      <c r="B141" t="str">
        <f t="shared" si="8"/>
        <v>H064</v>
      </c>
      <c r="C141" t="s">
        <v>887</v>
      </c>
      <c r="D141">
        <v>623.64195777323596</v>
      </c>
      <c r="E141">
        <v>613.53461809119301</v>
      </c>
      <c r="F141">
        <v>605.80471338083498</v>
      </c>
      <c r="G141">
        <v>583.52994264869994</v>
      </c>
      <c r="H141">
        <v>579.032414928609</v>
      </c>
      <c r="I141">
        <v>576.16131372746395</v>
      </c>
      <c r="J141" s="10">
        <f t="shared" si="9"/>
        <v>596.95082675833942</v>
      </c>
      <c r="K141" s="10">
        <f t="shared" si="10"/>
        <v>19.996116537943788</v>
      </c>
      <c r="R141" s="12">
        <v>44355</v>
      </c>
      <c r="S141" t="s">
        <v>886</v>
      </c>
    </row>
    <row r="142" spans="1:19" x14ac:dyDescent="0.35">
      <c r="A142" t="s">
        <v>888</v>
      </c>
      <c r="B142" t="str">
        <f t="shared" si="8"/>
        <v/>
      </c>
      <c r="J142" s="10" t="e">
        <f t="shared" si="9"/>
        <v>#DIV/0!</v>
      </c>
      <c r="K142" s="10" t="e">
        <f t="shared" si="10"/>
        <v>#DIV/0!</v>
      </c>
      <c r="M142" s="11" t="s">
        <v>770</v>
      </c>
      <c r="S142" s="17" t="s">
        <v>889</v>
      </c>
    </row>
    <row r="143" spans="1:19" x14ac:dyDescent="0.35">
      <c r="A143" t="s">
        <v>890</v>
      </c>
      <c r="B143" t="str">
        <f t="shared" si="8"/>
        <v/>
      </c>
      <c r="J143" s="10" t="e">
        <f t="shared" si="9"/>
        <v>#DIV/0!</v>
      </c>
      <c r="K143" s="10" t="e">
        <f t="shared" si="10"/>
        <v>#DIV/0!</v>
      </c>
      <c r="M143" s="11" t="s">
        <v>770</v>
      </c>
      <c r="S143" s="17" t="s">
        <v>889</v>
      </c>
    </row>
    <row r="144" spans="1:19" x14ac:dyDescent="0.35">
      <c r="A144" t="s">
        <v>891</v>
      </c>
      <c r="B144" t="str">
        <f t="shared" si="8"/>
        <v/>
      </c>
      <c r="J144" s="10" t="e">
        <f t="shared" si="9"/>
        <v>#DIV/0!</v>
      </c>
      <c r="K144" s="10" t="e">
        <f t="shared" si="10"/>
        <v>#DIV/0!</v>
      </c>
      <c r="M144" s="11" t="s">
        <v>770</v>
      </c>
      <c r="S144" s="17" t="s">
        <v>889</v>
      </c>
    </row>
    <row r="145" spans="1:19" x14ac:dyDescent="0.35">
      <c r="A145" t="s">
        <v>892</v>
      </c>
      <c r="B145" t="str">
        <f t="shared" si="8"/>
        <v/>
      </c>
      <c r="J145" s="10" t="e">
        <f t="shared" si="9"/>
        <v>#DIV/0!</v>
      </c>
      <c r="K145" s="10" t="e">
        <f t="shared" si="10"/>
        <v>#DIV/0!</v>
      </c>
      <c r="M145" s="11" t="s">
        <v>770</v>
      </c>
      <c r="S145" s="17" t="s">
        <v>889</v>
      </c>
    </row>
    <row r="146" spans="1:19" x14ac:dyDescent="0.35">
      <c r="A146" t="s">
        <v>893</v>
      </c>
      <c r="B146" t="str">
        <f t="shared" si="8"/>
        <v/>
      </c>
      <c r="J146" s="10" t="e">
        <f t="shared" si="9"/>
        <v>#DIV/0!</v>
      </c>
      <c r="K146" s="10" t="e">
        <f t="shared" si="10"/>
        <v>#DIV/0!</v>
      </c>
      <c r="M146" s="11" t="s">
        <v>770</v>
      </c>
      <c r="S146" s="17" t="s">
        <v>889</v>
      </c>
    </row>
    <row r="147" spans="1:19" x14ac:dyDescent="0.35">
      <c r="A147" t="s">
        <v>894</v>
      </c>
      <c r="B147" t="str">
        <f t="shared" si="8"/>
        <v>H070</v>
      </c>
      <c r="C147" t="s">
        <v>894</v>
      </c>
      <c r="D147">
        <v>231.7760864</v>
      </c>
      <c r="E147">
        <v>229.51297059999999</v>
      </c>
      <c r="F147">
        <v>228.122815</v>
      </c>
      <c r="G147">
        <v>232.52538958520799</v>
      </c>
      <c r="H147">
        <v>229.842077976929</v>
      </c>
      <c r="I147">
        <v>228.31109747262599</v>
      </c>
      <c r="J147" s="10">
        <f t="shared" si="9"/>
        <v>230.01507283912716</v>
      </c>
      <c r="K147" s="10">
        <f t="shared" si="10"/>
        <v>1.7982805447146633</v>
      </c>
    </row>
    <row r="148" spans="1:19" x14ac:dyDescent="0.35">
      <c r="A148" t="s">
        <v>895</v>
      </c>
      <c r="B148" t="str">
        <f t="shared" si="8"/>
        <v>H070</v>
      </c>
      <c r="C148" t="s">
        <v>895</v>
      </c>
      <c r="D148">
        <v>60.85310226</v>
      </c>
      <c r="E148">
        <v>59.54661617</v>
      </c>
      <c r="F148">
        <v>58.647576569999998</v>
      </c>
      <c r="G148">
        <v>61.378166587055098</v>
      </c>
      <c r="H148">
        <v>60.080198405397503</v>
      </c>
      <c r="I148">
        <v>59.141704394851402</v>
      </c>
      <c r="J148" s="10">
        <f t="shared" si="9"/>
        <v>59.941227397883999</v>
      </c>
      <c r="K148" s="10">
        <f t="shared" si="10"/>
        <v>1.0377003860941201</v>
      </c>
    </row>
    <row r="149" spans="1:19" x14ac:dyDescent="0.35">
      <c r="A149" t="s">
        <v>896</v>
      </c>
      <c r="B149" t="str">
        <f t="shared" si="8"/>
        <v>H070</v>
      </c>
      <c r="C149" t="s">
        <v>896</v>
      </c>
      <c r="D149">
        <v>155.46044549999999</v>
      </c>
      <c r="E149">
        <v>153.44852929999999</v>
      </c>
      <c r="F149">
        <v>151.94762560000001</v>
      </c>
      <c r="G149">
        <v>156.10587615961299</v>
      </c>
      <c r="H149">
        <v>153.886675916933</v>
      </c>
      <c r="I149">
        <v>152.29603712413001</v>
      </c>
      <c r="J149" s="10">
        <f t="shared" si="9"/>
        <v>153.85753160011268</v>
      </c>
      <c r="K149" s="10">
        <f t="shared" si="10"/>
        <v>1.666044683024904</v>
      </c>
    </row>
    <row r="150" spans="1:19" x14ac:dyDescent="0.35">
      <c r="A150" t="s">
        <v>897</v>
      </c>
      <c r="B150" t="str">
        <f t="shared" si="8"/>
        <v>H072</v>
      </c>
      <c r="C150" t="s">
        <v>897</v>
      </c>
      <c r="D150">
        <v>54.94573759</v>
      </c>
      <c r="E150">
        <v>54.251543750000003</v>
      </c>
      <c r="F150">
        <v>53.711884589999997</v>
      </c>
      <c r="G150">
        <v>55.445673037097201</v>
      </c>
      <c r="H150">
        <v>54.659629601888</v>
      </c>
      <c r="I150">
        <v>54.067299743656299</v>
      </c>
      <c r="J150" s="10">
        <f t="shared" si="9"/>
        <v>54.513628052106917</v>
      </c>
      <c r="K150" s="10">
        <f t="shared" si="10"/>
        <v>0.63046533270095662</v>
      </c>
    </row>
    <row r="151" spans="1:19" x14ac:dyDescent="0.35">
      <c r="A151" t="s">
        <v>898</v>
      </c>
      <c r="B151" t="str">
        <f t="shared" si="8"/>
        <v>H072</v>
      </c>
      <c r="C151" t="s">
        <v>898</v>
      </c>
      <c r="D151">
        <v>600.01646219999998</v>
      </c>
      <c r="E151">
        <v>595.2641059</v>
      </c>
      <c r="F151">
        <v>591.72147310000003</v>
      </c>
      <c r="G151">
        <v>600.80964769041395</v>
      </c>
      <c r="H151">
        <v>595.74617991765194</v>
      </c>
      <c r="I151">
        <v>592.02008200696196</v>
      </c>
      <c r="J151" s="10">
        <f t="shared" si="9"/>
        <v>595.92965846917139</v>
      </c>
      <c r="K151" s="10">
        <f t="shared" si="10"/>
        <v>3.8467257856552846</v>
      </c>
    </row>
    <row r="152" spans="1:19" x14ac:dyDescent="0.35">
      <c r="A152" t="s">
        <v>899</v>
      </c>
      <c r="B152" t="str">
        <f t="shared" si="8"/>
        <v>H073</v>
      </c>
      <c r="C152" t="s">
        <v>899</v>
      </c>
      <c r="D152">
        <v>566.36373900000001</v>
      </c>
      <c r="E152">
        <v>563.5149093</v>
      </c>
      <c r="F152">
        <v>561.16691319999995</v>
      </c>
      <c r="G152">
        <v>566.11064564414403</v>
      </c>
      <c r="H152">
        <v>563.03053114328998</v>
      </c>
      <c r="I152">
        <v>560.46192852331399</v>
      </c>
      <c r="J152" s="10">
        <f t="shared" si="9"/>
        <v>563.44144446845792</v>
      </c>
      <c r="K152" s="10">
        <f t="shared" si="10"/>
        <v>2.4449824067342059</v>
      </c>
    </row>
    <row r="153" spans="1:19" x14ac:dyDescent="0.35">
      <c r="A153" t="s">
        <v>900</v>
      </c>
      <c r="B153" t="str">
        <f t="shared" si="8"/>
        <v>H074</v>
      </c>
      <c r="C153" t="s">
        <v>900</v>
      </c>
      <c r="D153">
        <v>60.219145429999998</v>
      </c>
      <c r="E153">
        <v>58.050218309999998</v>
      </c>
      <c r="F153">
        <v>56.857348799999997</v>
      </c>
      <c r="G153">
        <v>59.462826455643302</v>
      </c>
      <c r="H153">
        <v>58.300371865960201</v>
      </c>
      <c r="I153">
        <v>57.460185092355601</v>
      </c>
      <c r="J153" s="10">
        <f t="shared" si="9"/>
        <v>58.391682658993183</v>
      </c>
      <c r="K153" s="10">
        <f t="shared" si="10"/>
        <v>1.2517006736900198</v>
      </c>
    </row>
    <row r="154" spans="1:19" x14ac:dyDescent="0.35">
      <c r="A154" t="s">
        <v>901</v>
      </c>
      <c r="B154" t="str">
        <f t="shared" si="8"/>
        <v>H074</v>
      </c>
      <c r="C154" t="s">
        <v>901</v>
      </c>
      <c r="D154">
        <v>20.390919100000001</v>
      </c>
      <c r="E154">
        <v>18.666374909999998</v>
      </c>
      <c r="F154">
        <v>17.252266559999999</v>
      </c>
      <c r="G154">
        <v>18.563630675509401</v>
      </c>
      <c r="H154">
        <v>17.520522003529599</v>
      </c>
      <c r="I154">
        <v>16.617266410498502</v>
      </c>
      <c r="J154" s="10">
        <f t="shared" si="9"/>
        <v>18.168496609922915</v>
      </c>
      <c r="K154" s="10">
        <f t="shared" si="10"/>
        <v>1.3422994585705244</v>
      </c>
    </row>
    <row r="155" spans="1:19" x14ac:dyDescent="0.35">
      <c r="A155" t="s">
        <v>902</v>
      </c>
      <c r="B155" t="str">
        <f t="shared" si="8"/>
        <v>H074</v>
      </c>
      <c r="C155" t="s">
        <v>902</v>
      </c>
      <c r="D155">
        <v>473.35208849999998</v>
      </c>
      <c r="E155">
        <v>462.2361282</v>
      </c>
      <c r="F155">
        <v>455.24304940000002</v>
      </c>
      <c r="G155">
        <v>471.73903011334801</v>
      </c>
      <c r="H155">
        <v>461.333704268806</v>
      </c>
      <c r="I155">
        <v>454.48514529760098</v>
      </c>
      <c r="J155" s="10">
        <f t="shared" si="9"/>
        <v>463.06485762995914</v>
      </c>
      <c r="K155" s="10">
        <f t="shared" si="10"/>
        <v>7.9943007119483438</v>
      </c>
    </row>
    <row r="156" spans="1:19" x14ac:dyDescent="0.35">
      <c r="A156" t="s">
        <v>903</v>
      </c>
      <c r="B156" t="str">
        <f t="shared" si="8"/>
        <v>H075</v>
      </c>
      <c r="C156" t="s">
        <v>903</v>
      </c>
      <c r="D156">
        <v>545.24058809999997</v>
      </c>
      <c r="E156">
        <v>542.68881759999999</v>
      </c>
      <c r="F156">
        <v>540.85892969999998</v>
      </c>
      <c r="G156">
        <v>547.70513254445598</v>
      </c>
      <c r="H156">
        <v>544.91054512261303</v>
      </c>
      <c r="I156">
        <v>542.96642849898103</v>
      </c>
      <c r="J156" s="10">
        <f t="shared" si="9"/>
        <v>544.06174026100837</v>
      </c>
      <c r="K156" s="10">
        <f t="shared" si="10"/>
        <v>2.3969597089028052</v>
      </c>
    </row>
    <row r="157" spans="1:19" x14ac:dyDescent="0.35">
      <c r="A157" t="s">
        <v>904</v>
      </c>
      <c r="B157" t="str">
        <f t="shared" si="8"/>
        <v>H075</v>
      </c>
      <c r="C157" t="s">
        <v>904</v>
      </c>
      <c r="D157">
        <v>28.485388100000002</v>
      </c>
      <c r="E157">
        <v>28.47467456</v>
      </c>
      <c r="F157">
        <v>28.471556140000001</v>
      </c>
      <c r="G157">
        <v>28.626882090489001</v>
      </c>
      <c r="H157">
        <v>28.598985087842301</v>
      </c>
      <c r="I157">
        <v>28.596065720381699</v>
      </c>
      <c r="J157" s="10">
        <f t="shared" si="9"/>
        <v>28.54225861645217</v>
      </c>
      <c r="K157" s="10">
        <f t="shared" si="10"/>
        <v>7.2214859762041672E-2</v>
      </c>
    </row>
    <row r="158" spans="1:19" x14ac:dyDescent="0.35">
      <c r="A158" t="s">
        <v>905</v>
      </c>
      <c r="B158" t="str">
        <f t="shared" si="8"/>
        <v>H076</v>
      </c>
      <c r="C158" t="s">
        <v>905</v>
      </c>
      <c r="D158">
        <v>305.6548449</v>
      </c>
      <c r="E158">
        <v>305.0175577</v>
      </c>
      <c r="F158">
        <v>304.46177920000002</v>
      </c>
      <c r="G158">
        <v>306.39265456689299</v>
      </c>
      <c r="H158">
        <v>305.50177201461997</v>
      </c>
      <c r="I158">
        <v>304.82480285875903</v>
      </c>
      <c r="J158" s="10">
        <f t="shared" si="9"/>
        <v>305.30890187337866</v>
      </c>
      <c r="K158" s="10">
        <f t="shared" si="10"/>
        <v>0.68822169056482041</v>
      </c>
    </row>
    <row r="159" spans="1:19" x14ac:dyDescent="0.35">
      <c r="A159" t="s">
        <v>906</v>
      </c>
      <c r="B159" t="str">
        <f t="shared" si="8"/>
        <v>H076</v>
      </c>
      <c r="C159" t="s">
        <v>906</v>
      </c>
      <c r="D159">
        <v>10.74281757</v>
      </c>
      <c r="E159">
        <v>10.73784407</v>
      </c>
      <c r="F159">
        <v>10.736007450000001</v>
      </c>
      <c r="G159">
        <v>10.922139329552801</v>
      </c>
      <c r="H159">
        <v>10.9185152501394</v>
      </c>
      <c r="I159">
        <v>10.9174248629513</v>
      </c>
      <c r="J159" s="10">
        <f t="shared" si="9"/>
        <v>10.829124755440583</v>
      </c>
      <c r="K159" s="10">
        <f t="shared" si="10"/>
        <v>9.888499066276274E-2</v>
      </c>
    </row>
    <row r="160" spans="1:19" x14ac:dyDescent="0.35">
      <c r="A160" t="s">
        <v>907</v>
      </c>
      <c r="B160" t="str">
        <f t="shared" si="8"/>
        <v>H076</v>
      </c>
      <c r="C160" t="s">
        <v>907</v>
      </c>
      <c r="D160">
        <v>87.205213400000005</v>
      </c>
      <c r="E160">
        <v>86.850181890000002</v>
      </c>
      <c r="F160">
        <v>86.573287919999999</v>
      </c>
      <c r="G160">
        <v>88.644948314983196</v>
      </c>
      <c r="H160">
        <v>87.961753048743404</v>
      </c>
      <c r="I160">
        <v>87.427622524663605</v>
      </c>
      <c r="J160" s="10">
        <f t="shared" si="9"/>
        <v>87.443834516398354</v>
      </c>
      <c r="K160" s="10">
        <f t="shared" si="10"/>
        <v>0.7587346896636511</v>
      </c>
    </row>
    <row r="161" spans="1:11" x14ac:dyDescent="0.35">
      <c r="A161" t="s">
        <v>908</v>
      </c>
      <c r="B161" t="str">
        <f t="shared" si="8"/>
        <v>H076</v>
      </c>
      <c r="C161" t="s">
        <v>908</v>
      </c>
      <c r="D161">
        <v>233.92009719999999</v>
      </c>
      <c r="E161">
        <v>233.09752950000001</v>
      </c>
      <c r="F161">
        <v>232.59133349999999</v>
      </c>
      <c r="G161">
        <v>234.630211817629</v>
      </c>
      <c r="H161">
        <v>233.90297179619901</v>
      </c>
      <c r="I161">
        <v>233.43308056645699</v>
      </c>
      <c r="J161" s="10">
        <f t="shared" si="9"/>
        <v>233.59587073004749</v>
      </c>
      <c r="K161" s="10">
        <f t="shared" si="10"/>
        <v>0.71459569262445588</v>
      </c>
    </row>
    <row r="162" spans="1:11" x14ac:dyDescent="0.35">
      <c r="A162" t="s">
        <v>909</v>
      </c>
      <c r="B162" t="str">
        <f t="shared" si="8"/>
        <v>H077</v>
      </c>
      <c r="C162" t="s">
        <v>909</v>
      </c>
      <c r="D162">
        <v>252.48802359999999</v>
      </c>
      <c r="E162">
        <v>251.4709268</v>
      </c>
      <c r="F162">
        <v>250.9428346</v>
      </c>
      <c r="G162">
        <v>255.17217169422599</v>
      </c>
      <c r="H162">
        <v>253.84918398088999</v>
      </c>
      <c r="I162">
        <v>253.22443524219099</v>
      </c>
      <c r="J162" s="10">
        <f t="shared" si="9"/>
        <v>252.85792931955118</v>
      </c>
      <c r="K162" s="10">
        <f t="shared" si="10"/>
        <v>1.5621026969535214</v>
      </c>
    </row>
    <row r="163" spans="1:11" x14ac:dyDescent="0.35">
      <c r="A163" t="s">
        <v>910</v>
      </c>
      <c r="B163" t="str">
        <f t="shared" si="8"/>
        <v>H077</v>
      </c>
      <c r="C163" t="s">
        <v>910</v>
      </c>
      <c r="D163">
        <v>132.36468199999999</v>
      </c>
      <c r="E163">
        <v>131.9167698</v>
      </c>
      <c r="F163">
        <v>131.76144600000001</v>
      </c>
      <c r="G163">
        <v>132.50937478479199</v>
      </c>
      <c r="H163">
        <v>132.06295491226101</v>
      </c>
      <c r="I163">
        <v>131.86741253592601</v>
      </c>
      <c r="J163" s="10">
        <f t="shared" si="9"/>
        <v>132.08044000549651</v>
      </c>
      <c r="K163" s="10">
        <f t="shared" si="10"/>
        <v>0.29631405613491052</v>
      </c>
    </row>
    <row r="164" spans="1:11" x14ac:dyDescent="0.35">
      <c r="A164" t="s">
        <v>911</v>
      </c>
      <c r="B164" t="str">
        <f t="shared" si="8"/>
        <v>H078</v>
      </c>
      <c r="C164" t="s">
        <v>911</v>
      </c>
      <c r="D164">
        <v>284.56069550000001</v>
      </c>
      <c r="E164">
        <v>283.8173845</v>
      </c>
      <c r="F164">
        <v>283.2451327</v>
      </c>
      <c r="G164">
        <v>142.18477077268199</v>
      </c>
      <c r="H164">
        <v>112.56857278469001</v>
      </c>
      <c r="I164">
        <v>90.471196207441693</v>
      </c>
      <c r="J164" s="10">
        <f t="shared" si="9"/>
        <v>199.47462541080225</v>
      </c>
      <c r="K164" s="10">
        <f t="shared" si="10"/>
        <v>93.901411311112383</v>
      </c>
    </row>
    <row r="165" spans="1:11" x14ac:dyDescent="0.35">
      <c r="A165" t="s">
        <v>913</v>
      </c>
      <c r="B165" t="str">
        <f t="shared" si="8"/>
        <v>H078</v>
      </c>
      <c r="C165" t="s">
        <v>913</v>
      </c>
      <c r="D165">
        <v>231.2187807</v>
      </c>
      <c r="E165">
        <v>230.57310229999999</v>
      </c>
      <c r="F165">
        <v>230.0742592</v>
      </c>
      <c r="G165">
        <v>8.0369719255560401</v>
      </c>
      <c r="H165">
        <v>8.0198897074532098</v>
      </c>
      <c r="I165">
        <v>8.0142515860164796</v>
      </c>
      <c r="J165" s="10">
        <f t="shared" si="9"/>
        <v>119.32287590317095</v>
      </c>
      <c r="K165" s="10">
        <f t="shared" si="10"/>
        <v>121.92267409582547</v>
      </c>
    </row>
    <row r="166" spans="1:11" x14ac:dyDescent="0.35">
      <c r="A166" t="s">
        <v>915</v>
      </c>
      <c r="B166" t="str">
        <f t="shared" si="8"/>
        <v>H078</v>
      </c>
      <c r="C166" t="s">
        <v>915</v>
      </c>
      <c r="D166">
        <v>148.10462329999999</v>
      </c>
      <c r="E166">
        <v>140.79810900000001</v>
      </c>
      <c r="F166">
        <v>138.25839329999999</v>
      </c>
      <c r="G166">
        <v>193.99941085756799</v>
      </c>
      <c r="H166">
        <v>177.08118513757799</v>
      </c>
      <c r="I166">
        <v>171.00408064675199</v>
      </c>
      <c r="J166" s="10">
        <f t="shared" si="9"/>
        <v>161.54096704031633</v>
      </c>
      <c r="K166" s="10">
        <f t="shared" si="10"/>
        <v>22.527668345562851</v>
      </c>
    </row>
    <row r="167" spans="1:11" x14ac:dyDescent="0.35">
      <c r="A167" t="s">
        <v>912</v>
      </c>
      <c r="B167" t="str">
        <f t="shared" si="8"/>
        <v>H079</v>
      </c>
      <c r="C167" t="s">
        <v>912</v>
      </c>
      <c r="D167">
        <v>127.5083281</v>
      </c>
      <c r="E167">
        <v>100.0280489</v>
      </c>
      <c r="F167">
        <v>81.576657740000002</v>
      </c>
      <c r="G167">
        <v>142.18477077268199</v>
      </c>
      <c r="H167">
        <v>112.56857278469001</v>
      </c>
      <c r="I167">
        <v>90.471196207441693</v>
      </c>
      <c r="J167" s="10">
        <f t="shared" si="9"/>
        <v>109.05626241746894</v>
      </c>
      <c r="K167" s="10">
        <f t="shared" si="10"/>
        <v>22.944956380379658</v>
      </c>
    </row>
    <row r="168" spans="1:11" x14ac:dyDescent="0.35">
      <c r="A168" t="s">
        <v>914</v>
      </c>
      <c r="B168" t="str">
        <f t="shared" si="8"/>
        <v>H079</v>
      </c>
      <c r="C168" t="s">
        <v>914</v>
      </c>
      <c r="D168">
        <v>7.7912443739999997</v>
      </c>
      <c r="E168">
        <v>7.7785266890000004</v>
      </c>
      <c r="F168">
        <v>7.7739899939999999</v>
      </c>
      <c r="G168">
        <v>8.0369719255560401</v>
      </c>
      <c r="H168">
        <v>8.0198897074532098</v>
      </c>
      <c r="I168">
        <v>8.0142515860164796</v>
      </c>
      <c r="J168" s="10">
        <f t="shared" si="9"/>
        <v>7.902479046004288</v>
      </c>
      <c r="K168" s="10">
        <f t="shared" si="10"/>
        <v>0.13312661215591196</v>
      </c>
    </row>
    <row r="169" spans="1:11" x14ac:dyDescent="0.35">
      <c r="A169" t="s">
        <v>916</v>
      </c>
      <c r="B169" t="str">
        <f t="shared" si="8"/>
        <v>H079</v>
      </c>
      <c r="C169" t="s">
        <v>916</v>
      </c>
      <c r="D169">
        <v>186.3013995</v>
      </c>
      <c r="E169">
        <v>174.78816760000001</v>
      </c>
      <c r="F169">
        <v>169.60287679999999</v>
      </c>
      <c r="G169">
        <v>193.99941085756799</v>
      </c>
      <c r="H169">
        <v>177.08118513757799</v>
      </c>
      <c r="I169">
        <v>171.00408064675199</v>
      </c>
      <c r="J169" s="10">
        <f t="shared" si="9"/>
        <v>178.79618675698302</v>
      </c>
      <c r="K169" s="10">
        <f t="shared" si="10"/>
        <v>9.5047941070400892</v>
      </c>
    </row>
    <row r="170" spans="1:11" x14ac:dyDescent="0.35">
      <c r="A170" t="s">
        <v>917</v>
      </c>
      <c r="B170" t="str">
        <f t="shared" si="8"/>
        <v>H079</v>
      </c>
      <c r="C170" t="s">
        <v>917</v>
      </c>
      <c r="D170">
        <v>6.376492109</v>
      </c>
      <c r="E170">
        <v>6.3731624629999999</v>
      </c>
      <c r="F170">
        <v>6.3719326870000002</v>
      </c>
      <c r="G170">
        <v>6.5863201850259001</v>
      </c>
      <c r="H170">
        <v>6.5785801971544</v>
      </c>
      <c r="I170">
        <v>6.5759652882755697</v>
      </c>
      <c r="J170" s="10">
        <f t="shared" si="9"/>
        <v>6.4770754882426447</v>
      </c>
      <c r="K170" s="10">
        <f t="shared" si="10"/>
        <v>0.11312536753988998</v>
      </c>
    </row>
    <row r="171" spans="1:11" x14ac:dyDescent="0.35">
      <c r="A171" t="s">
        <v>918</v>
      </c>
      <c r="B171" t="str">
        <f t="shared" si="8"/>
        <v>H079</v>
      </c>
      <c r="C171" t="s">
        <v>918</v>
      </c>
      <c r="D171">
        <v>69.911699639999995</v>
      </c>
      <c r="E171">
        <v>61.145551189999999</v>
      </c>
      <c r="F171">
        <v>59.32494105</v>
      </c>
      <c r="G171">
        <v>74.288106008872802</v>
      </c>
      <c r="H171">
        <v>63.9735639558834</v>
      </c>
      <c r="I171">
        <v>61.072818683650503</v>
      </c>
      <c r="J171" s="10">
        <f t="shared" si="9"/>
        <v>64.952780088067783</v>
      </c>
      <c r="K171" s="10">
        <f t="shared" si="10"/>
        <v>5.8977914853641549</v>
      </c>
    </row>
    <row r="172" spans="1:11" x14ac:dyDescent="0.35">
      <c r="A172" t="s">
        <v>919</v>
      </c>
      <c r="B172" t="str">
        <f t="shared" si="8"/>
        <v>H079</v>
      </c>
      <c r="C172" t="s">
        <v>919</v>
      </c>
      <c r="D172">
        <v>294.11958499999997</v>
      </c>
      <c r="E172">
        <v>291.89396590000001</v>
      </c>
      <c r="F172">
        <v>290.71477140000002</v>
      </c>
      <c r="G172">
        <v>294.95966756564297</v>
      </c>
      <c r="H172">
        <v>292.852478646826</v>
      </c>
      <c r="I172">
        <v>291.59895690128502</v>
      </c>
      <c r="J172" s="10">
        <f t="shared" si="9"/>
        <v>292.68990423562565</v>
      </c>
      <c r="K172" s="10">
        <f t="shared" si="10"/>
        <v>1.6091660411704198</v>
      </c>
    </row>
    <row r="173" spans="1:11" x14ac:dyDescent="0.35">
      <c r="A173" t="s">
        <v>920</v>
      </c>
      <c r="B173" t="str">
        <f t="shared" si="8"/>
        <v>H081</v>
      </c>
      <c r="C173" t="s">
        <v>920</v>
      </c>
      <c r="D173">
        <v>437.97159929999998</v>
      </c>
      <c r="E173">
        <v>433.67110650000001</v>
      </c>
      <c r="F173">
        <v>431.32037810000003</v>
      </c>
      <c r="G173">
        <v>439.90300987612</v>
      </c>
      <c r="H173">
        <v>435.17699998163999</v>
      </c>
      <c r="I173">
        <v>432.39360146983199</v>
      </c>
      <c r="J173" s="10">
        <f t="shared" si="9"/>
        <v>435.07278253793197</v>
      </c>
      <c r="K173" s="10">
        <f t="shared" si="10"/>
        <v>3.315670128676488</v>
      </c>
    </row>
    <row r="174" spans="1:11" x14ac:dyDescent="0.35">
      <c r="A174" t="s">
        <v>921</v>
      </c>
      <c r="B174" t="str">
        <f t="shared" si="8"/>
        <v>H081</v>
      </c>
      <c r="C174" t="s">
        <v>921</v>
      </c>
      <c r="D174">
        <v>8.5396062730000004</v>
      </c>
      <c r="E174">
        <v>8.3489281860000002</v>
      </c>
      <c r="F174">
        <v>8.2505513229999998</v>
      </c>
      <c r="G174">
        <v>8.77683720916413</v>
      </c>
      <c r="H174">
        <v>8.4727711944566799</v>
      </c>
      <c r="I174">
        <v>8.3744209995754701</v>
      </c>
      <c r="J174" s="10">
        <f t="shared" si="9"/>
        <v>8.4605191975327134</v>
      </c>
      <c r="K174" s="10">
        <f t="shared" si="10"/>
        <v>0.18461523409470326</v>
      </c>
    </row>
    <row r="175" spans="1:11" x14ac:dyDescent="0.35">
      <c r="A175" t="s">
        <v>922</v>
      </c>
      <c r="B175" t="str">
        <f t="shared" si="8"/>
        <v>H082</v>
      </c>
      <c r="C175" t="s">
        <v>922</v>
      </c>
      <c r="D175">
        <v>180.2461911</v>
      </c>
      <c r="E175">
        <v>179.39535459999999</v>
      </c>
      <c r="F175">
        <v>179.0212349</v>
      </c>
      <c r="G175">
        <v>180.27493573247199</v>
      </c>
      <c r="H175">
        <v>179.35183988375999</v>
      </c>
      <c r="I175">
        <v>178.92553764761399</v>
      </c>
      <c r="J175" s="10">
        <f t="shared" si="9"/>
        <v>179.53584897730767</v>
      </c>
      <c r="K175" s="10">
        <f t="shared" si="10"/>
        <v>0.59021025867217447</v>
      </c>
    </row>
    <row r="176" spans="1:11" x14ac:dyDescent="0.35">
      <c r="A176" t="s">
        <v>923</v>
      </c>
      <c r="B176" t="str">
        <f t="shared" si="8"/>
        <v>H082</v>
      </c>
      <c r="C176" t="s">
        <v>923</v>
      </c>
      <c r="D176">
        <v>138.1203865</v>
      </c>
      <c r="E176">
        <v>137.9243606</v>
      </c>
      <c r="F176">
        <v>137.8001654</v>
      </c>
      <c r="G176">
        <v>138.07646455379901</v>
      </c>
      <c r="H176">
        <v>137.914135978205</v>
      </c>
      <c r="I176">
        <v>137.80916572752099</v>
      </c>
      <c r="J176" s="10">
        <f t="shared" si="9"/>
        <v>137.94077979325417</v>
      </c>
      <c r="K176" s="10">
        <f t="shared" si="10"/>
        <v>0.13322392880315553</v>
      </c>
    </row>
    <row r="177" spans="1:11" x14ac:dyDescent="0.35">
      <c r="A177" t="s">
        <v>924</v>
      </c>
      <c r="B177" t="str">
        <f t="shared" si="8"/>
        <v>H082</v>
      </c>
      <c r="C177" t="s">
        <v>924</v>
      </c>
      <c r="D177">
        <v>7.4639847100000001</v>
      </c>
      <c r="E177">
        <v>7.4434746629999999</v>
      </c>
      <c r="F177">
        <v>7.4357143130000001</v>
      </c>
      <c r="G177">
        <v>7.0572408633012902</v>
      </c>
      <c r="H177">
        <v>7.0464629708411701</v>
      </c>
      <c r="I177">
        <v>7.0427341602872202</v>
      </c>
      <c r="J177" s="10">
        <f t="shared" si="9"/>
        <v>7.2482686134049459</v>
      </c>
      <c r="K177" s="10">
        <f t="shared" si="10"/>
        <v>0.21874014561759736</v>
      </c>
    </row>
    <row r="178" spans="1:11" x14ac:dyDescent="0.35">
      <c r="A178" t="s">
        <v>925</v>
      </c>
      <c r="B178" t="str">
        <f t="shared" si="8"/>
        <v>H082</v>
      </c>
      <c r="C178" t="s">
        <v>925</v>
      </c>
      <c r="D178">
        <v>258.99468209999998</v>
      </c>
      <c r="E178">
        <v>258.43215889999999</v>
      </c>
      <c r="F178">
        <v>258.04485399999999</v>
      </c>
      <c r="G178">
        <v>258.80236368015898</v>
      </c>
      <c r="H178">
        <v>258.21774097701001</v>
      </c>
      <c r="I178">
        <v>257.82134204663902</v>
      </c>
      <c r="J178" s="10">
        <f t="shared" si="9"/>
        <v>258.38552361730132</v>
      </c>
      <c r="K178" s="10">
        <f t="shared" si="10"/>
        <v>0.44933555208766474</v>
      </c>
    </row>
    <row r="179" spans="1:11" x14ac:dyDescent="0.35">
      <c r="A179" t="s">
        <v>926</v>
      </c>
      <c r="B179" t="str">
        <f t="shared" si="8"/>
        <v>H083</v>
      </c>
      <c r="C179" t="s">
        <v>926</v>
      </c>
      <c r="D179">
        <v>67.26398666</v>
      </c>
      <c r="E179">
        <v>67.182365250000004</v>
      </c>
      <c r="F179">
        <v>67.137666859999996</v>
      </c>
      <c r="G179">
        <v>67.109216571582706</v>
      </c>
      <c r="H179">
        <v>67.052747821890193</v>
      </c>
      <c r="I179">
        <v>67.017060018608802</v>
      </c>
      <c r="J179" s="10">
        <f t="shared" si="9"/>
        <v>67.127173863680284</v>
      </c>
      <c r="K179" s="10">
        <f t="shared" si="10"/>
        <v>8.9286832450168788E-2</v>
      </c>
    </row>
    <row r="180" spans="1:11" x14ac:dyDescent="0.35">
      <c r="A180" t="s">
        <v>927</v>
      </c>
      <c r="B180" t="str">
        <f t="shared" si="8"/>
        <v>H083</v>
      </c>
      <c r="C180" t="s">
        <v>927</v>
      </c>
      <c r="D180">
        <v>431.73828090000001</v>
      </c>
      <c r="E180">
        <v>426.12305509999999</v>
      </c>
      <c r="F180">
        <v>421.77215280000001</v>
      </c>
      <c r="G180">
        <v>436.79259438080601</v>
      </c>
      <c r="H180">
        <v>430.64893532030999</v>
      </c>
      <c r="I180">
        <v>426.08370692344101</v>
      </c>
      <c r="J180" s="10">
        <f t="shared" si="9"/>
        <v>428.85978757075947</v>
      </c>
      <c r="K180" s="10">
        <f t="shared" si="10"/>
        <v>5.2886121510719324</v>
      </c>
    </row>
    <row r="181" spans="1:11" x14ac:dyDescent="0.35">
      <c r="A181" t="s">
        <v>928</v>
      </c>
      <c r="B181" t="str">
        <f t="shared" si="8"/>
        <v>H084</v>
      </c>
      <c r="C181" t="s">
        <v>928</v>
      </c>
      <c r="D181">
        <v>564.22200110000006</v>
      </c>
      <c r="E181">
        <v>552.3569334</v>
      </c>
      <c r="F181">
        <v>545.61685680000005</v>
      </c>
      <c r="G181">
        <v>564.83322536609603</v>
      </c>
      <c r="H181">
        <v>552.07892593860095</v>
      </c>
      <c r="I181">
        <v>545.21557606336205</v>
      </c>
      <c r="J181" s="10">
        <f t="shared" si="9"/>
        <v>554.05391977800991</v>
      </c>
      <c r="K181" s="10">
        <f t="shared" si="10"/>
        <v>8.6679181061886368</v>
      </c>
    </row>
    <row r="182" spans="1:11" x14ac:dyDescent="0.35">
      <c r="A182" t="s">
        <v>929</v>
      </c>
      <c r="B182" t="str">
        <f t="shared" si="8"/>
        <v>H086</v>
      </c>
      <c r="C182" t="s">
        <v>929</v>
      </c>
      <c r="D182">
        <v>580.34684149999998</v>
      </c>
      <c r="E182">
        <v>567.28572659999998</v>
      </c>
      <c r="F182">
        <v>558.8960333</v>
      </c>
      <c r="G182">
        <v>581.93057296730797</v>
      </c>
      <c r="H182">
        <v>568.71680614112404</v>
      </c>
      <c r="I182">
        <v>559.49325270849499</v>
      </c>
      <c r="J182" s="10">
        <f t="shared" si="9"/>
        <v>569.4448722028211</v>
      </c>
      <c r="K182" s="10">
        <f t="shared" si="10"/>
        <v>9.9020238418097044</v>
      </c>
    </row>
    <row r="183" spans="1:11" x14ac:dyDescent="0.35">
      <c r="A183" t="s">
        <v>930</v>
      </c>
      <c r="B183" t="str">
        <f t="shared" si="8"/>
        <v>H088</v>
      </c>
      <c r="C183" t="s">
        <v>930</v>
      </c>
      <c r="D183">
        <v>429.8357742</v>
      </c>
      <c r="E183">
        <v>428.5514086</v>
      </c>
      <c r="F183">
        <v>427.7358347</v>
      </c>
      <c r="G183">
        <v>431.673870051829</v>
      </c>
      <c r="H183">
        <v>430.17993105535299</v>
      </c>
      <c r="I183">
        <v>429.23744260338702</v>
      </c>
      <c r="J183" s="10">
        <f t="shared" si="9"/>
        <v>429.5357102017615</v>
      </c>
      <c r="K183" s="10">
        <f t="shared" si="10"/>
        <v>1.3692444252939828</v>
      </c>
    </row>
    <row r="184" spans="1:11" x14ac:dyDescent="0.35">
      <c r="A184" t="s">
        <v>931</v>
      </c>
      <c r="B184" t="str">
        <f t="shared" si="8"/>
        <v>H088</v>
      </c>
      <c r="C184" t="s">
        <v>931</v>
      </c>
      <c r="D184">
        <v>116.74291820000001</v>
      </c>
      <c r="E184">
        <v>115.50381659999999</v>
      </c>
      <c r="F184">
        <v>115.0621647</v>
      </c>
      <c r="G184">
        <v>118.21361880193599</v>
      </c>
      <c r="H184">
        <v>116.650833201186</v>
      </c>
      <c r="I184">
        <v>116.20746675245501</v>
      </c>
      <c r="J184" s="10">
        <f t="shared" si="9"/>
        <v>116.39680304259616</v>
      </c>
      <c r="K184" s="10">
        <f t="shared" si="10"/>
        <v>1.1045070438884717</v>
      </c>
    </row>
    <row r="185" spans="1:11" x14ac:dyDescent="0.35">
      <c r="A185" t="s">
        <v>932</v>
      </c>
      <c r="B185" t="str">
        <f t="shared" si="8"/>
        <v>H089</v>
      </c>
      <c r="C185" t="s">
        <v>932</v>
      </c>
      <c r="D185">
        <v>523.99843209999995</v>
      </c>
      <c r="E185">
        <v>514.52192130000003</v>
      </c>
      <c r="F185">
        <v>508.63177869999998</v>
      </c>
      <c r="G185">
        <v>530.91153727504195</v>
      </c>
      <c r="H185">
        <v>521.55397653912098</v>
      </c>
      <c r="I185">
        <v>514.89319970831798</v>
      </c>
      <c r="J185" s="10">
        <f t="shared" si="9"/>
        <v>519.08514093708015</v>
      </c>
      <c r="K185" s="10">
        <f t="shared" si="10"/>
        <v>7.9720431058208625</v>
      </c>
    </row>
    <row r="186" spans="1:11" x14ac:dyDescent="0.35">
      <c r="A186" t="s">
        <v>933</v>
      </c>
      <c r="B186" t="str">
        <f t="shared" si="8"/>
        <v>H090</v>
      </c>
      <c r="C186" t="s">
        <v>933</v>
      </c>
      <c r="D186">
        <v>856.25892829999998</v>
      </c>
      <c r="E186">
        <v>855.42171949999999</v>
      </c>
      <c r="F186">
        <v>854.72992750000003</v>
      </c>
      <c r="G186">
        <v>856.47336658190795</v>
      </c>
      <c r="H186">
        <v>855.64515950424004</v>
      </c>
      <c r="I186">
        <v>854.95774076062696</v>
      </c>
      <c r="J186" s="10">
        <f t="shared" si="9"/>
        <v>855.58114035779579</v>
      </c>
      <c r="K186" s="10">
        <f t="shared" si="10"/>
        <v>0.69255584289351235</v>
      </c>
    </row>
    <row r="187" spans="1:11" x14ac:dyDescent="0.35">
      <c r="A187" t="s">
        <v>934</v>
      </c>
      <c r="B187" t="str">
        <f t="shared" si="8"/>
        <v>H092</v>
      </c>
      <c r="C187" t="s">
        <v>934</v>
      </c>
      <c r="D187">
        <v>355.25204359999998</v>
      </c>
      <c r="E187">
        <v>351.54029459999998</v>
      </c>
      <c r="F187">
        <v>348.98593519999997</v>
      </c>
      <c r="G187">
        <v>356.524287788224</v>
      </c>
      <c r="H187">
        <v>352.61084536749001</v>
      </c>
      <c r="I187">
        <v>349.84085133366398</v>
      </c>
      <c r="J187" s="10">
        <f t="shared" si="9"/>
        <v>352.45904298156296</v>
      </c>
      <c r="K187" s="10">
        <f t="shared" si="10"/>
        <v>2.9702395699052042</v>
      </c>
    </row>
    <row r="188" spans="1:11" x14ac:dyDescent="0.35">
      <c r="A188" t="s">
        <v>935</v>
      </c>
      <c r="B188" t="str">
        <f t="shared" si="8"/>
        <v>H092</v>
      </c>
      <c r="C188" t="s">
        <v>935</v>
      </c>
      <c r="D188">
        <v>176.0573929</v>
      </c>
      <c r="E188">
        <v>175.218909</v>
      </c>
      <c r="F188">
        <v>174.69530940000001</v>
      </c>
      <c r="G188">
        <v>176.301730171522</v>
      </c>
      <c r="H188">
        <v>175.29666546782801</v>
      </c>
      <c r="I188">
        <v>174.72878202426301</v>
      </c>
      <c r="J188" s="10">
        <f t="shared" si="9"/>
        <v>175.38313149393551</v>
      </c>
      <c r="K188" s="10">
        <f t="shared" si="10"/>
        <v>0.66845640646543469</v>
      </c>
    </row>
    <row r="189" spans="1:11" x14ac:dyDescent="0.35">
      <c r="A189" t="s">
        <v>936</v>
      </c>
      <c r="B189" t="str">
        <f t="shared" si="8"/>
        <v>H093</v>
      </c>
      <c r="C189" t="s">
        <v>936</v>
      </c>
      <c r="D189">
        <v>62.15983335</v>
      </c>
      <c r="E189">
        <v>61.874408580000001</v>
      </c>
      <c r="F189">
        <v>61.680492579999999</v>
      </c>
      <c r="G189">
        <v>60.945446169341899</v>
      </c>
      <c r="H189">
        <v>60.592543593660402</v>
      </c>
      <c r="I189">
        <v>60.368227142562603</v>
      </c>
      <c r="J189" s="10">
        <f t="shared" si="9"/>
        <v>61.270158569260815</v>
      </c>
      <c r="K189" s="10">
        <f t="shared" si="10"/>
        <v>0.73526781346878645</v>
      </c>
    </row>
    <row r="190" spans="1:11" x14ac:dyDescent="0.35">
      <c r="A190" t="s">
        <v>937</v>
      </c>
      <c r="B190" t="str">
        <f t="shared" si="8"/>
        <v>H093</v>
      </c>
      <c r="C190" t="s">
        <v>937</v>
      </c>
      <c r="D190">
        <v>285.01867770000001</v>
      </c>
      <c r="E190">
        <v>283.71418999999997</v>
      </c>
      <c r="F190">
        <v>282.77684640000001</v>
      </c>
      <c r="G190">
        <v>285.60259270831</v>
      </c>
      <c r="H190">
        <v>284.25293158948801</v>
      </c>
      <c r="I190">
        <v>283.26181311696098</v>
      </c>
      <c r="J190" s="10">
        <f t="shared" si="9"/>
        <v>284.10450858579321</v>
      </c>
      <c r="K190" s="10">
        <f t="shared" si="10"/>
        <v>1.0702487305970996</v>
      </c>
    </row>
    <row r="191" spans="1:11" x14ac:dyDescent="0.35">
      <c r="A191" t="s">
        <v>938</v>
      </c>
      <c r="B191" t="str">
        <f t="shared" si="8"/>
        <v>H093</v>
      </c>
      <c r="C191" t="s">
        <v>938</v>
      </c>
      <c r="D191">
        <v>241.5238296</v>
      </c>
      <c r="E191">
        <v>239.9403915</v>
      </c>
      <c r="F191">
        <v>238.7301569</v>
      </c>
      <c r="G191">
        <v>241.71622789303299</v>
      </c>
      <c r="H191">
        <v>240.14540447752699</v>
      </c>
      <c r="I191">
        <v>238.92824722651</v>
      </c>
      <c r="J191" s="10">
        <f t="shared" si="9"/>
        <v>240.16404293284498</v>
      </c>
      <c r="K191" s="10">
        <f t="shared" si="10"/>
        <v>1.2563347857335303</v>
      </c>
    </row>
    <row r="192" spans="1:11" x14ac:dyDescent="0.35">
      <c r="A192" t="s">
        <v>939</v>
      </c>
      <c r="B192" t="str">
        <f t="shared" si="8"/>
        <v>H093</v>
      </c>
      <c r="C192" t="s">
        <v>939</v>
      </c>
      <c r="D192">
        <v>138.0976517</v>
      </c>
      <c r="E192">
        <v>136.59740170000001</v>
      </c>
      <c r="F192">
        <v>135.49472069999999</v>
      </c>
      <c r="G192">
        <v>138.00233992080999</v>
      </c>
      <c r="H192">
        <v>136.47070466859901</v>
      </c>
      <c r="I192">
        <v>135.36014766873399</v>
      </c>
      <c r="J192" s="10">
        <f t="shared" si="9"/>
        <v>136.67049439302386</v>
      </c>
      <c r="K192" s="10">
        <f t="shared" si="10"/>
        <v>1.1794321752065888</v>
      </c>
    </row>
    <row r="193" spans="1:19" x14ac:dyDescent="0.35">
      <c r="A193" t="s">
        <v>940</v>
      </c>
      <c r="B193" t="str">
        <f t="shared" si="8"/>
        <v>H094</v>
      </c>
      <c r="C193" t="s">
        <v>940</v>
      </c>
      <c r="D193">
        <v>113.2675338</v>
      </c>
      <c r="E193">
        <v>111.7305197</v>
      </c>
      <c r="F193">
        <v>110.69937419999999</v>
      </c>
      <c r="G193">
        <v>114.508709505498</v>
      </c>
      <c r="H193">
        <v>112.96635226777801</v>
      </c>
      <c r="I193">
        <v>112.00304534436501</v>
      </c>
      <c r="J193" s="10">
        <f t="shared" si="9"/>
        <v>112.52925580294017</v>
      </c>
      <c r="K193" s="10">
        <f t="shared" si="10"/>
        <v>1.335491532786274</v>
      </c>
    </row>
    <row r="194" spans="1:19" x14ac:dyDescent="0.35">
      <c r="A194" t="s">
        <v>941</v>
      </c>
      <c r="B194" t="str">
        <f t="shared" ref="B194:B196" si="11">LEFT(C194,4)</f>
        <v>H094</v>
      </c>
      <c r="C194" t="s">
        <v>941</v>
      </c>
      <c r="D194">
        <v>21.756946450000001</v>
      </c>
      <c r="E194">
        <v>21.679697940000001</v>
      </c>
      <c r="F194">
        <v>21.658715269999998</v>
      </c>
      <c r="G194">
        <v>22.5812997715338</v>
      </c>
      <c r="H194">
        <v>22.337530975298598</v>
      </c>
      <c r="I194">
        <v>22.277366747168902</v>
      </c>
      <c r="J194" s="10">
        <f t="shared" si="9"/>
        <v>22.04859285900022</v>
      </c>
      <c r="K194" s="10">
        <f t="shared" si="10"/>
        <v>0.39818212043497336</v>
      </c>
    </row>
    <row r="195" spans="1:19" x14ac:dyDescent="0.35">
      <c r="A195" t="s">
        <v>942</v>
      </c>
      <c r="B195" t="str">
        <f t="shared" si="11"/>
        <v>H094</v>
      </c>
      <c r="C195" t="s">
        <v>942</v>
      </c>
      <c r="D195">
        <v>17.294074250000001</v>
      </c>
      <c r="E195">
        <v>17.280705399999999</v>
      </c>
      <c r="F195">
        <v>17.27698586</v>
      </c>
      <c r="G195">
        <v>16.7508467535188</v>
      </c>
      <c r="H195">
        <v>16.730548030548299</v>
      </c>
      <c r="I195">
        <v>16.726427801264499</v>
      </c>
      <c r="J195" s="10">
        <f t="shared" si="9"/>
        <v>17.00993134922193</v>
      </c>
      <c r="K195" s="10">
        <f t="shared" si="10"/>
        <v>0.30030917886486663</v>
      </c>
    </row>
    <row r="196" spans="1:19" x14ac:dyDescent="0.35">
      <c r="A196" t="s">
        <v>943</v>
      </c>
      <c r="B196" t="str">
        <f t="shared" si="11"/>
        <v>H094</v>
      </c>
      <c r="C196" t="s">
        <v>943</v>
      </c>
      <c r="D196">
        <v>436.4971602</v>
      </c>
      <c r="E196">
        <v>434.84300789999998</v>
      </c>
      <c r="F196">
        <v>433.77682379999999</v>
      </c>
      <c r="G196">
        <v>436.43305318017502</v>
      </c>
      <c r="H196">
        <v>434.79578825154499</v>
      </c>
      <c r="I196">
        <v>433.72107511791199</v>
      </c>
      <c r="J196" s="10">
        <f t="shared" si="9"/>
        <v>435.01115140827193</v>
      </c>
      <c r="K196" s="10">
        <f t="shared" si="10"/>
        <v>1.2241357593155133</v>
      </c>
    </row>
    <row r="197" spans="1:19" x14ac:dyDescent="0.35">
      <c r="A197" t="s">
        <v>944</v>
      </c>
      <c r="J197" s="10" t="e">
        <f t="shared" si="9"/>
        <v>#DIV/0!</v>
      </c>
      <c r="K197" s="10" t="e">
        <f t="shared" si="10"/>
        <v>#DIV/0!</v>
      </c>
      <c r="P197" s="11" t="s">
        <v>770</v>
      </c>
      <c r="Q197" s="11" t="s">
        <v>770</v>
      </c>
      <c r="S197" t="s">
        <v>945</v>
      </c>
    </row>
    <row r="198" spans="1:19" x14ac:dyDescent="0.35">
      <c r="A198" t="s">
        <v>946</v>
      </c>
      <c r="J198" s="10" t="e">
        <f t="shared" si="9"/>
        <v>#DIV/0!</v>
      </c>
      <c r="K198" s="10" t="e">
        <f t="shared" si="10"/>
        <v>#DIV/0!</v>
      </c>
      <c r="P198" s="11" t="s">
        <v>770</v>
      </c>
      <c r="Q198" s="11" t="s">
        <v>770</v>
      </c>
      <c r="S198" t="s">
        <v>945</v>
      </c>
    </row>
    <row r="199" spans="1:19" x14ac:dyDescent="0.35">
      <c r="A199" t="s">
        <v>947</v>
      </c>
      <c r="J199" s="10" t="e">
        <f t="shared" si="9"/>
        <v>#DIV/0!</v>
      </c>
      <c r="K199" s="10" t="e">
        <f t="shared" si="10"/>
        <v>#DIV/0!</v>
      </c>
      <c r="P199" s="11" t="s">
        <v>770</v>
      </c>
      <c r="Q199" s="11" t="s">
        <v>770</v>
      </c>
      <c r="S199" t="s">
        <v>945</v>
      </c>
    </row>
    <row r="200" spans="1:19" x14ac:dyDescent="0.35">
      <c r="A200" t="s">
        <v>948</v>
      </c>
      <c r="J200" s="10" t="e">
        <f t="shared" si="9"/>
        <v>#DIV/0!</v>
      </c>
      <c r="K200" s="10" t="e">
        <f t="shared" si="10"/>
        <v>#DIV/0!</v>
      </c>
      <c r="P200" s="11" t="s">
        <v>770</v>
      </c>
      <c r="Q200" s="11" t="s">
        <v>770</v>
      </c>
      <c r="S200" t="s">
        <v>945</v>
      </c>
    </row>
    <row r="201" spans="1:19" x14ac:dyDescent="0.35">
      <c r="A201" t="s">
        <v>949</v>
      </c>
      <c r="J201" s="10" t="e">
        <f t="shared" ref="J201:J264" si="12">AVERAGE(D201:I201)</f>
        <v>#DIV/0!</v>
      </c>
      <c r="K201" s="10" t="e">
        <f t="shared" ref="K201:K264" si="13">STDEV(D201:I201)</f>
        <v>#DIV/0!</v>
      </c>
      <c r="P201" s="11" t="s">
        <v>770</v>
      </c>
      <c r="Q201" s="11" t="s">
        <v>770</v>
      </c>
      <c r="S201" t="s">
        <v>945</v>
      </c>
    </row>
    <row r="202" spans="1:19" x14ac:dyDescent="0.35">
      <c r="A202" t="s">
        <v>950</v>
      </c>
      <c r="B202" t="str">
        <f t="shared" ref="B202:B251" si="14">LEFT(C202,4)</f>
        <v>H099</v>
      </c>
      <c r="C202" t="s">
        <v>950</v>
      </c>
      <c r="D202">
        <v>288.8094625</v>
      </c>
      <c r="E202">
        <v>286.67881679999999</v>
      </c>
      <c r="F202">
        <v>284.991219</v>
      </c>
      <c r="G202">
        <v>292.15221548846199</v>
      </c>
      <c r="H202">
        <v>289.61712083565101</v>
      </c>
      <c r="I202">
        <v>287.45903064495297</v>
      </c>
      <c r="J202" s="10">
        <f t="shared" si="12"/>
        <v>288.28464421151097</v>
      </c>
      <c r="K202" s="10">
        <f t="shared" si="13"/>
        <v>2.4946344354541994</v>
      </c>
    </row>
    <row r="203" spans="1:19" x14ac:dyDescent="0.35">
      <c r="A203" t="s">
        <v>951</v>
      </c>
      <c r="B203" t="str">
        <f t="shared" si="14"/>
        <v>H099</v>
      </c>
      <c r="C203" t="s">
        <v>951</v>
      </c>
      <c r="D203">
        <v>282.35912760000002</v>
      </c>
      <c r="E203">
        <v>281.9204211</v>
      </c>
      <c r="F203">
        <v>281.56346789999998</v>
      </c>
      <c r="G203">
        <v>282.66185065669401</v>
      </c>
      <c r="H203">
        <v>282.13204753937202</v>
      </c>
      <c r="I203">
        <v>281.72997607371099</v>
      </c>
      <c r="J203" s="10">
        <f t="shared" si="12"/>
        <v>282.06114847829616</v>
      </c>
      <c r="K203" s="10">
        <f t="shared" si="13"/>
        <v>0.40787906431657672</v>
      </c>
    </row>
    <row r="204" spans="1:19" x14ac:dyDescent="0.35">
      <c r="A204" t="s">
        <v>952</v>
      </c>
      <c r="B204" t="str">
        <f t="shared" si="14"/>
        <v>H100</v>
      </c>
      <c r="C204" t="s">
        <v>952</v>
      </c>
      <c r="D204">
        <v>630.02420410000002</v>
      </c>
      <c r="E204">
        <v>626.03310690000001</v>
      </c>
      <c r="F204">
        <v>623.11052870000003</v>
      </c>
      <c r="G204">
        <v>630.49900044449203</v>
      </c>
      <c r="H204">
        <v>626.48198556419595</v>
      </c>
      <c r="I204">
        <v>623.57167870378396</v>
      </c>
      <c r="J204" s="10">
        <f t="shared" si="12"/>
        <v>626.62008406874531</v>
      </c>
      <c r="K204" s="10">
        <f t="shared" si="13"/>
        <v>3.1179285747504406</v>
      </c>
    </row>
    <row r="205" spans="1:19" x14ac:dyDescent="0.35">
      <c r="A205" t="s">
        <v>953</v>
      </c>
      <c r="B205" t="str">
        <f t="shared" si="14"/>
        <v>H100</v>
      </c>
      <c r="C205" t="s">
        <v>953</v>
      </c>
      <c r="D205">
        <v>22.170170559999999</v>
      </c>
      <c r="E205">
        <v>22.122473329999998</v>
      </c>
      <c r="F205">
        <v>22.109979330000002</v>
      </c>
      <c r="G205">
        <v>22.181845575301899</v>
      </c>
      <c r="H205">
        <v>22.1294217830478</v>
      </c>
      <c r="I205">
        <v>22.114535603469399</v>
      </c>
      <c r="J205" s="10">
        <f t="shared" si="12"/>
        <v>22.13807103030318</v>
      </c>
      <c r="K205" s="10">
        <f t="shared" si="13"/>
        <v>3.0357036323087647E-2</v>
      </c>
    </row>
    <row r="206" spans="1:19" x14ac:dyDescent="0.35">
      <c r="A206" t="s">
        <v>954</v>
      </c>
      <c r="B206" t="str">
        <f t="shared" si="14"/>
        <v>H101</v>
      </c>
      <c r="C206" t="s">
        <v>954</v>
      </c>
      <c r="D206">
        <v>411.7179127</v>
      </c>
      <c r="E206">
        <v>402.01483730000001</v>
      </c>
      <c r="F206">
        <v>398.17888069999998</v>
      </c>
      <c r="G206">
        <v>412.28616359875798</v>
      </c>
      <c r="H206">
        <v>401.33564524052099</v>
      </c>
      <c r="I206">
        <v>396.72036881627702</v>
      </c>
      <c r="J206" s="10">
        <f t="shared" si="12"/>
        <v>403.70896805925935</v>
      </c>
      <c r="K206" s="10">
        <f t="shared" si="13"/>
        <v>6.7176871524760644</v>
      </c>
    </row>
    <row r="207" spans="1:19" x14ac:dyDescent="0.35">
      <c r="A207" t="s">
        <v>955</v>
      </c>
      <c r="B207" t="str">
        <f t="shared" si="14"/>
        <v>H101</v>
      </c>
      <c r="C207" t="s">
        <v>955</v>
      </c>
      <c r="D207">
        <v>16.573390140000001</v>
      </c>
      <c r="E207">
        <v>16.42693525</v>
      </c>
      <c r="F207">
        <v>16.307712339999998</v>
      </c>
      <c r="G207">
        <v>20.441852104189099</v>
      </c>
      <c r="H207">
        <v>20.037092908021101</v>
      </c>
      <c r="I207">
        <v>19.717474464152499</v>
      </c>
      <c r="J207" s="10">
        <f t="shared" si="12"/>
        <v>18.250742867727116</v>
      </c>
      <c r="K207" s="10">
        <f t="shared" si="13"/>
        <v>2.002920955000095</v>
      </c>
    </row>
    <row r="208" spans="1:19" x14ac:dyDescent="0.35">
      <c r="A208" t="s">
        <v>956</v>
      </c>
      <c r="B208" t="str">
        <f t="shared" si="14"/>
        <v>H102</v>
      </c>
      <c r="C208" t="s">
        <v>956</v>
      </c>
      <c r="D208">
        <v>308.2688412</v>
      </c>
      <c r="E208">
        <v>300.82979260000002</v>
      </c>
      <c r="F208">
        <v>296.17163859999999</v>
      </c>
      <c r="G208">
        <v>309.23308409419201</v>
      </c>
      <c r="H208">
        <v>301.85826384413298</v>
      </c>
      <c r="I208">
        <v>297.362467965375</v>
      </c>
      <c r="J208" s="10">
        <f t="shared" si="12"/>
        <v>302.28734805061669</v>
      </c>
      <c r="K208" s="10">
        <f t="shared" si="13"/>
        <v>5.4403388969693678</v>
      </c>
    </row>
    <row r="209" spans="1:19" x14ac:dyDescent="0.35">
      <c r="A209" t="s">
        <v>957</v>
      </c>
      <c r="B209" t="str">
        <f t="shared" si="14"/>
        <v>H102</v>
      </c>
      <c r="C209" t="s">
        <v>957</v>
      </c>
      <c r="D209">
        <v>61.080309759999999</v>
      </c>
      <c r="E209">
        <v>59.722296880000002</v>
      </c>
      <c r="F209">
        <v>58.70512703</v>
      </c>
      <c r="G209">
        <v>62.656031824331102</v>
      </c>
      <c r="H209">
        <v>60.5438354422608</v>
      </c>
      <c r="I209">
        <v>59.177362080574802</v>
      </c>
      <c r="J209" s="10">
        <f t="shared" si="12"/>
        <v>60.314160502861121</v>
      </c>
      <c r="K209" s="10">
        <f t="shared" si="13"/>
        <v>1.439145473264793</v>
      </c>
    </row>
    <row r="210" spans="1:19" x14ac:dyDescent="0.35">
      <c r="A210" t="s">
        <v>958</v>
      </c>
      <c r="B210" t="str">
        <f t="shared" si="14"/>
        <v>H102</v>
      </c>
      <c r="C210" t="s">
        <v>958</v>
      </c>
      <c r="D210">
        <v>151.99095639999999</v>
      </c>
      <c r="E210">
        <v>150.5729178</v>
      </c>
      <c r="F210">
        <v>149.8916347</v>
      </c>
      <c r="G210">
        <v>152.59048515428401</v>
      </c>
      <c r="H210">
        <v>150.955089875602</v>
      </c>
      <c r="I210">
        <v>150.195772429898</v>
      </c>
      <c r="J210" s="10">
        <f t="shared" si="12"/>
        <v>151.0328093932973</v>
      </c>
      <c r="K210" s="10">
        <f t="shared" si="13"/>
        <v>1.0549739923385868</v>
      </c>
    </row>
    <row r="211" spans="1:19" x14ac:dyDescent="0.35">
      <c r="A211" t="s">
        <v>959</v>
      </c>
      <c r="B211" t="str">
        <f t="shared" si="14"/>
        <v>H103</v>
      </c>
      <c r="C211" t="s">
        <v>959</v>
      </c>
      <c r="D211">
        <v>421.23548618172703</v>
      </c>
      <c r="E211">
        <v>419.91789268743202</v>
      </c>
      <c r="F211">
        <v>418.785091835213</v>
      </c>
      <c r="G211">
        <v>421.76960876824802</v>
      </c>
      <c r="H211">
        <v>420.50957127707699</v>
      </c>
      <c r="I211">
        <v>419.47626906253998</v>
      </c>
      <c r="J211" s="10">
        <f t="shared" si="12"/>
        <v>420.28231996870613</v>
      </c>
      <c r="K211" s="10">
        <f t="shared" si="13"/>
        <v>1.1132308251602685</v>
      </c>
      <c r="N211" s="11" t="s">
        <v>770</v>
      </c>
      <c r="R211" s="12">
        <v>44357</v>
      </c>
      <c r="S211" t="s">
        <v>960</v>
      </c>
    </row>
    <row r="212" spans="1:19" x14ac:dyDescent="0.35">
      <c r="A212" t="s">
        <v>961</v>
      </c>
      <c r="B212" t="str">
        <f t="shared" si="14"/>
        <v>H103</v>
      </c>
      <c r="C212" t="s">
        <v>961</v>
      </c>
      <c r="D212">
        <v>134.90623921327</v>
      </c>
      <c r="E212">
        <v>134.03451964211001</v>
      </c>
      <c r="F212">
        <v>133.38377129840899</v>
      </c>
      <c r="G212">
        <v>135.56976698311999</v>
      </c>
      <c r="H212">
        <v>134.68238669412199</v>
      </c>
      <c r="I212">
        <v>134.06480212472499</v>
      </c>
      <c r="J212" s="10">
        <f t="shared" si="12"/>
        <v>134.44024765929268</v>
      </c>
      <c r="K212" s="10">
        <f t="shared" si="13"/>
        <v>0.77114333530484658</v>
      </c>
      <c r="N212" s="11" t="s">
        <v>770</v>
      </c>
      <c r="R212" s="12">
        <v>44356</v>
      </c>
      <c r="S212" t="s">
        <v>960</v>
      </c>
    </row>
    <row r="213" spans="1:19" x14ac:dyDescent="0.35">
      <c r="A213" t="s">
        <v>962</v>
      </c>
      <c r="B213" t="str">
        <f t="shared" si="14"/>
        <v>H104</v>
      </c>
      <c r="C213" t="s">
        <v>962</v>
      </c>
      <c r="D213">
        <v>568.54235419999998</v>
      </c>
      <c r="E213">
        <v>566.33159039999998</v>
      </c>
      <c r="F213">
        <v>564.43767949999994</v>
      </c>
      <c r="G213">
        <v>571.28227616014794</v>
      </c>
      <c r="H213">
        <v>568.95901711142801</v>
      </c>
      <c r="I213">
        <v>566.91286142276203</v>
      </c>
      <c r="J213" s="10">
        <f t="shared" si="12"/>
        <v>567.74429646572298</v>
      </c>
      <c r="K213" s="10">
        <f t="shared" si="13"/>
        <v>2.3769931059767999</v>
      </c>
    </row>
    <row r="214" spans="1:19" x14ac:dyDescent="0.35">
      <c r="A214" t="s">
        <v>963</v>
      </c>
      <c r="B214" t="str">
        <f t="shared" si="14"/>
        <v>H105</v>
      </c>
      <c r="C214" t="s">
        <v>963</v>
      </c>
      <c r="D214">
        <v>47.336449379999998</v>
      </c>
      <c r="E214">
        <v>47.004297600000001</v>
      </c>
      <c r="F214">
        <v>46.772172189999999</v>
      </c>
      <c r="G214">
        <v>45.459646801952701</v>
      </c>
      <c r="H214">
        <v>45.109409700558402</v>
      </c>
      <c r="I214">
        <v>44.914914261354902</v>
      </c>
      <c r="J214" s="10">
        <f t="shared" si="12"/>
        <v>46.099481655644333</v>
      </c>
      <c r="K214" s="10">
        <f t="shared" si="13"/>
        <v>1.0577452081791254</v>
      </c>
    </row>
    <row r="215" spans="1:19" x14ac:dyDescent="0.35">
      <c r="A215" t="s">
        <v>964</v>
      </c>
      <c r="B215" t="str">
        <f t="shared" si="14"/>
        <v>H105</v>
      </c>
      <c r="C215" t="s">
        <v>964</v>
      </c>
      <c r="D215">
        <v>102.7959601</v>
      </c>
      <c r="E215">
        <v>102.0581823</v>
      </c>
      <c r="F215">
        <v>101.6388086</v>
      </c>
      <c r="G215">
        <v>102.922346208234</v>
      </c>
      <c r="H215">
        <v>101.888114775101</v>
      </c>
      <c r="I215">
        <v>101.428407013623</v>
      </c>
      <c r="J215" s="10">
        <f t="shared" si="12"/>
        <v>102.12196983282632</v>
      </c>
      <c r="K215" s="10">
        <f t="shared" si="13"/>
        <v>0.61124404635315244</v>
      </c>
    </row>
    <row r="216" spans="1:19" x14ac:dyDescent="0.35">
      <c r="A216" t="s">
        <v>965</v>
      </c>
      <c r="B216" t="str">
        <f t="shared" si="14"/>
        <v>H105</v>
      </c>
      <c r="C216" t="s">
        <v>965</v>
      </c>
      <c r="D216">
        <v>1.149075681</v>
      </c>
      <c r="E216">
        <v>1.097792098</v>
      </c>
      <c r="F216">
        <v>1.0767932149999999</v>
      </c>
      <c r="G216">
        <v>1.41229875707432</v>
      </c>
      <c r="H216">
        <v>1.38386078446236</v>
      </c>
      <c r="I216">
        <v>1.37584288835334</v>
      </c>
      <c r="J216" s="10">
        <f t="shared" si="12"/>
        <v>1.2492772373150034</v>
      </c>
      <c r="K216" s="10">
        <f t="shared" si="13"/>
        <v>0.15712825867128852</v>
      </c>
    </row>
    <row r="217" spans="1:19" x14ac:dyDescent="0.35">
      <c r="A217" t="s">
        <v>966</v>
      </c>
      <c r="B217" t="str">
        <f t="shared" si="14"/>
        <v>H105</v>
      </c>
      <c r="C217" t="s">
        <v>966</v>
      </c>
      <c r="D217">
        <v>46.069185560000001</v>
      </c>
      <c r="E217">
        <v>45.352004579999999</v>
      </c>
      <c r="F217">
        <v>44.968199560000002</v>
      </c>
      <c r="G217">
        <v>46.691552848388199</v>
      </c>
      <c r="H217">
        <v>45.756089905366899</v>
      </c>
      <c r="I217">
        <v>45.269228969868102</v>
      </c>
      <c r="J217" s="10">
        <f t="shared" si="12"/>
        <v>45.684376903937199</v>
      </c>
      <c r="K217" s="10">
        <f t="shared" si="13"/>
        <v>0.62663434254529504</v>
      </c>
    </row>
    <row r="218" spans="1:19" x14ac:dyDescent="0.35">
      <c r="A218" t="s">
        <v>967</v>
      </c>
      <c r="B218" t="str">
        <f t="shared" si="14"/>
        <v>H105</v>
      </c>
      <c r="C218" t="s">
        <v>967</v>
      </c>
      <c r="D218">
        <v>22.94119194</v>
      </c>
      <c r="E218">
        <v>22.21119908</v>
      </c>
      <c r="F218">
        <v>21.935687189999999</v>
      </c>
      <c r="G218">
        <v>23.590585040651099</v>
      </c>
      <c r="H218">
        <v>22.5421284706796</v>
      </c>
      <c r="I218">
        <v>22.189587956744202</v>
      </c>
      <c r="J218" s="10">
        <f t="shared" si="12"/>
        <v>22.568396613012482</v>
      </c>
      <c r="K218" s="10">
        <f t="shared" si="13"/>
        <v>0.60925246693738233</v>
      </c>
    </row>
    <row r="219" spans="1:19" x14ac:dyDescent="0.35">
      <c r="A219" t="s">
        <v>968</v>
      </c>
      <c r="B219" t="str">
        <f t="shared" si="14"/>
        <v>H105</v>
      </c>
      <c r="C219" t="s">
        <v>968</v>
      </c>
      <c r="D219">
        <v>21.490042039999999</v>
      </c>
      <c r="E219">
        <v>20.07673243</v>
      </c>
      <c r="F219">
        <v>19.665213260000002</v>
      </c>
      <c r="G219">
        <v>21.210186998825101</v>
      </c>
      <c r="H219">
        <v>20.037797118987498</v>
      </c>
      <c r="I219">
        <v>19.710230522225999</v>
      </c>
      <c r="J219" s="10">
        <f t="shared" si="12"/>
        <v>20.365033728339768</v>
      </c>
      <c r="K219" s="10">
        <f t="shared" si="13"/>
        <v>0.78595739269830456</v>
      </c>
    </row>
    <row r="220" spans="1:19" x14ac:dyDescent="0.35">
      <c r="A220" t="s">
        <v>969</v>
      </c>
      <c r="B220" t="str">
        <f t="shared" si="14"/>
        <v>H105</v>
      </c>
      <c r="C220" t="s">
        <v>969</v>
      </c>
      <c r="D220">
        <v>20.390865590000001</v>
      </c>
      <c r="E220">
        <v>18.431666620000001</v>
      </c>
      <c r="F220">
        <v>17.071304720000001</v>
      </c>
      <c r="G220">
        <v>21.604154046116701</v>
      </c>
      <c r="H220">
        <v>19.728725262288499</v>
      </c>
      <c r="I220">
        <v>17.948971601832302</v>
      </c>
      <c r="J220" s="10">
        <f t="shared" si="12"/>
        <v>19.195947973372917</v>
      </c>
      <c r="K220" s="10">
        <f t="shared" si="13"/>
        <v>1.68311147885737</v>
      </c>
    </row>
    <row r="221" spans="1:19" x14ac:dyDescent="0.35">
      <c r="A221" t="s">
        <v>970</v>
      </c>
      <c r="B221" t="str">
        <f t="shared" si="14"/>
        <v>H105</v>
      </c>
      <c r="C221" t="s">
        <v>970</v>
      </c>
      <c r="D221">
        <v>162.86696989999999</v>
      </c>
      <c r="E221">
        <v>160.6167039</v>
      </c>
      <c r="F221">
        <v>159.08102510000001</v>
      </c>
      <c r="G221">
        <v>164.62353732850301</v>
      </c>
      <c r="H221">
        <v>162.15228253421699</v>
      </c>
      <c r="I221">
        <v>160.51747817910399</v>
      </c>
      <c r="J221" s="10">
        <f t="shared" si="12"/>
        <v>161.64299949030399</v>
      </c>
      <c r="K221" s="10">
        <f t="shared" si="13"/>
        <v>1.976100818520198</v>
      </c>
    </row>
    <row r="222" spans="1:19" x14ac:dyDescent="0.35">
      <c r="A222" t="s">
        <v>971</v>
      </c>
      <c r="B222" t="str">
        <f t="shared" si="14"/>
        <v>H106</v>
      </c>
      <c r="C222" t="s">
        <v>971</v>
      </c>
      <c r="D222">
        <v>141.65621909999999</v>
      </c>
      <c r="E222">
        <v>135.82823629999999</v>
      </c>
      <c r="F222">
        <v>133.81494050000001</v>
      </c>
      <c r="G222">
        <v>145.18974323955899</v>
      </c>
      <c r="H222">
        <v>138.75094110153199</v>
      </c>
      <c r="I222">
        <v>136.69967911462601</v>
      </c>
      <c r="J222" s="10">
        <f t="shared" si="12"/>
        <v>138.6566265592862</v>
      </c>
      <c r="K222" s="10">
        <f t="shared" si="13"/>
        <v>4.170357846945917</v>
      </c>
    </row>
    <row r="223" spans="1:19" x14ac:dyDescent="0.35">
      <c r="A223" t="s">
        <v>972</v>
      </c>
      <c r="B223" t="str">
        <f t="shared" si="14"/>
        <v>H106</v>
      </c>
      <c r="C223" t="s">
        <v>972</v>
      </c>
      <c r="D223">
        <v>335.6686459</v>
      </c>
      <c r="E223">
        <v>320.9999305</v>
      </c>
      <c r="F223">
        <v>317.47539419999998</v>
      </c>
      <c r="G223">
        <v>336.91799867170101</v>
      </c>
      <c r="H223">
        <v>323.30333487923599</v>
      </c>
      <c r="I223">
        <v>319.04266192189601</v>
      </c>
      <c r="J223" s="10">
        <f t="shared" si="12"/>
        <v>325.56799434547219</v>
      </c>
      <c r="K223" s="10">
        <f t="shared" si="13"/>
        <v>8.5429712650622083</v>
      </c>
    </row>
    <row r="224" spans="1:19" x14ac:dyDescent="0.35">
      <c r="A224" t="s">
        <v>973</v>
      </c>
      <c r="B224" t="str">
        <f t="shared" si="14"/>
        <v>H107</v>
      </c>
      <c r="C224" t="s">
        <v>973</v>
      </c>
      <c r="D224">
        <v>342.73619830000001</v>
      </c>
      <c r="E224">
        <v>342.13880269999999</v>
      </c>
      <c r="F224">
        <v>341.70650940000002</v>
      </c>
      <c r="G224">
        <v>342.914675322758</v>
      </c>
      <c r="H224">
        <v>342.33759308633699</v>
      </c>
      <c r="I224">
        <v>341.96149606291198</v>
      </c>
      <c r="J224" s="10">
        <f t="shared" si="12"/>
        <v>342.29921247866787</v>
      </c>
      <c r="K224" s="10">
        <f t="shared" si="13"/>
        <v>0.46093487730297233</v>
      </c>
    </row>
    <row r="225" spans="1:11" x14ac:dyDescent="0.35">
      <c r="A225" t="s">
        <v>974</v>
      </c>
      <c r="B225" t="str">
        <f t="shared" si="14"/>
        <v>H107</v>
      </c>
      <c r="C225" t="s">
        <v>974</v>
      </c>
      <c r="D225">
        <v>243.61428910000001</v>
      </c>
      <c r="E225">
        <v>243.08528989999999</v>
      </c>
      <c r="F225">
        <v>242.71335909999999</v>
      </c>
      <c r="G225">
        <v>244.65105288582299</v>
      </c>
      <c r="H225">
        <v>244.088898995102</v>
      </c>
      <c r="I225">
        <v>243.69159165408701</v>
      </c>
      <c r="J225" s="10">
        <f t="shared" si="12"/>
        <v>243.64074693916868</v>
      </c>
      <c r="K225" s="10">
        <f t="shared" si="13"/>
        <v>0.69187055147201371</v>
      </c>
    </row>
    <row r="226" spans="1:11" x14ac:dyDescent="0.35">
      <c r="A226" t="s">
        <v>975</v>
      </c>
      <c r="B226" t="str">
        <f t="shared" si="14"/>
        <v>H108</v>
      </c>
      <c r="C226" t="s">
        <v>975</v>
      </c>
      <c r="D226">
        <v>165.2054833</v>
      </c>
      <c r="E226">
        <v>158.52605940000001</v>
      </c>
      <c r="F226">
        <v>155.0521382</v>
      </c>
      <c r="G226">
        <v>166.82831361744701</v>
      </c>
      <c r="H226">
        <v>159.66809163276901</v>
      </c>
      <c r="I226">
        <v>155.72439122607099</v>
      </c>
      <c r="J226" s="10">
        <f t="shared" si="12"/>
        <v>160.16741289604784</v>
      </c>
      <c r="K226" s="10">
        <f t="shared" si="13"/>
        <v>4.8703098795533863</v>
      </c>
    </row>
    <row r="227" spans="1:11" x14ac:dyDescent="0.35">
      <c r="A227" t="s">
        <v>976</v>
      </c>
      <c r="B227" t="str">
        <f t="shared" si="14"/>
        <v>H108</v>
      </c>
      <c r="C227" t="s">
        <v>976</v>
      </c>
      <c r="D227">
        <v>2.0611549550000001</v>
      </c>
      <c r="E227">
        <v>1.9572934740000001</v>
      </c>
      <c r="F227">
        <v>1.9191450059999999</v>
      </c>
      <c r="G227">
        <v>1.5623106587618301</v>
      </c>
      <c r="H227">
        <v>1.4798512652025799</v>
      </c>
      <c r="I227">
        <v>1.45316136556637</v>
      </c>
      <c r="J227" s="10">
        <f t="shared" si="12"/>
        <v>1.7388194540884634</v>
      </c>
      <c r="K227" s="10">
        <f t="shared" si="13"/>
        <v>0.2698031869407726</v>
      </c>
    </row>
    <row r="228" spans="1:11" x14ac:dyDescent="0.35">
      <c r="A228" t="s">
        <v>977</v>
      </c>
      <c r="B228" t="str">
        <f t="shared" si="14"/>
        <v>H108</v>
      </c>
      <c r="C228" t="s">
        <v>977</v>
      </c>
      <c r="D228">
        <v>33.518098770000002</v>
      </c>
      <c r="E228">
        <v>32.819855709999999</v>
      </c>
      <c r="F228">
        <v>32.488502629999999</v>
      </c>
      <c r="G228">
        <v>33.3558159068997</v>
      </c>
      <c r="H228">
        <v>32.3939388695361</v>
      </c>
      <c r="I228">
        <v>32.035764607021598</v>
      </c>
      <c r="J228" s="10">
        <f t="shared" si="12"/>
        <v>32.76866274890957</v>
      </c>
      <c r="K228" s="10">
        <f t="shared" si="13"/>
        <v>0.57707387123206622</v>
      </c>
    </row>
    <row r="229" spans="1:11" x14ac:dyDescent="0.35">
      <c r="A229" t="s">
        <v>978</v>
      </c>
      <c r="B229" t="str">
        <f t="shared" si="14"/>
        <v>H108</v>
      </c>
      <c r="C229" t="s">
        <v>978</v>
      </c>
      <c r="D229">
        <v>204.13314819999999</v>
      </c>
      <c r="E229">
        <v>198.84095429999999</v>
      </c>
      <c r="F229">
        <v>195.4048544</v>
      </c>
      <c r="G229">
        <v>204.94257529570001</v>
      </c>
      <c r="H229">
        <v>199.26192585982</v>
      </c>
      <c r="I229">
        <v>195.84689910380899</v>
      </c>
      <c r="J229" s="10">
        <f t="shared" si="12"/>
        <v>199.73839285988814</v>
      </c>
      <c r="K229" s="10">
        <f t="shared" si="13"/>
        <v>4.0336852959177438</v>
      </c>
    </row>
    <row r="230" spans="1:11" x14ac:dyDescent="0.35">
      <c r="A230" t="s">
        <v>979</v>
      </c>
      <c r="B230" t="str">
        <f t="shared" si="14"/>
        <v>H109</v>
      </c>
      <c r="C230" t="s">
        <v>979</v>
      </c>
      <c r="D230">
        <v>189.4678265</v>
      </c>
      <c r="E230">
        <v>189.153684</v>
      </c>
      <c r="F230">
        <v>188.9187306</v>
      </c>
      <c r="G230">
        <v>200.39348531553301</v>
      </c>
      <c r="H230">
        <v>200.03609255064501</v>
      </c>
      <c r="I230">
        <v>199.78066858758501</v>
      </c>
      <c r="J230" s="10">
        <f t="shared" si="12"/>
        <v>194.62508125896048</v>
      </c>
      <c r="K230" s="10">
        <f t="shared" si="13"/>
        <v>5.9704189420658453</v>
      </c>
    </row>
    <row r="231" spans="1:11" x14ac:dyDescent="0.35">
      <c r="A231" t="s">
        <v>980</v>
      </c>
      <c r="B231" t="str">
        <f t="shared" si="14"/>
        <v>H109</v>
      </c>
      <c r="C231" t="s">
        <v>980</v>
      </c>
      <c r="D231">
        <v>6.2973530029999996</v>
      </c>
      <c r="E231">
        <v>6.2973530029999996</v>
      </c>
      <c r="F231">
        <v>6.2973530029999996</v>
      </c>
      <c r="G231">
        <v>7.4483268571834902</v>
      </c>
      <c r="H231">
        <v>7.4483268571836803</v>
      </c>
      <c r="I231">
        <v>7.4483268571840204</v>
      </c>
      <c r="J231" s="10">
        <f t="shared" si="12"/>
        <v>6.8728399300918648</v>
      </c>
      <c r="K231" s="10">
        <f t="shared" si="13"/>
        <v>0.63041434303509114</v>
      </c>
    </row>
    <row r="232" spans="1:11" x14ac:dyDescent="0.35">
      <c r="A232" t="s">
        <v>981</v>
      </c>
      <c r="B232" t="str">
        <f t="shared" si="14"/>
        <v>H109</v>
      </c>
      <c r="C232" t="s">
        <v>981</v>
      </c>
      <c r="D232">
        <v>14.857268850000001</v>
      </c>
      <c r="E232">
        <v>14.83396816</v>
      </c>
      <c r="F232">
        <v>14.823141639999999</v>
      </c>
      <c r="G232">
        <v>15.043965814865301</v>
      </c>
      <c r="H232">
        <v>14.8198688450054</v>
      </c>
      <c r="I232">
        <v>14.750052780361001</v>
      </c>
      <c r="J232" s="10">
        <f t="shared" si="12"/>
        <v>14.854711015038617</v>
      </c>
      <c r="K232" s="10">
        <f t="shared" si="13"/>
        <v>9.9416433401192078E-2</v>
      </c>
    </row>
    <row r="233" spans="1:11" x14ac:dyDescent="0.35">
      <c r="A233" t="s">
        <v>982</v>
      </c>
      <c r="B233" t="str">
        <f t="shared" si="14"/>
        <v>H109</v>
      </c>
      <c r="C233" t="s">
        <v>982</v>
      </c>
      <c r="D233">
        <v>388.45819649999999</v>
      </c>
      <c r="E233">
        <v>384.44918890000002</v>
      </c>
      <c r="F233">
        <v>380.55269850000002</v>
      </c>
      <c r="G233">
        <v>389.36866868289002</v>
      </c>
      <c r="H233">
        <v>385.31909565565701</v>
      </c>
      <c r="I233">
        <v>381.36744953363802</v>
      </c>
      <c r="J233" s="10">
        <f t="shared" si="12"/>
        <v>384.91921629536415</v>
      </c>
      <c r="K233" s="10">
        <f t="shared" si="13"/>
        <v>3.588435912198491</v>
      </c>
    </row>
    <row r="234" spans="1:11" x14ac:dyDescent="0.35">
      <c r="A234" t="s">
        <v>983</v>
      </c>
      <c r="B234" t="str">
        <f t="shared" si="14"/>
        <v>H110</v>
      </c>
      <c r="C234" t="s">
        <v>983</v>
      </c>
      <c r="D234">
        <v>804.7353157</v>
      </c>
      <c r="E234">
        <v>801.40697439999997</v>
      </c>
      <c r="F234">
        <v>797.97793239999999</v>
      </c>
      <c r="G234">
        <v>804.92181382419199</v>
      </c>
      <c r="H234">
        <v>801.56401191166401</v>
      </c>
      <c r="I234">
        <v>798.11654096588904</v>
      </c>
      <c r="J234" s="10">
        <f t="shared" si="12"/>
        <v>801.4537648669575</v>
      </c>
      <c r="K234" s="10">
        <f t="shared" si="13"/>
        <v>3.0340981494506827</v>
      </c>
    </row>
    <row r="235" spans="1:11" x14ac:dyDescent="0.35">
      <c r="A235" t="s">
        <v>984</v>
      </c>
      <c r="B235" t="str">
        <f t="shared" si="14"/>
        <v>H112</v>
      </c>
      <c r="C235" t="s">
        <v>984</v>
      </c>
      <c r="D235">
        <v>457.32084780000002</v>
      </c>
      <c r="E235">
        <v>453.15704690000001</v>
      </c>
      <c r="F235">
        <v>451.41201589999997</v>
      </c>
      <c r="G235">
        <v>453.94689660459397</v>
      </c>
      <c r="H235">
        <v>451.06353739575502</v>
      </c>
      <c r="I235">
        <v>449.779171126981</v>
      </c>
      <c r="J235" s="10">
        <f t="shared" si="12"/>
        <v>452.77991928788833</v>
      </c>
      <c r="K235" s="10">
        <f t="shared" si="13"/>
        <v>2.6812575053157346</v>
      </c>
    </row>
    <row r="236" spans="1:11" x14ac:dyDescent="0.35">
      <c r="A236" t="s">
        <v>985</v>
      </c>
      <c r="B236" t="str">
        <f t="shared" si="14"/>
        <v>H112</v>
      </c>
      <c r="C236" t="s">
        <v>985</v>
      </c>
      <c r="D236">
        <v>131.04410909999999</v>
      </c>
      <c r="E236">
        <v>121.6605665</v>
      </c>
      <c r="F236">
        <v>114.85934899999999</v>
      </c>
      <c r="G236">
        <v>127.63475914953</v>
      </c>
      <c r="H236">
        <v>114.591051760534</v>
      </c>
      <c r="I236">
        <v>105.886926720481</v>
      </c>
      <c r="J236" s="10">
        <f t="shared" si="12"/>
        <v>119.27946037175751</v>
      </c>
      <c r="K236" s="10">
        <f t="shared" si="13"/>
        <v>9.324871701035315</v>
      </c>
    </row>
    <row r="237" spans="1:11" x14ac:dyDescent="0.35">
      <c r="A237" t="s">
        <v>986</v>
      </c>
      <c r="B237" t="str">
        <f t="shared" si="14"/>
        <v>H115</v>
      </c>
      <c r="C237" t="s">
        <v>986</v>
      </c>
      <c r="D237">
        <v>432.55969329999999</v>
      </c>
      <c r="E237">
        <v>431.78905040000001</v>
      </c>
      <c r="F237">
        <v>431.44590290000002</v>
      </c>
      <c r="G237">
        <v>433.33831888483502</v>
      </c>
      <c r="H237">
        <v>432.44073890042603</v>
      </c>
      <c r="I237">
        <v>432.028031725809</v>
      </c>
      <c r="J237" s="10">
        <f t="shared" si="12"/>
        <v>432.26695601851162</v>
      </c>
      <c r="K237" s="10">
        <f t="shared" si="13"/>
        <v>0.66683143576505177</v>
      </c>
    </row>
    <row r="238" spans="1:11" x14ac:dyDescent="0.35">
      <c r="A238" t="s">
        <v>987</v>
      </c>
      <c r="B238" t="str">
        <f t="shared" si="14"/>
        <v>H115</v>
      </c>
      <c r="C238" t="s">
        <v>987</v>
      </c>
      <c r="D238">
        <v>184.51869880000001</v>
      </c>
      <c r="E238">
        <v>183.263915</v>
      </c>
      <c r="F238">
        <v>182.4497647</v>
      </c>
      <c r="G238">
        <v>184.41263799186501</v>
      </c>
      <c r="H238">
        <v>183.10724586134901</v>
      </c>
      <c r="I238">
        <v>182.23739846994499</v>
      </c>
      <c r="J238" s="10">
        <f t="shared" si="12"/>
        <v>183.33161013719322</v>
      </c>
      <c r="K238" s="10">
        <f t="shared" si="13"/>
        <v>0.95996596019401192</v>
      </c>
    </row>
    <row r="239" spans="1:11" x14ac:dyDescent="0.35">
      <c r="A239" t="s">
        <v>988</v>
      </c>
      <c r="B239" t="str">
        <f t="shared" si="14"/>
        <v>H116</v>
      </c>
      <c r="C239" t="s">
        <v>988</v>
      </c>
      <c r="D239">
        <v>51.08787813</v>
      </c>
      <c r="E239">
        <v>48.892443819999997</v>
      </c>
      <c r="F239">
        <v>47.881505750000002</v>
      </c>
      <c r="G239">
        <v>50.836538496387199</v>
      </c>
      <c r="H239">
        <v>48.8244236133269</v>
      </c>
      <c r="I239">
        <v>48.138977254316103</v>
      </c>
      <c r="J239" s="10">
        <f t="shared" si="12"/>
        <v>49.276961177338364</v>
      </c>
      <c r="K239" s="10">
        <f t="shared" si="13"/>
        <v>1.3643055909296857</v>
      </c>
    </row>
    <row r="240" spans="1:11" x14ac:dyDescent="0.35">
      <c r="A240" t="s">
        <v>989</v>
      </c>
      <c r="B240" t="str">
        <f t="shared" si="14"/>
        <v>H116</v>
      </c>
      <c r="C240" t="s">
        <v>989</v>
      </c>
      <c r="D240">
        <v>563.68734089999998</v>
      </c>
      <c r="E240">
        <v>560.655079</v>
      </c>
      <c r="F240">
        <v>559.35176309999997</v>
      </c>
      <c r="G240">
        <v>566.60616577002304</v>
      </c>
      <c r="H240">
        <v>562.70461262891899</v>
      </c>
      <c r="I240">
        <v>560.86106752559795</v>
      </c>
      <c r="J240" s="10">
        <f t="shared" si="12"/>
        <v>562.31100482075669</v>
      </c>
      <c r="K240" s="10">
        <f t="shared" si="13"/>
        <v>2.6114806426770194</v>
      </c>
    </row>
    <row r="241" spans="1:19" x14ac:dyDescent="0.35">
      <c r="A241" t="s">
        <v>990</v>
      </c>
      <c r="B241" t="str">
        <f t="shared" si="14"/>
        <v>H117</v>
      </c>
      <c r="C241" t="s">
        <v>990</v>
      </c>
      <c r="D241">
        <v>8.2108325129999997</v>
      </c>
      <c r="E241">
        <v>7.6779625039999999</v>
      </c>
      <c r="F241">
        <v>7.3661288579999997</v>
      </c>
      <c r="G241">
        <v>9.9860590155138098</v>
      </c>
      <c r="H241">
        <v>9.4241259374384896</v>
      </c>
      <c r="I241">
        <v>9.1296907059350207</v>
      </c>
      <c r="J241" s="10">
        <f t="shared" si="12"/>
        <v>8.6324665889812184</v>
      </c>
      <c r="K241" s="10">
        <f t="shared" si="13"/>
        <v>1.0390989745763157</v>
      </c>
    </row>
    <row r="242" spans="1:19" x14ac:dyDescent="0.35">
      <c r="A242" t="s">
        <v>991</v>
      </c>
      <c r="B242" t="str">
        <f t="shared" si="14"/>
        <v>H117</v>
      </c>
      <c r="C242" t="s">
        <v>991</v>
      </c>
      <c r="D242">
        <v>135.8736902</v>
      </c>
      <c r="E242">
        <v>132.38016289999999</v>
      </c>
      <c r="F242">
        <v>129.6054934</v>
      </c>
      <c r="G242">
        <v>139.736543799895</v>
      </c>
      <c r="H242">
        <v>136.45509319907799</v>
      </c>
      <c r="I242">
        <v>133.73150736775901</v>
      </c>
      <c r="J242" s="10">
        <f t="shared" si="12"/>
        <v>134.63041514445533</v>
      </c>
      <c r="K242" s="10">
        <f t="shared" si="13"/>
        <v>3.523329153094974</v>
      </c>
    </row>
    <row r="243" spans="1:19" x14ac:dyDescent="0.35">
      <c r="A243" t="s">
        <v>992</v>
      </c>
      <c r="B243" t="str">
        <f t="shared" si="14"/>
        <v>H117</v>
      </c>
      <c r="C243" t="s">
        <v>992</v>
      </c>
      <c r="D243">
        <v>99.493972679999999</v>
      </c>
      <c r="E243">
        <v>97.619367609999998</v>
      </c>
      <c r="F243">
        <v>96.161887480000004</v>
      </c>
      <c r="G243">
        <v>98.8788009833129</v>
      </c>
      <c r="H243">
        <v>96.626113310335001</v>
      </c>
      <c r="I243">
        <v>95.066916401539999</v>
      </c>
      <c r="J243" s="10">
        <f t="shared" si="12"/>
        <v>97.307843077531302</v>
      </c>
      <c r="K243" s="10">
        <f t="shared" si="13"/>
        <v>1.6818942290775454</v>
      </c>
    </row>
    <row r="244" spans="1:19" x14ac:dyDescent="0.35">
      <c r="A244" t="s">
        <v>993</v>
      </c>
      <c r="B244" t="str">
        <f t="shared" si="14"/>
        <v>H117</v>
      </c>
      <c r="C244" t="s">
        <v>993</v>
      </c>
      <c r="D244">
        <v>138.65531720000001</v>
      </c>
      <c r="E244">
        <v>136.5397562</v>
      </c>
      <c r="F244">
        <v>134.77836110000001</v>
      </c>
      <c r="G244">
        <v>141.396002394813</v>
      </c>
      <c r="H244">
        <v>139.12510471332499</v>
      </c>
      <c r="I244">
        <v>137.339415513452</v>
      </c>
      <c r="J244" s="10">
        <f t="shared" si="12"/>
        <v>137.97232618693167</v>
      </c>
      <c r="K244" s="10">
        <f t="shared" si="13"/>
        <v>2.2878452524529966</v>
      </c>
    </row>
    <row r="245" spans="1:19" x14ac:dyDescent="0.35">
      <c r="A245" t="s">
        <v>994</v>
      </c>
      <c r="B245" t="str">
        <f t="shared" si="14"/>
        <v>H118</v>
      </c>
      <c r="C245" t="s">
        <v>994</v>
      </c>
      <c r="D245">
        <v>281.54838510000002</v>
      </c>
      <c r="E245">
        <v>278.62982849999997</v>
      </c>
      <c r="F245">
        <v>276.28265040000002</v>
      </c>
      <c r="G245">
        <v>281.89785927312101</v>
      </c>
      <c r="H245">
        <v>278.624081890328</v>
      </c>
      <c r="I245">
        <v>276.15813962574998</v>
      </c>
      <c r="J245" s="10">
        <f t="shared" si="12"/>
        <v>278.85682413153313</v>
      </c>
      <c r="K245" s="10">
        <f t="shared" si="13"/>
        <v>2.4701157709221766</v>
      </c>
    </row>
    <row r="246" spans="1:19" x14ac:dyDescent="0.35">
      <c r="A246" t="s">
        <v>995</v>
      </c>
      <c r="B246" t="str">
        <f t="shared" si="14"/>
        <v>H118</v>
      </c>
      <c r="C246" t="s">
        <v>995</v>
      </c>
      <c r="D246">
        <v>32.26412844</v>
      </c>
      <c r="E246">
        <v>31.990221630000001</v>
      </c>
      <c r="F246">
        <v>31.831739290000002</v>
      </c>
      <c r="G246">
        <v>32.520126518625801</v>
      </c>
      <c r="H246">
        <v>32.208055985177701</v>
      </c>
      <c r="I246">
        <v>32.046011240993401</v>
      </c>
      <c r="J246" s="10">
        <f t="shared" si="12"/>
        <v>32.143380517466149</v>
      </c>
      <c r="K246" s="10">
        <f t="shared" si="13"/>
        <v>0.24114692690434164</v>
      </c>
    </row>
    <row r="247" spans="1:19" x14ac:dyDescent="0.35">
      <c r="A247" t="s">
        <v>996</v>
      </c>
      <c r="B247" t="str">
        <f t="shared" si="14"/>
        <v>H118</v>
      </c>
      <c r="C247" t="s">
        <v>996</v>
      </c>
      <c r="D247">
        <v>109.26167359999999</v>
      </c>
      <c r="E247">
        <v>107.9068869</v>
      </c>
      <c r="F247">
        <v>106.7936182</v>
      </c>
      <c r="G247">
        <v>109.93621982568</v>
      </c>
      <c r="H247">
        <v>108.373855348199</v>
      </c>
      <c r="I247">
        <v>107.110210517591</v>
      </c>
      <c r="J247" s="10">
        <f t="shared" si="12"/>
        <v>108.23041073191166</v>
      </c>
      <c r="K247" s="10">
        <f t="shared" si="13"/>
        <v>1.2180109273038844</v>
      </c>
    </row>
    <row r="248" spans="1:19" x14ac:dyDescent="0.35">
      <c r="A248" t="s">
        <v>997</v>
      </c>
      <c r="B248" t="str">
        <f t="shared" si="14"/>
        <v>H119</v>
      </c>
      <c r="C248" t="s">
        <v>997</v>
      </c>
      <c r="D248">
        <v>234.65293199999999</v>
      </c>
      <c r="E248">
        <v>232.33782890000001</v>
      </c>
      <c r="F248">
        <v>230.50028739999999</v>
      </c>
      <c r="G248">
        <v>237.45046907612999</v>
      </c>
      <c r="H248">
        <v>234.363915202963</v>
      </c>
      <c r="I248">
        <v>232.10224413603501</v>
      </c>
      <c r="J248" s="10">
        <f t="shared" si="12"/>
        <v>233.56794611918801</v>
      </c>
      <c r="K248" s="10">
        <f t="shared" si="13"/>
        <v>2.4477232829239579</v>
      </c>
    </row>
    <row r="249" spans="1:19" x14ac:dyDescent="0.35">
      <c r="A249" t="s">
        <v>998</v>
      </c>
      <c r="B249" t="str">
        <f t="shared" si="14"/>
        <v>H119</v>
      </c>
      <c r="C249" t="s">
        <v>998</v>
      </c>
      <c r="D249">
        <v>390.0340855</v>
      </c>
      <c r="E249">
        <v>385.37300670000002</v>
      </c>
      <c r="F249">
        <v>382.75461030000002</v>
      </c>
      <c r="G249">
        <v>390.83097814346303</v>
      </c>
      <c r="H249">
        <v>386.38522036341197</v>
      </c>
      <c r="I249">
        <v>383.91776358265003</v>
      </c>
      <c r="J249" s="10">
        <f t="shared" si="12"/>
        <v>386.54927743158754</v>
      </c>
      <c r="K249" s="10">
        <f t="shared" si="13"/>
        <v>3.2622611664934502</v>
      </c>
    </row>
    <row r="250" spans="1:19" x14ac:dyDescent="0.35">
      <c r="A250" t="s">
        <v>999</v>
      </c>
      <c r="B250" t="str">
        <f t="shared" si="14"/>
        <v>H120</v>
      </c>
      <c r="C250" t="s">
        <v>999</v>
      </c>
      <c r="D250">
        <v>602.54930649999994</v>
      </c>
      <c r="E250">
        <v>601.10605759999999</v>
      </c>
      <c r="F250">
        <v>600.06401389999996</v>
      </c>
      <c r="G250">
        <v>602.727171857538</v>
      </c>
      <c r="H250">
        <v>601.28170748320201</v>
      </c>
      <c r="I250">
        <v>600.207782360853</v>
      </c>
      <c r="J250" s="10">
        <f t="shared" si="12"/>
        <v>601.32267328359887</v>
      </c>
      <c r="K250" s="10">
        <f t="shared" si="13"/>
        <v>1.1272134719299056</v>
      </c>
    </row>
    <row r="251" spans="1:19" x14ac:dyDescent="0.35">
      <c r="A251" t="s">
        <v>1000</v>
      </c>
      <c r="B251" t="str">
        <f t="shared" si="14"/>
        <v>H121</v>
      </c>
      <c r="C251" t="s">
        <v>1000</v>
      </c>
      <c r="D251">
        <v>626.42394469999999</v>
      </c>
      <c r="E251">
        <v>621.42029390000005</v>
      </c>
      <c r="F251">
        <v>618.3052156</v>
      </c>
      <c r="G251">
        <v>629.59360590334995</v>
      </c>
      <c r="H251">
        <v>624.52718834164602</v>
      </c>
      <c r="I251">
        <v>621.28874711186302</v>
      </c>
      <c r="J251" s="10">
        <f t="shared" si="12"/>
        <v>623.59316592614323</v>
      </c>
      <c r="K251" s="10">
        <f t="shared" si="13"/>
        <v>4.0714892563926242</v>
      </c>
    </row>
    <row r="252" spans="1:19" x14ac:dyDescent="0.35">
      <c r="A252" t="s">
        <v>1001</v>
      </c>
      <c r="J252" s="10" t="e">
        <f t="shared" si="12"/>
        <v>#DIV/0!</v>
      </c>
      <c r="K252" s="10" t="e">
        <f t="shared" si="13"/>
        <v>#DIV/0!</v>
      </c>
      <c r="M252" s="11" t="s">
        <v>770</v>
      </c>
      <c r="S252" t="s">
        <v>1002</v>
      </c>
    </row>
    <row r="253" spans="1:19" x14ac:dyDescent="0.35">
      <c r="A253" t="s">
        <v>1003</v>
      </c>
      <c r="J253" s="10" t="e">
        <f t="shared" si="12"/>
        <v>#DIV/0!</v>
      </c>
      <c r="K253" s="10" t="e">
        <f t="shared" si="13"/>
        <v>#DIV/0!</v>
      </c>
      <c r="M253" s="11" t="s">
        <v>770</v>
      </c>
      <c r="S253" t="s">
        <v>1002</v>
      </c>
    </row>
    <row r="254" spans="1:19" x14ac:dyDescent="0.35">
      <c r="A254" t="s">
        <v>1004</v>
      </c>
      <c r="J254" s="10" t="e">
        <f t="shared" si="12"/>
        <v>#DIV/0!</v>
      </c>
      <c r="K254" s="10" t="e">
        <f t="shared" si="13"/>
        <v>#DIV/0!</v>
      </c>
      <c r="M254" s="11" t="s">
        <v>770</v>
      </c>
      <c r="S254" t="s">
        <v>1002</v>
      </c>
    </row>
    <row r="255" spans="1:19" x14ac:dyDescent="0.35">
      <c r="A255" t="s">
        <v>1005</v>
      </c>
      <c r="J255" s="10" t="e">
        <f t="shared" si="12"/>
        <v>#DIV/0!</v>
      </c>
      <c r="K255" s="10" t="e">
        <f t="shared" si="13"/>
        <v>#DIV/0!</v>
      </c>
      <c r="M255" s="11" t="s">
        <v>770</v>
      </c>
      <c r="S255" t="s">
        <v>1002</v>
      </c>
    </row>
    <row r="256" spans="1:19" x14ac:dyDescent="0.35">
      <c r="A256" t="s">
        <v>1006</v>
      </c>
      <c r="B256" t="str">
        <f t="shared" ref="B256:B273" si="15">LEFT(C256,4)</f>
        <v>H124</v>
      </c>
      <c r="C256" t="s">
        <v>1006</v>
      </c>
      <c r="D256">
        <v>50.265768770000001</v>
      </c>
      <c r="E256">
        <v>50.20422963</v>
      </c>
      <c r="F256">
        <v>50.165343989999997</v>
      </c>
      <c r="G256">
        <v>50.962438977123099</v>
      </c>
      <c r="H256">
        <v>50.8932787177907</v>
      </c>
      <c r="I256">
        <v>50.849028242685598</v>
      </c>
      <c r="J256" s="10">
        <f t="shared" si="12"/>
        <v>50.556681387933232</v>
      </c>
      <c r="K256" s="10">
        <f t="shared" si="13"/>
        <v>0.38089395350939831</v>
      </c>
    </row>
    <row r="257" spans="1:19" x14ac:dyDescent="0.35">
      <c r="A257" t="s">
        <v>1007</v>
      </c>
      <c r="B257" t="str">
        <f t="shared" si="15"/>
        <v>H124</v>
      </c>
      <c r="C257" t="s">
        <v>1007</v>
      </c>
      <c r="D257">
        <v>387.91227129999999</v>
      </c>
      <c r="E257">
        <v>385.70254160000002</v>
      </c>
      <c r="F257">
        <v>384.00759090000003</v>
      </c>
      <c r="G257">
        <v>388.92161619378999</v>
      </c>
      <c r="H257">
        <v>386.67912259019897</v>
      </c>
      <c r="I257">
        <v>384.87208355617997</v>
      </c>
      <c r="J257" s="10">
        <f t="shared" si="12"/>
        <v>386.34920435669483</v>
      </c>
      <c r="K257" s="10">
        <f t="shared" si="13"/>
        <v>1.857554259259367</v>
      </c>
    </row>
    <row r="258" spans="1:19" x14ac:dyDescent="0.35">
      <c r="A258" t="s">
        <v>1008</v>
      </c>
      <c r="B258" t="str">
        <f t="shared" si="15"/>
        <v>H124</v>
      </c>
      <c r="C258" t="s">
        <v>1008</v>
      </c>
      <c r="D258">
        <v>101.9850395</v>
      </c>
      <c r="E258">
        <v>101.08518719999999</v>
      </c>
      <c r="F258">
        <v>100.3787799</v>
      </c>
      <c r="G258">
        <v>106.545778253986</v>
      </c>
      <c r="H258">
        <v>105.271298784084</v>
      </c>
      <c r="I258">
        <v>104.38570182203</v>
      </c>
      <c r="J258" s="10">
        <f t="shared" si="12"/>
        <v>103.27529757668333</v>
      </c>
      <c r="K258" s="10">
        <f t="shared" si="13"/>
        <v>2.4804929464314371</v>
      </c>
    </row>
    <row r="259" spans="1:19" x14ac:dyDescent="0.35">
      <c r="A259" t="s">
        <v>1009</v>
      </c>
      <c r="B259" t="str">
        <f t="shared" si="15"/>
        <v>H125</v>
      </c>
      <c r="C259" t="s">
        <v>1009</v>
      </c>
      <c r="D259">
        <v>39.599086049999997</v>
      </c>
      <c r="E259">
        <v>39.534988570000003</v>
      </c>
      <c r="F259">
        <v>39.489901119999999</v>
      </c>
      <c r="G259">
        <v>38.132333951905103</v>
      </c>
      <c r="H259">
        <v>38.077555636202099</v>
      </c>
      <c r="I259">
        <v>38.047393690988599</v>
      </c>
      <c r="J259" s="10">
        <f t="shared" si="12"/>
        <v>38.813543169849304</v>
      </c>
      <c r="K259" s="10">
        <f t="shared" si="13"/>
        <v>0.798464755758308</v>
      </c>
    </row>
    <row r="260" spans="1:19" x14ac:dyDescent="0.35">
      <c r="A260" t="s">
        <v>1010</v>
      </c>
      <c r="B260" t="str">
        <f t="shared" si="15"/>
        <v>H125</v>
      </c>
      <c r="C260" t="s">
        <v>1010</v>
      </c>
      <c r="D260">
        <v>93.222104099999996</v>
      </c>
      <c r="E260">
        <v>93.052729839999998</v>
      </c>
      <c r="F260">
        <v>92.966237980000002</v>
      </c>
      <c r="G260">
        <v>95.454930143011694</v>
      </c>
      <c r="H260">
        <v>95.242978857832298</v>
      </c>
      <c r="I260">
        <v>95.153092679579103</v>
      </c>
      <c r="J260" s="10">
        <f t="shared" si="12"/>
        <v>94.182012266737203</v>
      </c>
      <c r="K260" s="10">
        <f t="shared" si="13"/>
        <v>1.2135713246086453</v>
      </c>
    </row>
    <row r="261" spans="1:19" x14ac:dyDescent="0.35">
      <c r="A261" t="s">
        <v>1011</v>
      </c>
      <c r="B261" t="str">
        <f t="shared" si="15"/>
        <v>H125</v>
      </c>
      <c r="C261" t="s">
        <v>1011</v>
      </c>
      <c r="D261">
        <v>363.7099192</v>
      </c>
      <c r="E261">
        <v>362.93962490000001</v>
      </c>
      <c r="F261">
        <v>362.6635407</v>
      </c>
      <c r="G261">
        <v>364.45157308239499</v>
      </c>
      <c r="H261">
        <v>363.484883442061</v>
      </c>
      <c r="I261">
        <v>363.15713662806399</v>
      </c>
      <c r="J261" s="10">
        <f t="shared" si="12"/>
        <v>363.40111299208667</v>
      </c>
      <c r="K261" s="10">
        <f t="shared" si="13"/>
        <v>0.63598015300145416</v>
      </c>
    </row>
    <row r="262" spans="1:19" x14ac:dyDescent="0.35">
      <c r="A262" t="s">
        <v>1012</v>
      </c>
      <c r="B262" t="str">
        <f t="shared" si="15"/>
        <v>H125</v>
      </c>
      <c r="C262" t="s">
        <v>1012</v>
      </c>
      <c r="D262">
        <v>31.828043300000001</v>
      </c>
      <c r="E262">
        <v>31.69768779</v>
      </c>
      <c r="F262">
        <v>31.629842150000002</v>
      </c>
      <c r="G262">
        <v>31.716232479863901</v>
      </c>
      <c r="H262">
        <v>31.6115528352334</v>
      </c>
      <c r="I262">
        <v>31.5583692924051</v>
      </c>
      <c r="J262" s="10">
        <f t="shared" si="12"/>
        <v>31.67362130791707</v>
      </c>
      <c r="K262" s="10">
        <f t="shared" si="13"/>
        <v>9.5176883981535759E-2</v>
      </c>
    </row>
    <row r="263" spans="1:19" x14ac:dyDescent="0.35">
      <c r="A263" t="s">
        <v>1013</v>
      </c>
      <c r="B263" t="str">
        <f t="shared" si="15"/>
        <v>H126</v>
      </c>
      <c r="C263" t="s">
        <v>1013</v>
      </c>
      <c r="D263">
        <v>333.33470790000001</v>
      </c>
      <c r="E263">
        <v>331.34588550000001</v>
      </c>
      <c r="F263">
        <v>330.5729432</v>
      </c>
      <c r="G263">
        <v>333.79993450539803</v>
      </c>
      <c r="H263">
        <v>331.52792889347</v>
      </c>
      <c r="I263">
        <v>330.66363956097803</v>
      </c>
      <c r="J263" s="10">
        <f t="shared" si="12"/>
        <v>331.87417325997433</v>
      </c>
      <c r="K263" s="10">
        <f t="shared" si="13"/>
        <v>1.3710785851403213</v>
      </c>
      <c r="S263" s="17"/>
    </row>
    <row r="264" spans="1:19" x14ac:dyDescent="0.35">
      <c r="A264" t="s">
        <v>1014</v>
      </c>
      <c r="B264" t="str">
        <f t="shared" si="15"/>
        <v>H126</v>
      </c>
      <c r="C264" t="s">
        <v>1014</v>
      </c>
      <c r="D264">
        <v>167.65587600000001</v>
      </c>
      <c r="E264">
        <v>166.8613106</v>
      </c>
      <c r="F264">
        <v>166.3711496</v>
      </c>
      <c r="G264">
        <v>168.808251278299</v>
      </c>
      <c r="H264">
        <v>167.997087138133</v>
      </c>
      <c r="I264">
        <v>167.51515530878601</v>
      </c>
      <c r="J264" s="10">
        <f t="shared" si="12"/>
        <v>167.53480498753635</v>
      </c>
      <c r="K264" s="10">
        <f t="shared" si="13"/>
        <v>0.85534824406632448</v>
      </c>
      <c r="S264" s="17"/>
    </row>
    <row r="265" spans="1:19" x14ac:dyDescent="0.35">
      <c r="A265" t="s">
        <v>1015</v>
      </c>
      <c r="B265" t="str">
        <f t="shared" si="15"/>
        <v>H127</v>
      </c>
      <c r="C265" t="s">
        <v>1015</v>
      </c>
      <c r="D265">
        <v>84.467801460000004</v>
      </c>
      <c r="E265">
        <v>83.845355889999993</v>
      </c>
      <c r="F265">
        <v>83.567982439999994</v>
      </c>
      <c r="G265">
        <v>85.849938353002102</v>
      </c>
      <c r="H265">
        <v>85.243076972971707</v>
      </c>
      <c r="I265">
        <v>84.941354728561294</v>
      </c>
      <c r="J265" s="10">
        <f t="shared" ref="J265:J328" si="16">AVERAGE(D265:I265)</f>
        <v>84.65258497408918</v>
      </c>
      <c r="K265" s="10">
        <f t="shared" ref="K265:K328" si="17">STDEV(D265:I265)</f>
        <v>0.86346398698123528</v>
      </c>
    </row>
    <row r="266" spans="1:19" x14ac:dyDescent="0.35">
      <c r="A266" t="s">
        <v>1016</v>
      </c>
      <c r="B266" t="str">
        <f t="shared" si="15"/>
        <v>H127</v>
      </c>
      <c r="C266" t="s">
        <v>1016</v>
      </c>
      <c r="D266">
        <v>434.24051750000001</v>
      </c>
      <c r="E266">
        <v>430.59151279999998</v>
      </c>
      <c r="F266">
        <v>427.49587430000003</v>
      </c>
      <c r="G266">
        <v>433.418096108572</v>
      </c>
      <c r="H266">
        <v>429.62836554151602</v>
      </c>
      <c r="I266">
        <v>426.56071623680901</v>
      </c>
      <c r="J266" s="10">
        <f t="shared" si="16"/>
        <v>430.32251374781617</v>
      </c>
      <c r="K266" s="10">
        <f t="shared" si="17"/>
        <v>3.0863764144544903</v>
      </c>
    </row>
    <row r="267" spans="1:19" x14ac:dyDescent="0.35">
      <c r="A267" t="s">
        <v>1017</v>
      </c>
      <c r="B267" t="str">
        <f t="shared" si="15"/>
        <v>H128</v>
      </c>
      <c r="C267" t="s">
        <v>1017</v>
      </c>
      <c r="D267">
        <v>117.55177089999999</v>
      </c>
      <c r="E267">
        <v>115.6218367</v>
      </c>
      <c r="F267">
        <v>114.1061442</v>
      </c>
      <c r="G267">
        <v>118.242767393005</v>
      </c>
      <c r="H267">
        <v>116.303917886359</v>
      </c>
      <c r="I267">
        <v>114.79648046029</v>
      </c>
      <c r="J267" s="10">
        <f t="shared" si="16"/>
        <v>116.10381958994235</v>
      </c>
      <c r="K267" s="10">
        <f t="shared" si="17"/>
        <v>1.5902106840574093</v>
      </c>
    </row>
    <row r="268" spans="1:19" x14ac:dyDescent="0.35">
      <c r="A268" t="s">
        <v>1018</v>
      </c>
      <c r="B268" t="str">
        <f t="shared" si="15"/>
        <v>H128</v>
      </c>
      <c r="C268" t="s">
        <v>1018</v>
      </c>
      <c r="D268">
        <v>202.4349339</v>
      </c>
      <c r="E268">
        <v>199.0753722</v>
      </c>
      <c r="F268">
        <v>196.139195</v>
      </c>
      <c r="G268">
        <v>202.80757685645801</v>
      </c>
      <c r="H268">
        <v>199.44407547431101</v>
      </c>
      <c r="I268">
        <v>196.43834373180499</v>
      </c>
      <c r="J268" s="10">
        <f t="shared" si="16"/>
        <v>199.38991619376233</v>
      </c>
      <c r="K268" s="10">
        <f t="shared" si="17"/>
        <v>2.8401893129184344</v>
      </c>
    </row>
    <row r="269" spans="1:19" x14ac:dyDescent="0.35">
      <c r="A269" t="s">
        <v>1019</v>
      </c>
      <c r="B269" t="str">
        <f t="shared" si="15"/>
        <v>H128</v>
      </c>
      <c r="C269" t="s">
        <v>1019</v>
      </c>
      <c r="D269">
        <v>25.054492740000001</v>
      </c>
      <c r="E269">
        <v>24.91297406</v>
      </c>
      <c r="F269">
        <v>24.832289840000001</v>
      </c>
      <c r="G269">
        <v>24.997727302698902</v>
      </c>
      <c r="H269">
        <v>24.8406326775407</v>
      </c>
      <c r="I269">
        <v>24.744597204187901</v>
      </c>
      <c r="J269" s="10">
        <f t="shared" si="16"/>
        <v>24.897118970737917</v>
      </c>
      <c r="K269" s="10">
        <f t="shared" si="17"/>
        <v>0.11471384428234381</v>
      </c>
    </row>
    <row r="270" spans="1:19" x14ac:dyDescent="0.35">
      <c r="A270" t="s">
        <v>1020</v>
      </c>
      <c r="B270" t="str">
        <f t="shared" si="15"/>
        <v>H128</v>
      </c>
      <c r="C270" t="s">
        <v>1020</v>
      </c>
      <c r="D270">
        <v>184.1176548</v>
      </c>
      <c r="E270">
        <v>181.1170266</v>
      </c>
      <c r="F270">
        <v>179.19673209999999</v>
      </c>
      <c r="G270">
        <v>184.13793809327601</v>
      </c>
      <c r="H270">
        <v>181.033362683966</v>
      </c>
      <c r="I270">
        <v>179.141157224165</v>
      </c>
      <c r="J270" s="10">
        <f t="shared" si="16"/>
        <v>181.45731191690118</v>
      </c>
      <c r="K270" s="10">
        <f t="shared" si="17"/>
        <v>2.237565716192047</v>
      </c>
    </row>
    <row r="271" spans="1:19" x14ac:dyDescent="0.35">
      <c r="A271" t="s">
        <v>1021</v>
      </c>
      <c r="B271" t="str">
        <f t="shared" si="15"/>
        <v>H129</v>
      </c>
      <c r="C271" t="s">
        <v>1021</v>
      </c>
      <c r="D271">
        <v>91.30071117</v>
      </c>
      <c r="E271">
        <v>91.23458085</v>
      </c>
      <c r="F271">
        <v>91.191365730000001</v>
      </c>
      <c r="G271">
        <v>92.641755540145596</v>
      </c>
      <c r="H271">
        <v>92.558386421523494</v>
      </c>
      <c r="I271">
        <v>92.500609207753698</v>
      </c>
      <c r="J271" s="10">
        <f t="shared" si="16"/>
        <v>91.904568153237122</v>
      </c>
      <c r="K271" s="10">
        <f t="shared" si="17"/>
        <v>0.72778739330187026</v>
      </c>
    </row>
    <row r="272" spans="1:19" x14ac:dyDescent="0.35">
      <c r="A272" t="s">
        <v>1022</v>
      </c>
      <c r="B272" t="str">
        <f t="shared" si="15"/>
        <v>H129</v>
      </c>
      <c r="C272" t="s">
        <v>1022</v>
      </c>
      <c r="D272">
        <v>691.62266969999996</v>
      </c>
      <c r="E272">
        <v>688.78881190000004</v>
      </c>
      <c r="F272">
        <v>686.36490549999996</v>
      </c>
      <c r="G272">
        <v>693.69758756718898</v>
      </c>
      <c r="H272">
        <v>690.66987998925799</v>
      </c>
      <c r="I272">
        <v>688.09152333637996</v>
      </c>
      <c r="J272" s="10">
        <f t="shared" si="16"/>
        <v>689.87256299880448</v>
      </c>
      <c r="K272" s="10">
        <f t="shared" si="17"/>
        <v>2.6449832003167351</v>
      </c>
    </row>
    <row r="273" spans="1:19" x14ac:dyDescent="0.35">
      <c r="A273" t="s">
        <v>1023</v>
      </c>
      <c r="B273" t="str">
        <f t="shared" si="15"/>
        <v>H130</v>
      </c>
      <c r="C273" t="s">
        <v>1023</v>
      </c>
      <c r="D273">
        <v>584.65270210000006</v>
      </c>
      <c r="E273">
        <v>581.5144401</v>
      </c>
      <c r="F273">
        <v>579.51671739999995</v>
      </c>
      <c r="G273">
        <v>583.73632433858495</v>
      </c>
      <c r="H273">
        <v>580.523462523288</v>
      </c>
      <c r="I273">
        <v>578.50742998210205</v>
      </c>
      <c r="J273" s="10">
        <f t="shared" si="16"/>
        <v>581.40851274066245</v>
      </c>
      <c r="K273" s="10">
        <f t="shared" si="17"/>
        <v>2.3972140793162962</v>
      </c>
    </row>
    <row r="274" spans="1:19" x14ac:dyDescent="0.35">
      <c r="A274" t="s">
        <v>1024</v>
      </c>
      <c r="J274" s="10" t="e">
        <f t="shared" si="16"/>
        <v>#DIV/0!</v>
      </c>
      <c r="K274" s="10" t="e">
        <f t="shared" si="17"/>
        <v>#DIV/0!</v>
      </c>
      <c r="M274" s="11" t="s">
        <v>770</v>
      </c>
      <c r="S274" t="s">
        <v>1002</v>
      </c>
    </row>
    <row r="275" spans="1:19" x14ac:dyDescent="0.35">
      <c r="A275" t="s">
        <v>1025</v>
      </c>
      <c r="J275" s="10" t="e">
        <f t="shared" si="16"/>
        <v>#DIV/0!</v>
      </c>
      <c r="K275" s="10" t="e">
        <f t="shared" si="17"/>
        <v>#DIV/0!</v>
      </c>
      <c r="M275" s="11" t="s">
        <v>770</v>
      </c>
      <c r="S275" t="s">
        <v>1002</v>
      </c>
    </row>
    <row r="276" spans="1:19" x14ac:dyDescent="0.35">
      <c r="A276" t="s">
        <v>1026</v>
      </c>
      <c r="J276" s="10" t="e">
        <f t="shared" si="16"/>
        <v>#DIV/0!</v>
      </c>
      <c r="K276" s="10" t="e">
        <f t="shared" si="17"/>
        <v>#DIV/0!</v>
      </c>
      <c r="M276" s="11" t="s">
        <v>770</v>
      </c>
      <c r="S276" t="s">
        <v>1002</v>
      </c>
    </row>
    <row r="277" spans="1:19" x14ac:dyDescent="0.35">
      <c r="A277" t="s">
        <v>1027</v>
      </c>
      <c r="J277" s="10" t="e">
        <f t="shared" si="16"/>
        <v>#DIV/0!</v>
      </c>
      <c r="K277" s="10" t="e">
        <f t="shared" si="17"/>
        <v>#DIV/0!</v>
      </c>
      <c r="M277" s="11" t="s">
        <v>770</v>
      </c>
      <c r="S277" t="s">
        <v>1002</v>
      </c>
    </row>
    <row r="278" spans="1:19" x14ac:dyDescent="0.35">
      <c r="A278" t="s">
        <v>1028</v>
      </c>
      <c r="J278" s="10" t="e">
        <f t="shared" si="16"/>
        <v>#DIV/0!</v>
      </c>
      <c r="K278" s="10" t="e">
        <f t="shared" si="17"/>
        <v>#DIV/0!</v>
      </c>
      <c r="M278" s="11" t="s">
        <v>770</v>
      </c>
      <c r="S278" t="s">
        <v>1029</v>
      </c>
    </row>
    <row r="279" spans="1:19" x14ac:dyDescent="0.35">
      <c r="A279" t="s">
        <v>1030</v>
      </c>
      <c r="B279" t="str">
        <f>LEFT(C279,4)</f>
        <v>H134</v>
      </c>
      <c r="C279" t="s">
        <v>1030</v>
      </c>
      <c r="D279">
        <v>286.26165229999998</v>
      </c>
      <c r="E279">
        <v>282.20745849999997</v>
      </c>
      <c r="F279">
        <v>279.97253710000001</v>
      </c>
      <c r="G279">
        <v>286.06676165252998</v>
      </c>
      <c r="H279">
        <v>282.36151806059502</v>
      </c>
      <c r="I279">
        <v>280.26812150969999</v>
      </c>
      <c r="J279" s="10">
        <f t="shared" si="16"/>
        <v>282.85634152047083</v>
      </c>
      <c r="K279" s="10">
        <f t="shared" si="17"/>
        <v>2.7416801097096855</v>
      </c>
    </row>
    <row r="280" spans="1:19" x14ac:dyDescent="0.35">
      <c r="A280" t="s">
        <v>1031</v>
      </c>
      <c r="B280" t="str">
        <f>LEFT(C280,4)</f>
        <v>H134</v>
      </c>
      <c r="C280" t="s">
        <v>1031</v>
      </c>
      <c r="D280">
        <v>213.1484447</v>
      </c>
      <c r="E280">
        <v>205.61273159999999</v>
      </c>
      <c r="F280">
        <v>202.78372809999999</v>
      </c>
      <c r="G280">
        <v>218.93524288192299</v>
      </c>
      <c r="H280">
        <v>210.753512784983</v>
      </c>
      <c r="I280">
        <v>207.36405202356099</v>
      </c>
      <c r="J280" s="10">
        <f t="shared" si="16"/>
        <v>209.76628534841117</v>
      </c>
      <c r="K280" s="10">
        <f t="shared" si="17"/>
        <v>5.8010730310469976</v>
      </c>
    </row>
    <row r="281" spans="1:19" x14ac:dyDescent="0.35">
      <c r="A281" t="s">
        <v>1032</v>
      </c>
      <c r="B281" t="str">
        <f>LEFT(C281,4)</f>
        <v>H135</v>
      </c>
      <c r="C281" t="s">
        <v>1032</v>
      </c>
      <c r="D281">
        <v>620.20895819999998</v>
      </c>
      <c r="E281">
        <v>608.13117039999997</v>
      </c>
      <c r="F281">
        <v>602.18119339999998</v>
      </c>
      <c r="G281">
        <v>622.596418152703</v>
      </c>
      <c r="H281">
        <v>608.743415736374</v>
      </c>
      <c r="I281">
        <v>601.89643209480096</v>
      </c>
      <c r="J281" s="10">
        <f t="shared" si="16"/>
        <v>610.62626466397967</v>
      </c>
      <c r="K281" s="10">
        <f t="shared" si="17"/>
        <v>8.8590339288073583</v>
      </c>
    </row>
    <row r="282" spans="1:19" x14ac:dyDescent="0.35">
      <c r="A282" t="s">
        <v>1033</v>
      </c>
      <c r="B282" t="str">
        <f>LEFT(C282,4)</f>
        <v>H136</v>
      </c>
      <c r="C282" t="s">
        <v>1033</v>
      </c>
      <c r="D282">
        <v>427.25755079999999</v>
      </c>
      <c r="E282">
        <v>423.96626600000002</v>
      </c>
      <c r="F282">
        <v>421.74386579999998</v>
      </c>
      <c r="G282">
        <v>428.68653961122197</v>
      </c>
      <c r="H282">
        <v>425.25274454431502</v>
      </c>
      <c r="I282">
        <v>422.96901200922099</v>
      </c>
      <c r="J282" s="10">
        <f t="shared" si="16"/>
        <v>424.97932979412639</v>
      </c>
      <c r="K282" s="10">
        <f t="shared" si="17"/>
        <v>2.6284731046658782</v>
      </c>
    </row>
    <row r="283" spans="1:19" x14ac:dyDescent="0.35">
      <c r="A283" t="s">
        <v>1034</v>
      </c>
      <c r="B283" t="str">
        <f>LEFT(C283,4)</f>
        <v>H136</v>
      </c>
      <c r="C283" t="s">
        <v>1034</v>
      </c>
      <c r="D283">
        <v>113.20909279999999</v>
      </c>
      <c r="E283">
        <v>112.47299889999999</v>
      </c>
      <c r="F283">
        <v>112.0916015</v>
      </c>
      <c r="G283">
        <v>113.46903810350901</v>
      </c>
      <c r="H283">
        <v>112.356435935074</v>
      </c>
      <c r="I283">
        <v>111.684867853564</v>
      </c>
      <c r="J283" s="10">
        <f t="shared" si="16"/>
        <v>112.54733918202452</v>
      </c>
      <c r="K283" s="10">
        <f t="shared" si="17"/>
        <v>0.67542148429415116</v>
      </c>
    </row>
    <row r="284" spans="1:19" x14ac:dyDescent="0.35">
      <c r="A284" t="s">
        <v>1035</v>
      </c>
      <c r="J284" s="10" t="e">
        <f t="shared" si="16"/>
        <v>#DIV/0!</v>
      </c>
      <c r="K284" s="10" t="e">
        <f t="shared" si="17"/>
        <v>#DIV/0!</v>
      </c>
      <c r="M284" s="11" t="s">
        <v>770</v>
      </c>
      <c r="S284" t="s">
        <v>1036</v>
      </c>
    </row>
    <row r="285" spans="1:19" x14ac:dyDescent="0.35">
      <c r="A285" t="s">
        <v>1037</v>
      </c>
      <c r="J285" s="10" t="e">
        <f t="shared" si="16"/>
        <v>#DIV/0!</v>
      </c>
      <c r="K285" s="10" t="e">
        <f t="shared" si="17"/>
        <v>#DIV/0!</v>
      </c>
      <c r="M285" s="11" t="s">
        <v>770</v>
      </c>
      <c r="S285" t="s">
        <v>1036</v>
      </c>
    </row>
    <row r="286" spans="1:19" x14ac:dyDescent="0.35">
      <c r="A286" t="s">
        <v>1038</v>
      </c>
      <c r="B286" t="str">
        <f>LEFT(C286,4)</f>
        <v>H137</v>
      </c>
      <c r="C286" t="s">
        <v>1038</v>
      </c>
      <c r="D286">
        <v>262.93599110000002</v>
      </c>
      <c r="E286">
        <v>257.90623140000002</v>
      </c>
      <c r="F286">
        <v>254.2564673</v>
      </c>
      <c r="G286">
        <v>263.534219655154</v>
      </c>
      <c r="H286">
        <v>258.22279655437802</v>
      </c>
      <c r="I286">
        <v>254.34825599369501</v>
      </c>
      <c r="J286" s="10">
        <f t="shared" si="16"/>
        <v>258.53399366720447</v>
      </c>
      <c r="K286" s="10">
        <f t="shared" si="17"/>
        <v>4.0171731884405393</v>
      </c>
    </row>
    <row r="287" spans="1:19" x14ac:dyDescent="0.35">
      <c r="A287" t="s">
        <v>1039</v>
      </c>
      <c r="B287" t="str">
        <f>LEFT(C287,4)</f>
        <v>H138</v>
      </c>
      <c r="C287" t="s">
        <v>1039</v>
      </c>
      <c r="D287">
        <v>596.18365419999998</v>
      </c>
      <c r="E287">
        <v>591.41795420000005</v>
      </c>
      <c r="F287">
        <v>589.26739120000002</v>
      </c>
      <c r="G287">
        <v>599.40050188805401</v>
      </c>
      <c r="H287">
        <v>593.16206584939903</v>
      </c>
      <c r="I287">
        <v>590.30682027909097</v>
      </c>
      <c r="J287" s="10">
        <f t="shared" si="16"/>
        <v>593.28973126942401</v>
      </c>
      <c r="K287" s="10">
        <f t="shared" si="17"/>
        <v>3.8552077233025974</v>
      </c>
    </row>
    <row r="288" spans="1:19" x14ac:dyDescent="0.35">
      <c r="A288" t="s">
        <v>1040</v>
      </c>
      <c r="B288" t="str">
        <f>LEFT(C288,4)</f>
        <v>H139</v>
      </c>
      <c r="C288" t="s">
        <v>1040</v>
      </c>
      <c r="D288">
        <v>286.75095970000001</v>
      </c>
      <c r="E288">
        <v>284.86317279999997</v>
      </c>
      <c r="F288">
        <v>282.90870769999998</v>
      </c>
      <c r="G288">
        <v>287.24759636912501</v>
      </c>
      <c r="H288">
        <v>285.27276058626398</v>
      </c>
      <c r="I288">
        <v>283.40119450422202</v>
      </c>
      <c r="J288" s="10">
        <f t="shared" si="16"/>
        <v>285.07406527660186</v>
      </c>
      <c r="K288" s="10">
        <f t="shared" si="17"/>
        <v>1.7382426663609183</v>
      </c>
    </row>
    <row r="289" spans="1:19" x14ac:dyDescent="0.35">
      <c r="A289" t="s">
        <v>1041</v>
      </c>
      <c r="B289" t="str">
        <f>LEFT(C289,4)</f>
        <v>H139</v>
      </c>
      <c r="C289" t="s">
        <v>1041</v>
      </c>
      <c r="D289">
        <v>164.09599560000001</v>
      </c>
      <c r="E289">
        <v>161.04177179999999</v>
      </c>
      <c r="F289">
        <v>158.47588909999999</v>
      </c>
      <c r="G289">
        <v>166.48877800838201</v>
      </c>
      <c r="H289">
        <v>162.80501418666299</v>
      </c>
      <c r="I289">
        <v>159.68824780332801</v>
      </c>
      <c r="J289" s="10">
        <f t="shared" si="16"/>
        <v>162.09928274972887</v>
      </c>
      <c r="K289" s="10">
        <f t="shared" si="17"/>
        <v>2.9601685139772584</v>
      </c>
    </row>
    <row r="290" spans="1:19" x14ac:dyDescent="0.35">
      <c r="A290" t="s">
        <v>1042</v>
      </c>
      <c r="J290" s="10" t="e">
        <f t="shared" si="16"/>
        <v>#DIV/0!</v>
      </c>
      <c r="K290" s="10" t="e">
        <f t="shared" si="17"/>
        <v>#DIV/0!</v>
      </c>
      <c r="M290" s="11" t="s">
        <v>770</v>
      </c>
      <c r="S290" s="17" t="s">
        <v>1043</v>
      </c>
    </row>
    <row r="291" spans="1:19" x14ac:dyDescent="0.35">
      <c r="A291" t="s">
        <v>1044</v>
      </c>
      <c r="B291" t="str">
        <f t="shared" ref="B291:B354" si="18">LEFT(C291,4)</f>
        <v>H140</v>
      </c>
      <c r="C291" t="s">
        <v>1044</v>
      </c>
      <c r="D291">
        <v>33.49808788</v>
      </c>
      <c r="E291">
        <v>33.039213850000003</v>
      </c>
      <c r="F291">
        <v>32.704759770000003</v>
      </c>
      <c r="G291">
        <v>32.844644914258801</v>
      </c>
      <c r="H291">
        <v>31.535165639999601</v>
      </c>
      <c r="I291">
        <v>30.991479207222699</v>
      </c>
      <c r="J291" s="10">
        <f t="shared" si="16"/>
        <v>32.435558543580186</v>
      </c>
      <c r="K291" s="10">
        <f t="shared" si="17"/>
        <v>0.96221222079283764</v>
      </c>
    </row>
    <row r="292" spans="1:19" x14ac:dyDescent="0.35">
      <c r="A292" t="s">
        <v>1045</v>
      </c>
      <c r="B292" t="str">
        <f t="shared" si="18"/>
        <v>H140</v>
      </c>
      <c r="C292" t="s">
        <v>1045</v>
      </c>
      <c r="D292">
        <v>24.622704290000001</v>
      </c>
      <c r="E292">
        <v>24.470685710000001</v>
      </c>
      <c r="F292">
        <v>24.397319809999999</v>
      </c>
      <c r="G292">
        <v>22.505786256525202</v>
      </c>
      <c r="H292">
        <v>22.347502685098</v>
      </c>
      <c r="I292">
        <v>22.314184594603098</v>
      </c>
      <c r="J292" s="10">
        <f t="shared" si="16"/>
        <v>23.443030557704379</v>
      </c>
      <c r="K292" s="10">
        <f t="shared" si="17"/>
        <v>1.1585572590006346</v>
      </c>
    </row>
    <row r="293" spans="1:19" x14ac:dyDescent="0.35">
      <c r="A293" t="s">
        <v>1046</v>
      </c>
      <c r="B293" t="str">
        <f t="shared" si="18"/>
        <v>H140</v>
      </c>
      <c r="C293" t="s">
        <v>1046</v>
      </c>
      <c r="D293">
        <v>491.3437083</v>
      </c>
      <c r="E293">
        <v>483.54575640000002</v>
      </c>
      <c r="F293">
        <v>477.3228957</v>
      </c>
      <c r="G293">
        <v>493.32248897931203</v>
      </c>
      <c r="H293">
        <v>484.69485580258703</v>
      </c>
      <c r="I293">
        <v>478.131074709617</v>
      </c>
      <c r="J293" s="10">
        <f t="shared" si="16"/>
        <v>484.72679664858606</v>
      </c>
      <c r="K293" s="10">
        <f t="shared" si="17"/>
        <v>6.5937336901972845</v>
      </c>
    </row>
    <row r="294" spans="1:19" x14ac:dyDescent="0.35">
      <c r="A294" t="s">
        <v>1047</v>
      </c>
      <c r="B294" t="str">
        <f t="shared" si="18"/>
        <v>H141</v>
      </c>
      <c r="C294" t="s">
        <v>1047</v>
      </c>
      <c r="D294">
        <v>172.8522408</v>
      </c>
      <c r="E294">
        <v>166.42540020000001</v>
      </c>
      <c r="F294">
        <v>163.9128608</v>
      </c>
      <c r="G294">
        <v>170.997570196439</v>
      </c>
      <c r="H294">
        <v>165.887699771142</v>
      </c>
      <c r="I294">
        <v>163.548216582202</v>
      </c>
      <c r="J294" s="10">
        <f t="shared" si="16"/>
        <v>167.27066472496384</v>
      </c>
      <c r="K294" s="10">
        <f t="shared" si="17"/>
        <v>3.8158183245391273</v>
      </c>
    </row>
    <row r="295" spans="1:19" x14ac:dyDescent="0.35">
      <c r="A295" t="s">
        <v>1048</v>
      </c>
      <c r="B295" t="str">
        <f t="shared" si="18"/>
        <v>H141</v>
      </c>
      <c r="C295" t="s">
        <v>1048</v>
      </c>
      <c r="D295">
        <v>29.64143309</v>
      </c>
      <c r="E295">
        <v>29.480218879999999</v>
      </c>
      <c r="F295">
        <v>29.392609090000001</v>
      </c>
      <c r="G295">
        <v>29.379721403250599</v>
      </c>
      <c r="H295">
        <v>29.2420327859605</v>
      </c>
      <c r="I295">
        <v>29.172994203824899</v>
      </c>
      <c r="J295" s="10">
        <f t="shared" si="16"/>
        <v>29.384834908839327</v>
      </c>
      <c r="K295" s="10">
        <f t="shared" si="17"/>
        <v>0.16750895197641197</v>
      </c>
    </row>
    <row r="296" spans="1:19" x14ac:dyDescent="0.35">
      <c r="A296" t="s">
        <v>1049</v>
      </c>
      <c r="B296" t="str">
        <f t="shared" si="18"/>
        <v>H141</v>
      </c>
      <c r="C296" t="s">
        <v>1049</v>
      </c>
      <c r="D296">
        <v>345.67657320000001</v>
      </c>
      <c r="E296">
        <v>340.60726140000003</v>
      </c>
      <c r="F296">
        <v>337.73013880000002</v>
      </c>
      <c r="G296">
        <v>344.795853634129</v>
      </c>
      <c r="H296">
        <v>339.89519676869401</v>
      </c>
      <c r="I296">
        <v>336.87472312014103</v>
      </c>
      <c r="J296" s="10">
        <f t="shared" si="16"/>
        <v>340.92995782049405</v>
      </c>
      <c r="K296" s="10">
        <f t="shared" si="17"/>
        <v>3.61480681795936</v>
      </c>
    </row>
    <row r="297" spans="1:19" x14ac:dyDescent="0.35">
      <c r="A297" t="s">
        <v>1050</v>
      </c>
      <c r="B297" t="str">
        <f t="shared" si="18"/>
        <v>H144</v>
      </c>
      <c r="C297" t="s">
        <v>1050</v>
      </c>
      <c r="D297">
        <v>379.16358380000003</v>
      </c>
      <c r="E297">
        <v>370.75079049999999</v>
      </c>
      <c r="F297">
        <v>364.84260010000003</v>
      </c>
      <c r="G297">
        <v>379.614816852069</v>
      </c>
      <c r="H297">
        <v>370.93405393566502</v>
      </c>
      <c r="I297">
        <v>364.81455636563999</v>
      </c>
      <c r="J297" s="10">
        <f t="shared" si="16"/>
        <v>371.68673359222902</v>
      </c>
      <c r="K297" s="10">
        <f t="shared" si="17"/>
        <v>6.5462858543573592</v>
      </c>
    </row>
    <row r="298" spans="1:19" x14ac:dyDescent="0.35">
      <c r="A298" t="s">
        <v>1051</v>
      </c>
      <c r="B298" t="str">
        <f t="shared" si="18"/>
        <v>H145</v>
      </c>
      <c r="C298" t="s">
        <v>1051</v>
      </c>
      <c r="D298">
        <v>473.94547549999999</v>
      </c>
      <c r="E298">
        <v>463.28100189999998</v>
      </c>
      <c r="F298">
        <v>454.72908990000002</v>
      </c>
      <c r="G298">
        <v>482.90622366491698</v>
      </c>
      <c r="H298">
        <v>474.16536620567001</v>
      </c>
      <c r="I298">
        <v>466.66137207749603</v>
      </c>
      <c r="J298" s="10">
        <f t="shared" si="16"/>
        <v>469.28142154134713</v>
      </c>
      <c r="K298" s="10">
        <f t="shared" si="17"/>
        <v>9.8578050192207609</v>
      </c>
    </row>
    <row r="299" spans="1:19" x14ac:dyDescent="0.35">
      <c r="A299" t="s">
        <v>1052</v>
      </c>
      <c r="B299" t="str">
        <f t="shared" si="18"/>
        <v>H146</v>
      </c>
      <c r="C299" t="s">
        <v>1052</v>
      </c>
      <c r="D299">
        <v>33.372577190000001</v>
      </c>
      <c r="E299">
        <v>31.910352750000001</v>
      </c>
      <c r="F299">
        <v>31.221113670000001</v>
      </c>
      <c r="G299">
        <v>38.9758067190132</v>
      </c>
      <c r="H299">
        <v>36.019448831625098</v>
      </c>
      <c r="I299">
        <v>33.999030246466198</v>
      </c>
      <c r="J299" s="10">
        <f t="shared" si="16"/>
        <v>34.249721567850749</v>
      </c>
      <c r="K299" s="10">
        <f t="shared" si="17"/>
        <v>2.8616483399346424</v>
      </c>
    </row>
    <row r="300" spans="1:19" x14ac:dyDescent="0.35">
      <c r="A300" t="s">
        <v>1053</v>
      </c>
      <c r="B300" t="str">
        <f t="shared" si="18"/>
        <v>H146</v>
      </c>
      <c r="C300" t="s">
        <v>1053</v>
      </c>
      <c r="D300">
        <v>196.0987126</v>
      </c>
      <c r="E300">
        <v>192.73549320000001</v>
      </c>
      <c r="F300">
        <v>190.7191622</v>
      </c>
      <c r="G300">
        <v>198.51915525301001</v>
      </c>
      <c r="H300">
        <v>193.95000115203601</v>
      </c>
      <c r="I300">
        <v>191.50898518648199</v>
      </c>
      <c r="J300" s="10">
        <f t="shared" si="16"/>
        <v>193.92191826525467</v>
      </c>
      <c r="K300" s="10">
        <f t="shared" si="17"/>
        <v>2.9448703549569255</v>
      </c>
    </row>
    <row r="301" spans="1:19" x14ac:dyDescent="0.35">
      <c r="A301" t="s">
        <v>1054</v>
      </c>
      <c r="B301" t="str">
        <f t="shared" si="18"/>
        <v>H146</v>
      </c>
      <c r="C301" t="s">
        <v>1054</v>
      </c>
      <c r="D301">
        <v>311.94509410000001</v>
      </c>
      <c r="E301">
        <v>310.10369279999998</v>
      </c>
      <c r="F301">
        <v>309.30753329999999</v>
      </c>
      <c r="G301">
        <v>318.62103727454598</v>
      </c>
      <c r="H301">
        <v>315.411372164005</v>
      </c>
      <c r="I301">
        <v>313.76540205968303</v>
      </c>
      <c r="J301" s="10">
        <f t="shared" si="16"/>
        <v>313.19235528303903</v>
      </c>
      <c r="K301" s="10">
        <f t="shared" si="17"/>
        <v>3.4902820781105413</v>
      </c>
    </row>
    <row r="302" spans="1:19" x14ac:dyDescent="0.35">
      <c r="A302" t="s">
        <v>1055</v>
      </c>
      <c r="B302" t="str">
        <f t="shared" si="18"/>
        <v>H147</v>
      </c>
      <c r="C302" t="s">
        <v>1055</v>
      </c>
      <c r="D302">
        <v>588.72985370000004</v>
      </c>
      <c r="E302">
        <v>587.7236279</v>
      </c>
      <c r="F302">
        <v>587.19021239999995</v>
      </c>
      <c r="G302">
        <v>588.94533963284096</v>
      </c>
      <c r="H302">
        <v>587.92897448954602</v>
      </c>
      <c r="I302">
        <v>587.38553438554402</v>
      </c>
      <c r="J302" s="10">
        <f t="shared" si="16"/>
        <v>587.98392375132175</v>
      </c>
      <c r="K302" s="10">
        <f t="shared" si="17"/>
        <v>0.71267845196140245</v>
      </c>
    </row>
    <row r="303" spans="1:19" x14ac:dyDescent="0.35">
      <c r="A303" t="s">
        <v>1056</v>
      </c>
      <c r="B303" t="str">
        <f t="shared" si="18"/>
        <v>H148</v>
      </c>
      <c r="C303" t="s">
        <v>1056</v>
      </c>
      <c r="D303">
        <v>64.549114489999994</v>
      </c>
      <c r="E303">
        <v>64.444297149999997</v>
      </c>
      <c r="F303">
        <v>64.417717510000003</v>
      </c>
      <c r="G303">
        <v>64.605520092050895</v>
      </c>
      <c r="H303">
        <v>64.536059165793105</v>
      </c>
      <c r="I303">
        <v>64.514469800135004</v>
      </c>
      <c r="J303" s="10">
        <f t="shared" si="16"/>
        <v>64.51119636799649</v>
      </c>
      <c r="K303" s="10">
        <f t="shared" si="17"/>
        <v>6.9537652000732267E-2</v>
      </c>
    </row>
    <row r="304" spans="1:19" x14ac:dyDescent="0.35">
      <c r="A304" t="s">
        <v>1057</v>
      </c>
      <c r="B304" t="str">
        <f t="shared" si="18"/>
        <v>H148</v>
      </c>
      <c r="C304" t="s">
        <v>1057</v>
      </c>
      <c r="D304">
        <v>83.035466119999995</v>
      </c>
      <c r="E304">
        <v>82.825022950000005</v>
      </c>
      <c r="F304">
        <v>82.668426299999993</v>
      </c>
      <c r="G304">
        <v>82.168134760330503</v>
      </c>
      <c r="H304">
        <v>81.902580251715804</v>
      </c>
      <c r="I304">
        <v>81.746251360592794</v>
      </c>
      <c r="J304" s="10">
        <f t="shared" si="16"/>
        <v>82.390980290439842</v>
      </c>
      <c r="K304" s="10">
        <f t="shared" si="17"/>
        <v>0.5262321586790043</v>
      </c>
    </row>
    <row r="305" spans="1:11" x14ac:dyDescent="0.35">
      <c r="A305" t="s">
        <v>1058</v>
      </c>
      <c r="B305" t="str">
        <f t="shared" si="18"/>
        <v>H148</v>
      </c>
      <c r="C305" t="s">
        <v>1058</v>
      </c>
      <c r="D305">
        <v>55.367681830000002</v>
      </c>
      <c r="E305">
        <v>55.167418529999999</v>
      </c>
      <c r="F305">
        <v>55.059476369999999</v>
      </c>
      <c r="G305">
        <v>55.375364824985901</v>
      </c>
      <c r="H305">
        <v>55.211270247457399</v>
      </c>
      <c r="I305">
        <v>55.124283125821499</v>
      </c>
      <c r="J305" s="10">
        <f t="shared" si="16"/>
        <v>55.217582488044123</v>
      </c>
      <c r="K305" s="10">
        <f t="shared" si="17"/>
        <v>0.12937052286236228</v>
      </c>
    </row>
    <row r="306" spans="1:11" x14ac:dyDescent="0.35">
      <c r="A306" t="s">
        <v>1059</v>
      </c>
      <c r="B306" t="str">
        <f t="shared" si="18"/>
        <v>H148</v>
      </c>
      <c r="C306" t="s">
        <v>1059</v>
      </c>
      <c r="D306">
        <v>116.67304849999999</v>
      </c>
      <c r="E306">
        <v>116.17384850000001</v>
      </c>
      <c r="F306">
        <v>115.6759806</v>
      </c>
      <c r="G306">
        <v>116.72708631566999</v>
      </c>
      <c r="H306">
        <v>116.23648960427801</v>
      </c>
      <c r="I306">
        <v>115.731697137246</v>
      </c>
      <c r="J306" s="10">
        <f t="shared" si="16"/>
        <v>116.20302510953235</v>
      </c>
      <c r="K306" s="10">
        <f t="shared" si="17"/>
        <v>0.44664510627684662</v>
      </c>
    </row>
    <row r="307" spans="1:11" x14ac:dyDescent="0.35">
      <c r="A307" t="s">
        <v>1060</v>
      </c>
      <c r="B307" t="str">
        <f t="shared" si="18"/>
        <v>H148</v>
      </c>
      <c r="C307" t="s">
        <v>1060</v>
      </c>
      <c r="D307">
        <v>160.4092838</v>
      </c>
      <c r="E307">
        <v>160.09573929999999</v>
      </c>
      <c r="F307">
        <v>159.90744050000001</v>
      </c>
      <c r="G307">
        <v>161.60409128316499</v>
      </c>
      <c r="H307">
        <v>161.262957915019</v>
      </c>
      <c r="I307">
        <v>161.046061440568</v>
      </c>
      <c r="J307" s="10">
        <f t="shared" si="16"/>
        <v>160.720929039792</v>
      </c>
      <c r="K307" s="10">
        <f t="shared" si="17"/>
        <v>0.68252919327058059</v>
      </c>
    </row>
    <row r="308" spans="1:11" x14ac:dyDescent="0.35">
      <c r="A308" t="s">
        <v>1061</v>
      </c>
      <c r="B308" t="str">
        <f t="shared" si="18"/>
        <v>H148</v>
      </c>
      <c r="C308" t="s">
        <v>1061</v>
      </c>
      <c r="D308">
        <v>27.69266322</v>
      </c>
      <c r="E308">
        <v>27.657697240000001</v>
      </c>
      <c r="F308">
        <v>27.646172549999999</v>
      </c>
      <c r="G308">
        <v>27.752136385673499</v>
      </c>
      <c r="H308">
        <v>27.699772653865399</v>
      </c>
      <c r="I308">
        <v>27.687369709749401</v>
      </c>
      <c r="J308" s="10">
        <f t="shared" si="16"/>
        <v>27.68930195988138</v>
      </c>
      <c r="K308" s="10">
        <f t="shared" si="17"/>
        <v>3.7233953517686935E-2</v>
      </c>
    </row>
    <row r="309" spans="1:11" x14ac:dyDescent="0.35">
      <c r="A309" t="s">
        <v>1062</v>
      </c>
      <c r="B309" t="str">
        <f t="shared" si="18"/>
        <v>H150</v>
      </c>
      <c r="C309" t="s">
        <v>1062</v>
      </c>
      <c r="D309">
        <v>564.58287659999996</v>
      </c>
      <c r="E309">
        <v>553.00221669999996</v>
      </c>
      <c r="F309">
        <v>547.709475</v>
      </c>
      <c r="G309">
        <v>564.54412669674798</v>
      </c>
      <c r="H309">
        <v>552.23046713973395</v>
      </c>
      <c r="I309">
        <v>547.25076893782102</v>
      </c>
      <c r="J309" s="10">
        <f t="shared" si="16"/>
        <v>554.88665517905054</v>
      </c>
      <c r="K309" s="10">
        <f t="shared" si="17"/>
        <v>7.8448528762788783</v>
      </c>
    </row>
    <row r="310" spans="1:11" x14ac:dyDescent="0.35">
      <c r="A310" t="s">
        <v>1063</v>
      </c>
      <c r="B310" t="str">
        <f t="shared" si="18"/>
        <v>H151</v>
      </c>
      <c r="C310" t="s">
        <v>1063</v>
      </c>
      <c r="D310">
        <v>298.8571134</v>
      </c>
      <c r="E310">
        <v>291.97451130000002</v>
      </c>
      <c r="F310">
        <v>287.97324730000003</v>
      </c>
      <c r="G310">
        <v>303.10798286138203</v>
      </c>
      <c r="H310">
        <v>295.20865510965501</v>
      </c>
      <c r="I310">
        <v>290.28176879982198</v>
      </c>
      <c r="J310" s="10">
        <f t="shared" si="16"/>
        <v>294.56721312847651</v>
      </c>
      <c r="K310" s="10">
        <f t="shared" si="17"/>
        <v>5.6626312081548926</v>
      </c>
    </row>
    <row r="311" spans="1:11" x14ac:dyDescent="0.35">
      <c r="A311" t="s">
        <v>1064</v>
      </c>
      <c r="B311" t="str">
        <f t="shared" si="18"/>
        <v>H151</v>
      </c>
      <c r="C311" t="s">
        <v>1064</v>
      </c>
      <c r="D311">
        <v>185.9925623</v>
      </c>
      <c r="E311">
        <v>179.5590119</v>
      </c>
      <c r="F311">
        <v>175.95084159999999</v>
      </c>
      <c r="G311">
        <v>187.40691054223501</v>
      </c>
      <c r="H311">
        <v>180.73551777563</v>
      </c>
      <c r="I311">
        <v>176.959855511732</v>
      </c>
      <c r="J311" s="10">
        <f t="shared" si="16"/>
        <v>181.10078327159951</v>
      </c>
      <c r="K311" s="10">
        <f t="shared" si="17"/>
        <v>4.6877799221870449</v>
      </c>
    </row>
    <row r="312" spans="1:11" x14ac:dyDescent="0.35">
      <c r="A312" t="s">
        <v>1065</v>
      </c>
      <c r="B312" t="str">
        <f t="shared" si="18"/>
        <v>H152</v>
      </c>
      <c r="C312" t="s">
        <v>1065</v>
      </c>
      <c r="D312">
        <v>338.02275709999998</v>
      </c>
      <c r="E312">
        <v>331.67838419999998</v>
      </c>
      <c r="F312">
        <v>327.99787889999999</v>
      </c>
      <c r="G312">
        <v>340.77328621102799</v>
      </c>
      <c r="H312">
        <v>333.26082426144399</v>
      </c>
      <c r="I312">
        <v>328.98602414295902</v>
      </c>
      <c r="J312" s="10">
        <f t="shared" si="16"/>
        <v>333.4531924692385</v>
      </c>
      <c r="K312" s="10">
        <f t="shared" si="17"/>
        <v>5.0471315064549662</v>
      </c>
    </row>
    <row r="313" spans="1:11" x14ac:dyDescent="0.35">
      <c r="A313" t="s">
        <v>1066</v>
      </c>
      <c r="B313" t="str">
        <f t="shared" si="18"/>
        <v>H152</v>
      </c>
      <c r="C313" t="s">
        <v>1066</v>
      </c>
      <c r="D313">
        <v>172.71798459999999</v>
      </c>
      <c r="E313">
        <v>166.07542119999999</v>
      </c>
      <c r="F313">
        <v>161.78644980000001</v>
      </c>
      <c r="G313">
        <v>176.427483234221</v>
      </c>
      <c r="H313">
        <v>170.392785063644</v>
      </c>
      <c r="I313">
        <v>165.72558320900299</v>
      </c>
      <c r="J313" s="10">
        <f t="shared" si="16"/>
        <v>168.85428451781129</v>
      </c>
      <c r="K313" s="10">
        <f t="shared" si="17"/>
        <v>5.3312970630040226</v>
      </c>
    </row>
    <row r="314" spans="1:11" x14ac:dyDescent="0.35">
      <c r="A314" t="s">
        <v>1067</v>
      </c>
      <c r="B314" t="str">
        <f t="shared" si="18"/>
        <v>H153</v>
      </c>
      <c r="C314" t="s">
        <v>1067</v>
      </c>
      <c r="D314">
        <v>137.16625719999999</v>
      </c>
      <c r="E314">
        <v>136.52300579999999</v>
      </c>
      <c r="F314">
        <v>136.1129656</v>
      </c>
      <c r="G314">
        <v>138.02344844559701</v>
      </c>
      <c r="H314">
        <v>137.14267266572099</v>
      </c>
      <c r="I314">
        <v>136.59151781658301</v>
      </c>
      <c r="J314" s="10">
        <f t="shared" si="16"/>
        <v>136.92664458798347</v>
      </c>
      <c r="K314" s="10">
        <f t="shared" si="17"/>
        <v>0.66998041103366235</v>
      </c>
    </row>
    <row r="315" spans="1:11" x14ac:dyDescent="0.35">
      <c r="A315" t="s">
        <v>1068</v>
      </c>
      <c r="B315" t="str">
        <f t="shared" si="18"/>
        <v>H153</v>
      </c>
      <c r="C315" t="s">
        <v>1068</v>
      </c>
      <c r="D315">
        <v>16.87042782</v>
      </c>
      <c r="E315">
        <v>16.816779990000001</v>
      </c>
      <c r="F315">
        <v>16.792021829999999</v>
      </c>
      <c r="G315">
        <v>17.279766887255501</v>
      </c>
      <c r="H315">
        <v>17.226528084547098</v>
      </c>
      <c r="I315">
        <v>17.1968713917658</v>
      </c>
      <c r="J315" s="10">
        <f t="shared" si="16"/>
        <v>17.030399333928067</v>
      </c>
      <c r="K315" s="10">
        <f t="shared" si="17"/>
        <v>0.22645597950166552</v>
      </c>
    </row>
    <row r="316" spans="1:11" x14ac:dyDescent="0.35">
      <c r="A316" t="s">
        <v>1069</v>
      </c>
      <c r="B316" t="str">
        <f t="shared" si="18"/>
        <v>H153</v>
      </c>
      <c r="C316" t="s">
        <v>1069</v>
      </c>
      <c r="D316">
        <v>264.96605629999999</v>
      </c>
      <c r="E316">
        <v>260.27636369999999</v>
      </c>
      <c r="F316">
        <v>256.62952560000002</v>
      </c>
      <c r="G316">
        <v>269.75689697964702</v>
      </c>
      <c r="H316">
        <v>264.65767215371801</v>
      </c>
      <c r="I316">
        <v>260.87914079147799</v>
      </c>
      <c r="J316" s="10">
        <f t="shared" si="16"/>
        <v>262.86094258747386</v>
      </c>
      <c r="K316" s="10">
        <f t="shared" si="17"/>
        <v>4.5749769816203321</v>
      </c>
    </row>
    <row r="317" spans="1:11" x14ac:dyDescent="0.35">
      <c r="A317" t="s">
        <v>1070</v>
      </c>
      <c r="B317" t="str">
        <f t="shared" si="18"/>
        <v>H154</v>
      </c>
      <c r="C317" t="s">
        <v>1070</v>
      </c>
      <c r="D317">
        <v>334.05534560000001</v>
      </c>
      <c r="E317">
        <v>332.63050379999999</v>
      </c>
      <c r="F317">
        <v>331.71660960000003</v>
      </c>
      <c r="G317">
        <v>332.47895161408798</v>
      </c>
      <c r="H317">
        <v>331.16644546625503</v>
      </c>
      <c r="I317">
        <v>330.33260737547101</v>
      </c>
      <c r="J317" s="10">
        <f t="shared" si="16"/>
        <v>332.06341057596904</v>
      </c>
      <c r="K317" s="10">
        <f t="shared" si="17"/>
        <v>1.2948027852067339</v>
      </c>
    </row>
    <row r="318" spans="1:11" x14ac:dyDescent="0.35">
      <c r="A318" t="s">
        <v>1071</v>
      </c>
      <c r="B318" t="str">
        <f t="shared" si="18"/>
        <v>H154</v>
      </c>
      <c r="C318" t="s">
        <v>1071</v>
      </c>
      <c r="D318">
        <v>270.25641389999998</v>
      </c>
      <c r="E318">
        <v>265.9970735</v>
      </c>
      <c r="F318">
        <v>263.59363939999997</v>
      </c>
      <c r="G318">
        <v>271.78975419659201</v>
      </c>
      <c r="H318">
        <v>267.71850482079498</v>
      </c>
      <c r="I318">
        <v>265.39250839157899</v>
      </c>
      <c r="J318" s="10">
        <f t="shared" si="16"/>
        <v>267.45798236816103</v>
      </c>
      <c r="K318" s="10">
        <f t="shared" si="17"/>
        <v>3.0982873399634911</v>
      </c>
    </row>
    <row r="319" spans="1:11" x14ac:dyDescent="0.35">
      <c r="A319" t="s">
        <v>1072</v>
      </c>
      <c r="B319" t="str">
        <f t="shared" si="18"/>
        <v>H155</v>
      </c>
      <c r="C319" t="s">
        <v>1072</v>
      </c>
      <c r="D319">
        <v>130.6707629</v>
      </c>
      <c r="E319">
        <v>129.1391988</v>
      </c>
      <c r="F319">
        <v>127.4499687</v>
      </c>
      <c r="G319">
        <v>130.91828531529401</v>
      </c>
      <c r="H319">
        <v>129.34313183719499</v>
      </c>
      <c r="I319">
        <v>127.615250257185</v>
      </c>
      <c r="J319" s="10">
        <f t="shared" si="16"/>
        <v>129.18943296827902</v>
      </c>
      <c r="K319" s="10">
        <f t="shared" si="17"/>
        <v>1.4637761281621768</v>
      </c>
    </row>
    <row r="320" spans="1:11" x14ac:dyDescent="0.35">
      <c r="A320" t="s">
        <v>1073</v>
      </c>
      <c r="B320" t="str">
        <f t="shared" si="18"/>
        <v>H155</v>
      </c>
      <c r="C320" t="s">
        <v>1073</v>
      </c>
      <c r="D320">
        <v>55.415208280000002</v>
      </c>
      <c r="E320">
        <v>55.393698569999998</v>
      </c>
      <c r="F320">
        <v>55.385658290000002</v>
      </c>
      <c r="G320">
        <v>55.409498523910699</v>
      </c>
      <c r="H320">
        <v>55.388903767172998</v>
      </c>
      <c r="I320">
        <v>55.381187337306002</v>
      </c>
      <c r="J320" s="10">
        <f t="shared" si="16"/>
        <v>55.395692461398291</v>
      </c>
      <c r="K320" s="10">
        <f t="shared" si="17"/>
        <v>1.365737698510981E-2</v>
      </c>
    </row>
    <row r="321" spans="1:18" x14ac:dyDescent="0.35">
      <c r="A321" t="s">
        <v>1074</v>
      </c>
      <c r="B321" t="str">
        <f t="shared" si="18"/>
        <v>H155</v>
      </c>
      <c r="C321" t="s">
        <v>1074</v>
      </c>
      <c r="D321">
        <v>192.12539140000001</v>
      </c>
      <c r="E321">
        <v>191.93766360000001</v>
      </c>
      <c r="F321">
        <v>191.83548149999999</v>
      </c>
      <c r="G321">
        <v>192.84816409268399</v>
      </c>
      <c r="H321">
        <v>192.63325800198899</v>
      </c>
      <c r="I321">
        <v>192.52702736946699</v>
      </c>
      <c r="J321" s="10">
        <f t="shared" si="16"/>
        <v>192.31783099402332</v>
      </c>
      <c r="K321" s="10">
        <f t="shared" si="17"/>
        <v>0.40956850357391233</v>
      </c>
    </row>
    <row r="322" spans="1:18" x14ac:dyDescent="0.35">
      <c r="A322" t="s">
        <v>1075</v>
      </c>
      <c r="B322" t="str">
        <f t="shared" si="18"/>
        <v>H155</v>
      </c>
      <c r="C322" t="s">
        <v>1075</v>
      </c>
      <c r="D322">
        <v>149.02683680000001</v>
      </c>
      <c r="E322">
        <v>148.9168042</v>
      </c>
      <c r="F322">
        <v>148.85972129999999</v>
      </c>
      <c r="G322">
        <v>150.40496814943899</v>
      </c>
      <c r="H322">
        <v>150.31046806200399</v>
      </c>
      <c r="I322">
        <v>150.259421859295</v>
      </c>
      <c r="J322" s="10">
        <f t="shared" si="16"/>
        <v>149.62970339512302</v>
      </c>
      <c r="K322" s="10">
        <f t="shared" si="17"/>
        <v>0.76492707310038166</v>
      </c>
    </row>
    <row r="323" spans="1:18" x14ac:dyDescent="0.35">
      <c r="A323" t="s">
        <v>1076</v>
      </c>
      <c r="B323" t="str">
        <f t="shared" si="18"/>
        <v>H157</v>
      </c>
      <c r="C323" t="s">
        <v>1076</v>
      </c>
      <c r="D323">
        <v>11.716446149999999</v>
      </c>
      <c r="E323">
        <v>11.70188946</v>
      </c>
      <c r="F323">
        <v>11.696726549999999</v>
      </c>
      <c r="G323">
        <v>7.12369888350187</v>
      </c>
      <c r="H323">
        <v>7.0718633438618799</v>
      </c>
      <c r="I323">
        <v>7.0580119944906299</v>
      </c>
      <c r="J323" s="10">
        <f t="shared" si="16"/>
        <v>9.3947727303090627</v>
      </c>
      <c r="K323" s="10">
        <f t="shared" si="17"/>
        <v>2.5308528851700482</v>
      </c>
    </row>
    <row r="324" spans="1:18" x14ac:dyDescent="0.35">
      <c r="A324" t="s">
        <v>1077</v>
      </c>
      <c r="B324" t="str">
        <f t="shared" si="18"/>
        <v>H157</v>
      </c>
      <c r="C324" t="s">
        <v>1077</v>
      </c>
      <c r="D324">
        <v>145.36081200000001</v>
      </c>
      <c r="E324">
        <v>142.62599890000001</v>
      </c>
      <c r="F324">
        <v>141.7199483</v>
      </c>
      <c r="G324">
        <v>146.412272118061</v>
      </c>
      <c r="H324">
        <v>143.48621679000701</v>
      </c>
      <c r="I324">
        <v>142.44416096171</v>
      </c>
      <c r="J324" s="10">
        <f t="shared" si="16"/>
        <v>143.67490151162966</v>
      </c>
      <c r="K324" s="10">
        <f t="shared" si="17"/>
        <v>1.8334587524941166</v>
      </c>
    </row>
    <row r="325" spans="1:18" x14ac:dyDescent="0.35">
      <c r="A325" t="s">
        <v>1078</v>
      </c>
      <c r="B325" t="str">
        <f t="shared" si="18"/>
        <v>H157</v>
      </c>
      <c r="C325" t="s">
        <v>1078</v>
      </c>
      <c r="D325">
        <v>129.63166849999999</v>
      </c>
      <c r="E325">
        <v>129.09138870000001</v>
      </c>
      <c r="F325">
        <v>128.82293110000001</v>
      </c>
      <c r="G325">
        <v>130.21395280431301</v>
      </c>
      <c r="H325">
        <v>129.56714614770701</v>
      </c>
      <c r="I325">
        <v>129.28610945978201</v>
      </c>
      <c r="J325" s="10">
        <f t="shared" si="16"/>
        <v>129.43553278530032</v>
      </c>
      <c r="K325" s="10">
        <f t="shared" si="17"/>
        <v>0.48533953645533212</v>
      </c>
    </row>
    <row r="326" spans="1:18" x14ac:dyDescent="0.35">
      <c r="A326" t="s">
        <v>1079</v>
      </c>
      <c r="B326" t="str">
        <f t="shared" si="18"/>
        <v>H157</v>
      </c>
      <c r="C326" t="s">
        <v>1079</v>
      </c>
      <c r="D326">
        <v>17.380103210000001</v>
      </c>
      <c r="E326">
        <v>17.365288889999999</v>
      </c>
      <c r="F326">
        <v>17.359313390000001</v>
      </c>
      <c r="G326">
        <v>17.470453254869401</v>
      </c>
      <c r="H326">
        <v>17.453945799153001</v>
      </c>
      <c r="I326">
        <v>17.4471639440467</v>
      </c>
      <c r="J326" s="10">
        <f t="shared" si="16"/>
        <v>17.412711414678185</v>
      </c>
      <c r="K326" s="10">
        <f t="shared" si="17"/>
        <v>4.9769290230608609E-2</v>
      </c>
    </row>
    <row r="327" spans="1:18" x14ac:dyDescent="0.35">
      <c r="A327" t="s">
        <v>1080</v>
      </c>
      <c r="B327" t="str">
        <f t="shared" si="18"/>
        <v>H157</v>
      </c>
      <c r="C327" t="s">
        <v>1080</v>
      </c>
      <c r="D327">
        <v>13.796353249999999</v>
      </c>
      <c r="E327">
        <v>13.796353249999999</v>
      </c>
      <c r="F327">
        <v>13.796353249999999</v>
      </c>
      <c r="G327">
        <v>13.9305558100054</v>
      </c>
      <c r="H327">
        <v>13.930555810005499</v>
      </c>
      <c r="I327">
        <v>13.930555810005799</v>
      </c>
      <c r="J327" s="10">
        <f t="shared" si="16"/>
        <v>13.863454530002784</v>
      </c>
      <c r="K327" s="10">
        <f t="shared" si="17"/>
        <v>7.3505769389989567E-2</v>
      </c>
    </row>
    <row r="328" spans="1:18" x14ac:dyDescent="0.35">
      <c r="A328" t="s">
        <v>1081</v>
      </c>
      <c r="B328" t="str">
        <f t="shared" si="18"/>
        <v>H157</v>
      </c>
      <c r="C328" t="s">
        <v>1081</v>
      </c>
      <c r="D328">
        <v>20.102280480000001</v>
      </c>
      <c r="E328">
        <v>20.099096880000001</v>
      </c>
      <c r="F328">
        <v>20.097522170000001</v>
      </c>
      <c r="G328">
        <v>21.937115619891799</v>
      </c>
      <c r="H328">
        <v>21.932582684151701</v>
      </c>
      <c r="I328">
        <v>21.930979937804</v>
      </c>
      <c r="J328" s="10">
        <f t="shared" si="16"/>
        <v>21.016596295307917</v>
      </c>
      <c r="K328" s="10">
        <f t="shared" si="17"/>
        <v>1.0044859553191277</v>
      </c>
    </row>
    <row r="329" spans="1:18" x14ac:dyDescent="0.35">
      <c r="A329" t="s">
        <v>1082</v>
      </c>
      <c r="B329" t="str">
        <f t="shared" si="18"/>
        <v>H157</v>
      </c>
      <c r="C329" t="s">
        <v>1082</v>
      </c>
      <c r="D329">
        <v>13.917099800000001</v>
      </c>
      <c r="E329">
        <v>13.915703150000001</v>
      </c>
      <c r="F329">
        <v>13.915178109999999</v>
      </c>
      <c r="G329">
        <v>14.7226107273708</v>
      </c>
      <c r="H329">
        <v>14.7086260033571</v>
      </c>
      <c r="I329">
        <v>14.7055671226051</v>
      </c>
      <c r="J329" s="10">
        <f t="shared" ref="J329:J392" si="19">AVERAGE(D329:I329)</f>
        <v>14.314130818888835</v>
      </c>
      <c r="K329" s="10">
        <f t="shared" ref="K329:K392" si="20">STDEV(D329:I329)</f>
        <v>0.43617569104547149</v>
      </c>
    </row>
    <row r="330" spans="1:18" x14ac:dyDescent="0.35">
      <c r="A330" t="s">
        <v>1083</v>
      </c>
      <c r="B330" t="str">
        <f t="shared" si="18"/>
        <v>H158</v>
      </c>
      <c r="C330" t="s">
        <v>1083</v>
      </c>
      <c r="D330">
        <v>549.89067109999996</v>
      </c>
      <c r="E330">
        <v>544.56866030000003</v>
      </c>
      <c r="F330">
        <v>540.66599929999995</v>
      </c>
      <c r="G330">
        <v>551.49079915541904</v>
      </c>
      <c r="H330">
        <v>545.59648343030301</v>
      </c>
      <c r="I330">
        <v>541.50947215992505</v>
      </c>
      <c r="J330" s="10">
        <f t="shared" si="19"/>
        <v>545.62034757427455</v>
      </c>
      <c r="K330" s="10">
        <f t="shared" si="20"/>
        <v>4.3646155362477241</v>
      </c>
    </row>
    <row r="331" spans="1:18" x14ac:dyDescent="0.35">
      <c r="A331" t="s">
        <v>1084</v>
      </c>
      <c r="B331" t="str">
        <f t="shared" si="18"/>
        <v>H159</v>
      </c>
      <c r="C331" t="s">
        <v>1084</v>
      </c>
      <c r="D331">
        <v>96.478719250729</v>
      </c>
      <c r="E331">
        <v>95.985186635395195</v>
      </c>
      <c r="F331">
        <v>95.590473448018201</v>
      </c>
      <c r="G331">
        <v>100.294862805419</v>
      </c>
      <c r="H331">
        <v>99.771433299384697</v>
      </c>
      <c r="I331">
        <v>99.388241485976906</v>
      </c>
      <c r="J331" s="10">
        <f t="shared" si="19"/>
        <v>97.918152820820509</v>
      </c>
      <c r="K331" s="10">
        <f t="shared" si="20"/>
        <v>2.1199517968959576</v>
      </c>
      <c r="O331" s="11" t="s">
        <v>770</v>
      </c>
      <c r="R331" s="12">
        <v>44357</v>
      </c>
    </row>
    <row r="332" spans="1:18" x14ac:dyDescent="0.35">
      <c r="A332" t="s">
        <v>1085</v>
      </c>
      <c r="B332" t="str">
        <f t="shared" si="18"/>
        <v>H159</v>
      </c>
      <c r="C332" t="s">
        <v>1085</v>
      </c>
      <c r="D332">
        <v>128.83860930411399</v>
      </c>
      <c r="E332">
        <v>126.943846122406</v>
      </c>
      <c r="F332">
        <v>125.637704487127</v>
      </c>
      <c r="G332">
        <v>129.63010533120601</v>
      </c>
      <c r="H332">
        <v>127.651284053512</v>
      </c>
      <c r="I332">
        <v>126.296667550469</v>
      </c>
      <c r="J332" s="10">
        <f t="shared" si="19"/>
        <v>127.49970280813899</v>
      </c>
      <c r="K332" s="10">
        <f t="shared" si="20"/>
        <v>1.5216813479126217</v>
      </c>
      <c r="O332" s="11" t="s">
        <v>770</v>
      </c>
      <c r="R332" s="12">
        <v>44357</v>
      </c>
    </row>
    <row r="333" spans="1:18" x14ac:dyDescent="0.35">
      <c r="A333" t="s">
        <v>1086</v>
      </c>
      <c r="B333" t="str">
        <f t="shared" si="18"/>
        <v>H159</v>
      </c>
      <c r="C333" t="s">
        <v>1086</v>
      </c>
      <c r="D333">
        <v>25.362823614735699</v>
      </c>
      <c r="E333">
        <v>25.1474746702327</v>
      </c>
      <c r="F333">
        <v>25.053560252067001</v>
      </c>
      <c r="G333">
        <v>25.245836561734301</v>
      </c>
      <c r="H333">
        <v>25.048353207267901</v>
      </c>
      <c r="I333">
        <v>24.968910590145398</v>
      </c>
      <c r="J333" s="10">
        <f t="shared" si="19"/>
        <v>25.137826482697164</v>
      </c>
      <c r="K333" s="10">
        <f t="shared" si="20"/>
        <v>0.14561718134829529</v>
      </c>
      <c r="O333" s="11" t="s">
        <v>770</v>
      </c>
      <c r="R333" s="12">
        <v>44357</v>
      </c>
    </row>
    <row r="334" spans="1:18" x14ac:dyDescent="0.35">
      <c r="A334" t="s">
        <v>1087</v>
      </c>
      <c r="B334" t="str">
        <f t="shared" si="18"/>
        <v>H159</v>
      </c>
      <c r="C334" t="s">
        <v>1087</v>
      </c>
      <c r="D334">
        <v>14.0193893430042</v>
      </c>
      <c r="E334">
        <v>14.0184503742601</v>
      </c>
      <c r="F334">
        <v>14.0182119520328</v>
      </c>
      <c r="G334">
        <v>14.757337749740699</v>
      </c>
      <c r="H334">
        <v>14.7566949281011</v>
      </c>
      <c r="I334">
        <v>14.756492838721</v>
      </c>
      <c r="J334" s="10">
        <f t="shared" si="19"/>
        <v>14.387762864309984</v>
      </c>
      <c r="K334" s="10">
        <f t="shared" si="20"/>
        <v>0.40430604767537531</v>
      </c>
      <c r="O334" s="11" t="s">
        <v>770</v>
      </c>
      <c r="R334" s="12">
        <v>44357</v>
      </c>
    </row>
    <row r="335" spans="1:18" x14ac:dyDescent="0.35">
      <c r="A335" t="s">
        <v>1088</v>
      </c>
      <c r="B335" t="str">
        <f t="shared" si="18"/>
        <v>H159</v>
      </c>
      <c r="C335" t="s">
        <v>1088</v>
      </c>
      <c r="D335">
        <v>220.24701614284399</v>
      </c>
      <c r="E335">
        <v>216.09173129316099</v>
      </c>
      <c r="F335">
        <v>212.51854789191799</v>
      </c>
      <c r="G335">
        <v>221.064278474286</v>
      </c>
      <c r="H335">
        <v>216.845314877356</v>
      </c>
      <c r="I335">
        <v>213.24901330402099</v>
      </c>
      <c r="J335" s="10">
        <f t="shared" si="19"/>
        <v>216.6693169972643</v>
      </c>
      <c r="K335" s="10">
        <f t="shared" si="20"/>
        <v>3.5044988109593906</v>
      </c>
      <c r="O335" s="11" t="s">
        <v>770</v>
      </c>
      <c r="R335" s="12">
        <v>44357</v>
      </c>
    </row>
    <row r="336" spans="1:18" x14ac:dyDescent="0.35">
      <c r="A336" t="s">
        <v>1089</v>
      </c>
      <c r="B336" t="str">
        <f t="shared" si="18"/>
        <v>H161</v>
      </c>
      <c r="C336" t="s">
        <v>1089</v>
      </c>
      <c r="D336">
        <v>167.8035888</v>
      </c>
      <c r="E336">
        <v>167.5818467</v>
      </c>
      <c r="F336">
        <v>167.41401769999999</v>
      </c>
      <c r="G336">
        <v>168.06610657476699</v>
      </c>
      <c r="H336">
        <v>167.86786848312701</v>
      </c>
      <c r="I336">
        <v>167.715803513693</v>
      </c>
      <c r="J336" s="10">
        <f t="shared" si="19"/>
        <v>167.74153862859785</v>
      </c>
      <c r="K336" s="10">
        <f t="shared" si="20"/>
        <v>0.22741485196218914</v>
      </c>
    </row>
    <row r="337" spans="1:11" x14ac:dyDescent="0.35">
      <c r="A337" t="s">
        <v>1090</v>
      </c>
      <c r="B337" t="str">
        <f t="shared" si="18"/>
        <v>H161</v>
      </c>
      <c r="C337" t="s">
        <v>1090</v>
      </c>
      <c r="D337">
        <v>8.6775578380000002</v>
      </c>
      <c r="E337">
        <v>8.6673217230000006</v>
      </c>
      <c r="F337">
        <v>8.6638216939999992</v>
      </c>
      <c r="G337">
        <v>8.6263498318377803</v>
      </c>
      <c r="H337">
        <v>8.62611034828854</v>
      </c>
      <c r="I337">
        <v>8.6260966360790103</v>
      </c>
      <c r="J337" s="10">
        <f t="shared" si="19"/>
        <v>8.6478763452008884</v>
      </c>
      <c r="K337" s="10">
        <f t="shared" si="20"/>
        <v>2.4186248197904908E-2</v>
      </c>
    </row>
    <row r="338" spans="1:11" x14ac:dyDescent="0.35">
      <c r="A338" t="s">
        <v>1091</v>
      </c>
      <c r="B338" t="str">
        <f t="shared" si="18"/>
        <v>H161</v>
      </c>
      <c r="C338" t="s">
        <v>1091</v>
      </c>
      <c r="D338">
        <v>246.4428087</v>
      </c>
      <c r="E338">
        <v>245.43996390000001</v>
      </c>
      <c r="F338">
        <v>244.5470689</v>
      </c>
      <c r="G338">
        <v>246.691128012805</v>
      </c>
      <c r="H338">
        <v>245.61645409237801</v>
      </c>
      <c r="I338">
        <v>244.69482413921401</v>
      </c>
      <c r="J338" s="10">
        <f t="shared" si="19"/>
        <v>245.57204129073284</v>
      </c>
      <c r="K338" s="10">
        <f t="shared" si="20"/>
        <v>0.87750626656864639</v>
      </c>
    </row>
    <row r="339" spans="1:11" x14ac:dyDescent="0.35">
      <c r="A339" t="s">
        <v>1092</v>
      </c>
      <c r="B339" t="str">
        <f t="shared" si="18"/>
        <v>H161</v>
      </c>
      <c r="C339" t="s">
        <v>1092</v>
      </c>
      <c r="D339">
        <v>81.63511622</v>
      </c>
      <c r="E339">
        <v>81.541561790000003</v>
      </c>
      <c r="F339">
        <v>81.504491999999999</v>
      </c>
      <c r="G339">
        <v>81.676288004569201</v>
      </c>
      <c r="H339">
        <v>81.583212207370494</v>
      </c>
      <c r="I339">
        <v>81.542134040079006</v>
      </c>
      <c r="J339" s="10">
        <f t="shared" si="19"/>
        <v>81.580467377003117</v>
      </c>
      <c r="K339" s="10">
        <f t="shared" si="20"/>
        <v>6.4700803909012089E-2</v>
      </c>
    </row>
    <row r="340" spans="1:11" x14ac:dyDescent="0.35">
      <c r="A340" t="s">
        <v>1093</v>
      </c>
      <c r="B340" t="str">
        <f t="shared" si="18"/>
        <v>H161</v>
      </c>
      <c r="C340" t="s">
        <v>1093</v>
      </c>
      <c r="D340">
        <v>24.86949151</v>
      </c>
      <c r="E340">
        <v>24.82798404</v>
      </c>
      <c r="F340">
        <v>24.807256890000001</v>
      </c>
      <c r="G340">
        <v>24.5545857604017</v>
      </c>
      <c r="H340">
        <v>24.5056700086703</v>
      </c>
      <c r="I340">
        <v>24.482099649362102</v>
      </c>
      <c r="J340" s="10">
        <f t="shared" si="19"/>
        <v>24.674514643072353</v>
      </c>
      <c r="K340" s="10">
        <f t="shared" si="20"/>
        <v>0.17838403281637508</v>
      </c>
    </row>
    <row r="341" spans="1:11" x14ac:dyDescent="0.35">
      <c r="A341" t="s">
        <v>1094</v>
      </c>
      <c r="B341" t="str">
        <f t="shared" si="18"/>
        <v>H162</v>
      </c>
      <c r="C341" t="s">
        <v>1094</v>
      </c>
      <c r="D341">
        <v>113.2106354</v>
      </c>
      <c r="E341">
        <v>112.8536749</v>
      </c>
      <c r="F341">
        <v>112.6869373</v>
      </c>
      <c r="G341">
        <v>115.26564465589</v>
      </c>
      <c r="H341">
        <v>114.805425101851</v>
      </c>
      <c r="I341">
        <v>114.576300435628</v>
      </c>
      <c r="J341" s="10">
        <f t="shared" si="19"/>
        <v>113.89976963222817</v>
      </c>
      <c r="K341" s="10">
        <f t="shared" si="20"/>
        <v>1.1120883762356331</v>
      </c>
    </row>
    <row r="342" spans="1:11" x14ac:dyDescent="0.35">
      <c r="A342" t="s">
        <v>1095</v>
      </c>
      <c r="B342" t="str">
        <f t="shared" si="18"/>
        <v>H162</v>
      </c>
      <c r="C342" t="s">
        <v>1095</v>
      </c>
      <c r="D342">
        <v>81.334385249999997</v>
      </c>
      <c r="E342">
        <v>81.217089569999999</v>
      </c>
      <c r="F342">
        <v>81.180614120000001</v>
      </c>
      <c r="G342">
        <v>83.448102245099307</v>
      </c>
      <c r="H342">
        <v>83.299764590318404</v>
      </c>
      <c r="I342">
        <v>83.245993073970396</v>
      </c>
      <c r="J342" s="10">
        <f t="shared" si="19"/>
        <v>82.287658141564677</v>
      </c>
      <c r="K342" s="10">
        <f t="shared" si="20"/>
        <v>1.1462799450049239</v>
      </c>
    </row>
    <row r="343" spans="1:11" x14ac:dyDescent="0.35">
      <c r="A343" t="s">
        <v>1096</v>
      </c>
      <c r="B343" t="str">
        <f t="shared" si="18"/>
        <v>H162</v>
      </c>
      <c r="C343" t="s">
        <v>1096</v>
      </c>
      <c r="D343">
        <v>133.3765496</v>
      </c>
      <c r="E343">
        <v>127.9967152</v>
      </c>
      <c r="F343">
        <v>124.3407416</v>
      </c>
      <c r="G343">
        <v>137.499723764463</v>
      </c>
      <c r="H343">
        <v>129.598448357389</v>
      </c>
      <c r="I343">
        <v>125.063822609542</v>
      </c>
      <c r="J343" s="10">
        <f t="shared" si="19"/>
        <v>129.64600018856564</v>
      </c>
      <c r="K343" s="10">
        <f t="shared" si="20"/>
        <v>5.0490097073618685</v>
      </c>
    </row>
    <row r="344" spans="1:11" x14ac:dyDescent="0.35">
      <c r="A344" t="s">
        <v>1097</v>
      </c>
      <c r="B344" t="str">
        <f t="shared" si="18"/>
        <v>H162</v>
      </c>
      <c r="C344" t="s">
        <v>1097</v>
      </c>
      <c r="D344">
        <v>23.259158079999999</v>
      </c>
      <c r="E344">
        <v>23.191840289999998</v>
      </c>
      <c r="F344">
        <v>23.16352401</v>
      </c>
      <c r="G344">
        <v>23.678380692891</v>
      </c>
      <c r="H344">
        <v>23.6434610089185</v>
      </c>
      <c r="I344">
        <v>23.632182090298699</v>
      </c>
      <c r="J344" s="10">
        <f t="shared" si="19"/>
        <v>23.428091028684701</v>
      </c>
      <c r="K344" s="10">
        <f t="shared" si="20"/>
        <v>0.24699423713164831</v>
      </c>
    </row>
    <row r="345" spans="1:11" x14ac:dyDescent="0.35">
      <c r="A345" t="s">
        <v>1098</v>
      </c>
      <c r="B345" t="str">
        <f t="shared" si="18"/>
        <v>H162</v>
      </c>
      <c r="C345" t="s">
        <v>1098</v>
      </c>
      <c r="D345">
        <v>69.280782340000002</v>
      </c>
      <c r="E345">
        <v>66.362728700000005</v>
      </c>
      <c r="F345">
        <v>64.657982570000001</v>
      </c>
      <c r="G345">
        <v>71.480296143265704</v>
      </c>
      <c r="H345">
        <v>67.996542073140603</v>
      </c>
      <c r="I345">
        <v>65.873923607153401</v>
      </c>
      <c r="J345" s="10">
        <f t="shared" si="19"/>
        <v>67.608709238926622</v>
      </c>
      <c r="K345" s="10">
        <f t="shared" si="20"/>
        <v>2.4981659066916651</v>
      </c>
    </row>
    <row r="346" spans="1:11" x14ac:dyDescent="0.35">
      <c r="A346" t="s">
        <v>1099</v>
      </c>
      <c r="B346" t="str">
        <f t="shared" si="18"/>
        <v>H163</v>
      </c>
      <c r="C346" t="s">
        <v>1099</v>
      </c>
      <c r="D346">
        <v>16.220403220000001</v>
      </c>
      <c r="E346">
        <v>15.99045705</v>
      </c>
      <c r="F346">
        <v>15.89979868</v>
      </c>
      <c r="G346">
        <v>14.3557131881222</v>
      </c>
      <c r="H346">
        <v>14.352032844526001</v>
      </c>
      <c r="I346">
        <v>14.350528778982801</v>
      </c>
      <c r="J346" s="10">
        <f t="shared" si="19"/>
        <v>15.194822293605169</v>
      </c>
      <c r="K346" s="10">
        <f t="shared" si="20"/>
        <v>0.92833962457277941</v>
      </c>
    </row>
    <row r="347" spans="1:11" x14ac:dyDescent="0.35">
      <c r="A347" t="s">
        <v>1100</v>
      </c>
      <c r="B347" t="str">
        <f t="shared" si="18"/>
        <v>H163</v>
      </c>
      <c r="C347" t="s">
        <v>1100</v>
      </c>
      <c r="D347">
        <v>49.646348830000001</v>
      </c>
      <c r="E347">
        <v>49.506166309999998</v>
      </c>
      <c r="F347">
        <v>49.445841209999998</v>
      </c>
      <c r="G347">
        <v>49.335905675749302</v>
      </c>
      <c r="H347">
        <v>49.0747554458029</v>
      </c>
      <c r="I347">
        <v>48.972282036557402</v>
      </c>
      <c r="J347" s="10">
        <f t="shared" si="19"/>
        <v>49.330216584684933</v>
      </c>
      <c r="K347" s="10">
        <f t="shared" si="20"/>
        <v>0.25987568425112251</v>
      </c>
    </row>
    <row r="348" spans="1:11" x14ac:dyDescent="0.35">
      <c r="A348" t="s">
        <v>1101</v>
      </c>
      <c r="B348" t="str">
        <f t="shared" si="18"/>
        <v>H163</v>
      </c>
      <c r="C348" t="s">
        <v>1101</v>
      </c>
      <c r="D348">
        <v>75.316909589999995</v>
      </c>
      <c r="E348">
        <v>74.95525696</v>
      </c>
      <c r="F348">
        <v>74.812694370000003</v>
      </c>
      <c r="G348">
        <v>76.100264079602695</v>
      </c>
      <c r="H348">
        <v>75.373037626084496</v>
      </c>
      <c r="I348">
        <v>75.020523955437199</v>
      </c>
      <c r="J348" s="10">
        <f t="shared" si="19"/>
        <v>75.2631144301874</v>
      </c>
      <c r="K348" s="10">
        <f t="shared" si="20"/>
        <v>0.46309851106229621</v>
      </c>
    </row>
    <row r="349" spans="1:11" x14ac:dyDescent="0.35">
      <c r="A349" t="s">
        <v>1102</v>
      </c>
      <c r="B349" t="str">
        <f t="shared" si="18"/>
        <v>H163</v>
      </c>
      <c r="C349" t="s">
        <v>1102</v>
      </c>
      <c r="D349">
        <v>75.348439659999997</v>
      </c>
      <c r="E349">
        <v>75.209439009999997</v>
      </c>
      <c r="F349">
        <v>75.128351629999997</v>
      </c>
      <c r="G349">
        <v>76.194366651054494</v>
      </c>
      <c r="H349">
        <v>76.038406410848793</v>
      </c>
      <c r="I349">
        <v>75.9304801664819</v>
      </c>
      <c r="J349" s="10">
        <f t="shared" si="19"/>
        <v>75.641580588064201</v>
      </c>
      <c r="K349" s="10">
        <f t="shared" si="20"/>
        <v>0.46531452633003684</v>
      </c>
    </row>
    <row r="350" spans="1:11" x14ac:dyDescent="0.35">
      <c r="A350" t="s">
        <v>1103</v>
      </c>
      <c r="B350" t="str">
        <f t="shared" si="18"/>
        <v>H163</v>
      </c>
      <c r="C350" t="s">
        <v>1103</v>
      </c>
      <c r="D350">
        <v>24.80523101</v>
      </c>
      <c r="E350">
        <v>24.758019879999999</v>
      </c>
      <c r="F350">
        <v>24.748037270000001</v>
      </c>
      <c r="G350">
        <v>24.675974449452099</v>
      </c>
      <c r="H350">
        <v>24.6419657857179</v>
      </c>
      <c r="I350">
        <v>24.636944755327601</v>
      </c>
      <c r="J350" s="10">
        <f t="shared" si="19"/>
        <v>24.711028858416267</v>
      </c>
      <c r="K350" s="10">
        <f t="shared" si="20"/>
        <v>6.9193638333675658E-2</v>
      </c>
    </row>
    <row r="351" spans="1:11" x14ac:dyDescent="0.35">
      <c r="A351" t="s">
        <v>1104</v>
      </c>
      <c r="B351" t="str">
        <f t="shared" si="18"/>
        <v>H163</v>
      </c>
      <c r="C351" t="s">
        <v>1104</v>
      </c>
      <c r="D351">
        <v>72.920619299999998</v>
      </c>
      <c r="E351">
        <v>71.216234409999998</v>
      </c>
      <c r="F351">
        <v>70.521879269999999</v>
      </c>
      <c r="G351">
        <v>72.768151317322804</v>
      </c>
      <c r="H351">
        <v>71.301464572545498</v>
      </c>
      <c r="I351">
        <v>70.643863171184506</v>
      </c>
      <c r="J351" s="10">
        <f t="shared" si="19"/>
        <v>71.562035340175456</v>
      </c>
      <c r="K351" s="10">
        <f t="shared" si="20"/>
        <v>1.0404716542711299</v>
      </c>
    </row>
    <row r="352" spans="1:11" x14ac:dyDescent="0.35">
      <c r="A352" t="s">
        <v>1105</v>
      </c>
      <c r="B352" t="str">
        <f t="shared" si="18"/>
        <v>H163</v>
      </c>
      <c r="C352" t="s">
        <v>1105</v>
      </c>
      <c r="D352">
        <v>81.392251860000002</v>
      </c>
      <c r="E352">
        <v>81.093376960000001</v>
      </c>
      <c r="F352">
        <v>80.994909489999998</v>
      </c>
      <c r="G352">
        <v>80.873806204342699</v>
      </c>
      <c r="H352">
        <v>80.668263133368001</v>
      </c>
      <c r="I352">
        <v>80.597134860753897</v>
      </c>
      <c r="J352" s="10">
        <f t="shared" si="19"/>
        <v>80.936623751410764</v>
      </c>
      <c r="K352" s="10">
        <f t="shared" si="20"/>
        <v>0.29215815630507119</v>
      </c>
    </row>
    <row r="353" spans="1:19" x14ac:dyDescent="0.35">
      <c r="A353" t="s">
        <v>1106</v>
      </c>
      <c r="B353" t="str">
        <f t="shared" si="18"/>
        <v>H164</v>
      </c>
      <c r="C353" t="s">
        <v>1106</v>
      </c>
      <c r="D353">
        <v>77.452103440000002</v>
      </c>
      <c r="E353">
        <v>71.827685380000005</v>
      </c>
      <c r="F353">
        <v>67.998056450000007</v>
      </c>
      <c r="G353">
        <v>77.919531464150793</v>
      </c>
      <c r="H353">
        <v>72.239726275499905</v>
      </c>
      <c r="I353">
        <v>68.206902317987101</v>
      </c>
      <c r="J353" s="10">
        <f t="shared" si="19"/>
        <v>72.607334221272964</v>
      </c>
      <c r="K353" s="10">
        <f t="shared" si="20"/>
        <v>4.3137792886438824</v>
      </c>
    </row>
    <row r="354" spans="1:19" x14ac:dyDescent="0.35">
      <c r="A354" t="s">
        <v>1107</v>
      </c>
      <c r="B354" t="str">
        <f t="shared" si="18"/>
        <v>H164</v>
      </c>
      <c r="C354" t="s">
        <v>1107</v>
      </c>
      <c r="D354">
        <v>80.691747719999995</v>
      </c>
      <c r="E354">
        <v>79.924956690000002</v>
      </c>
      <c r="F354">
        <v>79.528599819999997</v>
      </c>
      <c r="G354">
        <v>84.990388907548905</v>
      </c>
      <c r="H354">
        <v>83.869041019116096</v>
      </c>
      <c r="I354">
        <v>83.336547202983098</v>
      </c>
      <c r="J354" s="10">
        <f t="shared" si="19"/>
        <v>82.056880226608016</v>
      </c>
      <c r="K354" s="10">
        <f t="shared" si="20"/>
        <v>2.2946822887041747</v>
      </c>
    </row>
    <row r="355" spans="1:19" x14ac:dyDescent="0.35">
      <c r="A355" t="s">
        <v>1108</v>
      </c>
      <c r="B355" t="str">
        <f t="shared" ref="B355:B363" si="21">LEFT(C355,4)</f>
        <v>H164</v>
      </c>
      <c r="C355" t="s">
        <v>1108</v>
      </c>
      <c r="D355">
        <v>5.434695874</v>
      </c>
      <c r="E355">
        <v>5.3923717529999999</v>
      </c>
      <c r="F355">
        <v>5.3760897710000002</v>
      </c>
      <c r="G355">
        <v>7.40130521954549</v>
      </c>
      <c r="H355">
        <v>7.3456459777465701</v>
      </c>
      <c r="I355">
        <v>7.3266222667805199</v>
      </c>
      <c r="J355" s="10">
        <f t="shared" si="19"/>
        <v>6.3794551436787641</v>
      </c>
      <c r="K355" s="10">
        <f t="shared" si="20"/>
        <v>1.0722381856060605</v>
      </c>
    </row>
    <row r="356" spans="1:19" x14ac:dyDescent="0.35">
      <c r="A356" t="s">
        <v>1109</v>
      </c>
      <c r="B356" t="str">
        <f t="shared" si="21"/>
        <v>H164</v>
      </c>
      <c r="C356" t="s">
        <v>1109</v>
      </c>
      <c r="D356">
        <v>205.19594459999999</v>
      </c>
      <c r="E356">
        <v>203.21863139999999</v>
      </c>
      <c r="F356">
        <v>201.86940559999999</v>
      </c>
      <c r="G356">
        <v>205.872534768663</v>
      </c>
      <c r="H356">
        <v>203.779636360072</v>
      </c>
      <c r="I356">
        <v>202.45703839075901</v>
      </c>
      <c r="J356" s="10">
        <f t="shared" si="19"/>
        <v>203.73219851991567</v>
      </c>
      <c r="K356" s="10">
        <f t="shared" si="20"/>
        <v>1.5547105323808672</v>
      </c>
    </row>
    <row r="357" spans="1:19" x14ac:dyDescent="0.35">
      <c r="A357" t="s">
        <v>1110</v>
      </c>
      <c r="B357" t="str">
        <f t="shared" si="21"/>
        <v>H164</v>
      </c>
      <c r="C357" t="s">
        <v>1110</v>
      </c>
      <c r="D357">
        <v>0.91896889400000004</v>
      </c>
      <c r="E357">
        <v>0.91896889400000004</v>
      </c>
      <c r="F357">
        <v>0.91896889400000004</v>
      </c>
      <c r="G357">
        <v>0.91896889418527405</v>
      </c>
      <c r="H357">
        <v>0.91896889418527905</v>
      </c>
      <c r="I357">
        <v>0.91896889418528704</v>
      </c>
      <c r="J357" s="10">
        <f t="shared" si="19"/>
        <v>0.91896889409264004</v>
      </c>
      <c r="K357" s="10">
        <f t="shared" si="20"/>
        <v>1.0148204296287637E-10</v>
      </c>
    </row>
    <row r="358" spans="1:19" x14ac:dyDescent="0.35">
      <c r="A358" t="s">
        <v>1111</v>
      </c>
      <c r="B358" t="str">
        <f t="shared" si="21"/>
        <v>H165</v>
      </c>
      <c r="C358" t="s">
        <v>1111</v>
      </c>
      <c r="D358">
        <v>502.24545269999999</v>
      </c>
      <c r="E358">
        <v>501.514454</v>
      </c>
      <c r="F358">
        <v>500.91815630000002</v>
      </c>
      <c r="G358">
        <v>502.76236672208501</v>
      </c>
      <c r="H358">
        <v>501.97113651374599</v>
      </c>
      <c r="I358">
        <v>501.34689329599098</v>
      </c>
      <c r="J358" s="10">
        <f t="shared" si="19"/>
        <v>501.79307658863701</v>
      </c>
      <c r="K358" s="10">
        <f t="shared" si="20"/>
        <v>0.66604330713028093</v>
      </c>
    </row>
    <row r="359" spans="1:19" x14ac:dyDescent="0.35">
      <c r="A359" t="s">
        <v>1112</v>
      </c>
      <c r="B359" t="str">
        <f t="shared" si="21"/>
        <v>H165</v>
      </c>
      <c r="C359" t="s">
        <v>1112</v>
      </c>
      <c r="D359">
        <v>137.68527649999999</v>
      </c>
      <c r="E359">
        <v>135.52102970000001</v>
      </c>
      <c r="F359">
        <v>133.65353500000001</v>
      </c>
      <c r="G359">
        <v>137.194702875942</v>
      </c>
      <c r="H359">
        <v>134.95045641425301</v>
      </c>
      <c r="I359">
        <v>132.932644227004</v>
      </c>
      <c r="J359" s="10">
        <f t="shared" si="19"/>
        <v>135.32294078619984</v>
      </c>
      <c r="K359" s="10">
        <f t="shared" si="20"/>
        <v>1.8848098307419601</v>
      </c>
    </row>
    <row r="360" spans="1:19" x14ac:dyDescent="0.35">
      <c r="A360" t="s">
        <v>1113</v>
      </c>
      <c r="B360" t="str">
        <f t="shared" si="21"/>
        <v>H167</v>
      </c>
      <c r="C360" t="s">
        <v>1113</v>
      </c>
      <c r="D360">
        <v>109.8129165</v>
      </c>
      <c r="E360">
        <v>109.7734012</v>
      </c>
      <c r="F360">
        <v>109.7509048</v>
      </c>
      <c r="G360">
        <v>110.25117114785201</v>
      </c>
      <c r="H360">
        <v>110.22133522823</v>
      </c>
      <c r="I360">
        <v>110.20150339630401</v>
      </c>
      <c r="J360" s="10">
        <f t="shared" si="19"/>
        <v>110.00187204539766</v>
      </c>
      <c r="K360" s="10">
        <f t="shared" si="20"/>
        <v>0.24537909078154038</v>
      </c>
    </row>
    <row r="361" spans="1:19" x14ac:dyDescent="0.35">
      <c r="A361" t="s">
        <v>1114</v>
      </c>
      <c r="B361" t="str">
        <f t="shared" si="21"/>
        <v>H167</v>
      </c>
      <c r="C361" t="s">
        <v>1114</v>
      </c>
      <c r="D361">
        <v>61.543116220000002</v>
      </c>
      <c r="E361">
        <v>61.362917729999999</v>
      </c>
      <c r="F361">
        <v>61.234439459999997</v>
      </c>
      <c r="G361">
        <v>63.164814642248899</v>
      </c>
      <c r="H361">
        <v>62.982970682738902</v>
      </c>
      <c r="I361">
        <v>62.853057658252503</v>
      </c>
      <c r="J361" s="10">
        <f t="shared" si="19"/>
        <v>62.190219398873381</v>
      </c>
      <c r="K361" s="10">
        <f t="shared" si="20"/>
        <v>0.89825730295488104</v>
      </c>
    </row>
    <row r="362" spans="1:19" x14ac:dyDescent="0.35">
      <c r="A362" t="s">
        <v>1115</v>
      </c>
      <c r="B362" t="str">
        <f t="shared" si="21"/>
        <v>H167</v>
      </c>
      <c r="C362" t="s">
        <v>1115</v>
      </c>
      <c r="D362">
        <v>123.4744762</v>
      </c>
      <c r="E362">
        <v>123.4332909</v>
      </c>
      <c r="F362">
        <v>123.4113887</v>
      </c>
      <c r="G362">
        <v>124.763853848183</v>
      </c>
      <c r="H362">
        <v>124.67784014776799</v>
      </c>
      <c r="I362">
        <v>124.620409498312</v>
      </c>
      <c r="J362" s="10">
        <f t="shared" si="19"/>
        <v>124.06354321571048</v>
      </c>
      <c r="K362" s="10">
        <f t="shared" si="20"/>
        <v>0.68518890858008141</v>
      </c>
    </row>
    <row r="363" spans="1:19" x14ac:dyDescent="0.35">
      <c r="A363" t="s">
        <v>1116</v>
      </c>
      <c r="B363" t="str">
        <f t="shared" si="21"/>
        <v>H167</v>
      </c>
      <c r="C363" t="s">
        <v>1116</v>
      </c>
      <c r="D363">
        <v>306.26787630000001</v>
      </c>
      <c r="E363">
        <v>305.19589380000002</v>
      </c>
      <c r="F363">
        <v>304.326705</v>
      </c>
      <c r="G363">
        <v>306.20130800722802</v>
      </c>
      <c r="H363">
        <v>305.10736935499898</v>
      </c>
      <c r="I363">
        <v>304.23839646763599</v>
      </c>
      <c r="J363" s="10">
        <f t="shared" si="19"/>
        <v>305.22292482164386</v>
      </c>
      <c r="K363" s="10">
        <f t="shared" si="20"/>
        <v>0.87587065717581014</v>
      </c>
    </row>
    <row r="364" spans="1:19" x14ac:dyDescent="0.35">
      <c r="A364" t="s">
        <v>1117</v>
      </c>
      <c r="J364" s="10" t="e">
        <f t="shared" si="19"/>
        <v>#DIV/0!</v>
      </c>
      <c r="K364" s="10" t="e">
        <f t="shared" si="20"/>
        <v>#DIV/0!</v>
      </c>
      <c r="M364" s="11" t="s">
        <v>770</v>
      </c>
      <c r="S364" t="s">
        <v>1002</v>
      </c>
    </row>
    <row r="365" spans="1:19" x14ac:dyDescent="0.35">
      <c r="A365" t="s">
        <v>1118</v>
      </c>
      <c r="B365" t="str">
        <f t="shared" ref="B365:B428" si="22">LEFT(C365,4)</f>
        <v>H171</v>
      </c>
      <c r="C365" t="s">
        <v>1118</v>
      </c>
      <c r="D365">
        <v>3.7050391156205702</v>
      </c>
      <c r="E365">
        <v>3.7050390880688999</v>
      </c>
      <c r="F365">
        <v>3.7050390718897099</v>
      </c>
      <c r="G365">
        <v>3.7050391204481401</v>
      </c>
      <c r="H365">
        <v>3.7050390931838</v>
      </c>
      <c r="I365">
        <v>3.7050390760305398</v>
      </c>
      <c r="J365" s="10">
        <f t="shared" si="19"/>
        <v>3.7050390942069438</v>
      </c>
      <c r="K365" s="10">
        <f t="shared" si="20"/>
        <v>2.0071406394671999E-8</v>
      </c>
      <c r="O365" s="11" t="s">
        <v>770</v>
      </c>
      <c r="R365" s="12">
        <v>44357</v>
      </c>
      <c r="S365" t="s">
        <v>1119</v>
      </c>
    </row>
    <row r="366" spans="1:19" x14ac:dyDescent="0.35">
      <c r="A366" t="s">
        <v>1120</v>
      </c>
      <c r="B366" t="str">
        <f t="shared" si="22"/>
        <v>H171</v>
      </c>
      <c r="C366" t="s">
        <v>1120</v>
      </c>
      <c r="D366">
        <v>120.56433795608901</v>
      </c>
      <c r="E366">
        <v>119.8157050881</v>
      </c>
      <c r="F366">
        <v>118.94320351453</v>
      </c>
      <c r="G366">
        <v>120.990784558622</v>
      </c>
      <c r="H366">
        <v>120.43360738939</v>
      </c>
      <c r="I366">
        <v>119.785536883677</v>
      </c>
      <c r="J366" s="10">
        <f t="shared" si="19"/>
        <v>120.088862565068</v>
      </c>
      <c r="K366" s="10">
        <f t="shared" si="20"/>
        <v>0.72629818395949164</v>
      </c>
      <c r="O366" s="11" t="s">
        <v>770</v>
      </c>
      <c r="R366" s="12">
        <v>44357</v>
      </c>
      <c r="S366" t="s">
        <v>1119</v>
      </c>
    </row>
    <row r="367" spans="1:19" x14ac:dyDescent="0.35">
      <c r="A367" t="s">
        <v>1121</v>
      </c>
      <c r="B367" t="str">
        <f t="shared" si="22"/>
        <v>H171</v>
      </c>
      <c r="C367" t="s">
        <v>1121</v>
      </c>
      <c r="D367">
        <v>95.642816753387194</v>
      </c>
      <c r="E367">
        <v>93.544728048225906</v>
      </c>
      <c r="F367">
        <v>93.055299495709903</v>
      </c>
      <c r="G367">
        <v>96.757984191994197</v>
      </c>
      <c r="H367">
        <v>94.106863672166398</v>
      </c>
      <c r="I367">
        <v>93.296156793656905</v>
      </c>
      <c r="J367" s="10">
        <f t="shared" si="19"/>
        <v>94.400641492523434</v>
      </c>
      <c r="K367" s="10">
        <f t="shared" si="20"/>
        <v>1.4797830078584864</v>
      </c>
      <c r="O367" s="11" t="s">
        <v>770</v>
      </c>
      <c r="R367" s="12">
        <v>44357</v>
      </c>
      <c r="S367" t="s">
        <v>1119</v>
      </c>
    </row>
    <row r="368" spans="1:19" x14ac:dyDescent="0.35">
      <c r="A368" t="s">
        <v>1122</v>
      </c>
      <c r="B368" t="str">
        <f t="shared" si="22"/>
        <v>H171</v>
      </c>
      <c r="C368" t="s">
        <v>1122</v>
      </c>
      <c r="D368">
        <v>173.558841833222</v>
      </c>
      <c r="E368">
        <v>171.927177073785</v>
      </c>
      <c r="F368">
        <v>170.78039161942101</v>
      </c>
      <c r="G368">
        <v>173.81615243233199</v>
      </c>
      <c r="H368">
        <v>172.29754296895601</v>
      </c>
      <c r="I368">
        <v>171.14901268322899</v>
      </c>
      <c r="J368" s="10">
        <f t="shared" si="19"/>
        <v>172.25485310182418</v>
      </c>
      <c r="K368" s="10">
        <f t="shared" si="20"/>
        <v>1.2364591307158719</v>
      </c>
      <c r="O368" s="11" t="s">
        <v>770</v>
      </c>
      <c r="R368" s="12">
        <v>44357</v>
      </c>
      <c r="S368" t="s">
        <v>1119</v>
      </c>
    </row>
    <row r="369" spans="1:19" x14ac:dyDescent="0.35">
      <c r="A369" t="s">
        <v>1123</v>
      </c>
      <c r="B369" t="str">
        <f t="shared" si="22"/>
        <v>H171</v>
      </c>
      <c r="C369" t="s">
        <v>1123</v>
      </c>
      <c r="D369">
        <v>83.050946201181205</v>
      </c>
      <c r="E369">
        <v>82.709665507816695</v>
      </c>
      <c r="F369">
        <v>82.442226808898496</v>
      </c>
      <c r="G369">
        <v>83.750951962588502</v>
      </c>
      <c r="H369">
        <v>83.426692475539298</v>
      </c>
      <c r="I369">
        <v>83.178826726197499</v>
      </c>
      <c r="J369" s="10">
        <f t="shared" si="19"/>
        <v>83.09321828037028</v>
      </c>
      <c r="K369" s="10">
        <f t="shared" si="20"/>
        <v>0.4740964027508382</v>
      </c>
      <c r="O369" s="11" t="s">
        <v>770</v>
      </c>
      <c r="R369" s="12">
        <v>44357</v>
      </c>
      <c r="S369" t="s">
        <v>1119</v>
      </c>
    </row>
    <row r="370" spans="1:19" x14ac:dyDescent="0.35">
      <c r="A370" t="s">
        <v>1124</v>
      </c>
      <c r="B370" t="str">
        <f t="shared" si="22"/>
        <v>H171</v>
      </c>
      <c r="C370" t="s">
        <v>1124</v>
      </c>
      <c r="D370">
        <v>7.7658865409761297</v>
      </c>
      <c r="E370">
        <v>7.6753434733553103</v>
      </c>
      <c r="F370">
        <v>7.63848050483442</v>
      </c>
      <c r="G370">
        <v>7.7739969958880897</v>
      </c>
      <c r="H370">
        <v>7.6773407937440803</v>
      </c>
      <c r="I370">
        <v>7.6335278150922399</v>
      </c>
      <c r="J370" s="10">
        <f t="shared" si="19"/>
        <v>7.6940960206483782</v>
      </c>
      <c r="K370" s="10">
        <f t="shared" si="20"/>
        <v>6.1533784923930711E-2</v>
      </c>
      <c r="O370" s="11" t="s">
        <v>770</v>
      </c>
      <c r="R370" s="12">
        <v>44357</v>
      </c>
      <c r="S370" t="s">
        <v>1119</v>
      </c>
    </row>
    <row r="371" spans="1:19" x14ac:dyDescent="0.35">
      <c r="A371" t="s">
        <v>1125</v>
      </c>
      <c r="B371" t="str">
        <f t="shared" si="22"/>
        <v>H173</v>
      </c>
      <c r="C371" t="s">
        <v>1125</v>
      </c>
      <c r="D371">
        <v>316.47642542740198</v>
      </c>
      <c r="E371">
        <v>308.83204395153598</v>
      </c>
      <c r="F371">
        <v>302.21163020538103</v>
      </c>
      <c r="G371">
        <v>308.12963733054801</v>
      </c>
      <c r="H371">
        <v>306.12619105023998</v>
      </c>
      <c r="I371">
        <v>304.96460919376801</v>
      </c>
      <c r="J371" s="10">
        <f t="shared" si="19"/>
        <v>307.79008952647911</v>
      </c>
      <c r="K371" s="10">
        <f t="shared" si="20"/>
        <v>4.8687677859129668</v>
      </c>
      <c r="R371" s="12">
        <v>44355</v>
      </c>
      <c r="S371" s="17" t="s">
        <v>1126</v>
      </c>
    </row>
    <row r="372" spans="1:19" x14ac:dyDescent="0.35">
      <c r="A372" t="s">
        <v>1127</v>
      </c>
      <c r="B372" t="str">
        <f t="shared" si="22"/>
        <v>H173</v>
      </c>
      <c r="C372" t="s">
        <v>1127</v>
      </c>
      <c r="D372">
        <v>234.106587371735</v>
      </c>
      <c r="E372">
        <v>227.99720009312</v>
      </c>
      <c r="F372">
        <v>223.41520941585199</v>
      </c>
      <c r="G372">
        <v>223.313903800471</v>
      </c>
      <c r="H372">
        <v>220.450639671636</v>
      </c>
      <c r="I372">
        <v>218.64264506583501</v>
      </c>
      <c r="J372" s="10">
        <f t="shared" si="19"/>
        <v>224.65436423644152</v>
      </c>
      <c r="K372" s="10">
        <f t="shared" si="20"/>
        <v>5.6153981197570033</v>
      </c>
      <c r="R372" s="12">
        <v>44355</v>
      </c>
      <c r="S372" s="17" t="s">
        <v>1126</v>
      </c>
    </row>
    <row r="373" spans="1:19" x14ac:dyDescent="0.35">
      <c r="A373" t="s">
        <v>1128</v>
      </c>
      <c r="B373" t="str">
        <f t="shared" si="22"/>
        <v>H174</v>
      </c>
      <c r="C373" t="s">
        <v>1128</v>
      </c>
      <c r="D373">
        <v>560.27976590000003</v>
      </c>
      <c r="E373">
        <v>546.57009730000004</v>
      </c>
      <c r="F373">
        <v>535.88011229999995</v>
      </c>
      <c r="G373">
        <v>559.20725041861499</v>
      </c>
      <c r="H373">
        <v>545.81279934199404</v>
      </c>
      <c r="I373">
        <v>535.38811823296896</v>
      </c>
      <c r="J373" s="10">
        <f t="shared" si="19"/>
        <v>547.18969058226287</v>
      </c>
      <c r="K373" s="10">
        <f t="shared" si="20"/>
        <v>10.818828147313749</v>
      </c>
    </row>
    <row r="374" spans="1:19" x14ac:dyDescent="0.35">
      <c r="A374" t="s">
        <v>1129</v>
      </c>
      <c r="B374" t="str">
        <f t="shared" si="22"/>
        <v>H175</v>
      </c>
      <c r="C374" t="s">
        <v>1129</v>
      </c>
      <c r="D374">
        <v>21.880204710000001</v>
      </c>
      <c r="E374">
        <v>21.804277410000001</v>
      </c>
      <c r="F374">
        <v>21.778182139999998</v>
      </c>
      <c r="G374">
        <v>22.148907290162001</v>
      </c>
      <c r="H374">
        <v>22.046630870344799</v>
      </c>
      <c r="I374">
        <v>22.0123404589819</v>
      </c>
      <c r="J374" s="10">
        <f t="shared" si="19"/>
        <v>21.945090479914782</v>
      </c>
      <c r="K374" s="10">
        <f t="shared" si="20"/>
        <v>0.14715378380587205</v>
      </c>
    </row>
    <row r="375" spans="1:19" x14ac:dyDescent="0.35">
      <c r="A375" t="s">
        <v>1130</v>
      </c>
      <c r="B375" t="str">
        <f t="shared" si="22"/>
        <v>H175</v>
      </c>
      <c r="C375" t="s">
        <v>1130</v>
      </c>
      <c r="D375">
        <v>108.35585519999999</v>
      </c>
      <c r="E375">
        <v>105.8907935</v>
      </c>
      <c r="F375">
        <v>104.6764646</v>
      </c>
      <c r="G375">
        <v>107.400842111062</v>
      </c>
      <c r="H375">
        <v>105.036382775143</v>
      </c>
      <c r="I375">
        <v>103.817101082446</v>
      </c>
      <c r="J375" s="10">
        <f t="shared" si="19"/>
        <v>105.86290654477516</v>
      </c>
      <c r="K375" s="10">
        <f t="shared" si="20"/>
        <v>1.7237704316813012</v>
      </c>
    </row>
    <row r="376" spans="1:19" x14ac:dyDescent="0.35">
      <c r="A376" t="s">
        <v>1131</v>
      </c>
      <c r="B376" t="str">
        <f t="shared" si="22"/>
        <v>H175</v>
      </c>
      <c r="C376" t="s">
        <v>1131</v>
      </c>
      <c r="D376">
        <v>274.55344889999998</v>
      </c>
      <c r="E376">
        <v>266.53846129999999</v>
      </c>
      <c r="F376">
        <v>260.96655270000002</v>
      </c>
      <c r="G376">
        <v>275.86326834698502</v>
      </c>
      <c r="H376">
        <v>266.98532366904402</v>
      </c>
      <c r="I376">
        <v>261.33016154499302</v>
      </c>
      <c r="J376" s="10">
        <f t="shared" si="19"/>
        <v>267.70620274350364</v>
      </c>
      <c r="K376" s="10">
        <f t="shared" si="20"/>
        <v>6.3463780218330168</v>
      </c>
    </row>
    <row r="377" spans="1:19" x14ac:dyDescent="0.35">
      <c r="A377" t="s">
        <v>1132</v>
      </c>
      <c r="B377" t="str">
        <f t="shared" si="22"/>
        <v>H175</v>
      </c>
      <c r="C377" t="s">
        <v>1132</v>
      </c>
      <c r="D377">
        <v>21.86339649</v>
      </c>
      <c r="E377">
        <v>21.803264599999999</v>
      </c>
      <c r="F377">
        <v>21.77583417</v>
      </c>
      <c r="G377">
        <v>24.083465049740699</v>
      </c>
      <c r="H377">
        <v>24.044890479975798</v>
      </c>
      <c r="I377">
        <v>24.024079748944899</v>
      </c>
      <c r="J377" s="10">
        <f t="shared" si="19"/>
        <v>22.932488423110232</v>
      </c>
      <c r="K377" s="10">
        <f t="shared" si="20"/>
        <v>1.2255374510119985</v>
      </c>
    </row>
    <row r="378" spans="1:19" x14ac:dyDescent="0.35">
      <c r="A378" t="s">
        <v>1133</v>
      </c>
      <c r="B378" t="str">
        <f t="shared" si="22"/>
        <v>H176</v>
      </c>
      <c r="C378" t="s">
        <v>1133</v>
      </c>
      <c r="D378">
        <v>563.41034569999999</v>
      </c>
      <c r="E378">
        <v>560.83481849999998</v>
      </c>
      <c r="F378">
        <v>558.75391669999999</v>
      </c>
      <c r="G378">
        <v>563.77032928946005</v>
      </c>
      <c r="H378">
        <v>561.05599509785304</v>
      </c>
      <c r="I378">
        <v>558.89534472523997</v>
      </c>
      <c r="J378" s="10">
        <f t="shared" si="19"/>
        <v>561.12012500209221</v>
      </c>
      <c r="K378" s="10">
        <f t="shared" si="20"/>
        <v>2.1402240566736381</v>
      </c>
    </row>
    <row r="379" spans="1:19" x14ac:dyDescent="0.35">
      <c r="A379" t="s">
        <v>1134</v>
      </c>
      <c r="B379" t="str">
        <f t="shared" si="22"/>
        <v>H177</v>
      </c>
      <c r="C379" t="s">
        <v>1134</v>
      </c>
      <c r="D379">
        <v>6.1084136500000001</v>
      </c>
      <c r="E379">
        <v>6.0177604469999997</v>
      </c>
      <c r="F379">
        <v>5.9596776589999996</v>
      </c>
      <c r="G379">
        <v>6.1272939030921796</v>
      </c>
      <c r="H379">
        <v>6.0290557982433803</v>
      </c>
      <c r="I379">
        <v>5.96824928736042</v>
      </c>
      <c r="J379" s="10">
        <f t="shared" si="19"/>
        <v>6.0350751241159974</v>
      </c>
      <c r="K379" s="10">
        <f t="shared" si="20"/>
        <v>6.9813097777264799E-2</v>
      </c>
      <c r="N379" s="11" t="s">
        <v>770</v>
      </c>
      <c r="R379" s="12">
        <v>44357</v>
      </c>
      <c r="S379" t="s">
        <v>1135</v>
      </c>
    </row>
    <row r="380" spans="1:19" x14ac:dyDescent="0.35">
      <c r="A380" t="s">
        <v>1136</v>
      </c>
      <c r="B380" t="str">
        <f t="shared" si="22"/>
        <v>H177</v>
      </c>
      <c r="C380" t="s">
        <v>1136</v>
      </c>
      <c r="D380">
        <v>8.7707176889999996</v>
      </c>
      <c r="E380">
        <v>8.7385108749999993</v>
      </c>
      <c r="F380">
        <v>8.7250355289999995</v>
      </c>
      <c r="G380">
        <v>8.4309796654869409</v>
      </c>
      <c r="H380">
        <v>8.4029070797350407</v>
      </c>
      <c r="I380">
        <v>8.3901466104872107</v>
      </c>
      <c r="J380" s="10">
        <f t="shared" si="19"/>
        <v>8.5763829081181981</v>
      </c>
      <c r="K380" s="10">
        <f t="shared" si="20"/>
        <v>0.18550957439271831</v>
      </c>
      <c r="N380" s="11" t="s">
        <v>770</v>
      </c>
      <c r="R380" s="12">
        <v>44357</v>
      </c>
      <c r="S380" t="s">
        <v>1135</v>
      </c>
    </row>
    <row r="381" spans="1:19" x14ac:dyDescent="0.35">
      <c r="A381" t="s">
        <v>1137</v>
      </c>
      <c r="B381" t="str">
        <f t="shared" si="22"/>
        <v>H177</v>
      </c>
      <c r="C381" t="s">
        <v>1137</v>
      </c>
      <c r="D381">
        <v>25.001345300000001</v>
      </c>
      <c r="E381">
        <v>24.970992630000001</v>
      </c>
      <c r="F381">
        <v>24.95295527</v>
      </c>
      <c r="G381">
        <v>25.011557260736701</v>
      </c>
      <c r="H381">
        <v>24.978366699035998</v>
      </c>
      <c r="I381">
        <v>24.9583335631323</v>
      </c>
      <c r="J381" s="10">
        <f t="shared" si="19"/>
        <v>24.978925120484167</v>
      </c>
      <c r="K381" s="10">
        <f t="shared" si="20"/>
        <v>2.3363230235237793E-2</v>
      </c>
      <c r="N381" s="11" t="s">
        <v>770</v>
      </c>
      <c r="R381" s="12">
        <v>44357</v>
      </c>
      <c r="S381" t="s">
        <v>1135</v>
      </c>
    </row>
    <row r="382" spans="1:19" x14ac:dyDescent="0.35">
      <c r="A382" t="s">
        <v>1138</v>
      </c>
      <c r="B382" t="str">
        <f t="shared" si="22"/>
        <v>H177</v>
      </c>
      <c r="C382" t="s">
        <v>1138</v>
      </c>
      <c r="D382">
        <v>37.981482470000003</v>
      </c>
      <c r="E382">
        <v>37.541966619999997</v>
      </c>
      <c r="F382">
        <v>37.207480830000002</v>
      </c>
      <c r="G382">
        <v>38.5777167318575</v>
      </c>
      <c r="H382">
        <v>38.173776567001099</v>
      </c>
      <c r="I382">
        <v>37.871454763197001</v>
      </c>
      <c r="J382" s="10">
        <f t="shared" si="19"/>
        <v>37.892312997009263</v>
      </c>
      <c r="K382" s="10">
        <f t="shared" si="20"/>
        <v>0.47940045111822621</v>
      </c>
      <c r="N382" s="11" t="s">
        <v>770</v>
      </c>
      <c r="R382" s="12">
        <v>44357</v>
      </c>
      <c r="S382" t="s">
        <v>1135</v>
      </c>
    </row>
    <row r="383" spans="1:19" x14ac:dyDescent="0.35">
      <c r="A383" t="s">
        <v>1139</v>
      </c>
      <c r="B383" t="str">
        <f t="shared" si="22"/>
        <v>H177</v>
      </c>
      <c r="C383" t="s">
        <v>1139</v>
      </c>
      <c r="D383">
        <v>6.3168357779999997</v>
      </c>
      <c r="E383">
        <v>6.2879443220000004</v>
      </c>
      <c r="F383">
        <v>6.2767289699999997</v>
      </c>
      <c r="G383">
        <v>6.3429794138902196</v>
      </c>
      <c r="H383">
        <v>6.2969316905428796</v>
      </c>
      <c r="I383">
        <v>6.28001115926822</v>
      </c>
      <c r="J383" s="10">
        <f t="shared" si="19"/>
        <v>6.3002385556168861</v>
      </c>
      <c r="K383" s="10">
        <f t="shared" si="20"/>
        <v>2.5401497879234191E-2</v>
      </c>
      <c r="N383" s="11" t="s">
        <v>770</v>
      </c>
      <c r="R383" s="12">
        <v>44357</v>
      </c>
      <c r="S383" t="s">
        <v>1135</v>
      </c>
    </row>
    <row r="384" spans="1:19" x14ac:dyDescent="0.35">
      <c r="A384" t="s">
        <v>1140</v>
      </c>
      <c r="B384" t="str">
        <f t="shared" si="22"/>
        <v>H177</v>
      </c>
      <c r="C384" t="s">
        <v>1140</v>
      </c>
      <c r="D384">
        <v>97.389725940000005</v>
      </c>
      <c r="E384">
        <v>95.358527100000003</v>
      </c>
      <c r="F384">
        <v>93.350509009999996</v>
      </c>
      <c r="G384">
        <v>98.152510209552503</v>
      </c>
      <c r="H384">
        <v>96.268499903060899</v>
      </c>
      <c r="I384">
        <v>94.467380399374903</v>
      </c>
      <c r="J384" s="10">
        <f t="shared" si="19"/>
        <v>95.831192093664711</v>
      </c>
      <c r="K384" s="10">
        <f t="shared" si="20"/>
        <v>1.802551899989479</v>
      </c>
      <c r="N384" s="11" t="s">
        <v>770</v>
      </c>
      <c r="R384" s="12">
        <v>44357</v>
      </c>
      <c r="S384" t="s">
        <v>1135</v>
      </c>
    </row>
    <row r="385" spans="1:19" x14ac:dyDescent="0.35">
      <c r="A385" t="s">
        <v>1141</v>
      </c>
      <c r="B385" t="str">
        <f t="shared" si="22"/>
        <v>H177</v>
      </c>
      <c r="C385" t="s">
        <v>1141</v>
      </c>
      <c r="D385">
        <v>44.593788920000001</v>
      </c>
      <c r="E385">
        <v>44.05782859</v>
      </c>
      <c r="F385">
        <v>43.617736909999998</v>
      </c>
      <c r="G385">
        <v>44.757772403957802</v>
      </c>
      <c r="H385">
        <v>44.265633005434402</v>
      </c>
      <c r="I385">
        <v>43.841655085220097</v>
      </c>
      <c r="J385" s="10">
        <f t="shared" si="19"/>
        <v>44.189069152435387</v>
      </c>
      <c r="K385" s="10">
        <f t="shared" si="20"/>
        <v>0.43758991138038233</v>
      </c>
      <c r="N385" s="11" t="s">
        <v>770</v>
      </c>
      <c r="R385" s="12">
        <v>44357</v>
      </c>
      <c r="S385" t="s">
        <v>1135</v>
      </c>
    </row>
    <row r="386" spans="1:19" x14ac:dyDescent="0.35">
      <c r="A386" t="s">
        <v>1142</v>
      </c>
      <c r="B386" t="str">
        <f t="shared" si="22"/>
        <v>H177</v>
      </c>
      <c r="C386" t="s">
        <v>1142</v>
      </c>
      <c r="D386">
        <v>69.188680239999997</v>
      </c>
      <c r="E386">
        <v>66.359327780000001</v>
      </c>
      <c r="F386">
        <v>63.951816450000003</v>
      </c>
      <c r="G386">
        <v>70.043187948977007</v>
      </c>
      <c r="H386">
        <v>67.540400097928099</v>
      </c>
      <c r="I386">
        <v>65.313756753907498</v>
      </c>
      <c r="J386" s="10">
        <f t="shared" si="19"/>
        <v>67.066194878468778</v>
      </c>
      <c r="K386" s="10">
        <f t="shared" si="20"/>
        <v>2.3178591809234637</v>
      </c>
      <c r="N386" s="11" t="s">
        <v>770</v>
      </c>
      <c r="R386" s="12">
        <v>44357</v>
      </c>
      <c r="S386" t="s">
        <v>1135</v>
      </c>
    </row>
    <row r="387" spans="1:19" x14ac:dyDescent="0.35">
      <c r="A387" t="s">
        <v>1143</v>
      </c>
      <c r="B387" t="str">
        <f t="shared" si="22"/>
        <v>H177</v>
      </c>
      <c r="C387" t="s">
        <v>1143</v>
      </c>
      <c r="D387">
        <v>118.1397765</v>
      </c>
      <c r="E387">
        <v>113.5126195</v>
      </c>
      <c r="F387">
        <v>110.56755200000001</v>
      </c>
      <c r="G387">
        <v>119.22261182654201</v>
      </c>
      <c r="H387">
        <v>114.596664941637</v>
      </c>
      <c r="I387">
        <v>111.264979020639</v>
      </c>
      <c r="J387" s="10">
        <f t="shared" si="19"/>
        <v>114.55070063146967</v>
      </c>
      <c r="K387" s="10">
        <f t="shared" si="20"/>
        <v>3.5341019929337012</v>
      </c>
      <c r="N387" s="11" t="s">
        <v>770</v>
      </c>
      <c r="R387" s="12">
        <v>44357</v>
      </c>
      <c r="S387" t="s">
        <v>1135</v>
      </c>
    </row>
    <row r="388" spans="1:19" x14ac:dyDescent="0.35">
      <c r="A388" t="s">
        <v>1144</v>
      </c>
      <c r="B388" t="str">
        <f t="shared" si="22"/>
        <v>H178</v>
      </c>
      <c r="C388" t="s">
        <v>1144</v>
      </c>
      <c r="D388">
        <v>611.09285520000003</v>
      </c>
      <c r="E388">
        <v>604.43969970000001</v>
      </c>
      <c r="F388">
        <v>599.68993460000002</v>
      </c>
      <c r="G388">
        <v>616.91652231749197</v>
      </c>
      <c r="H388">
        <v>607.88527109584504</v>
      </c>
      <c r="I388">
        <v>602.75321211926598</v>
      </c>
      <c r="J388" s="10">
        <f t="shared" si="19"/>
        <v>607.12958250543386</v>
      </c>
      <c r="K388" s="10">
        <f t="shared" si="20"/>
        <v>6.2257406756584635</v>
      </c>
    </row>
    <row r="389" spans="1:19" x14ac:dyDescent="0.35">
      <c r="A389" t="s">
        <v>1145</v>
      </c>
      <c r="B389" t="str">
        <f t="shared" si="22"/>
        <v>H181</v>
      </c>
      <c r="C389" t="s">
        <v>1145</v>
      </c>
      <c r="D389">
        <v>15.098830080000001</v>
      </c>
      <c r="E389">
        <v>15.098830080000001</v>
      </c>
      <c r="F389">
        <v>15.098830080000001</v>
      </c>
      <c r="G389">
        <v>13.0685865241266</v>
      </c>
      <c r="H389">
        <v>13.0685865241275</v>
      </c>
      <c r="I389">
        <v>13.0685865241279</v>
      </c>
      <c r="J389" s="10">
        <f t="shared" si="19"/>
        <v>14.083708302063668</v>
      </c>
      <c r="K389" s="10">
        <f t="shared" si="20"/>
        <v>1.11201019278096</v>
      </c>
    </row>
    <row r="390" spans="1:19" x14ac:dyDescent="0.35">
      <c r="A390" t="s">
        <v>1146</v>
      </c>
      <c r="B390" t="str">
        <f t="shared" si="22"/>
        <v>H181</v>
      </c>
      <c r="C390" t="s">
        <v>1146</v>
      </c>
      <c r="D390">
        <v>14.5608793</v>
      </c>
      <c r="E390">
        <v>13.248873529999999</v>
      </c>
      <c r="F390">
        <v>12.21132208</v>
      </c>
      <c r="G390">
        <v>18.4442847296555</v>
      </c>
      <c r="H390">
        <v>16.670291703971401</v>
      </c>
      <c r="I390">
        <v>15.7334282274711</v>
      </c>
      <c r="J390" s="10">
        <f t="shared" si="19"/>
        <v>15.144846595182999</v>
      </c>
      <c r="K390" s="10">
        <f t="shared" si="20"/>
        <v>2.2847757381382987</v>
      </c>
    </row>
    <row r="391" spans="1:19" x14ac:dyDescent="0.35">
      <c r="A391" t="s">
        <v>1147</v>
      </c>
      <c r="B391" t="str">
        <f t="shared" si="22"/>
        <v>H181</v>
      </c>
      <c r="C391" t="s">
        <v>1147</v>
      </c>
      <c r="D391">
        <v>10.066474019999999</v>
      </c>
      <c r="E391">
        <v>9.9346206630000005</v>
      </c>
      <c r="F391">
        <v>9.8624154169999994</v>
      </c>
      <c r="G391">
        <v>13.7968683176152</v>
      </c>
      <c r="H391">
        <v>13.324016355547601</v>
      </c>
      <c r="I391">
        <v>13.062634997186001</v>
      </c>
      <c r="J391" s="10">
        <f t="shared" si="19"/>
        <v>11.6745049617248</v>
      </c>
      <c r="K391" s="10">
        <f t="shared" si="20"/>
        <v>1.8999393910712852</v>
      </c>
    </row>
    <row r="392" spans="1:19" x14ac:dyDescent="0.35">
      <c r="A392" t="s">
        <v>1148</v>
      </c>
      <c r="B392" t="str">
        <f t="shared" si="22"/>
        <v>H181</v>
      </c>
      <c r="C392" t="s">
        <v>1148</v>
      </c>
      <c r="D392">
        <v>12.442493519999999</v>
      </c>
      <c r="E392">
        <v>12.442493519999999</v>
      </c>
      <c r="F392">
        <v>12.442493519999999</v>
      </c>
      <c r="G392">
        <v>18.772382020090099</v>
      </c>
      <c r="H392">
        <v>18.638337704270899</v>
      </c>
      <c r="I392">
        <v>18.578771508239601</v>
      </c>
      <c r="J392" s="10">
        <f t="shared" si="19"/>
        <v>15.5528286321001</v>
      </c>
      <c r="K392" s="10">
        <f t="shared" si="20"/>
        <v>3.4077785746997686</v>
      </c>
    </row>
    <row r="393" spans="1:19" x14ac:dyDescent="0.35">
      <c r="A393" t="s">
        <v>1149</v>
      </c>
      <c r="B393" t="str">
        <f t="shared" si="22"/>
        <v>H181</v>
      </c>
      <c r="C393" t="s">
        <v>1149</v>
      </c>
      <c r="D393">
        <v>130.4972429</v>
      </c>
      <c r="E393">
        <v>127.0497933</v>
      </c>
      <c r="F393">
        <v>124.3973338</v>
      </c>
      <c r="G393">
        <v>143.28127153998199</v>
      </c>
      <c r="H393">
        <v>135.71856071890301</v>
      </c>
      <c r="I393">
        <v>131.31454249691399</v>
      </c>
      <c r="J393" s="10">
        <f t="shared" ref="J393:J456" si="23">AVERAGE(D393:I393)</f>
        <v>132.0431241259665</v>
      </c>
      <c r="K393" s="10">
        <f t="shared" ref="K393:K456" si="24">STDEV(D393:I393)</f>
        <v>6.7248320997481921</v>
      </c>
    </row>
    <row r="394" spans="1:19" x14ac:dyDescent="0.35">
      <c r="A394" t="s">
        <v>1150</v>
      </c>
      <c r="B394" t="str">
        <f t="shared" si="22"/>
        <v>H181</v>
      </c>
      <c r="C394" t="s">
        <v>1150</v>
      </c>
      <c r="D394">
        <v>90.050451969999997</v>
      </c>
      <c r="E394">
        <v>85.471640030000003</v>
      </c>
      <c r="F394">
        <v>82.609772989999996</v>
      </c>
      <c r="G394">
        <v>101.81812714033801</v>
      </c>
      <c r="H394">
        <v>96.667866556354099</v>
      </c>
      <c r="I394">
        <v>92.9824981488254</v>
      </c>
      <c r="J394" s="10">
        <f t="shared" si="23"/>
        <v>91.600059472586238</v>
      </c>
      <c r="K394" s="10">
        <f t="shared" si="24"/>
        <v>7.1103694912418876</v>
      </c>
    </row>
    <row r="395" spans="1:19" x14ac:dyDescent="0.35">
      <c r="A395" t="s">
        <v>1151</v>
      </c>
      <c r="B395" t="str">
        <f t="shared" si="22"/>
        <v>H183</v>
      </c>
      <c r="C395" t="s">
        <v>1151</v>
      </c>
      <c r="D395">
        <v>58.220541590000003</v>
      </c>
      <c r="E395">
        <v>58.220541590000003</v>
      </c>
      <c r="F395">
        <v>58.220541590000003</v>
      </c>
      <c r="G395">
        <v>63.0755102377138</v>
      </c>
      <c r="H395">
        <v>62.241319429456802</v>
      </c>
      <c r="I395">
        <v>61.634440024556497</v>
      </c>
      <c r="J395" s="10">
        <f t="shared" si="23"/>
        <v>60.268815743621182</v>
      </c>
      <c r="K395" s="10">
        <f t="shared" si="24"/>
        <v>2.2899570072672844</v>
      </c>
    </row>
    <row r="396" spans="1:19" x14ac:dyDescent="0.35">
      <c r="A396" t="s">
        <v>1152</v>
      </c>
      <c r="B396" t="str">
        <f t="shared" si="22"/>
        <v>H183</v>
      </c>
      <c r="C396" t="s">
        <v>1152</v>
      </c>
      <c r="D396">
        <v>514.86584979999998</v>
      </c>
      <c r="E396">
        <v>510.4334154</v>
      </c>
      <c r="F396">
        <v>506.53188349999999</v>
      </c>
      <c r="G396">
        <v>518.06400983904905</v>
      </c>
      <c r="H396">
        <v>512.52436839591996</v>
      </c>
      <c r="I396">
        <v>508.13457815257698</v>
      </c>
      <c r="J396" s="10">
        <f t="shared" si="23"/>
        <v>511.75901751459105</v>
      </c>
      <c r="K396" s="10">
        <f t="shared" si="24"/>
        <v>4.2943639504425928</v>
      </c>
    </row>
    <row r="397" spans="1:19" x14ac:dyDescent="0.35">
      <c r="A397" t="s">
        <v>1153</v>
      </c>
      <c r="B397" t="str">
        <f t="shared" si="22"/>
        <v>H184</v>
      </c>
      <c r="C397" t="s">
        <v>1153</v>
      </c>
      <c r="D397">
        <v>499.61774609999998</v>
      </c>
      <c r="E397">
        <v>491.37029690000003</v>
      </c>
      <c r="F397">
        <v>486.2558889</v>
      </c>
      <c r="G397">
        <v>500.869937521076</v>
      </c>
      <c r="H397">
        <v>491.76877218970498</v>
      </c>
      <c r="I397">
        <v>486.13964994888499</v>
      </c>
      <c r="J397" s="10">
        <f t="shared" si="23"/>
        <v>492.67038192661101</v>
      </c>
      <c r="K397" s="10">
        <f t="shared" si="24"/>
        <v>6.3529187473451421</v>
      </c>
    </row>
    <row r="398" spans="1:19" x14ac:dyDescent="0.35">
      <c r="A398" t="s">
        <v>1154</v>
      </c>
      <c r="B398" t="str">
        <f t="shared" si="22"/>
        <v>H184</v>
      </c>
      <c r="C398" t="s">
        <v>1154</v>
      </c>
      <c r="D398">
        <v>13.623092529999999</v>
      </c>
      <c r="E398">
        <v>12.02671891</v>
      </c>
      <c r="F398">
        <v>11.269485449999999</v>
      </c>
      <c r="G398">
        <v>13.435073840260999</v>
      </c>
      <c r="H398">
        <v>11.9678519523746</v>
      </c>
      <c r="I398">
        <v>11.2604546399628</v>
      </c>
      <c r="J398" s="10">
        <f t="shared" si="23"/>
        <v>12.263779553766399</v>
      </c>
      <c r="K398" s="10">
        <f t="shared" si="24"/>
        <v>1.0352501740607449</v>
      </c>
    </row>
    <row r="399" spans="1:19" x14ac:dyDescent="0.35">
      <c r="A399" t="s">
        <v>1155</v>
      </c>
      <c r="B399" t="str">
        <f t="shared" si="22"/>
        <v>H184</v>
      </c>
      <c r="C399" t="s">
        <v>1155</v>
      </c>
      <c r="D399">
        <v>4.934426212</v>
      </c>
      <c r="E399">
        <v>4.9059228319999999</v>
      </c>
      <c r="F399">
        <v>4.8969237420000002</v>
      </c>
      <c r="G399">
        <v>6.6271727352060399</v>
      </c>
      <c r="H399">
        <v>6.5639152507020198</v>
      </c>
      <c r="I399">
        <v>6.5452229951465997</v>
      </c>
      <c r="J399" s="10">
        <f t="shared" si="23"/>
        <v>5.7455972945091105</v>
      </c>
      <c r="K399" s="10">
        <f t="shared" si="24"/>
        <v>0.91318336855256954</v>
      </c>
    </row>
    <row r="400" spans="1:19" x14ac:dyDescent="0.35">
      <c r="A400" t="s">
        <v>1156</v>
      </c>
      <c r="B400" t="str">
        <f t="shared" si="22"/>
        <v>H185</v>
      </c>
      <c r="C400" t="s">
        <v>1156</v>
      </c>
      <c r="D400">
        <v>90.581541139999999</v>
      </c>
      <c r="E400">
        <v>79.590621540000001</v>
      </c>
      <c r="F400">
        <v>70.387655659999993</v>
      </c>
      <c r="G400">
        <v>92.399744013007293</v>
      </c>
      <c r="H400">
        <v>80.293939103298499</v>
      </c>
      <c r="I400">
        <v>70.254421229861293</v>
      </c>
      <c r="J400" s="10">
        <f t="shared" si="23"/>
        <v>80.584653781027853</v>
      </c>
      <c r="K400" s="10">
        <f t="shared" si="24"/>
        <v>9.5005179271371567</v>
      </c>
    </row>
    <row r="401" spans="1:11" x14ac:dyDescent="0.35">
      <c r="A401" t="s">
        <v>1157</v>
      </c>
      <c r="B401" t="str">
        <f t="shared" si="22"/>
        <v>H185</v>
      </c>
      <c r="C401" t="s">
        <v>1157</v>
      </c>
      <c r="D401">
        <v>76.992965229999996</v>
      </c>
      <c r="E401">
        <v>75.286547659999997</v>
      </c>
      <c r="F401">
        <v>73.792755060000005</v>
      </c>
      <c r="G401">
        <v>79.131296788788703</v>
      </c>
      <c r="H401">
        <v>77.138049520160493</v>
      </c>
      <c r="I401">
        <v>75.484444348951996</v>
      </c>
      <c r="J401" s="10">
        <f t="shared" si="23"/>
        <v>76.30434310131686</v>
      </c>
      <c r="K401" s="10">
        <f t="shared" si="24"/>
        <v>1.853491299889185</v>
      </c>
    </row>
    <row r="402" spans="1:11" x14ac:dyDescent="0.35">
      <c r="A402" t="s">
        <v>1158</v>
      </c>
      <c r="B402" t="str">
        <f t="shared" si="22"/>
        <v>H185</v>
      </c>
      <c r="C402" t="s">
        <v>1158</v>
      </c>
      <c r="D402">
        <v>149.19877510000001</v>
      </c>
      <c r="E402">
        <v>136.59761470000001</v>
      </c>
      <c r="F402">
        <v>124.8069885</v>
      </c>
      <c r="G402">
        <v>150.57621443527501</v>
      </c>
      <c r="H402">
        <v>137.48328633364099</v>
      </c>
      <c r="I402">
        <v>125.042038479547</v>
      </c>
      <c r="J402" s="10">
        <f t="shared" si="23"/>
        <v>137.28415292474384</v>
      </c>
      <c r="K402" s="10">
        <f t="shared" si="24"/>
        <v>11.177630408980372</v>
      </c>
    </row>
    <row r="403" spans="1:11" x14ac:dyDescent="0.35">
      <c r="A403" t="s">
        <v>1159</v>
      </c>
      <c r="B403" t="str">
        <f t="shared" si="22"/>
        <v>H185</v>
      </c>
      <c r="C403" t="s">
        <v>1159</v>
      </c>
      <c r="D403">
        <v>75.591589189999993</v>
      </c>
      <c r="E403">
        <v>73.635868149999993</v>
      </c>
      <c r="F403">
        <v>72.068002960000001</v>
      </c>
      <c r="G403">
        <v>74.456368734928802</v>
      </c>
      <c r="H403">
        <v>72.668938897945793</v>
      </c>
      <c r="I403">
        <v>71.213383284189504</v>
      </c>
      <c r="J403" s="10">
        <f t="shared" si="23"/>
        <v>73.27235853617735</v>
      </c>
      <c r="K403" s="10">
        <f t="shared" si="24"/>
        <v>1.6103923073394839</v>
      </c>
    </row>
    <row r="404" spans="1:11" x14ac:dyDescent="0.35">
      <c r="A404" t="s">
        <v>1160</v>
      </c>
      <c r="B404" t="str">
        <f t="shared" si="22"/>
        <v>H185</v>
      </c>
      <c r="C404" t="s">
        <v>1160</v>
      </c>
      <c r="D404">
        <v>141.26243210000001</v>
      </c>
      <c r="E404">
        <v>133.09015729999999</v>
      </c>
      <c r="F404">
        <v>126.36347120000001</v>
      </c>
      <c r="G404">
        <v>142.61173944533601</v>
      </c>
      <c r="H404">
        <v>133.341292884555</v>
      </c>
      <c r="I404">
        <v>126.293290954413</v>
      </c>
      <c r="J404" s="10">
        <f t="shared" si="23"/>
        <v>133.82706398071736</v>
      </c>
      <c r="K404" s="10">
        <f t="shared" si="24"/>
        <v>7.0099526433509931</v>
      </c>
    </row>
    <row r="405" spans="1:11" x14ac:dyDescent="0.35">
      <c r="A405" t="s">
        <v>1161</v>
      </c>
      <c r="B405" t="str">
        <f t="shared" si="22"/>
        <v>H187</v>
      </c>
      <c r="C405" t="s">
        <v>1161</v>
      </c>
      <c r="D405">
        <v>16.79810921</v>
      </c>
      <c r="E405">
        <v>16.789599939999999</v>
      </c>
      <c r="F405">
        <v>16.787023099999999</v>
      </c>
      <c r="G405">
        <v>17.2500356298717</v>
      </c>
      <c r="H405">
        <v>17.246415404815899</v>
      </c>
      <c r="I405">
        <v>17.2453494956772</v>
      </c>
      <c r="J405" s="10">
        <f t="shared" si="23"/>
        <v>17.0194221300608</v>
      </c>
      <c r="K405" s="10">
        <f t="shared" si="24"/>
        <v>0.24962318178279219</v>
      </c>
    </row>
    <row r="406" spans="1:11" x14ac:dyDescent="0.35">
      <c r="A406" t="s">
        <v>1162</v>
      </c>
      <c r="B406" t="str">
        <f t="shared" si="22"/>
        <v>H187</v>
      </c>
      <c r="C406" t="s">
        <v>1162</v>
      </c>
      <c r="D406">
        <v>384.19025809999999</v>
      </c>
      <c r="E406">
        <v>380.42566620000002</v>
      </c>
      <c r="F406">
        <v>377.6700194</v>
      </c>
      <c r="G406">
        <v>383.239312471863</v>
      </c>
      <c r="H406">
        <v>379.362908512584</v>
      </c>
      <c r="I406">
        <v>376.54362723109398</v>
      </c>
      <c r="J406" s="10">
        <f t="shared" si="23"/>
        <v>380.23863198592352</v>
      </c>
      <c r="K406" s="10">
        <f t="shared" si="24"/>
        <v>3.0223215076467236</v>
      </c>
    </row>
    <row r="407" spans="1:11" x14ac:dyDescent="0.35">
      <c r="A407" t="s">
        <v>1163</v>
      </c>
      <c r="B407" t="str">
        <f t="shared" si="22"/>
        <v>H187</v>
      </c>
      <c r="C407" t="s">
        <v>1163</v>
      </c>
      <c r="D407">
        <v>273.32930900000002</v>
      </c>
      <c r="E407">
        <v>271.9470925</v>
      </c>
      <c r="F407">
        <v>271.08856100000003</v>
      </c>
      <c r="G407">
        <v>274.97876658213801</v>
      </c>
      <c r="H407">
        <v>273.542407331986</v>
      </c>
      <c r="I407">
        <v>272.87898387240102</v>
      </c>
      <c r="J407" s="10">
        <f t="shared" si="23"/>
        <v>272.96085338108747</v>
      </c>
      <c r="K407" s="10">
        <f t="shared" si="24"/>
        <v>1.3480230508891045</v>
      </c>
    </row>
    <row r="408" spans="1:11" x14ac:dyDescent="0.35">
      <c r="A408" t="s">
        <v>1164</v>
      </c>
      <c r="B408" t="str">
        <f t="shared" si="22"/>
        <v>H189</v>
      </c>
      <c r="C408" t="s">
        <v>1164</v>
      </c>
      <c r="D408">
        <v>571.49770869999998</v>
      </c>
      <c r="E408">
        <v>567.13057849999996</v>
      </c>
      <c r="F408">
        <v>564.96197589999997</v>
      </c>
      <c r="G408">
        <v>573.07341910153104</v>
      </c>
      <c r="H408">
        <v>567.85349873067696</v>
      </c>
      <c r="I408">
        <v>565.41088543948604</v>
      </c>
      <c r="J408" s="10">
        <f t="shared" si="23"/>
        <v>568.32134439528227</v>
      </c>
      <c r="K408" s="10">
        <f t="shared" si="24"/>
        <v>3.2882954615965216</v>
      </c>
    </row>
    <row r="409" spans="1:11" x14ac:dyDescent="0.35">
      <c r="A409" t="s">
        <v>1165</v>
      </c>
      <c r="B409" t="str">
        <f t="shared" si="22"/>
        <v>H190</v>
      </c>
      <c r="C409" t="s">
        <v>1165</v>
      </c>
      <c r="D409">
        <v>554.8467101</v>
      </c>
      <c r="E409">
        <v>550.24595580000005</v>
      </c>
      <c r="F409">
        <v>548.03869970000005</v>
      </c>
      <c r="G409">
        <v>556.22806995481199</v>
      </c>
      <c r="H409">
        <v>550.85590135688199</v>
      </c>
      <c r="I409">
        <v>548.48166084948696</v>
      </c>
      <c r="J409" s="10">
        <f t="shared" si="23"/>
        <v>551.44949962686348</v>
      </c>
      <c r="K409" s="10">
        <f t="shared" si="24"/>
        <v>3.3650638382305842</v>
      </c>
    </row>
    <row r="410" spans="1:11" x14ac:dyDescent="0.35">
      <c r="A410" t="s">
        <v>1166</v>
      </c>
      <c r="B410" t="str">
        <f t="shared" si="22"/>
        <v>H192</v>
      </c>
      <c r="C410" t="s">
        <v>1166</v>
      </c>
      <c r="D410">
        <v>227.81807380000001</v>
      </c>
      <c r="E410">
        <v>218.20865979999999</v>
      </c>
      <c r="F410">
        <v>215.2865602</v>
      </c>
      <c r="G410">
        <v>227.83144837377</v>
      </c>
      <c r="H410">
        <v>220.44013100325401</v>
      </c>
      <c r="I410">
        <v>217.341026004312</v>
      </c>
      <c r="J410" s="10">
        <f t="shared" si="23"/>
        <v>221.15431653022267</v>
      </c>
      <c r="K410" s="10">
        <f t="shared" si="24"/>
        <v>5.4249139003624762</v>
      </c>
    </row>
    <row r="411" spans="1:11" x14ac:dyDescent="0.35">
      <c r="A411" t="s">
        <v>1167</v>
      </c>
      <c r="B411" t="str">
        <f t="shared" si="22"/>
        <v>H192</v>
      </c>
      <c r="C411" t="s">
        <v>1167</v>
      </c>
      <c r="D411">
        <v>254.59119200000001</v>
      </c>
      <c r="E411">
        <v>227.6576282</v>
      </c>
      <c r="F411">
        <v>216.0887037</v>
      </c>
      <c r="G411">
        <v>259.62883105148302</v>
      </c>
      <c r="H411">
        <v>229.80048948318799</v>
      </c>
      <c r="I411">
        <v>217.30280196346601</v>
      </c>
      <c r="J411" s="10">
        <f t="shared" si="23"/>
        <v>234.17827439968949</v>
      </c>
      <c r="K411" s="10">
        <f t="shared" si="24"/>
        <v>18.644656095110442</v>
      </c>
    </row>
    <row r="412" spans="1:11" x14ac:dyDescent="0.35">
      <c r="A412" t="s">
        <v>1168</v>
      </c>
      <c r="B412" t="str">
        <f t="shared" si="22"/>
        <v>H193</v>
      </c>
      <c r="C412" t="s">
        <v>1168</v>
      </c>
      <c r="D412">
        <v>401.44673030000001</v>
      </c>
      <c r="E412">
        <v>395.24905630000001</v>
      </c>
      <c r="F412">
        <v>391.33907720000002</v>
      </c>
      <c r="G412">
        <v>403.611733386661</v>
      </c>
      <c r="H412">
        <v>396.56148821292999</v>
      </c>
      <c r="I412">
        <v>391.91464016185</v>
      </c>
      <c r="J412" s="10">
        <f t="shared" si="23"/>
        <v>396.68712092690686</v>
      </c>
      <c r="K412" s="10">
        <f t="shared" si="24"/>
        <v>4.9812869202635932</v>
      </c>
    </row>
    <row r="413" spans="1:11" x14ac:dyDescent="0.35">
      <c r="A413" t="s">
        <v>1169</v>
      </c>
      <c r="B413" t="str">
        <f t="shared" si="22"/>
        <v>H194</v>
      </c>
      <c r="C413" t="s">
        <v>1169</v>
      </c>
      <c r="D413">
        <v>675.61232959999995</v>
      </c>
      <c r="E413">
        <v>673.33253890000003</v>
      </c>
      <c r="F413">
        <v>671.79822290000004</v>
      </c>
      <c r="G413">
        <v>676.88791227777699</v>
      </c>
      <c r="H413">
        <v>674.32684418762005</v>
      </c>
      <c r="I413">
        <v>672.63389922072895</v>
      </c>
      <c r="J413" s="10">
        <f t="shared" si="23"/>
        <v>674.09862451435436</v>
      </c>
      <c r="K413" s="10">
        <f t="shared" si="24"/>
        <v>1.905133511037203</v>
      </c>
    </row>
    <row r="414" spans="1:11" x14ac:dyDescent="0.35">
      <c r="A414" t="s">
        <v>1170</v>
      </c>
      <c r="B414" t="str">
        <f t="shared" si="22"/>
        <v>H195</v>
      </c>
      <c r="C414" t="s">
        <v>1170</v>
      </c>
      <c r="D414">
        <v>20.03581552</v>
      </c>
      <c r="E414">
        <v>20.004204529999999</v>
      </c>
      <c r="F414">
        <v>19.986128870000002</v>
      </c>
      <c r="G414">
        <v>23.227623253756398</v>
      </c>
      <c r="H414">
        <v>23.099795236587699</v>
      </c>
      <c r="I414">
        <v>23.025560630928901</v>
      </c>
      <c r="J414" s="10">
        <f t="shared" si="23"/>
        <v>21.563188006878832</v>
      </c>
      <c r="K414" s="10">
        <f t="shared" si="24"/>
        <v>1.7041391889796837</v>
      </c>
    </row>
    <row r="415" spans="1:11" x14ac:dyDescent="0.35">
      <c r="A415" t="s">
        <v>1171</v>
      </c>
      <c r="B415" t="str">
        <f t="shared" si="22"/>
        <v>H195</v>
      </c>
      <c r="C415" t="s">
        <v>1171</v>
      </c>
      <c r="D415">
        <v>269.05485809999999</v>
      </c>
      <c r="E415">
        <v>267.82180640000001</v>
      </c>
      <c r="F415">
        <v>266.8547398</v>
      </c>
      <c r="G415">
        <v>269.63566689174201</v>
      </c>
      <c r="H415">
        <v>268.336777119457</v>
      </c>
      <c r="I415">
        <v>267.279080080619</v>
      </c>
      <c r="J415" s="10">
        <f t="shared" si="23"/>
        <v>268.16382139863634</v>
      </c>
      <c r="K415" s="10">
        <f t="shared" si="24"/>
        <v>1.0586430305919556</v>
      </c>
    </row>
    <row r="416" spans="1:11" x14ac:dyDescent="0.35">
      <c r="A416" t="s">
        <v>1172</v>
      </c>
      <c r="B416" t="str">
        <f t="shared" si="22"/>
        <v>H195</v>
      </c>
      <c r="C416" t="s">
        <v>1172</v>
      </c>
      <c r="D416">
        <v>8.6540554099999998</v>
      </c>
      <c r="E416">
        <v>8.6540124249999995</v>
      </c>
      <c r="F416">
        <v>8.6539979739999993</v>
      </c>
      <c r="G416">
        <v>10.282558308997601</v>
      </c>
      <c r="H416">
        <v>10.2527540672644</v>
      </c>
      <c r="I416">
        <v>10.2419084783506</v>
      </c>
      <c r="J416" s="10">
        <f t="shared" si="23"/>
        <v>9.4565477772687672</v>
      </c>
      <c r="K416" s="10">
        <f t="shared" si="24"/>
        <v>0.87922380125333632</v>
      </c>
    </row>
    <row r="417" spans="1:11" x14ac:dyDescent="0.35">
      <c r="A417" t="s">
        <v>1173</v>
      </c>
      <c r="B417" t="str">
        <f t="shared" si="22"/>
        <v>H195</v>
      </c>
      <c r="C417" t="s">
        <v>1173</v>
      </c>
      <c r="D417">
        <v>438.23960779999999</v>
      </c>
      <c r="E417">
        <v>436.80130739999998</v>
      </c>
      <c r="F417">
        <v>435.79637919999999</v>
      </c>
      <c r="G417">
        <v>439.79704462244501</v>
      </c>
      <c r="H417">
        <v>438.300340539621</v>
      </c>
      <c r="I417">
        <v>437.24999635779199</v>
      </c>
      <c r="J417" s="10">
        <f t="shared" si="23"/>
        <v>437.69744598664306</v>
      </c>
      <c r="K417" s="10">
        <f t="shared" si="24"/>
        <v>1.391622518461195</v>
      </c>
    </row>
    <row r="418" spans="1:11" x14ac:dyDescent="0.35">
      <c r="A418" t="s">
        <v>1174</v>
      </c>
      <c r="B418" t="str">
        <f t="shared" si="22"/>
        <v>H196</v>
      </c>
      <c r="C418" t="s">
        <v>1174</v>
      </c>
      <c r="D418">
        <v>90.935777150000007</v>
      </c>
      <c r="E418">
        <v>88.720286180000002</v>
      </c>
      <c r="F418">
        <v>87.789427910000001</v>
      </c>
      <c r="G418">
        <v>90.899994398001098</v>
      </c>
      <c r="H418">
        <v>89.179226760047996</v>
      </c>
      <c r="I418">
        <v>88.087775671927304</v>
      </c>
      <c r="J418" s="10">
        <f t="shared" si="23"/>
        <v>89.268748011662737</v>
      </c>
      <c r="K418" s="10">
        <f t="shared" si="24"/>
        <v>1.3661521867414779</v>
      </c>
    </row>
    <row r="419" spans="1:11" x14ac:dyDescent="0.35">
      <c r="A419" t="s">
        <v>1175</v>
      </c>
      <c r="B419" t="str">
        <f t="shared" si="22"/>
        <v>H196</v>
      </c>
      <c r="C419" t="s">
        <v>1175</v>
      </c>
      <c r="D419">
        <v>179.0075933</v>
      </c>
      <c r="E419">
        <v>177.70596180000001</v>
      </c>
      <c r="F419">
        <v>176.73053859999999</v>
      </c>
      <c r="G419">
        <v>179.78208458563199</v>
      </c>
      <c r="H419">
        <v>178.34588372247299</v>
      </c>
      <c r="I419">
        <v>177.17536985699601</v>
      </c>
      <c r="J419" s="10">
        <f t="shared" si="23"/>
        <v>178.12457197751681</v>
      </c>
      <c r="K419" s="10">
        <f t="shared" si="24"/>
        <v>1.1485296508518252</v>
      </c>
    </row>
    <row r="420" spans="1:11" x14ac:dyDescent="0.35">
      <c r="A420" t="s">
        <v>1176</v>
      </c>
      <c r="B420" t="str">
        <f t="shared" si="22"/>
        <v>H196</v>
      </c>
      <c r="C420" t="s">
        <v>1176</v>
      </c>
      <c r="D420">
        <v>2.5954465760000001</v>
      </c>
      <c r="E420">
        <v>2.403919793</v>
      </c>
      <c r="F420">
        <v>2.323994592</v>
      </c>
      <c r="G420">
        <v>3.4136881095534299</v>
      </c>
      <c r="H420">
        <v>3.3012531490733998</v>
      </c>
      <c r="I420">
        <v>3.2557432287827002</v>
      </c>
      <c r="J420" s="10">
        <f t="shared" si="23"/>
        <v>2.8823409080682549</v>
      </c>
      <c r="K420" s="10">
        <f t="shared" si="24"/>
        <v>0.49400249737993102</v>
      </c>
    </row>
    <row r="421" spans="1:11" x14ac:dyDescent="0.35">
      <c r="A421" t="s">
        <v>1177</v>
      </c>
      <c r="B421" t="str">
        <f t="shared" si="22"/>
        <v>H196</v>
      </c>
      <c r="C421" t="s">
        <v>1177</v>
      </c>
      <c r="D421">
        <v>19.670555579999998</v>
      </c>
      <c r="E421">
        <v>18.32238473</v>
      </c>
      <c r="F421">
        <v>18.06595755</v>
      </c>
      <c r="G421">
        <v>16.424958830740199</v>
      </c>
      <c r="H421">
        <v>15.8759473558843</v>
      </c>
      <c r="I421">
        <v>15.821649456048</v>
      </c>
      <c r="J421" s="10">
        <f t="shared" si="23"/>
        <v>17.363575583778751</v>
      </c>
      <c r="K421" s="10">
        <f t="shared" si="24"/>
        <v>1.5624587959499669</v>
      </c>
    </row>
    <row r="422" spans="1:11" x14ac:dyDescent="0.35">
      <c r="A422" t="s">
        <v>1178</v>
      </c>
      <c r="B422" t="str">
        <f t="shared" si="22"/>
        <v>H196</v>
      </c>
      <c r="C422" t="s">
        <v>1178</v>
      </c>
      <c r="D422">
        <v>371.06867670000003</v>
      </c>
      <c r="E422">
        <v>359.53749199999999</v>
      </c>
      <c r="F422">
        <v>351.62251350000003</v>
      </c>
      <c r="G422">
        <v>372.95250190158299</v>
      </c>
      <c r="H422">
        <v>360.72051310091598</v>
      </c>
      <c r="I422">
        <v>353.10089593645</v>
      </c>
      <c r="J422" s="10">
        <f t="shared" si="23"/>
        <v>361.50043218982483</v>
      </c>
      <c r="K422" s="10">
        <f t="shared" si="24"/>
        <v>8.8914351887430261</v>
      </c>
    </row>
    <row r="423" spans="1:11" x14ac:dyDescent="0.35">
      <c r="A423" t="s">
        <v>1179</v>
      </c>
      <c r="B423" t="str">
        <f t="shared" si="22"/>
        <v>H197</v>
      </c>
      <c r="C423" t="s">
        <v>1179</v>
      </c>
      <c r="D423">
        <v>73.150933109999997</v>
      </c>
      <c r="E423">
        <v>73.117194679999997</v>
      </c>
      <c r="F423">
        <v>73.088305039999995</v>
      </c>
      <c r="G423">
        <v>74.163280417270499</v>
      </c>
      <c r="H423">
        <v>74.062130925786704</v>
      </c>
      <c r="I423">
        <v>74.003526996189194</v>
      </c>
      <c r="J423" s="10">
        <f t="shared" si="23"/>
        <v>73.597561861541067</v>
      </c>
      <c r="K423" s="10">
        <f t="shared" si="24"/>
        <v>0.52730294355171115</v>
      </c>
    </row>
    <row r="424" spans="1:11" x14ac:dyDescent="0.35">
      <c r="A424" t="s">
        <v>1180</v>
      </c>
      <c r="B424" t="str">
        <f t="shared" si="22"/>
        <v>H197</v>
      </c>
      <c r="C424" t="s">
        <v>1180</v>
      </c>
      <c r="D424">
        <v>116.8609771</v>
      </c>
      <c r="E424">
        <v>113.9829931</v>
      </c>
      <c r="F424">
        <v>111.66006400000001</v>
      </c>
      <c r="G424">
        <v>118.831382246122</v>
      </c>
      <c r="H424">
        <v>114.920800966217</v>
      </c>
      <c r="I424">
        <v>111.418826428128</v>
      </c>
      <c r="J424" s="10">
        <f t="shared" si="23"/>
        <v>114.61250730674449</v>
      </c>
      <c r="K424" s="10">
        <f t="shared" si="24"/>
        <v>2.9073140290046102</v>
      </c>
    </row>
    <row r="425" spans="1:11" x14ac:dyDescent="0.35">
      <c r="A425" t="s">
        <v>1181</v>
      </c>
      <c r="B425" t="str">
        <f t="shared" si="22"/>
        <v>H197</v>
      </c>
      <c r="C425" t="s">
        <v>1181</v>
      </c>
      <c r="D425">
        <v>86.930383680000006</v>
      </c>
      <c r="E425">
        <v>83.107884100000007</v>
      </c>
      <c r="F425">
        <v>80.493686220000001</v>
      </c>
      <c r="G425">
        <v>103.852920095408</v>
      </c>
      <c r="H425">
        <v>97.756747867738099</v>
      </c>
      <c r="I425">
        <v>93.424940080282298</v>
      </c>
      <c r="J425" s="10">
        <f t="shared" si="23"/>
        <v>90.92776034057141</v>
      </c>
      <c r="K425" s="10">
        <f t="shared" si="24"/>
        <v>9.0103287323446786</v>
      </c>
    </row>
    <row r="426" spans="1:11" x14ac:dyDescent="0.35">
      <c r="A426" t="s">
        <v>1182</v>
      </c>
      <c r="B426" t="str">
        <f t="shared" si="22"/>
        <v>H198</v>
      </c>
      <c r="C426" t="s">
        <v>1182</v>
      </c>
      <c r="D426">
        <v>601.98618569999996</v>
      </c>
      <c r="E426">
        <v>590.11418170000002</v>
      </c>
      <c r="F426">
        <v>581.07269169999995</v>
      </c>
      <c r="G426">
        <v>600.90953316783498</v>
      </c>
      <c r="H426">
        <v>589.87441018756795</v>
      </c>
      <c r="I426">
        <v>580.91987979990904</v>
      </c>
      <c r="J426" s="10">
        <f t="shared" si="23"/>
        <v>590.81281370921863</v>
      </c>
      <c r="K426" s="10">
        <f t="shared" si="24"/>
        <v>9.174930968814575</v>
      </c>
    </row>
    <row r="427" spans="1:11" x14ac:dyDescent="0.35">
      <c r="A427" t="s">
        <v>1183</v>
      </c>
      <c r="B427" t="str">
        <f t="shared" si="22"/>
        <v>H201</v>
      </c>
      <c r="C427" t="s">
        <v>1183</v>
      </c>
      <c r="D427">
        <v>29.742324880000002</v>
      </c>
      <c r="E427">
        <v>29.684300790000002</v>
      </c>
      <c r="F427">
        <v>29.6541593</v>
      </c>
      <c r="G427">
        <v>33.241839877870397</v>
      </c>
      <c r="H427">
        <v>33.2199578615432</v>
      </c>
      <c r="I427">
        <v>33.207589596957902</v>
      </c>
      <c r="J427" s="10">
        <f t="shared" si="23"/>
        <v>31.458362051061915</v>
      </c>
      <c r="K427" s="10">
        <f t="shared" si="24"/>
        <v>1.9334443081170021</v>
      </c>
    </row>
    <row r="428" spans="1:11" x14ac:dyDescent="0.35">
      <c r="A428" t="s">
        <v>1184</v>
      </c>
      <c r="B428" t="str">
        <f t="shared" si="22"/>
        <v>H201</v>
      </c>
      <c r="C428" t="s">
        <v>1184</v>
      </c>
      <c r="D428">
        <v>34.915189480000002</v>
      </c>
      <c r="E428">
        <v>34.510845629999999</v>
      </c>
      <c r="F428">
        <v>34.399299429999999</v>
      </c>
      <c r="G428">
        <v>34.167993841042602</v>
      </c>
      <c r="H428">
        <v>33.552643158682997</v>
      </c>
      <c r="I428">
        <v>33.404802337480902</v>
      </c>
      <c r="J428" s="10">
        <f t="shared" si="23"/>
        <v>34.158462312867748</v>
      </c>
      <c r="K428" s="10">
        <f t="shared" si="24"/>
        <v>0.58136452949320616</v>
      </c>
    </row>
    <row r="429" spans="1:11" x14ac:dyDescent="0.35">
      <c r="A429" t="s">
        <v>1185</v>
      </c>
      <c r="B429" t="str">
        <f t="shared" ref="B429:B487" si="25">LEFT(C429,4)</f>
        <v>H201</v>
      </c>
      <c r="C429" t="s">
        <v>1185</v>
      </c>
      <c r="D429">
        <v>16.408702760000001</v>
      </c>
      <c r="E429">
        <v>16.001689370000001</v>
      </c>
      <c r="F429">
        <v>15.805352559999999</v>
      </c>
      <c r="G429">
        <v>18.186395078776801</v>
      </c>
      <c r="H429">
        <v>17.341220460192499</v>
      </c>
      <c r="I429">
        <v>16.9080625245861</v>
      </c>
      <c r="J429" s="10">
        <f t="shared" si="23"/>
        <v>16.775237125592568</v>
      </c>
      <c r="K429" s="10">
        <f t="shared" si="24"/>
        <v>0.89473416525972593</v>
      </c>
    </row>
    <row r="430" spans="1:11" x14ac:dyDescent="0.35">
      <c r="A430" t="s">
        <v>1186</v>
      </c>
      <c r="B430" t="str">
        <f t="shared" si="25"/>
        <v>H201</v>
      </c>
      <c r="C430" t="s">
        <v>1186</v>
      </c>
      <c r="D430">
        <v>48.269510339999997</v>
      </c>
      <c r="E430">
        <v>45.27615539</v>
      </c>
      <c r="F430">
        <v>44.159656300000002</v>
      </c>
      <c r="G430">
        <v>63.096479226471601</v>
      </c>
      <c r="H430">
        <v>58.110895024963298</v>
      </c>
      <c r="I430">
        <v>54.706989694950202</v>
      </c>
      <c r="J430" s="10">
        <f t="shared" si="23"/>
        <v>52.269947662730857</v>
      </c>
      <c r="K430" s="10">
        <f t="shared" si="24"/>
        <v>7.5889799152644803</v>
      </c>
    </row>
    <row r="431" spans="1:11" x14ac:dyDescent="0.35">
      <c r="A431" t="s">
        <v>1187</v>
      </c>
      <c r="B431" t="str">
        <f t="shared" si="25"/>
        <v>H201</v>
      </c>
      <c r="C431" t="s">
        <v>1187</v>
      </c>
      <c r="D431">
        <v>51.336705780000003</v>
      </c>
      <c r="E431">
        <v>48.564102579999997</v>
      </c>
      <c r="F431">
        <v>48.060748650000001</v>
      </c>
      <c r="G431">
        <v>49.706672512607803</v>
      </c>
      <c r="H431">
        <v>46.979812202119902</v>
      </c>
      <c r="I431">
        <v>46.447832981290802</v>
      </c>
      <c r="J431" s="10">
        <f t="shared" si="23"/>
        <v>48.515979117669751</v>
      </c>
      <c r="K431" s="10">
        <f t="shared" si="24"/>
        <v>1.8011572693410449</v>
      </c>
    </row>
    <row r="432" spans="1:11" x14ac:dyDescent="0.35">
      <c r="A432" t="s">
        <v>1188</v>
      </c>
      <c r="B432" t="str">
        <f t="shared" si="25"/>
        <v>H201</v>
      </c>
      <c r="C432" t="s">
        <v>1188</v>
      </c>
      <c r="D432">
        <v>76.999462980000004</v>
      </c>
      <c r="E432">
        <v>76.27576182</v>
      </c>
      <c r="F432">
        <v>75.93258222</v>
      </c>
      <c r="G432">
        <v>77.560141038471002</v>
      </c>
      <c r="H432">
        <v>76.370898660626196</v>
      </c>
      <c r="I432">
        <v>75.762067042061801</v>
      </c>
      <c r="J432" s="10">
        <f t="shared" si="23"/>
        <v>76.483485626859832</v>
      </c>
      <c r="K432" s="10">
        <f t="shared" si="24"/>
        <v>0.67899688473349462</v>
      </c>
    </row>
    <row r="433" spans="1:11" x14ac:dyDescent="0.35">
      <c r="A433" t="s">
        <v>1189</v>
      </c>
      <c r="B433" t="str">
        <f t="shared" si="25"/>
        <v>H201</v>
      </c>
      <c r="C433" t="s">
        <v>1189</v>
      </c>
      <c r="D433">
        <v>139.53984539999999</v>
      </c>
      <c r="E433">
        <v>123.8834153</v>
      </c>
      <c r="F433">
        <v>114.8976602</v>
      </c>
      <c r="G433">
        <v>128.665528139061</v>
      </c>
      <c r="H433">
        <v>114.280465429347</v>
      </c>
      <c r="I433">
        <v>111.078321487143</v>
      </c>
      <c r="J433" s="10">
        <f t="shared" si="23"/>
        <v>122.05753932592518</v>
      </c>
      <c r="K433" s="10">
        <f t="shared" si="24"/>
        <v>10.815917314190179</v>
      </c>
    </row>
    <row r="434" spans="1:11" x14ac:dyDescent="0.35">
      <c r="A434" t="s">
        <v>1190</v>
      </c>
      <c r="B434" t="str">
        <f t="shared" si="25"/>
        <v>H202</v>
      </c>
      <c r="C434" t="s">
        <v>1190</v>
      </c>
      <c r="D434">
        <v>70.990130300000004</v>
      </c>
      <c r="E434">
        <v>70.545757280000004</v>
      </c>
      <c r="F434">
        <v>70.263246210000005</v>
      </c>
      <c r="G434">
        <v>70.9843258912164</v>
      </c>
      <c r="H434">
        <v>70.474116764346206</v>
      </c>
      <c r="I434">
        <v>70.188154328565702</v>
      </c>
      <c r="J434" s="10">
        <f t="shared" si="23"/>
        <v>70.574288462354716</v>
      </c>
      <c r="K434" s="10">
        <f t="shared" si="24"/>
        <v>0.34576014127688598</v>
      </c>
    </row>
    <row r="435" spans="1:11" x14ac:dyDescent="0.35">
      <c r="A435" t="s">
        <v>1191</v>
      </c>
      <c r="B435" t="str">
        <f t="shared" si="25"/>
        <v>H202</v>
      </c>
      <c r="C435" t="s">
        <v>1191</v>
      </c>
      <c r="D435">
        <v>223.7353359</v>
      </c>
      <c r="E435">
        <v>218.90323939999999</v>
      </c>
      <c r="F435">
        <v>217.65608549999999</v>
      </c>
      <c r="G435">
        <v>228.73605147735299</v>
      </c>
      <c r="H435">
        <v>220.87301796289501</v>
      </c>
      <c r="I435">
        <v>217.868666366079</v>
      </c>
      <c r="J435" s="10">
        <f t="shared" si="23"/>
        <v>221.29539943438783</v>
      </c>
      <c r="K435" s="10">
        <f t="shared" si="24"/>
        <v>4.2942876930349971</v>
      </c>
    </row>
    <row r="436" spans="1:11" x14ac:dyDescent="0.35">
      <c r="A436" t="s">
        <v>1192</v>
      </c>
      <c r="B436" t="str">
        <f t="shared" si="25"/>
        <v>H202</v>
      </c>
      <c r="C436" t="s">
        <v>1192</v>
      </c>
      <c r="D436">
        <v>21.94386342</v>
      </c>
      <c r="E436">
        <v>21.452270380000002</v>
      </c>
      <c r="F436">
        <v>21.276773110000001</v>
      </c>
      <c r="G436">
        <v>27.2170052515979</v>
      </c>
      <c r="H436">
        <v>26.746395739554799</v>
      </c>
      <c r="I436">
        <v>26.564159375578601</v>
      </c>
      <c r="J436" s="10">
        <f t="shared" si="23"/>
        <v>24.200077879455218</v>
      </c>
      <c r="K436" s="10">
        <f t="shared" si="24"/>
        <v>2.9107087538946819</v>
      </c>
    </row>
    <row r="437" spans="1:11" x14ac:dyDescent="0.35">
      <c r="A437" t="s">
        <v>1193</v>
      </c>
      <c r="B437" t="str">
        <f t="shared" si="25"/>
        <v>H202</v>
      </c>
      <c r="C437" t="s">
        <v>1193</v>
      </c>
      <c r="D437">
        <v>176.83084590000001</v>
      </c>
      <c r="E437">
        <v>145.3469365</v>
      </c>
      <c r="F437">
        <v>132.2802848</v>
      </c>
      <c r="G437">
        <v>170.60101968231999</v>
      </c>
      <c r="H437">
        <v>146.73099264446901</v>
      </c>
      <c r="I437">
        <v>138.24153127121599</v>
      </c>
      <c r="J437" s="10">
        <f t="shared" si="23"/>
        <v>151.67193513300083</v>
      </c>
      <c r="K437" s="10">
        <f t="shared" si="24"/>
        <v>17.956120982926926</v>
      </c>
    </row>
    <row r="438" spans="1:11" x14ac:dyDescent="0.35">
      <c r="A438" t="s">
        <v>1194</v>
      </c>
      <c r="B438" t="str">
        <f t="shared" si="25"/>
        <v>H203</v>
      </c>
      <c r="C438" t="s">
        <v>1194</v>
      </c>
      <c r="D438">
        <v>552.19589410000003</v>
      </c>
      <c r="E438">
        <v>544.09182390000001</v>
      </c>
      <c r="F438">
        <v>537.74726099999998</v>
      </c>
      <c r="G438">
        <v>553.64425825917294</v>
      </c>
      <c r="H438">
        <v>545.26177907736201</v>
      </c>
      <c r="I438">
        <v>538.94503956089704</v>
      </c>
      <c r="J438" s="10">
        <f t="shared" si="23"/>
        <v>545.31434264957204</v>
      </c>
      <c r="K438" s="10">
        <f t="shared" si="24"/>
        <v>6.5737250623498715</v>
      </c>
    </row>
    <row r="439" spans="1:11" x14ac:dyDescent="0.35">
      <c r="A439" t="s">
        <v>1195</v>
      </c>
      <c r="B439" t="str">
        <f t="shared" si="25"/>
        <v>H203</v>
      </c>
      <c r="C439" t="s">
        <v>1195</v>
      </c>
      <c r="D439">
        <v>27.34665274</v>
      </c>
      <c r="E439">
        <v>27.045836000000001</v>
      </c>
      <c r="F439">
        <v>26.847078799999998</v>
      </c>
      <c r="G439">
        <v>27.488628251671301</v>
      </c>
      <c r="H439">
        <v>27.226106099878098</v>
      </c>
      <c r="I439">
        <v>27.067821496349801</v>
      </c>
      <c r="J439" s="10">
        <f t="shared" si="23"/>
        <v>27.170353897983201</v>
      </c>
      <c r="K439" s="10">
        <f t="shared" si="24"/>
        <v>0.2306566899992662</v>
      </c>
    </row>
    <row r="440" spans="1:11" x14ac:dyDescent="0.35">
      <c r="A440" t="s">
        <v>1196</v>
      </c>
      <c r="B440" t="str">
        <f t="shared" si="25"/>
        <v>H203</v>
      </c>
      <c r="C440" t="s">
        <v>1196</v>
      </c>
      <c r="D440">
        <v>91.767542250000005</v>
      </c>
      <c r="E440">
        <v>91.360905239999994</v>
      </c>
      <c r="F440">
        <v>91.150506629999995</v>
      </c>
      <c r="G440">
        <v>91.866301947828603</v>
      </c>
      <c r="H440">
        <v>91.479426336694203</v>
      </c>
      <c r="I440">
        <v>91.266304574709693</v>
      </c>
      <c r="J440" s="10">
        <f t="shared" si="23"/>
        <v>91.481831163205413</v>
      </c>
      <c r="K440" s="10">
        <f t="shared" si="24"/>
        <v>0.28295057098091947</v>
      </c>
    </row>
    <row r="441" spans="1:11" x14ac:dyDescent="0.35">
      <c r="A441" t="s">
        <v>1197</v>
      </c>
      <c r="B441" t="str">
        <f t="shared" si="25"/>
        <v>H204</v>
      </c>
      <c r="C441" t="s">
        <v>1197</v>
      </c>
      <c r="D441">
        <v>71.618992570000003</v>
      </c>
      <c r="E441">
        <v>71.136191479999994</v>
      </c>
      <c r="F441">
        <v>70.840206080000002</v>
      </c>
      <c r="G441">
        <v>73.500603133942505</v>
      </c>
      <c r="H441">
        <v>72.708616115947507</v>
      </c>
      <c r="I441">
        <v>72.174074362163793</v>
      </c>
      <c r="J441" s="10">
        <f t="shared" si="23"/>
        <v>71.996447290342303</v>
      </c>
      <c r="K441" s="10">
        <f t="shared" si="24"/>
        <v>1.0020605247463474</v>
      </c>
    </row>
    <row r="442" spans="1:11" x14ac:dyDescent="0.35">
      <c r="A442" t="s">
        <v>1198</v>
      </c>
      <c r="B442" t="str">
        <f t="shared" si="25"/>
        <v>H204</v>
      </c>
      <c r="C442" t="s">
        <v>1198</v>
      </c>
      <c r="D442">
        <v>51.749655650000001</v>
      </c>
      <c r="E442">
        <v>51.167067969999998</v>
      </c>
      <c r="F442">
        <v>50.737407359999999</v>
      </c>
      <c r="G442">
        <v>68.028241850377299</v>
      </c>
      <c r="H442">
        <v>67.323425290454296</v>
      </c>
      <c r="I442">
        <v>66.775681103663899</v>
      </c>
      <c r="J442" s="10">
        <f t="shared" si="23"/>
        <v>59.296913204082578</v>
      </c>
      <c r="K442" s="10">
        <f t="shared" si="24"/>
        <v>8.8646893449321329</v>
      </c>
    </row>
    <row r="443" spans="1:11" x14ac:dyDescent="0.35">
      <c r="A443" t="s">
        <v>1199</v>
      </c>
      <c r="B443" t="str">
        <f t="shared" si="25"/>
        <v>H204</v>
      </c>
      <c r="C443" t="s">
        <v>1199</v>
      </c>
      <c r="D443">
        <v>195.39219560000001</v>
      </c>
      <c r="E443">
        <v>194.3572016</v>
      </c>
      <c r="F443">
        <v>193.6044435</v>
      </c>
      <c r="G443">
        <v>195.64002365793701</v>
      </c>
      <c r="H443">
        <v>194.05045599017001</v>
      </c>
      <c r="I443">
        <v>192.61325910572401</v>
      </c>
      <c r="J443" s="10">
        <f t="shared" si="23"/>
        <v>194.27626324230516</v>
      </c>
      <c r="K443" s="10">
        <f t="shared" si="24"/>
        <v>1.1295673468629372</v>
      </c>
    </row>
    <row r="444" spans="1:11" x14ac:dyDescent="0.35">
      <c r="A444" t="s">
        <v>1200</v>
      </c>
      <c r="B444" t="str">
        <f t="shared" si="25"/>
        <v>H204</v>
      </c>
      <c r="C444" t="s">
        <v>1200</v>
      </c>
      <c r="D444">
        <v>156.2147952</v>
      </c>
      <c r="E444">
        <v>153.9001686</v>
      </c>
      <c r="F444">
        <v>152.47360370000001</v>
      </c>
      <c r="G444">
        <v>157.76450023756601</v>
      </c>
      <c r="H444">
        <v>153.54730151030299</v>
      </c>
      <c r="I444">
        <v>151.39438495804399</v>
      </c>
      <c r="J444" s="10">
        <f t="shared" si="23"/>
        <v>154.21579236765217</v>
      </c>
      <c r="K444" s="10">
        <f t="shared" si="24"/>
        <v>2.371978051478429</v>
      </c>
    </row>
    <row r="445" spans="1:11" x14ac:dyDescent="0.35">
      <c r="A445" t="s">
        <v>1201</v>
      </c>
      <c r="B445" t="str">
        <f t="shared" si="25"/>
        <v>H206</v>
      </c>
      <c r="C445" t="s">
        <v>1201</v>
      </c>
      <c r="D445">
        <v>439.55520819999998</v>
      </c>
      <c r="E445">
        <v>434.24113019999999</v>
      </c>
      <c r="F445">
        <v>431.21772499999997</v>
      </c>
      <c r="G445">
        <v>439.37348444253502</v>
      </c>
      <c r="H445">
        <v>434.01702664412898</v>
      </c>
      <c r="I445">
        <v>431.00894350207699</v>
      </c>
      <c r="J445" s="10">
        <f t="shared" si="23"/>
        <v>434.90225299812346</v>
      </c>
      <c r="K445" s="10">
        <f t="shared" si="24"/>
        <v>3.7840776205868427</v>
      </c>
    </row>
    <row r="446" spans="1:11" x14ac:dyDescent="0.35">
      <c r="A446" t="s">
        <v>1202</v>
      </c>
      <c r="B446" t="str">
        <f t="shared" si="25"/>
        <v>H206</v>
      </c>
      <c r="C446" t="s">
        <v>1202</v>
      </c>
      <c r="D446">
        <v>123.428237</v>
      </c>
      <c r="E446">
        <v>117.5853331</v>
      </c>
      <c r="F446">
        <v>114.4481361</v>
      </c>
      <c r="G446">
        <v>124.830951770365</v>
      </c>
      <c r="H446">
        <v>118.33519568468699</v>
      </c>
      <c r="I446">
        <v>114.91347690017</v>
      </c>
      <c r="J446" s="10">
        <f t="shared" si="23"/>
        <v>118.923555092537</v>
      </c>
      <c r="K446" s="10">
        <f t="shared" si="24"/>
        <v>4.3228833377367799</v>
      </c>
    </row>
    <row r="447" spans="1:11" x14ac:dyDescent="0.35">
      <c r="A447" t="s">
        <v>1203</v>
      </c>
      <c r="B447" t="str">
        <f t="shared" si="25"/>
        <v>H207</v>
      </c>
      <c r="C447" t="s">
        <v>1203</v>
      </c>
      <c r="D447">
        <v>107.2467551</v>
      </c>
      <c r="E447">
        <v>104.7522788</v>
      </c>
      <c r="F447">
        <v>103.7659432</v>
      </c>
      <c r="G447">
        <v>110.028844163729</v>
      </c>
      <c r="H447">
        <v>107.319943301577</v>
      </c>
      <c r="I447">
        <v>106.119346769936</v>
      </c>
      <c r="J447" s="10">
        <f t="shared" si="23"/>
        <v>106.53885188920701</v>
      </c>
      <c r="K447" s="10">
        <f t="shared" si="24"/>
        <v>2.2067227906289184</v>
      </c>
    </row>
    <row r="448" spans="1:11" x14ac:dyDescent="0.35">
      <c r="A448" t="s">
        <v>1204</v>
      </c>
      <c r="B448" t="str">
        <f t="shared" si="25"/>
        <v>H207</v>
      </c>
      <c r="C448" t="s">
        <v>1204</v>
      </c>
      <c r="D448">
        <v>159.2613379</v>
      </c>
      <c r="E448">
        <v>155.2146382</v>
      </c>
      <c r="F448">
        <v>152.97168490000001</v>
      </c>
      <c r="G448">
        <v>157.60365039814801</v>
      </c>
      <c r="H448">
        <v>154.544297156889</v>
      </c>
      <c r="I448">
        <v>152.933801199752</v>
      </c>
      <c r="J448" s="10">
        <f t="shared" si="23"/>
        <v>155.42156829246485</v>
      </c>
      <c r="K448" s="10">
        <f t="shared" si="24"/>
        <v>2.5498490703426078</v>
      </c>
    </row>
    <row r="449" spans="1:19" x14ac:dyDescent="0.35">
      <c r="A449" t="s">
        <v>1205</v>
      </c>
      <c r="B449" t="str">
        <f t="shared" si="25"/>
        <v>H207</v>
      </c>
      <c r="C449" t="s">
        <v>1205</v>
      </c>
      <c r="D449">
        <v>236.06492299999999</v>
      </c>
      <c r="E449">
        <v>230.18747429999999</v>
      </c>
      <c r="F449">
        <v>226.00941979999999</v>
      </c>
      <c r="G449">
        <v>239.57911526718701</v>
      </c>
      <c r="H449">
        <v>232.83521830805799</v>
      </c>
      <c r="I449">
        <v>228.611144166944</v>
      </c>
      <c r="J449" s="10">
        <f t="shared" si="23"/>
        <v>232.21454914036485</v>
      </c>
      <c r="K449" s="10">
        <f t="shared" si="24"/>
        <v>5.0008925853810142</v>
      </c>
    </row>
    <row r="450" spans="1:19" x14ac:dyDescent="0.35">
      <c r="A450" t="s">
        <v>1206</v>
      </c>
      <c r="B450" t="str">
        <f t="shared" si="25"/>
        <v>H208</v>
      </c>
      <c r="C450" t="s">
        <v>1206</v>
      </c>
      <c r="D450">
        <v>690.18692659999999</v>
      </c>
      <c r="E450">
        <v>687.21927900000003</v>
      </c>
      <c r="F450">
        <v>684.7014762</v>
      </c>
      <c r="G450">
        <v>690.31130532867905</v>
      </c>
      <c r="H450">
        <v>687.17153115499104</v>
      </c>
      <c r="I450">
        <v>684.54959896074399</v>
      </c>
      <c r="J450" s="10">
        <f t="shared" si="23"/>
        <v>687.35668620740228</v>
      </c>
      <c r="K450" s="10">
        <f t="shared" si="24"/>
        <v>2.5188519988100255</v>
      </c>
    </row>
    <row r="451" spans="1:19" x14ac:dyDescent="0.35">
      <c r="A451" t="s">
        <v>1207</v>
      </c>
      <c r="B451" t="str">
        <f t="shared" si="25"/>
        <v>H211</v>
      </c>
      <c r="C451" t="s">
        <v>1207</v>
      </c>
      <c r="D451">
        <v>563.89393680000001</v>
      </c>
      <c r="E451">
        <v>561.5425305</v>
      </c>
      <c r="F451">
        <v>559.47243270000001</v>
      </c>
      <c r="G451">
        <v>564.58480601312306</v>
      </c>
      <c r="H451">
        <v>562.18065635169296</v>
      </c>
      <c r="I451">
        <v>560.18119553841404</v>
      </c>
      <c r="J451" s="10">
        <f t="shared" si="23"/>
        <v>561.97592631720499</v>
      </c>
      <c r="K451" s="10">
        <f t="shared" si="24"/>
        <v>2.0101394310347209</v>
      </c>
    </row>
    <row r="452" spans="1:19" x14ac:dyDescent="0.35">
      <c r="A452" t="s">
        <v>1208</v>
      </c>
      <c r="B452" t="str">
        <f t="shared" si="25"/>
        <v>H213</v>
      </c>
      <c r="C452" t="s">
        <v>1208</v>
      </c>
      <c r="D452">
        <v>27.215547163964299</v>
      </c>
      <c r="E452">
        <v>26.030742192922698</v>
      </c>
      <c r="F452">
        <v>25.264473372774301</v>
      </c>
      <c r="G452">
        <v>64.509098402580094</v>
      </c>
      <c r="H452">
        <v>63.492528482472501</v>
      </c>
      <c r="I452">
        <v>62.700254863546697</v>
      </c>
      <c r="J452" s="10">
        <f t="shared" si="23"/>
        <v>44.8687740797101</v>
      </c>
      <c r="K452" s="10">
        <f t="shared" si="24"/>
        <v>20.500657290051258</v>
      </c>
      <c r="R452" s="12">
        <v>44355</v>
      </c>
      <c r="S452" t="s">
        <v>1209</v>
      </c>
    </row>
    <row r="453" spans="1:19" x14ac:dyDescent="0.35">
      <c r="A453" t="s">
        <v>1210</v>
      </c>
      <c r="B453" t="str">
        <f t="shared" si="25"/>
        <v>H213</v>
      </c>
      <c r="C453" t="s">
        <v>1210</v>
      </c>
      <c r="D453">
        <v>478.58000303468299</v>
      </c>
      <c r="E453">
        <v>474.95153895035702</v>
      </c>
      <c r="F453">
        <v>471.68606899607602</v>
      </c>
      <c r="G453">
        <v>476.41586408565502</v>
      </c>
      <c r="H453">
        <v>473.75337212266498</v>
      </c>
      <c r="I453">
        <v>472.14165407899202</v>
      </c>
      <c r="J453" s="10">
        <f t="shared" si="23"/>
        <v>474.58808354473803</v>
      </c>
      <c r="K453" s="10">
        <f t="shared" si="24"/>
        <v>2.6272324404774841</v>
      </c>
      <c r="R453" s="12">
        <v>44355</v>
      </c>
      <c r="S453" t="s">
        <v>1209</v>
      </c>
    </row>
    <row r="454" spans="1:19" x14ac:dyDescent="0.35">
      <c r="A454" t="s">
        <v>1211</v>
      </c>
      <c r="B454" t="str">
        <f t="shared" si="25"/>
        <v>H214</v>
      </c>
      <c r="C454" t="s">
        <v>1211</v>
      </c>
      <c r="D454">
        <v>12.70301568</v>
      </c>
      <c r="E454">
        <v>12.655438820000001</v>
      </c>
      <c r="F454">
        <v>12.63321161</v>
      </c>
      <c r="G454">
        <v>11.9024442136921</v>
      </c>
      <c r="H454">
        <v>11.861710696986201</v>
      </c>
      <c r="I454">
        <v>11.843628332488001</v>
      </c>
      <c r="J454" s="10">
        <f t="shared" si="23"/>
        <v>12.266574892194383</v>
      </c>
      <c r="K454" s="10">
        <f t="shared" si="24"/>
        <v>0.43623575241092805</v>
      </c>
    </row>
    <row r="455" spans="1:19" x14ac:dyDescent="0.35">
      <c r="A455" t="s">
        <v>1212</v>
      </c>
      <c r="B455" t="str">
        <f t="shared" si="25"/>
        <v>H214</v>
      </c>
      <c r="C455" t="s">
        <v>1212</v>
      </c>
      <c r="D455">
        <v>58.407271799999997</v>
      </c>
      <c r="E455">
        <v>58.135814580000002</v>
      </c>
      <c r="F455">
        <v>57.942143139999999</v>
      </c>
      <c r="G455">
        <v>58.401047832941998</v>
      </c>
      <c r="H455">
        <v>58.0973460052574</v>
      </c>
      <c r="I455">
        <v>57.904818532988401</v>
      </c>
      <c r="J455" s="10">
        <f t="shared" si="23"/>
        <v>58.148073648531295</v>
      </c>
      <c r="K455" s="10">
        <f t="shared" si="24"/>
        <v>0.21701779827386328</v>
      </c>
    </row>
    <row r="456" spans="1:19" x14ac:dyDescent="0.35">
      <c r="A456" t="s">
        <v>1213</v>
      </c>
      <c r="B456" t="str">
        <f t="shared" si="25"/>
        <v>H214</v>
      </c>
      <c r="C456" t="s">
        <v>1213</v>
      </c>
      <c r="D456">
        <v>520.43448920000003</v>
      </c>
      <c r="E456">
        <v>516.12549320000005</v>
      </c>
      <c r="F456">
        <v>513.33485020000001</v>
      </c>
      <c r="G456">
        <v>523.30594177628097</v>
      </c>
      <c r="H456">
        <v>518.438520204616</v>
      </c>
      <c r="I456">
        <v>515.35862581667095</v>
      </c>
      <c r="J456" s="10">
        <f t="shared" si="23"/>
        <v>517.83298673292802</v>
      </c>
      <c r="K456" s="10">
        <f t="shared" si="24"/>
        <v>3.6430468335126247</v>
      </c>
    </row>
    <row r="457" spans="1:19" x14ac:dyDescent="0.35">
      <c r="A457" t="s">
        <v>1214</v>
      </c>
      <c r="B457" t="str">
        <f t="shared" si="25"/>
        <v>H215</v>
      </c>
      <c r="C457" t="s">
        <v>1214</v>
      </c>
      <c r="D457">
        <v>93.6420632988374</v>
      </c>
      <c r="E457">
        <v>86.549268567907603</v>
      </c>
      <c r="F457">
        <v>80.727692242383796</v>
      </c>
      <c r="G457">
        <v>96.202274371692795</v>
      </c>
      <c r="H457">
        <v>89.566754175472894</v>
      </c>
      <c r="I457">
        <v>83.9896057838844</v>
      </c>
      <c r="J457" s="10">
        <f t="shared" ref="J457:J520" si="26">AVERAGE(D457:I457)</f>
        <v>88.446276406696484</v>
      </c>
      <c r="K457" s="10">
        <f t="shared" ref="K457:K520" si="27">STDEV(D457:I457)</f>
        <v>5.8556685284283931</v>
      </c>
      <c r="N457" s="11" t="s">
        <v>770</v>
      </c>
      <c r="R457" s="12">
        <v>44357</v>
      </c>
      <c r="S457" t="s">
        <v>1215</v>
      </c>
    </row>
    <row r="458" spans="1:19" x14ac:dyDescent="0.35">
      <c r="A458" t="s">
        <v>1216</v>
      </c>
      <c r="B458" t="str">
        <f t="shared" si="25"/>
        <v>H215</v>
      </c>
      <c r="C458" t="s">
        <v>1216</v>
      </c>
      <c r="D458">
        <v>51.799658341427801</v>
      </c>
      <c r="E458">
        <v>49.819071289623402</v>
      </c>
      <c r="F458">
        <v>48.053845074530102</v>
      </c>
      <c r="G458">
        <v>52.525362210558697</v>
      </c>
      <c r="H458">
        <v>50.468294962347201</v>
      </c>
      <c r="I458">
        <v>48.779626737969799</v>
      </c>
      <c r="J458" s="10">
        <f t="shared" si="26"/>
        <v>50.240976436076174</v>
      </c>
      <c r="K458" s="10">
        <f t="shared" si="27"/>
        <v>1.720271597541041</v>
      </c>
      <c r="N458" s="11" t="s">
        <v>770</v>
      </c>
      <c r="R458" s="12">
        <v>44357</v>
      </c>
      <c r="S458" t="s">
        <v>1215</v>
      </c>
    </row>
    <row r="459" spans="1:19" x14ac:dyDescent="0.35">
      <c r="A459" t="s">
        <v>1217</v>
      </c>
      <c r="B459" t="str">
        <f t="shared" si="25"/>
        <v>H215</v>
      </c>
      <c r="C459" t="s">
        <v>1217</v>
      </c>
      <c r="D459">
        <v>65.414187551115305</v>
      </c>
      <c r="E459">
        <v>61.274305912901198</v>
      </c>
      <c r="F459">
        <v>57.632674625809003</v>
      </c>
      <c r="G459">
        <v>66.673254818651202</v>
      </c>
      <c r="H459">
        <v>63.122726840902999</v>
      </c>
      <c r="I459">
        <v>59.673149447643603</v>
      </c>
      <c r="J459" s="10">
        <f t="shared" si="26"/>
        <v>62.298383199503881</v>
      </c>
      <c r="K459" s="10">
        <f t="shared" si="27"/>
        <v>3.4419966274285732</v>
      </c>
      <c r="N459" s="11" t="s">
        <v>770</v>
      </c>
      <c r="R459" s="12">
        <v>44357</v>
      </c>
      <c r="S459" t="s">
        <v>1215</v>
      </c>
    </row>
    <row r="460" spans="1:19" x14ac:dyDescent="0.35">
      <c r="A460" t="s">
        <v>1218</v>
      </c>
      <c r="B460" t="str">
        <f t="shared" si="25"/>
        <v>H215</v>
      </c>
      <c r="C460" t="s">
        <v>1218</v>
      </c>
      <c r="D460">
        <v>36.963310579876698</v>
      </c>
      <c r="E460">
        <v>35.033687643385498</v>
      </c>
      <c r="F460">
        <v>33.4843379089547</v>
      </c>
      <c r="G460">
        <v>37.393944197714497</v>
      </c>
      <c r="H460">
        <v>35.7529241335534</v>
      </c>
      <c r="I460">
        <v>34.221918019899</v>
      </c>
      <c r="J460" s="10">
        <f t="shared" si="26"/>
        <v>35.475020413897298</v>
      </c>
      <c r="K460" s="10">
        <f t="shared" si="27"/>
        <v>1.5298603624713873</v>
      </c>
      <c r="N460" s="11" t="s">
        <v>770</v>
      </c>
      <c r="R460" s="12">
        <v>44357</v>
      </c>
      <c r="S460" t="s">
        <v>1215</v>
      </c>
    </row>
    <row r="461" spans="1:19" x14ac:dyDescent="0.35">
      <c r="A461" t="s">
        <v>1219</v>
      </c>
      <c r="B461" t="str">
        <f t="shared" si="25"/>
        <v>H215</v>
      </c>
      <c r="C461" t="s">
        <v>1219</v>
      </c>
      <c r="D461">
        <v>14.3008696142587</v>
      </c>
      <c r="E461">
        <v>13.812728653036601</v>
      </c>
      <c r="F461">
        <v>13.5227790784101</v>
      </c>
      <c r="G461">
        <v>14.532798786874601</v>
      </c>
      <c r="H461">
        <v>13.993796639544099</v>
      </c>
      <c r="I461">
        <v>13.6456917531247</v>
      </c>
      <c r="J461" s="10">
        <f t="shared" si="26"/>
        <v>13.968110754208132</v>
      </c>
      <c r="K461" s="10">
        <f t="shared" si="27"/>
        <v>0.38901894786181679</v>
      </c>
      <c r="N461" s="11" t="s">
        <v>770</v>
      </c>
      <c r="R461" s="12">
        <v>44357</v>
      </c>
      <c r="S461" t="s">
        <v>1215</v>
      </c>
    </row>
    <row r="462" spans="1:19" x14ac:dyDescent="0.35">
      <c r="A462" t="s">
        <v>1220</v>
      </c>
      <c r="B462" t="str">
        <f t="shared" si="25"/>
        <v>H216</v>
      </c>
      <c r="C462" t="s">
        <v>1220</v>
      </c>
      <c r="D462">
        <v>522.56045649999999</v>
      </c>
      <c r="E462">
        <v>520.46949619999998</v>
      </c>
      <c r="F462">
        <v>519.07587850000004</v>
      </c>
      <c r="G462">
        <v>522.90049107377001</v>
      </c>
      <c r="H462">
        <v>520.77731536802605</v>
      </c>
      <c r="I462">
        <v>519.30457771461101</v>
      </c>
      <c r="J462" s="10">
        <f t="shared" si="26"/>
        <v>520.84803589273452</v>
      </c>
      <c r="K462" s="10">
        <f t="shared" si="27"/>
        <v>1.6010031399205471</v>
      </c>
    </row>
    <row r="463" spans="1:19" x14ac:dyDescent="0.35">
      <c r="A463" t="s">
        <v>1221</v>
      </c>
      <c r="B463" t="str">
        <f t="shared" si="25"/>
        <v>H217</v>
      </c>
      <c r="C463" t="s">
        <v>1221</v>
      </c>
      <c r="D463">
        <v>23.82716327</v>
      </c>
      <c r="E463">
        <v>23.623248820000001</v>
      </c>
      <c r="F463">
        <v>23.52436058</v>
      </c>
      <c r="G463">
        <v>23.512758575694601</v>
      </c>
      <c r="H463">
        <v>23.1819189748546</v>
      </c>
      <c r="I463">
        <v>23.054846389203199</v>
      </c>
      <c r="J463" s="10">
        <f t="shared" si="26"/>
        <v>23.454049434958733</v>
      </c>
      <c r="K463" s="10">
        <f t="shared" si="27"/>
        <v>0.28623446514264661</v>
      </c>
    </row>
    <row r="464" spans="1:19" x14ac:dyDescent="0.35">
      <c r="A464" t="s">
        <v>1222</v>
      </c>
      <c r="B464" t="str">
        <f t="shared" si="25"/>
        <v>H217</v>
      </c>
      <c r="C464" t="s">
        <v>1222</v>
      </c>
      <c r="D464">
        <v>306.3236632</v>
      </c>
      <c r="E464">
        <v>290.38256790000003</v>
      </c>
      <c r="F464">
        <v>281.47596240000001</v>
      </c>
      <c r="G464">
        <v>305.38367322758199</v>
      </c>
      <c r="H464">
        <v>290.83026296207498</v>
      </c>
      <c r="I464">
        <v>282.11981034248998</v>
      </c>
      <c r="J464" s="10">
        <f t="shared" si="26"/>
        <v>292.7526566720245</v>
      </c>
      <c r="K464" s="10">
        <f t="shared" si="27"/>
        <v>10.89264862689196</v>
      </c>
    </row>
    <row r="465" spans="1:19" x14ac:dyDescent="0.35">
      <c r="A465" t="s">
        <v>1223</v>
      </c>
      <c r="B465" t="str">
        <f t="shared" si="25"/>
        <v>H217</v>
      </c>
      <c r="C465" t="s">
        <v>1223</v>
      </c>
      <c r="D465">
        <v>127.24502080000001</v>
      </c>
      <c r="E465">
        <v>126.23115780000001</v>
      </c>
      <c r="F465">
        <v>125.6793535</v>
      </c>
      <c r="G465">
        <v>127.656495648926</v>
      </c>
      <c r="H465">
        <v>126.72345091690499</v>
      </c>
      <c r="I465">
        <v>126.206904620667</v>
      </c>
      <c r="J465" s="10">
        <f t="shared" si="26"/>
        <v>126.62373054774969</v>
      </c>
      <c r="K465" s="10">
        <f t="shared" si="27"/>
        <v>0.73242811358575366</v>
      </c>
    </row>
    <row r="466" spans="1:19" x14ac:dyDescent="0.35">
      <c r="A466" t="s">
        <v>1224</v>
      </c>
      <c r="B466" t="str">
        <f t="shared" si="25"/>
        <v>H219</v>
      </c>
      <c r="C466" t="s">
        <v>1224</v>
      </c>
      <c r="D466">
        <v>355.89662090000002</v>
      </c>
      <c r="E466">
        <v>352.79047020000002</v>
      </c>
      <c r="F466">
        <v>351.26986099999999</v>
      </c>
      <c r="G466">
        <v>360.64608516758102</v>
      </c>
      <c r="H466">
        <v>355.979380084669</v>
      </c>
      <c r="I466">
        <v>353.43868975654698</v>
      </c>
      <c r="J466" s="10">
        <f t="shared" si="26"/>
        <v>355.00351785146614</v>
      </c>
      <c r="K466" s="10">
        <f t="shared" si="27"/>
        <v>3.3128527413450857</v>
      </c>
    </row>
    <row r="467" spans="1:19" x14ac:dyDescent="0.35">
      <c r="A467" t="s">
        <v>1225</v>
      </c>
      <c r="B467" t="str">
        <f t="shared" si="25"/>
        <v>H220</v>
      </c>
      <c r="C467" t="s">
        <v>1225</v>
      </c>
      <c r="D467">
        <v>606.45089729999995</v>
      </c>
      <c r="E467">
        <v>600.58110539999996</v>
      </c>
      <c r="F467">
        <v>596.40317289999996</v>
      </c>
      <c r="G467">
        <v>608.006839808378</v>
      </c>
      <c r="H467">
        <v>602.09267308748599</v>
      </c>
      <c r="I467">
        <v>597.88385649234203</v>
      </c>
      <c r="J467" s="10">
        <f t="shared" si="26"/>
        <v>601.90309083136765</v>
      </c>
      <c r="K467" s="10">
        <f t="shared" si="27"/>
        <v>4.6070646639016184</v>
      </c>
    </row>
    <row r="468" spans="1:19" x14ac:dyDescent="0.35">
      <c r="A468" t="s">
        <v>1226</v>
      </c>
      <c r="B468" t="str">
        <f t="shared" si="25"/>
        <v>H221</v>
      </c>
      <c r="C468" t="s">
        <v>1226</v>
      </c>
      <c r="D468">
        <v>450.72130529999998</v>
      </c>
      <c r="E468">
        <v>448.50920280000003</v>
      </c>
      <c r="F468">
        <v>447.13070399999998</v>
      </c>
      <c r="G468">
        <v>452.082590108631</v>
      </c>
      <c r="H468">
        <v>449.573808071945</v>
      </c>
      <c r="I468">
        <v>448.04494812733401</v>
      </c>
      <c r="J468" s="10">
        <f t="shared" si="26"/>
        <v>449.34375973465166</v>
      </c>
      <c r="K468" s="10">
        <f t="shared" si="27"/>
        <v>1.8293582695954844</v>
      </c>
    </row>
    <row r="469" spans="1:19" x14ac:dyDescent="0.35">
      <c r="A469" t="s">
        <v>1227</v>
      </c>
      <c r="B469" t="str">
        <f t="shared" si="25"/>
        <v>H222</v>
      </c>
      <c r="C469" t="s">
        <v>1227</v>
      </c>
      <c r="D469">
        <v>349.24268669999998</v>
      </c>
      <c r="E469">
        <v>346.75392390000002</v>
      </c>
      <c r="F469">
        <v>345.42965509999999</v>
      </c>
      <c r="G469">
        <v>349.77540187915099</v>
      </c>
      <c r="H469">
        <v>347.24607709918303</v>
      </c>
      <c r="I469">
        <v>345.99020842548703</v>
      </c>
      <c r="J469" s="10">
        <f t="shared" si="26"/>
        <v>347.40632551730351</v>
      </c>
      <c r="K469" s="10">
        <f t="shared" si="27"/>
        <v>1.7520654202241903</v>
      </c>
    </row>
    <row r="470" spans="1:19" x14ac:dyDescent="0.35">
      <c r="A470" t="s">
        <v>1228</v>
      </c>
      <c r="B470" t="str">
        <f t="shared" si="25"/>
        <v>H222</v>
      </c>
      <c r="C470" t="s">
        <v>1228</v>
      </c>
      <c r="D470">
        <v>130.30584590000001</v>
      </c>
      <c r="E470">
        <v>129.26843410000001</v>
      </c>
      <c r="F470">
        <v>128.7126902</v>
      </c>
      <c r="G470">
        <v>129.76119976783301</v>
      </c>
      <c r="H470">
        <v>128.68739386282999</v>
      </c>
      <c r="I470">
        <v>128.124860494854</v>
      </c>
      <c r="J470" s="10">
        <f t="shared" si="26"/>
        <v>129.14340405425284</v>
      </c>
      <c r="K470" s="10">
        <f t="shared" si="27"/>
        <v>0.79742909429256947</v>
      </c>
    </row>
    <row r="471" spans="1:19" x14ac:dyDescent="0.35">
      <c r="A471" t="s">
        <v>1229</v>
      </c>
      <c r="B471" t="str">
        <f t="shared" si="25"/>
        <v>H223</v>
      </c>
      <c r="C471" t="s">
        <v>1229</v>
      </c>
      <c r="D471">
        <v>259.80053759999998</v>
      </c>
      <c r="E471">
        <v>257.54033440000001</v>
      </c>
      <c r="F471">
        <v>256.7215865</v>
      </c>
      <c r="G471">
        <v>260.639570004642</v>
      </c>
      <c r="H471">
        <v>258.27791837394</v>
      </c>
      <c r="I471">
        <v>257.32014136688503</v>
      </c>
      <c r="J471" s="10">
        <f t="shared" si="26"/>
        <v>258.38334804091113</v>
      </c>
      <c r="K471" s="10">
        <f t="shared" si="27"/>
        <v>1.5305300428280968</v>
      </c>
    </row>
    <row r="472" spans="1:19" x14ac:dyDescent="0.35">
      <c r="A472" t="s">
        <v>1230</v>
      </c>
      <c r="B472" t="str">
        <f t="shared" si="25"/>
        <v>H223</v>
      </c>
      <c r="C472" t="s">
        <v>1230</v>
      </c>
      <c r="D472">
        <v>224.2212165</v>
      </c>
      <c r="E472">
        <v>222.32689020000001</v>
      </c>
      <c r="F472">
        <v>220.96630529999999</v>
      </c>
      <c r="G472">
        <v>223.072849966196</v>
      </c>
      <c r="H472">
        <v>220.50206012600501</v>
      </c>
      <c r="I472">
        <v>219.13440676288999</v>
      </c>
      <c r="J472" s="10">
        <f t="shared" si="26"/>
        <v>221.70395480918182</v>
      </c>
      <c r="K472" s="10">
        <f t="shared" si="27"/>
        <v>1.8541727892587847</v>
      </c>
    </row>
    <row r="473" spans="1:19" x14ac:dyDescent="0.35">
      <c r="A473" t="s">
        <v>1231</v>
      </c>
      <c r="B473" t="str">
        <f t="shared" si="25"/>
        <v>H224</v>
      </c>
      <c r="C473" t="s">
        <v>1231</v>
      </c>
      <c r="D473">
        <v>182.1030988</v>
      </c>
      <c r="E473">
        <v>180.441789</v>
      </c>
      <c r="F473">
        <v>179.89754139999999</v>
      </c>
      <c r="G473">
        <v>181.602820894731</v>
      </c>
      <c r="H473">
        <v>179.978564784713</v>
      </c>
      <c r="I473">
        <v>179.430125933227</v>
      </c>
      <c r="J473" s="10">
        <f t="shared" si="26"/>
        <v>180.57565680211181</v>
      </c>
      <c r="K473" s="10">
        <f t="shared" si="27"/>
        <v>1.052108935986358</v>
      </c>
    </row>
    <row r="474" spans="1:19" x14ac:dyDescent="0.35">
      <c r="A474" t="s">
        <v>1232</v>
      </c>
      <c r="B474" t="str">
        <f t="shared" si="25"/>
        <v>H224</v>
      </c>
      <c r="C474" t="s">
        <v>1232</v>
      </c>
      <c r="D474">
        <v>158.6720747</v>
      </c>
      <c r="E474">
        <v>148.8932571</v>
      </c>
      <c r="F474">
        <v>142.76607240000001</v>
      </c>
      <c r="G474">
        <v>153.479119345908</v>
      </c>
      <c r="H474">
        <v>143.32154438313299</v>
      </c>
      <c r="I474">
        <v>137.642295423348</v>
      </c>
      <c r="J474" s="10">
        <f t="shared" si="26"/>
        <v>147.46239389206482</v>
      </c>
      <c r="K474" s="10">
        <f t="shared" si="27"/>
        <v>7.7400478379695103</v>
      </c>
    </row>
    <row r="475" spans="1:19" x14ac:dyDescent="0.35">
      <c r="A475" t="s">
        <v>1233</v>
      </c>
      <c r="B475" t="str">
        <f t="shared" si="25"/>
        <v>H224</v>
      </c>
      <c r="C475" t="s">
        <v>1233</v>
      </c>
      <c r="D475">
        <v>185.17391649999999</v>
      </c>
      <c r="E475">
        <v>179.5588564</v>
      </c>
      <c r="F475">
        <v>175.9287812</v>
      </c>
      <c r="G475">
        <v>181.725636749058</v>
      </c>
      <c r="H475">
        <v>176.34559753045201</v>
      </c>
      <c r="I475">
        <v>172.781377677547</v>
      </c>
      <c r="J475" s="10">
        <f t="shared" si="26"/>
        <v>178.58569434284286</v>
      </c>
      <c r="K475" s="10">
        <f t="shared" si="27"/>
        <v>4.4716499644856054</v>
      </c>
    </row>
    <row r="476" spans="1:19" x14ac:dyDescent="0.35">
      <c r="A476" t="s">
        <v>1234</v>
      </c>
      <c r="B476" t="str">
        <f t="shared" si="25"/>
        <v>H225</v>
      </c>
      <c r="C476" t="s">
        <v>1234</v>
      </c>
      <c r="D476">
        <v>40.945930070000003</v>
      </c>
      <c r="E476">
        <v>39.979559559999998</v>
      </c>
      <c r="F476">
        <v>39.294777070000002</v>
      </c>
      <c r="G476">
        <v>57.923667413872401</v>
      </c>
      <c r="H476">
        <v>54.316660575778897</v>
      </c>
      <c r="I476">
        <v>51.519639100105103</v>
      </c>
      <c r="J476" s="10">
        <f t="shared" si="26"/>
        <v>47.330038964959407</v>
      </c>
      <c r="K476" s="10">
        <f t="shared" si="27"/>
        <v>8.2212215895792191</v>
      </c>
    </row>
    <row r="477" spans="1:19" x14ac:dyDescent="0.35">
      <c r="A477" t="s">
        <v>1235</v>
      </c>
      <c r="B477" t="str">
        <f t="shared" si="25"/>
        <v>H225</v>
      </c>
      <c r="C477" t="s">
        <v>1235</v>
      </c>
      <c r="D477">
        <v>25.383771769999999</v>
      </c>
      <c r="E477">
        <v>25.343933</v>
      </c>
      <c r="F477">
        <v>25.319906459999999</v>
      </c>
      <c r="G477">
        <v>24.250955697410099</v>
      </c>
      <c r="H477">
        <v>24.219599367195901</v>
      </c>
      <c r="I477">
        <v>24.2123588117719</v>
      </c>
      <c r="J477" s="10">
        <f t="shared" si="26"/>
        <v>24.78842085106298</v>
      </c>
      <c r="K477" s="10">
        <f t="shared" si="27"/>
        <v>0.61478249191319545</v>
      </c>
    </row>
    <row r="478" spans="1:19" x14ac:dyDescent="0.35">
      <c r="A478" t="s">
        <v>1236</v>
      </c>
      <c r="B478" t="str">
        <f t="shared" si="25"/>
        <v>H225</v>
      </c>
      <c r="C478" t="s">
        <v>1236</v>
      </c>
      <c r="D478">
        <v>394.11216100000001</v>
      </c>
      <c r="E478">
        <v>385.45970499999999</v>
      </c>
      <c r="F478">
        <v>381.00407189999999</v>
      </c>
      <c r="G478">
        <v>395.43896167992398</v>
      </c>
      <c r="H478">
        <v>386.10446986655398</v>
      </c>
      <c r="I478">
        <v>381.50116846780497</v>
      </c>
      <c r="J478" s="10">
        <f t="shared" si="26"/>
        <v>387.27008965238048</v>
      </c>
      <c r="K478" s="10">
        <f t="shared" si="27"/>
        <v>6.1761477105065321</v>
      </c>
    </row>
    <row r="479" spans="1:19" x14ac:dyDescent="0.35">
      <c r="A479" t="s">
        <v>1237</v>
      </c>
      <c r="B479" t="str">
        <f t="shared" si="25"/>
        <v>H227</v>
      </c>
      <c r="C479" t="s">
        <v>1237</v>
      </c>
      <c r="D479">
        <v>199.376971</v>
      </c>
      <c r="E479">
        <v>197.9527611</v>
      </c>
      <c r="F479">
        <v>197.32412780000001</v>
      </c>
      <c r="G479">
        <v>199.63809628019999</v>
      </c>
      <c r="H479">
        <v>198.23154465759299</v>
      </c>
      <c r="I479">
        <v>197.525903157035</v>
      </c>
      <c r="J479" s="10">
        <f t="shared" si="26"/>
        <v>198.34156733247133</v>
      </c>
      <c r="K479" s="10">
        <f t="shared" si="27"/>
        <v>0.96091774796304019</v>
      </c>
      <c r="P479" s="11" t="s">
        <v>770</v>
      </c>
      <c r="S479" t="s">
        <v>1238</v>
      </c>
    </row>
    <row r="480" spans="1:19" x14ac:dyDescent="0.35">
      <c r="A480" t="s">
        <v>1239</v>
      </c>
      <c r="B480" t="str">
        <f t="shared" si="25"/>
        <v>H227</v>
      </c>
      <c r="C480" t="s">
        <v>1239</v>
      </c>
      <c r="D480">
        <v>281.60580700000003</v>
      </c>
      <c r="E480">
        <v>278.01449889999998</v>
      </c>
      <c r="F480">
        <v>275.2812419</v>
      </c>
      <c r="G480">
        <v>281.29619542888997</v>
      </c>
      <c r="H480">
        <v>277.98748329089699</v>
      </c>
      <c r="I480">
        <v>275.64160611221899</v>
      </c>
      <c r="J480" s="10">
        <f t="shared" si="26"/>
        <v>278.30447210533436</v>
      </c>
      <c r="K480" s="10">
        <f t="shared" si="27"/>
        <v>2.6931232081533314</v>
      </c>
      <c r="P480" s="11" t="s">
        <v>770</v>
      </c>
      <c r="S480" t="s">
        <v>1238</v>
      </c>
    </row>
    <row r="481" spans="1:19" x14ac:dyDescent="0.35">
      <c r="A481" t="s">
        <v>1240</v>
      </c>
      <c r="B481" t="str">
        <f t="shared" si="25"/>
        <v>H227</v>
      </c>
      <c r="C481" t="s">
        <v>1240</v>
      </c>
      <c r="D481">
        <v>138.56639290000001</v>
      </c>
      <c r="E481">
        <v>136.91595419999999</v>
      </c>
      <c r="F481">
        <v>135.46784</v>
      </c>
      <c r="G481">
        <v>139.23210802815001</v>
      </c>
      <c r="H481">
        <v>137.26885282125301</v>
      </c>
      <c r="I481">
        <v>135.70424606375099</v>
      </c>
      <c r="J481" s="10">
        <f t="shared" si="26"/>
        <v>137.19256566885903</v>
      </c>
      <c r="K481" s="10">
        <f t="shared" si="27"/>
        <v>1.5046090396153846</v>
      </c>
      <c r="P481" s="11" t="s">
        <v>770</v>
      </c>
      <c r="S481" t="s">
        <v>1238</v>
      </c>
    </row>
    <row r="482" spans="1:19" x14ac:dyDescent="0.35">
      <c r="A482" t="s">
        <v>1241</v>
      </c>
      <c r="B482" t="str">
        <f t="shared" si="25"/>
        <v>H228</v>
      </c>
      <c r="C482" t="s">
        <v>1241</v>
      </c>
      <c r="D482">
        <v>386.3999804</v>
      </c>
      <c r="E482">
        <v>382.56658340000001</v>
      </c>
      <c r="F482">
        <v>379.76203559999999</v>
      </c>
      <c r="G482">
        <v>386.94587490097098</v>
      </c>
      <c r="H482">
        <v>382.929473064192</v>
      </c>
      <c r="I482">
        <v>380.13782377358399</v>
      </c>
      <c r="J482" s="10">
        <f t="shared" si="26"/>
        <v>383.12362852312452</v>
      </c>
      <c r="K482" s="10">
        <f t="shared" si="27"/>
        <v>3.0300951004440662</v>
      </c>
    </row>
    <row r="483" spans="1:19" x14ac:dyDescent="0.35">
      <c r="A483" t="s">
        <v>1242</v>
      </c>
      <c r="B483" t="str">
        <f t="shared" si="25"/>
        <v>H228</v>
      </c>
      <c r="C483" t="s">
        <v>1242</v>
      </c>
      <c r="D483">
        <v>275.2161744</v>
      </c>
      <c r="E483">
        <v>274.38321120000001</v>
      </c>
      <c r="F483">
        <v>273.77599600000002</v>
      </c>
      <c r="G483">
        <v>275.37750718271701</v>
      </c>
      <c r="H483">
        <v>274.53709027397502</v>
      </c>
      <c r="I483">
        <v>273.91832299040402</v>
      </c>
      <c r="J483" s="10">
        <f t="shared" si="26"/>
        <v>274.53471700784934</v>
      </c>
      <c r="K483" s="10">
        <f t="shared" si="27"/>
        <v>0.65623749525133146</v>
      </c>
    </row>
    <row r="484" spans="1:19" x14ac:dyDescent="0.35">
      <c r="A484" t="s">
        <v>1243</v>
      </c>
      <c r="B484" t="str">
        <f t="shared" si="25"/>
        <v>H229</v>
      </c>
      <c r="C484" t="s">
        <v>1243</v>
      </c>
      <c r="D484">
        <v>213.18537115188599</v>
      </c>
      <c r="E484">
        <v>211.648775600134</v>
      </c>
      <c r="F484">
        <v>210.77114961817199</v>
      </c>
      <c r="G484">
        <v>214.55248001425301</v>
      </c>
      <c r="H484">
        <v>212.89782145947001</v>
      </c>
      <c r="I484">
        <v>211.90095919261401</v>
      </c>
      <c r="J484" s="10">
        <f t="shared" si="26"/>
        <v>212.49275950608816</v>
      </c>
      <c r="K484" s="10">
        <f t="shared" si="27"/>
        <v>1.3351188486749499</v>
      </c>
      <c r="N484" s="11" t="s">
        <v>770</v>
      </c>
      <c r="R484" s="12">
        <v>44357</v>
      </c>
      <c r="S484" t="s">
        <v>1244</v>
      </c>
    </row>
    <row r="485" spans="1:19" x14ac:dyDescent="0.35">
      <c r="A485" t="s">
        <v>1245</v>
      </c>
      <c r="B485" t="str">
        <f t="shared" si="25"/>
        <v>H229</v>
      </c>
      <c r="C485" t="s">
        <v>1245</v>
      </c>
      <c r="D485">
        <v>129.87090287001399</v>
      </c>
      <c r="E485">
        <v>129.63056260203999</v>
      </c>
      <c r="F485">
        <v>129.45066605166701</v>
      </c>
      <c r="G485">
        <v>130.01350851605801</v>
      </c>
      <c r="H485">
        <v>129.75465729182099</v>
      </c>
      <c r="I485">
        <v>129.56900464443001</v>
      </c>
      <c r="J485" s="10">
        <f t="shared" si="26"/>
        <v>129.71488366267167</v>
      </c>
      <c r="K485" s="10">
        <f t="shared" si="27"/>
        <v>0.2065441419598523</v>
      </c>
      <c r="N485" s="11" t="s">
        <v>770</v>
      </c>
      <c r="R485" s="12">
        <v>44357</v>
      </c>
      <c r="S485" t="s">
        <v>1244</v>
      </c>
    </row>
    <row r="486" spans="1:19" x14ac:dyDescent="0.35">
      <c r="A486" t="s">
        <v>1246</v>
      </c>
      <c r="B486" t="str">
        <f t="shared" si="25"/>
        <v>H229</v>
      </c>
      <c r="C486" t="s">
        <v>1246</v>
      </c>
      <c r="D486">
        <v>31.337418261153498</v>
      </c>
      <c r="E486">
        <v>30.276397105667701</v>
      </c>
      <c r="F486">
        <v>29.6720201650013</v>
      </c>
      <c r="G486">
        <v>31.3224261015256</v>
      </c>
      <c r="H486">
        <v>30.215366974754399</v>
      </c>
      <c r="I486">
        <v>29.547605408080901</v>
      </c>
      <c r="J486" s="10">
        <f t="shared" si="26"/>
        <v>30.3952056693639</v>
      </c>
      <c r="K486" s="10">
        <f t="shared" si="27"/>
        <v>0.7791512312097828</v>
      </c>
      <c r="N486" s="11" t="s">
        <v>770</v>
      </c>
      <c r="R486" s="12">
        <v>44357</v>
      </c>
      <c r="S486" t="s">
        <v>1244</v>
      </c>
    </row>
    <row r="487" spans="1:19" x14ac:dyDescent="0.35">
      <c r="A487" t="s">
        <v>1247</v>
      </c>
      <c r="B487" t="str">
        <f t="shared" si="25"/>
        <v>H229</v>
      </c>
      <c r="C487" t="s">
        <v>1247</v>
      </c>
      <c r="D487">
        <v>189.31710519659001</v>
      </c>
      <c r="E487">
        <v>186.105274024849</v>
      </c>
      <c r="F487">
        <v>183.45874414092799</v>
      </c>
      <c r="G487">
        <v>189.66884627313499</v>
      </c>
      <c r="H487">
        <v>186.820943673052</v>
      </c>
      <c r="I487">
        <v>184.409228112297</v>
      </c>
      <c r="J487" s="10">
        <f t="shared" si="26"/>
        <v>186.63002357014179</v>
      </c>
      <c r="K487" s="10">
        <f t="shared" si="27"/>
        <v>2.5201432237927022</v>
      </c>
      <c r="N487" s="11" t="s">
        <v>770</v>
      </c>
      <c r="R487" s="12">
        <v>44357</v>
      </c>
      <c r="S487" t="s">
        <v>1244</v>
      </c>
    </row>
    <row r="488" spans="1:19" x14ac:dyDescent="0.35">
      <c r="A488" t="s">
        <v>1248</v>
      </c>
      <c r="J488" s="10" t="e">
        <f t="shared" si="26"/>
        <v>#DIV/0!</v>
      </c>
      <c r="K488" s="10" t="e">
        <f t="shared" si="27"/>
        <v>#DIV/0!</v>
      </c>
      <c r="M488" s="11" t="s">
        <v>770</v>
      </c>
      <c r="S488" t="s">
        <v>1249</v>
      </c>
    </row>
    <row r="489" spans="1:19" x14ac:dyDescent="0.35">
      <c r="A489" t="s">
        <v>1250</v>
      </c>
      <c r="B489" t="str">
        <f t="shared" ref="B489:B552" si="28">LEFT(C489,4)</f>
        <v>H230</v>
      </c>
      <c r="C489" t="s">
        <v>1250</v>
      </c>
      <c r="D489">
        <v>258.71243429999998</v>
      </c>
      <c r="E489">
        <v>255.71222929999999</v>
      </c>
      <c r="F489">
        <v>254.61914820000001</v>
      </c>
      <c r="G489">
        <v>259.61717830361602</v>
      </c>
      <c r="H489">
        <v>256.804002736455</v>
      </c>
      <c r="I489">
        <v>255.64273352795999</v>
      </c>
      <c r="J489" s="10">
        <f t="shared" si="26"/>
        <v>256.85128772800516</v>
      </c>
      <c r="K489" s="10">
        <f t="shared" si="27"/>
        <v>1.9419967733478039</v>
      </c>
    </row>
    <row r="490" spans="1:19" x14ac:dyDescent="0.35">
      <c r="A490" t="s">
        <v>1251</v>
      </c>
      <c r="B490" t="str">
        <f t="shared" si="28"/>
        <v>H230</v>
      </c>
      <c r="C490" t="s">
        <v>1251</v>
      </c>
      <c r="D490">
        <v>8.9956224930000008</v>
      </c>
      <c r="E490">
        <v>8.6559004860000002</v>
      </c>
      <c r="F490">
        <v>8.4648786440000006</v>
      </c>
      <c r="G490">
        <v>11.9243094768725</v>
      </c>
      <c r="H490">
        <v>11.558153283659699</v>
      </c>
      <c r="I490">
        <v>11.435912938383</v>
      </c>
      <c r="J490" s="10">
        <f t="shared" si="26"/>
        <v>10.172462886985867</v>
      </c>
      <c r="K490" s="10">
        <f t="shared" si="27"/>
        <v>1.6239562283634026</v>
      </c>
    </row>
    <row r="491" spans="1:19" x14ac:dyDescent="0.35">
      <c r="A491" t="s">
        <v>1252</v>
      </c>
      <c r="B491" t="str">
        <f t="shared" si="28"/>
        <v>H230</v>
      </c>
      <c r="C491" t="s">
        <v>1252</v>
      </c>
      <c r="D491">
        <v>91.697895439999996</v>
      </c>
      <c r="E491">
        <v>89.185808519999995</v>
      </c>
      <c r="F491">
        <v>87.712293119999998</v>
      </c>
      <c r="G491">
        <v>95.481591647680204</v>
      </c>
      <c r="H491">
        <v>92.895840022761604</v>
      </c>
      <c r="I491">
        <v>90.944960071986401</v>
      </c>
      <c r="J491" s="10">
        <f t="shared" si="26"/>
        <v>91.31973147040469</v>
      </c>
      <c r="K491" s="10">
        <f t="shared" si="27"/>
        <v>2.7442994917906196</v>
      </c>
    </row>
    <row r="492" spans="1:19" x14ac:dyDescent="0.35">
      <c r="A492" t="s">
        <v>1253</v>
      </c>
      <c r="B492" t="str">
        <f t="shared" si="28"/>
        <v>H230</v>
      </c>
      <c r="C492" t="s">
        <v>1253</v>
      </c>
      <c r="D492">
        <v>99.546345070000001</v>
      </c>
      <c r="E492">
        <v>97.407737859999997</v>
      </c>
      <c r="F492">
        <v>96.744859520000006</v>
      </c>
      <c r="G492">
        <v>104.103062337099</v>
      </c>
      <c r="H492">
        <v>101.359985758234</v>
      </c>
      <c r="I492">
        <v>100.510256636324</v>
      </c>
      <c r="J492" s="10">
        <f t="shared" si="26"/>
        <v>99.945374530276169</v>
      </c>
      <c r="K492" s="10">
        <f t="shared" si="27"/>
        <v>2.6999520488520661</v>
      </c>
    </row>
    <row r="493" spans="1:19" x14ac:dyDescent="0.35">
      <c r="A493" t="s">
        <v>1254</v>
      </c>
      <c r="B493" t="str">
        <f t="shared" si="28"/>
        <v>H230</v>
      </c>
      <c r="C493" t="s">
        <v>1254</v>
      </c>
      <c r="D493">
        <v>29.81609181</v>
      </c>
      <c r="E493">
        <v>29.699463990000002</v>
      </c>
      <c r="F493">
        <v>29.660061800000001</v>
      </c>
      <c r="G493">
        <v>30.7043398226627</v>
      </c>
      <c r="H493">
        <v>30.5829996885859</v>
      </c>
      <c r="I493">
        <v>30.549602536283601</v>
      </c>
      <c r="J493" s="10">
        <f t="shared" si="26"/>
        <v>30.16875994125537</v>
      </c>
      <c r="K493" s="10">
        <f t="shared" si="27"/>
        <v>0.49129802755742696</v>
      </c>
    </row>
    <row r="494" spans="1:19" x14ac:dyDescent="0.35">
      <c r="A494" t="s">
        <v>1255</v>
      </c>
      <c r="B494" t="str">
        <f t="shared" si="28"/>
        <v>H231</v>
      </c>
      <c r="C494" t="s">
        <v>1255</v>
      </c>
      <c r="D494">
        <v>591.73427760000004</v>
      </c>
      <c r="E494">
        <v>587.42366400000003</v>
      </c>
      <c r="F494">
        <v>583.87767650000001</v>
      </c>
      <c r="G494">
        <v>593.28213919545999</v>
      </c>
      <c r="H494">
        <v>588.97112534873804</v>
      </c>
      <c r="I494">
        <v>585.278130021979</v>
      </c>
      <c r="J494" s="10">
        <f t="shared" si="26"/>
        <v>588.42783544436281</v>
      </c>
      <c r="K494" s="10">
        <f t="shared" si="27"/>
        <v>3.6448577342091046</v>
      </c>
    </row>
    <row r="495" spans="1:19" x14ac:dyDescent="0.35">
      <c r="A495" t="s">
        <v>1256</v>
      </c>
      <c r="B495" t="str">
        <f t="shared" si="28"/>
        <v>H232</v>
      </c>
      <c r="C495" t="s">
        <v>1256</v>
      </c>
      <c r="D495">
        <v>89.566511509999998</v>
      </c>
      <c r="E495">
        <v>84.947294979999995</v>
      </c>
      <c r="F495">
        <v>82.153982150000004</v>
      </c>
      <c r="G495">
        <v>89.545694191592702</v>
      </c>
      <c r="H495">
        <v>85.085110731483098</v>
      </c>
      <c r="I495">
        <v>82.411319048577298</v>
      </c>
      <c r="J495" s="10">
        <f t="shared" si="26"/>
        <v>85.618318768608844</v>
      </c>
      <c r="K495" s="10">
        <f t="shared" si="27"/>
        <v>3.2873564693620447</v>
      </c>
    </row>
    <row r="496" spans="1:19" x14ac:dyDescent="0.35">
      <c r="A496" t="s">
        <v>1257</v>
      </c>
      <c r="B496" t="str">
        <f t="shared" si="28"/>
        <v>H232</v>
      </c>
      <c r="C496" t="s">
        <v>1257</v>
      </c>
      <c r="D496">
        <v>186.16858289999999</v>
      </c>
      <c r="E496">
        <v>181.1285111</v>
      </c>
      <c r="F496">
        <v>178.03068020000001</v>
      </c>
      <c r="G496">
        <v>184.644801351155</v>
      </c>
      <c r="H496">
        <v>179.98026222585699</v>
      </c>
      <c r="I496">
        <v>177.07750800337999</v>
      </c>
      <c r="J496" s="10">
        <f t="shared" si="26"/>
        <v>181.17172429673201</v>
      </c>
      <c r="K496" s="10">
        <f t="shared" si="27"/>
        <v>3.6077991753445033</v>
      </c>
    </row>
    <row r="497" spans="1:19" x14ac:dyDescent="0.35">
      <c r="A497" t="s">
        <v>1258</v>
      </c>
      <c r="B497" t="str">
        <f t="shared" si="28"/>
        <v>H232</v>
      </c>
      <c r="C497" t="s">
        <v>1258</v>
      </c>
      <c r="D497">
        <v>38.469142410000003</v>
      </c>
      <c r="E497">
        <v>35.739833830000002</v>
      </c>
      <c r="F497">
        <v>34.209211609999997</v>
      </c>
      <c r="G497">
        <v>40.351388464065302</v>
      </c>
      <c r="H497">
        <v>37.0929257840464</v>
      </c>
      <c r="I497">
        <v>35.583594756798298</v>
      </c>
      <c r="J497" s="10">
        <f t="shared" si="26"/>
        <v>36.907682809151666</v>
      </c>
      <c r="K497" s="10">
        <f t="shared" si="27"/>
        <v>2.2239787275805951</v>
      </c>
    </row>
    <row r="498" spans="1:19" x14ac:dyDescent="0.35">
      <c r="A498" t="s">
        <v>1259</v>
      </c>
      <c r="B498" t="str">
        <f t="shared" si="28"/>
        <v>H233</v>
      </c>
      <c r="C498" t="s">
        <v>1259</v>
      </c>
      <c r="D498">
        <v>41.244713830000002</v>
      </c>
      <c r="E498">
        <v>41.020253629999999</v>
      </c>
      <c r="F498">
        <v>40.899367050000002</v>
      </c>
      <c r="G498">
        <v>41.409316740064803</v>
      </c>
      <c r="H498">
        <v>41.198000104213598</v>
      </c>
      <c r="I498">
        <v>41.086919664152198</v>
      </c>
      <c r="J498" s="10">
        <f t="shared" si="26"/>
        <v>41.143095169738437</v>
      </c>
      <c r="K498" s="10">
        <f t="shared" si="27"/>
        <v>0.17992440418938496</v>
      </c>
      <c r="N498" s="11" t="s">
        <v>770</v>
      </c>
      <c r="R498" s="12">
        <v>44357</v>
      </c>
      <c r="S498" t="s">
        <v>1260</v>
      </c>
    </row>
    <row r="499" spans="1:19" x14ac:dyDescent="0.35">
      <c r="A499" t="s">
        <v>1261</v>
      </c>
      <c r="B499" t="str">
        <f t="shared" si="28"/>
        <v>H233</v>
      </c>
      <c r="C499" t="s">
        <v>1261</v>
      </c>
      <c r="D499">
        <v>32.587449169999999</v>
      </c>
      <c r="E499">
        <v>31.309278880000001</v>
      </c>
      <c r="F499">
        <v>29.97050432</v>
      </c>
      <c r="G499">
        <v>33.279046647696802</v>
      </c>
      <c r="H499">
        <v>32.140121909847601</v>
      </c>
      <c r="I499">
        <v>31.053911613394199</v>
      </c>
      <c r="J499" s="10">
        <f t="shared" si="26"/>
        <v>31.72338542348977</v>
      </c>
      <c r="K499" s="10">
        <f t="shared" si="27"/>
        <v>1.1859703939249853</v>
      </c>
      <c r="N499" s="11" t="s">
        <v>770</v>
      </c>
      <c r="R499" s="12">
        <v>44357</v>
      </c>
      <c r="S499" t="s">
        <v>1260</v>
      </c>
    </row>
    <row r="500" spans="1:19" x14ac:dyDescent="0.35">
      <c r="A500" t="s">
        <v>1262</v>
      </c>
      <c r="B500" t="str">
        <f t="shared" si="28"/>
        <v>H233</v>
      </c>
      <c r="C500" t="s">
        <v>1262</v>
      </c>
      <c r="D500">
        <v>45.615444840000002</v>
      </c>
      <c r="E500">
        <v>45.119316599999998</v>
      </c>
      <c r="F500">
        <v>44.471617289999998</v>
      </c>
      <c r="G500">
        <v>44.995035514729302</v>
      </c>
      <c r="H500">
        <v>44.520274676690299</v>
      </c>
      <c r="I500">
        <v>44.116023599892998</v>
      </c>
      <c r="J500" s="10">
        <f t="shared" si="26"/>
        <v>44.806285420218764</v>
      </c>
      <c r="K500" s="10">
        <f t="shared" si="27"/>
        <v>0.54011487069158715</v>
      </c>
      <c r="N500" s="11" t="s">
        <v>770</v>
      </c>
      <c r="R500" s="12">
        <v>44357</v>
      </c>
      <c r="S500" t="s">
        <v>1260</v>
      </c>
    </row>
    <row r="501" spans="1:19" x14ac:dyDescent="0.35">
      <c r="A501" t="s">
        <v>1263</v>
      </c>
      <c r="B501" t="str">
        <f t="shared" si="28"/>
        <v>H233</v>
      </c>
      <c r="C501" t="s">
        <v>1263</v>
      </c>
      <c r="D501">
        <v>21.921938000000001</v>
      </c>
      <c r="E501">
        <v>21.456730279999999</v>
      </c>
      <c r="F501">
        <v>21.136972700000001</v>
      </c>
      <c r="G501">
        <v>22.291275875641102</v>
      </c>
      <c r="H501">
        <v>21.7994094810254</v>
      </c>
      <c r="I501">
        <v>21.452865120463098</v>
      </c>
      <c r="J501" s="10">
        <f t="shared" si="26"/>
        <v>21.6765319095216</v>
      </c>
      <c r="K501" s="10">
        <f t="shared" si="27"/>
        <v>0.41053548449569222</v>
      </c>
      <c r="N501" s="11" t="s">
        <v>770</v>
      </c>
      <c r="R501" s="12">
        <v>44357</v>
      </c>
      <c r="S501" t="s">
        <v>1260</v>
      </c>
    </row>
    <row r="502" spans="1:19" x14ac:dyDescent="0.35">
      <c r="A502" t="s">
        <v>1264</v>
      </c>
      <c r="B502" t="str">
        <f t="shared" si="28"/>
        <v>H233</v>
      </c>
      <c r="C502" t="s">
        <v>1264</v>
      </c>
      <c r="D502">
        <v>20.30622292</v>
      </c>
      <c r="E502">
        <v>20.263206279999999</v>
      </c>
      <c r="F502">
        <v>20.230752410000001</v>
      </c>
      <c r="G502">
        <v>20.309469213854399</v>
      </c>
      <c r="H502">
        <v>20.261672771536102</v>
      </c>
      <c r="I502">
        <v>20.234474151173401</v>
      </c>
      <c r="J502" s="10">
        <f t="shared" si="26"/>
        <v>20.26763295776065</v>
      </c>
      <c r="K502" s="10">
        <f t="shared" si="27"/>
        <v>3.3924203934124132E-2</v>
      </c>
      <c r="N502" s="11" t="s">
        <v>770</v>
      </c>
      <c r="R502" s="12">
        <v>44357</v>
      </c>
      <c r="S502" t="s">
        <v>1260</v>
      </c>
    </row>
    <row r="503" spans="1:19" x14ac:dyDescent="0.35">
      <c r="A503" t="s">
        <v>1265</v>
      </c>
      <c r="B503" t="str">
        <f t="shared" si="28"/>
        <v>H233</v>
      </c>
      <c r="C503" t="s">
        <v>1265</v>
      </c>
      <c r="D503">
        <v>183.32277250000001</v>
      </c>
      <c r="E503">
        <v>179.02969820000001</v>
      </c>
      <c r="F503">
        <v>175.86069649999999</v>
      </c>
      <c r="G503">
        <v>184.74992462623999</v>
      </c>
      <c r="H503">
        <v>180.632970561702</v>
      </c>
      <c r="I503">
        <v>177.42439913867699</v>
      </c>
      <c r="J503" s="10">
        <f t="shared" si="26"/>
        <v>180.17007692110317</v>
      </c>
      <c r="K503" s="10">
        <f t="shared" si="27"/>
        <v>3.4216585061689182</v>
      </c>
      <c r="N503" s="11" t="s">
        <v>770</v>
      </c>
      <c r="R503" s="12">
        <v>44357</v>
      </c>
      <c r="S503" t="s">
        <v>1260</v>
      </c>
    </row>
    <row r="504" spans="1:19" x14ac:dyDescent="0.35">
      <c r="A504" t="s">
        <v>1266</v>
      </c>
      <c r="B504" t="str">
        <f t="shared" si="28"/>
        <v>H233</v>
      </c>
      <c r="C504" t="s">
        <v>1266</v>
      </c>
      <c r="D504">
        <v>6.7210784400000003</v>
      </c>
      <c r="E504">
        <v>6.7168090989999998</v>
      </c>
      <c r="F504">
        <v>6.7156571009999997</v>
      </c>
      <c r="G504">
        <v>6.7329889533708398</v>
      </c>
      <c r="H504">
        <v>6.7218175192833902</v>
      </c>
      <c r="I504">
        <v>6.7183775963779899</v>
      </c>
      <c r="J504" s="10">
        <f t="shared" si="26"/>
        <v>6.7211214515053692</v>
      </c>
      <c r="K504" s="10">
        <f t="shared" si="27"/>
        <v>6.2818502434280454E-3</v>
      </c>
      <c r="N504" s="11" t="s">
        <v>770</v>
      </c>
      <c r="R504" s="12">
        <v>44357</v>
      </c>
      <c r="S504" t="s">
        <v>1260</v>
      </c>
    </row>
    <row r="505" spans="1:19" x14ac:dyDescent="0.35">
      <c r="A505" t="s">
        <v>1267</v>
      </c>
      <c r="B505" t="str">
        <f t="shared" si="28"/>
        <v>H233</v>
      </c>
      <c r="C505" t="s">
        <v>1267</v>
      </c>
      <c r="D505">
        <v>16.01826762</v>
      </c>
      <c r="E505">
        <v>15.798299979999999</v>
      </c>
      <c r="F505">
        <v>15.557603390000001</v>
      </c>
      <c r="G505">
        <v>16.1031556764583</v>
      </c>
      <c r="H505">
        <v>15.8690602141527</v>
      </c>
      <c r="I505">
        <v>15.664019925145</v>
      </c>
      <c r="J505" s="10">
        <f t="shared" si="26"/>
        <v>15.835067800959331</v>
      </c>
      <c r="K505" s="10">
        <f t="shared" si="27"/>
        <v>0.20697077797046307</v>
      </c>
      <c r="N505" s="11" t="s">
        <v>770</v>
      </c>
      <c r="R505" s="12">
        <v>44357</v>
      </c>
      <c r="S505" t="s">
        <v>1260</v>
      </c>
    </row>
    <row r="506" spans="1:19" x14ac:dyDescent="0.35">
      <c r="A506" t="s">
        <v>1268</v>
      </c>
      <c r="B506" t="str">
        <f t="shared" si="28"/>
        <v>H234</v>
      </c>
      <c r="C506" t="s">
        <v>1268</v>
      </c>
      <c r="D506">
        <v>496.74514449999998</v>
      </c>
      <c r="E506">
        <v>493.29675350000002</v>
      </c>
      <c r="F506">
        <v>491.12668650000001</v>
      </c>
      <c r="G506">
        <v>496.887009180782</v>
      </c>
      <c r="H506">
        <v>493.130316310968</v>
      </c>
      <c r="I506">
        <v>490.85314007254198</v>
      </c>
      <c r="J506" s="10">
        <f t="shared" si="26"/>
        <v>493.67317501071528</v>
      </c>
      <c r="K506" s="10">
        <f t="shared" si="27"/>
        <v>2.6320834380820086</v>
      </c>
    </row>
    <row r="507" spans="1:19" x14ac:dyDescent="0.35">
      <c r="A507" t="s">
        <v>1269</v>
      </c>
      <c r="B507" t="str">
        <f t="shared" si="28"/>
        <v>H234</v>
      </c>
      <c r="C507" t="s">
        <v>1269</v>
      </c>
      <c r="D507">
        <v>35.902321239999999</v>
      </c>
      <c r="E507">
        <v>35.860551940000001</v>
      </c>
      <c r="F507">
        <v>35.837836869999997</v>
      </c>
      <c r="G507">
        <v>39.352724565219098</v>
      </c>
      <c r="H507">
        <v>39.290506433037002</v>
      </c>
      <c r="I507">
        <v>39.243096595277798</v>
      </c>
      <c r="J507" s="10">
        <f t="shared" si="26"/>
        <v>37.581172940588978</v>
      </c>
      <c r="K507" s="10">
        <f t="shared" si="27"/>
        <v>1.8783240772775804</v>
      </c>
    </row>
    <row r="508" spans="1:19" x14ac:dyDescent="0.35">
      <c r="A508" t="s">
        <v>1270</v>
      </c>
      <c r="B508" t="str">
        <f t="shared" si="28"/>
        <v>H234</v>
      </c>
      <c r="C508" t="s">
        <v>1270</v>
      </c>
      <c r="D508">
        <v>15.4034175</v>
      </c>
      <c r="E508">
        <v>15.35600649</v>
      </c>
      <c r="F508">
        <v>15.33187845</v>
      </c>
      <c r="G508">
        <v>16.770916423075001</v>
      </c>
      <c r="H508">
        <v>16.690453726383598</v>
      </c>
      <c r="I508">
        <v>16.664043534207501</v>
      </c>
      <c r="J508" s="10">
        <f t="shared" si="26"/>
        <v>16.036119353944347</v>
      </c>
      <c r="K508" s="10">
        <f t="shared" si="27"/>
        <v>0.73772479616631681</v>
      </c>
    </row>
    <row r="509" spans="1:19" x14ac:dyDescent="0.35">
      <c r="A509" t="s">
        <v>1271</v>
      </c>
      <c r="B509" t="str">
        <f t="shared" si="28"/>
        <v>H235</v>
      </c>
      <c r="C509" t="s">
        <v>1271</v>
      </c>
      <c r="D509">
        <v>11.07430607</v>
      </c>
      <c r="E509">
        <v>11.05840119</v>
      </c>
      <c r="F509">
        <v>11.05296978</v>
      </c>
      <c r="G509">
        <v>10.955066734166101</v>
      </c>
      <c r="H509">
        <v>10.944936113608399</v>
      </c>
      <c r="I509">
        <v>10.9416224362203</v>
      </c>
      <c r="J509" s="10">
        <f t="shared" si="26"/>
        <v>11.004550387332467</v>
      </c>
      <c r="K509" s="10">
        <f t="shared" si="27"/>
        <v>6.3360275239548181E-2</v>
      </c>
      <c r="S509" s="17"/>
    </row>
    <row r="510" spans="1:19" x14ac:dyDescent="0.35">
      <c r="A510" t="s">
        <v>1272</v>
      </c>
      <c r="B510" t="str">
        <f t="shared" si="28"/>
        <v>H235</v>
      </c>
      <c r="C510" t="s">
        <v>1272</v>
      </c>
      <c r="D510">
        <v>179.84228239999999</v>
      </c>
      <c r="E510">
        <v>179.48896250000001</v>
      </c>
      <c r="F510">
        <v>179.3069945</v>
      </c>
      <c r="G510">
        <v>178.94137258869699</v>
      </c>
      <c r="H510">
        <v>178.54734435485099</v>
      </c>
      <c r="I510">
        <v>178.35591325558499</v>
      </c>
      <c r="J510" s="10">
        <f t="shared" si="26"/>
        <v>179.08047826652216</v>
      </c>
      <c r="K510" s="10">
        <f t="shared" si="27"/>
        <v>0.5704544019050527</v>
      </c>
      <c r="S510" s="17"/>
    </row>
    <row r="511" spans="1:19" x14ac:dyDescent="0.35">
      <c r="A511" t="s">
        <v>1273</v>
      </c>
      <c r="B511" t="str">
        <f t="shared" si="28"/>
        <v>H235</v>
      </c>
      <c r="C511" t="s">
        <v>1273</v>
      </c>
      <c r="D511">
        <v>121.5124082</v>
      </c>
      <c r="E511">
        <v>119.6749904</v>
      </c>
      <c r="F511">
        <v>118.56425539999999</v>
      </c>
      <c r="G511">
        <v>122.59163626442501</v>
      </c>
      <c r="H511">
        <v>120.473389486006</v>
      </c>
      <c r="I511">
        <v>119.16347019122099</v>
      </c>
      <c r="J511" s="10">
        <f t="shared" si="26"/>
        <v>120.33002499027532</v>
      </c>
      <c r="K511" s="10">
        <f t="shared" si="27"/>
        <v>1.5127016657775474</v>
      </c>
      <c r="S511" s="17"/>
    </row>
    <row r="512" spans="1:19" x14ac:dyDescent="0.35">
      <c r="A512" t="s">
        <v>1274</v>
      </c>
      <c r="B512" t="str">
        <f t="shared" si="28"/>
        <v>H235</v>
      </c>
      <c r="C512" t="s">
        <v>1274</v>
      </c>
      <c r="D512">
        <v>64.546854370000005</v>
      </c>
      <c r="E512">
        <v>64.434399229999997</v>
      </c>
      <c r="F512">
        <v>64.385599810000002</v>
      </c>
      <c r="G512">
        <v>65.263967595370005</v>
      </c>
      <c r="H512">
        <v>65.108839093837901</v>
      </c>
      <c r="I512">
        <v>65.038389274327102</v>
      </c>
      <c r="J512" s="10">
        <f t="shared" si="26"/>
        <v>64.796341562255847</v>
      </c>
      <c r="K512" s="10">
        <f t="shared" si="27"/>
        <v>0.38389342454243691</v>
      </c>
      <c r="S512" s="17"/>
    </row>
    <row r="513" spans="1:19" x14ac:dyDescent="0.35">
      <c r="A513" t="s">
        <v>1275</v>
      </c>
      <c r="B513" t="str">
        <f t="shared" si="28"/>
        <v>H235</v>
      </c>
      <c r="C513" t="s">
        <v>1275</v>
      </c>
      <c r="D513">
        <v>83.196336360000004</v>
      </c>
      <c r="E513">
        <v>79.089839929999997</v>
      </c>
      <c r="F513">
        <v>76.625538210000002</v>
      </c>
      <c r="G513">
        <v>84.637932985639907</v>
      </c>
      <c r="H513">
        <v>80.266536625228298</v>
      </c>
      <c r="I513">
        <v>77.513643655853102</v>
      </c>
      <c r="J513" s="10">
        <f t="shared" si="26"/>
        <v>80.221637961120223</v>
      </c>
      <c r="K513" s="10">
        <f t="shared" si="27"/>
        <v>3.1591341079019624</v>
      </c>
      <c r="S513" s="17"/>
    </row>
    <row r="514" spans="1:19" x14ac:dyDescent="0.35">
      <c r="A514" t="s">
        <v>1276</v>
      </c>
      <c r="B514" t="str">
        <f t="shared" si="28"/>
        <v>H238</v>
      </c>
      <c r="C514" t="s">
        <v>1276</v>
      </c>
      <c r="D514">
        <v>586.88825699999995</v>
      </c>
      <c r="E514">
        <v>585.41724910000005</v>
      </c>
      <c r="F514">
        <v>584.67644299999995</v>
      </c>
      <c r="G514">
        <v>589.65364214949</v>
      </c>
      <c r="H514">
        <v>588.02730977029</v>
      </c>
      <c r="I514">
        <v>587.22726452736902</v>
      </c>
      <c r="J514" s="10">
        <f t="shared" si="26"/>
        <v>586.98169425785818</v>
      </c>
      <c r="K514" s="10">
        <f t="shared" si="27"/>
        <v>1.7923908406182045</v>
      </c>
    </row>
    <row r="515" spans="1:19" x14ac:dyDescent="0.35">
      <c r="A515" t="s">
        <v>1277</v>
      </c>
      <c r="B515" t="str">
        <f t="shared" si="28"/>
        <v>H239</v>
      </c>
      <c r="C515" t="s">
        <v>1277</v>
      </c>
      <c r="D515">
        <v>638.60986690000004</v>
      </c>
      <c r="E515">
        <v>632.82167240000001</v>
      </c>
      <c r="F515">
        <v>628.67793810000001</v>
      </c>
      <c r="G515">
        <v>640.64627395890795</v>
      </c>
      <c r="H515">
        <v>634.07904188369002</v>
      </c>
      <c r="I515">
        <v>629.47711382725095</v>
      </c>
      <c r="J515" s="10">
        <f t="shared" si="26"/>
        <v>634.05198451164154</v>
      </c>
      <c r="K515" s="10">
        <f t="shared" si="27"/>
        <v>4.807975910656074</v>
      </c>
    </row>
    <row r="516" spans="1:19" x14ac:dyDescent="0.35">
      <c r="A516" t="s">
        <v>1278</v>
      </c>
      <c r="B516" t="str">
        <f t="shared" si="28"/>
        <v>H240</v>
      </c>
      <c r="C516" t="s">
        <v>1278</v>
      </c>
      <c r="D516">
        <v>618.89391130000001</v>
      </c>
      <c r="E516">
        <v>617.4544856</v>
      </c>
      <c r="F516">
        <v>616.54666550000002</v>
      </c>
      <c r="G516">
        <v>621.00446364017205</v>
      </c>
      <c r="H516">
        <v>619.54225680355603</v>
      </c>
      <c r="I516">
        <v>618.65799862512495</v>
      </c>
      <c r="J516" s="10">
        <f t="shared" si="26"/>
        <v>618.68329691147551</v>
      </c>
      <c r="K516" s="10">
        <f t="shared" si="27"/>
        <v>1.5649790113781408</v>
      </c>
    </row>
    <row r="517" spans="1:19" x14ac:dyDescent="0.35">
      <c r="A517" t="s">
        <v>1279</v>
      </c>
      <c r="B517" t="str">
        <f t="shared" si="28"/>
        <v>H241</v>
      </c>
      <c r="C517" t="s">
        <v>1279</v>
      </c>
      <c r="D517">
        <v>148.5932315</v>
      </c>
      <c r="E517">
        <v>144.69863789999999</v>
      </c>
      <c r="F517">
        <v>141.7971599</v>
      </c>
      <c r="G517">
        <v>151.904508955197</v>
      </c>
      <c r="H517">
        <v>147.72050212381001</v>
      </c>
      <c r="I517">
        <v>144.31553891711999</v>
      </c>
      <c r="J517" s="10">
        <f t="shared" si="26"/>
        <v>146.50492988268783</v>
      </c>
      <c r="K517" s="10">
        <f t="shared" si="27"/>
        <v>3.6114621807590193</v>
      </c>
    </row>
    <row r="518" spans="1:19" x14ac:dyDescent="0.35">
      <c r="A518" t="s">
        <v>1280</v>
      </c>
      <c r="B518" t="str">
        <f t="shared" si="28"/>
        <v>H241</v>
      </c>
      <c r="C518" t="s">
        <v>1280</v>
      </c>
      <c r="D518">
        <v>372.65502479999998</v>
      </c>
      <c r="E518">
        <v>360.42452550000002</v>
      </c>
      <c r="F518">
        <v>354.75621660000002</v>
      </c>
      <c r="G518">
        <v>369.58813625208302</v>
      </c>
      <c r="H518">
        <v>355.32383969799798</v>
      </c>
      <c r="I518">
        <v>349.34129286225402</v>
      </c>
      <c r="J518" s="10">
        <f t="shared" si="26"/>
        <v>360.34817261872246</v>
      </c>
      <c r="K518" s="10">
        <f t="shared" si="27"/>
        <v>9.1050168995678078</v>
      </c>
    </row>
    <row r="519" spans="1:19" x14ac:dyDescent="0.35">
      <c r="A519" t="s">
        <v>1281</v>
      </c>
      <c r="B519" t="str">
        <f t="shared" si="28"/>
        <v>H242</v>
      </c>
      <c r="C519" t="s">
        <v>1281</v>
      </c>
      <c r="D519">
        <v>136.75998970000001</v>
      </c>
      <c r="E519">
        <v>129.92833659999999</v>
      </c>
      <c r="F519">
        <v>127.53601999999999</v>
      </c>
      <c r="G519">
        <v>133.55342891678399</v>
      </c>
      <c r="H519">
        <v>127.349544381749</v>
      </c>
      <c r="I519">
        <v>124.744025045448</v>
      </c>
      <c r="J519" s="10">
        <f t="shared" si="26"/>
        <v>129.97855744066348</v>
      </c>
      <c r="K519" s="10">
        <f t="shared" si="27"/>
        <v>4.4507994765240362</v>
      </c>
    </row>
    <row r="520" spans="1:19" x14ac:dyDescent="0.35">
      <c r="A520" t="s">
        <v>1282</v>
      </c>
      <c r="B520" t="str">
        <f t="shared" si="28"/>
        <v>H242</v>
      </c>
      <c r="C520" t="s">
        <v>1282</v>
      </c>
      <c r="D520">
        <v>80.917904089999993</v>
      </c>
      <c r="E520">
        <v>75.127506990000001</v>
      </c>
      <c r="F520">
        <v>69.228948329999994</v>
      </c>
      <c r="G520">
        <v>83.177131267587995</v>
      </c>
      <c r="H520">
        <v>76.319016108081897</v>
      </c>
      <c r="I520">
        <v>71.575679910401405</v>
      </c>
      <c r="J520" s="10">
        <f t="shared" si="26"/>
        <v>76.057697782678545</v>
      </c>
      <c r="K520" s="10">
        <f t="shared" si="27"/>
        <v>5.3284478784843525</v>
      </c>
    </row>
    <row r="521" spans="1:19" x14ac:dyDescent="0.35">
      <c r="A521" t="s">
        <v>1283</v>
      </c>
      <c r="B521" t="str">
        <f t="shared" si="28"/>
        <v>H242</v>
      </c>
      <c r="C521" t="s">
        <v>1283</v>
      </c>
      <c r="D521">
        <v>9.6662266819999996</v>
      </c>
      <c r="E521">
        <v>9.6498316210000006</v>
      </c>
      <c r="F521">
        <v>9.6442646540000005</v>
      </c>
      <c r="G521">
        <v>9.2335329622235296</v>
      </c>
      <c r="H521">
        <v>9.1654762863401906</v>
      </c>
      <c r="I521">
        <v>9.1429762055089707</v>
      </c>
      <c r="J521" s="10">
        <f t="shared" ref="J521:J584" si="29">AVERAGE(D521:I521)</f>
        <v>9.4170514018454483</v>
      </c>
      <c r="K521" s="10">
        <f t="shared" ref="K521:K584" si="30">STDEV(D521:I521)</f>
        <v>0.26076314244693977</v>
      </c>
    </row>
    <row r="522" spans="1:19" x14ac:dyDescent="0.35">
      <c r="A522" t="s">
        <v>1284</v>
      </c>
      <c r="B522" t="str">
        <f t="shared" si="28"/>
        <v>H242</v>
      </c>
      <c r="C522" t="s">
        <v>1284</v>
      </c>
      <c r="D522">
        <v>144.74013070000001</v>
      </c>
      <c r="E522">
        <v>135.16177880000001</v>
      </c>
      <c r="F522">
        <v>130.55994150000001</v>
      </c>
      <c r="G522">
        <v>146.77927958300799</v>
      </c>
      <c r="H522">
        <v>135.588738337698</v>
      </c>
      <c r="I522">
        <v>130.47427594822199</v>
      </c>
      <c r="J522" s="10">
        <f t="shared" si="29"/>
        <v>137.21735747815467</v>
      </c>
      <c r="K522" s="10">
        <f t="shared" si="30"/>
        <v>6.995578765461083</v>
      </c>
    </row>
    <row r="523" spans="1:19" x14ac:dyDescent="0.35">
      <c r="A523" t="s">
        <v>1285</v>
      </c>
      <c r="B523" t="str">
        <f t="shared" si="28"/>
        <v>H242</v>
      </c>
      <c r="C523" t="s">
        <v>1285</v>
      </c>
      <c r="D523">
        <v>113.4942641</v>
      </c>
      <c r="E523">
        <v>108.7177652</v>
      </c>
      <c r="F523">
        <v>106.6205813</v>
      </c>
      <c r="G523">
        <v>113.34652537222399</v>
      </c>
      <c r="H523">
        <v>109.16696530910799</v>
      </c>
      <c r="I523">
        <v>107.390157187631</v>
      </c>
      <c r="J523" s="10">
        <f t="shared" si="29"/>
        <v>109.78937641149382</v>
      </c>
      <c r="K523" s="10">
        <f t="shared" si="30"/>
        <v>2.9567807840629916</v>
      </c>
    </row>
    <row r="524" spans="1:19" x14ac:dyDescent="0.35">
      <c r="A524" t="s">
        <v>1286</v>
      </c>
      <c r="B524" t="str">
        <f t="shared" si="28"/>
        <v>H243</v>
      </c>
      <c r="C524" t="s">
        <v>1286</v>
      </c>
      <c r="D524">
        <v>713.53223390000005</v>
      </c>
      <c r="E524">
        <v>708.24799410000003</v>
      </c>
      <c r="F524">
        <v>705.27619140000002</v>
      </c>
      <c r="G524">
        <v>717.12029418924806</v>
      </c>
      <c r="H524">
        <v>710.90928181342099</v>
      </c>
      <c r="I524">
        <v>707.52978478804596</v>
      </c>
      <c r="J524" s="10">
        <f t="shared" si="29"/>
        <v>710.43596336511916</v>
      </c>
      <c r="K524" s="10">
        <f t="shared" si="30"/>
        <v>4.343904471878929</v>
      </c>
    </row>
    <row r="525" spans="1:19" x14ac:dyDescent="0.35">
      <c r="A525" t="s">
        <v>1287</v>
      </c>
      <c r="B525" t="str">
        <f t="shared" si="28"/>
        <v>H244</v>
      </c>
      <c r="C525" t="s">
        <v>1287</v>
      </c>
      <c r="D525">
        <v>531.91178500000001</v>
      </c>
      <c r="E525">
        <v>528.01861889999998</v>
      </c>
      <c r="F525">
        <v>525.44182409999996</v>
      </c>
      <c r="G525">
        <v>532.23189864779204</v>
      </c>
      <c r="H525">
        <v>528.063483786593</v>
      </c>
      <c r="I525">
        <v>525.39168991219299</v>
      </c>
      <c r="J525" s="10">
        <f t="shared" si="29"/>
        <v>528.50988339109642</v>
      </c>
      <c r="K525" s="10">
        <f t="shared" si="30"/>
        <v>3.0001021289418799</v>
      </c>
    </row>
    <row r="526" spans="1:19" x14ac:dyDescent="0.35">
      <c r="A526" t="s">
        <v>1288</v>
      </c>
      <c r="B526" t="str">
        <f t="shared" si="28"/>
        <v>H245</v>
      </c>
      <c r="C526" t="s">
        <v>1288</v>
      </c>
      <c r="D526">
        <v>51.162358933543302</v>
      </c>
      <c r="E526">
        <v>50.488785966390097</v>
      </c>
      <c r="F526">
        <v>49.994365891345502</v>
      </c>
      <c r="G526">
        <v>52.343978998918203</v>
      </c>
      <c r="H526">
        <v>51.760056137248</v>
      </c>
      <c r="I526">
        <v>51.313942094923199</v>
      </c>
      <c r="J526" s="10">
        <f t="shared" si="29"/>
        <v>51.177248003728046</v>
      </c>
      <c r="K526" s="10">
        <f t="shared" si="30"/>
        <v>0.84770555775731116</v>
      </c>
      <c r="N526" s="11" t="s">
        <v>770</v>
      </c>
      <c r="R526" s="12">
        <v>44357</v>
      </c>
      <c r="S526" t="s">
        <v>1289</v>
      </c>
    </row>
    <row r="527" spans="1:19" x14ac:dyDescent="0.35">
      <c r="A527" t="s">
        <v>1290</v>
      </c>
      <c r="B527" t="str">
        <f t="shared" si="28"/>
        <v>H245</v>
      </c>
      <c r="C527" t="s">
        <v>1290</v>
      </c>
      <c r="D527">
        <v>25.720316769313499</v>
      </c>
      <c r="E527">
        <v>25.536094994336299</v>
      </c>
      <c r="F527">
        <v>25.4094073344443</v>
      </c>
      <c r="G527">
        <v>25.800295319827502</v>
      </c>
      <c r="H527">
        <v>25.5753669786972</v>
      </c>
      <c r="I527">
        <v>25.428185825260901</v>
      </c>
      <c r="J527" s="10">
        <f t="shared" si="29"/>
        <v>25.578277870313283</v>
      </c>
      <c r="K527" s="10">
        <f t="shared" si="30"/>
        <v>0.15639663992961372</v>
      </c>
      <c r="N527" s="11" t="s">
        <v>770</v>
      </c>
      <c r="R527" s="12">
        <v>44357</v>
      </c>
      <c r="S527" t="s">
        <v>1289</v>
      </c>
    </row>
    <row r="528" spans="1:19" x14ac:dyDescent="0.35">
      <c r="A528" t="s">
        <v>1291</v>
      </c>
      <c r="B528" t="str">
        <f t="shared" si="28"/>
        <v>H245</v>
      </c>
      <c r="C528" t="s">
        <v>1291</v>
      </c>
      <c r="D528">
        <v>171.07759302356399</v>
      </c>
      <c r="E528">
        <v>165.51374994699901</v>
      </c>
      <c r="F528">
        <v>161.064713039791</v>
      </c>
      <c r="G528">
        <v>172.22073639294101</v>
      </c>
      <c r="H528">
        <v>166.92697898265499</v>
      </c>
      <c r="I528">
        <v>162.55601686420999</v>
      </c>
      <c r="J528" s="10">
        <f t="shared" si="29"/>
        <v>166.55996470835998</v>
      </c>
      <c r="K528" s="10">
        <f t="shared" si="30"/>
        <v>4.4701667911454193</v>
      </c>
      <c r="N528" s="11" t="s">
        <v>770</v>
      </c>
      <c r="R528" s="12">
        <v>44357</v>
      </c>
      <c r="S528" t="s">
        <v>1289</v>
      </c>
    </row>
    <row r="529" spans="1:19" x14ac:dyDescent="0.35">
      <c r="A529" t="s">
        <v>1292</v>
      </c>
      <c r="B529" t="str">
        <f t="shared" si="28"/>
        <v>H245</v>
      </c>
      <c r="C529" t="s">
        <v>1292</v>
      </c>
      <c r="D529">
        <v>180.04455631163</v>
      </c>
      <c r="E529">
        <v>174.823421754566</v>
      </c>
      <c r="F529">
        <v>169.728283027826</v>
      </c>
      <c r="G529">
        <v>180.683788068289</v>
      </c>
      <c r="H529">
        <v>175.799994444573</v>
      </c>
      <c r="I529">
        <v>171.082531649244</v>
      </c>
      <c r="J529" s="10">
        <f t="shared" si="29"/>
        <v>175.36042920935469</v>
      </c>
      <c r="K529" s="10">
        <f t="shared" si="30"/>
        <v>4.489593945975181</v>
      </c>
      <c r="N529" s="11" t="s">
        <v>770</v>
      </c>
      <c r="R529" s="12">
        <v>44357</v>
      </c>
      <c r="S529" t="s">
        <v>1289</v>
      </c>
    </row>
    <row r="530" spans="1:19" x14ac:dyDescent="0.35">
      <c r="A530" t="s">
        <v>1293</v>
      </c>
      <c r="B530" t="str">
        <f t="shared" si="28"/>
        <v>H248</v>
      </c>
      <c r="C530" t="s">
        <v>1293</v>
      </c>
      <c r="D530">
        <v>254.7790522</v>
      </c>
      <c r="E530">
        <v>249.30852809999999</v>
      </c>
      <c r="F530">
        <v>245.7831893</v>
      </c>
      <c r="G530">
        <v>253.68204569627699</v>
      </c>
      <c r="H530">
        <v>247.87720326251701</v>
      </c>
      <c r="I530">
        <v>244.56034311494699</v>
      </c>
      <c r="J530" s="10">
        <f t="shared" si="29"/>
        <v>249.3317269456235</v>
      </c>
      <c r="K530" s="10">
        <f t="shared" si="30"/>
        <v>4.1490487119931379</v>
      </c>
    </row>
    <row r="531" spans="1:19" x14ac:dyDescent="0.35">
      <c r="A531" t="s">
        <v>1294</v>
      </c>
      <c r="B531" t="str">
        <f t="shared" si="28"/>
        <v>H249</v>
      </c>
      <c r="C531" t="s">
        <v>1294</v>
      </c>
      <c r="D531">
        <v>528.6270978</v>
      </c>
      <c r="E531">
        <v>527.52039630000002</v>
      </c>
      <c r="F531">
        <v>526.87829869999996</v>
      </c>
      <c r="G531">
        <v>529.008615938395</v>
      </c>
      <c r="H531">
        <v>527.77798589243105</v>
      </c>
      <c r="I531">
        <v>527.10532378932703</v>
      </c>
      <c r="J531" s="10">
        <f t="shared" si="29"/>
        <v>527.81961973669218</v>
      </c>
      <c r="K531" s="10">
        <f t="shared" si="30"/>
        <v>0.8430070968838278</v>
      </c>
    </row>
    <row r="532" spans="1:19" x14ac:dyDescent="0.35">
      <c r="A532" t="s">
        <v>1295</v>
      </c>
      <c r="B532" t="str">
        <f t="shared" si="28"/>
        <v>H249</v>
      </c>
      <c r="C532" t="s">
        <v>1295</v>
      </c>
      <c r="D532">
        <v>67.350115700000003</v>
      </c>
      <c r="E532">
        <v>67.297782330000004</v>
      </c>
      <c r="F532">
        <v>67.274205240000001</v>
      </c>
      <c r="G532">
        <v>67.280534944822193</v>
      </c>
      <c r="H532">
        <v>67.189203084918702</v>
      </c>
      <c r="I532">
        <v>67.136330269570806</v>
      </c>
      <c r="J532" s="10">
        <f t="shared" si="29"/>
        <v>67.254695261551959</v>
      </c>
      <c r="K532" s="10">
        <f t="shared" si="30"/>
        <v>7.7858051039661647E-2</v>
      </c>
    </row>
    <row r="533" spans="1:19" x14ac:dyDescent="0.35">
      <c r="A533" t="s">
        <v>1296</v>
      </c>
      <c r="B533" t="str">
        <f t="shared" si="28"/>
        <v>H249</v>
      </c>
      <c r="C533" t="s">
        <v>1296</v>
      </c>
      <c r="D533">
        <v>44.114835530000001</v>
      </c>
      <c r="E533">
        <v>44.093909269999997</v>
      </c>
      <c r="F533">
        <v>44.084809139999997</v>
      </c>
      <c r="G533">
        <v>44.098569929361602</v>
      </c>
      <c r="H533">
        <v>44.079866589927299</v>
      </c>
      <c r="I533">
        <v>44.073330356276998</v>
      </c>
      <c r="J533" s="10">
        <f t="shared" si="29"/>
        <v>44.090886802594319</v>
      </c>
      <c r="K533" s="10">
        <f t="shared" si="30"/>
        <v>1.4888379143626961E-2</v>
      </c>
    </row>
    <row r="534" spans="1:19" x14ac:dyDescent="0.35">
      <c r="A534" t="s">
        <v>1297</v>
      </c>
      <c r="B534" t="str">
        <f t="shared" si="28"/>
        <v>H250</v>
      </c>
      <c r="C534" t="s">
        <v>1297</v>
      </c>
      <c r="D534">
        <v>294.12504530000001</v>
      </c>
      <c r="E534">
        <v>280.90129450000001</v>
      </c>
      <c r="F534">
        <v>274.46988920000001</v>
      </c>
      <c r="G534">
        <v>295.34941575731699</v>
      </c>
      <c r="H534">
        <v>285.04544275156701</v>
      </c>
      <c r="I534">
        <v>278.41716404252003</v>
      </c>
      <c r="J534" s="10">
        <f t="shared" si="29"/>
        <v>284.71804192523399</v>
      </c>
      <c r="K534" s="10">
        <f t="shared" si="30"/>
        <v>8.4960964051977061</v>
      </c>
    </row>
    <row r="535" spans="1:19" x14ac:dyDescent="0.35">
      <c r="A535" t="s">
        <v>1298</v>
      </c>
      <c r="B535" t="str">
        <f t="shared" si="28"/>
        <v>H250</v>
      </c>
      <c r="C535" t="s">
        <v>1298</v>
      </c>
      <c r="D535">
        <v>55.335278019999997</v>
      </c>
      <c r="E535">
        <v>52.340918240000001</v>
      </c>
      <c r="F535">
        <v>51.656955699999997</v>
      </c>
      <c r="G535">
        <v>57.3719132080317</v>
      </c>
      <c r="H535">
        <v>54.193372455653503</v>
      </c>
      <c r="I535">
        <v>53.481020884465899</v>
      </c>
      <c r="J535" s="10">
        <f t="shared" si="29"/>
        <v>54.063243084691855</v>
      </c>
      <c r="K535" s="10">
        <f t="shared" si="30"/>
        <v>2.0822059962318291</v>
      </c>
    </row>
    <row r="536" spans="1:19" x14ac:dyDescent="0.35">
      <c r="A536" t="s">
        <v>1299</v>
      </c>
      <c r="B536" t="str">
        <f t="shared" si="28"/>
        <v>H250</v>
      </c>
      <c r="C536" t="s">
        <v>1299</v>
      </c>
      <c r="D536">
        <v>13.42414247</v>
      </c>
      <c r="E536">
        <v>13.410087470000001</v>
      </c>
      <c r="F536">
        <v>13.404351269999999</v>
      </c>
      <c r="G536">
        <v>13.408286243570201</v>
      </c>
      <c r="H536">
        <v>13.3458922633006</v>
      </c>
      <c r="I536">
        <v>13.3196640810585</v>
      </c>
      <c r="J536" s="10">
        <f t="shared" si="29"/>
        <v>13.385403966321553</v>
      </c>
      <c r="K536" s="10">
        <f t="shared" si="30"/>
        <v>4.2131824408329584E-2</v>
      </c>
    </row>
    <row r="537" spans="1:19" x14ac:dyDescent="0.35">
      <c r="A537" t="s">
        <v>1300</v>
      </c>
      <c r="B537" t="str">
        <f t="shared" si="28"/>
        <v>H250</v>
      </c>
      <c r="C537" t="s">
        <v>1300</v>
      </c>
      <c r="D537">
        <v>46.14629566</v>
      </c>
      <c r="E537">
        <v>45.954668210000001</v>
      </c>
      <c r="F537">
        <v>45.846116199999997</v>
      </c>
      <c r="G537">
        <v>44.285111103892497</v>
      </c>
      <c r="H537">
        <v>44.111434910025899</v>
      </c>
      <c r="I537">
        <v>44.035962252130901</v>
      </c>
      <c r="J537" s="10">
        <f t="shared" si="29"/>
        <v>45.063264722674887</v>
      </c>
      <c r="K537" s="10">
        <f t="shared" si="30"/>
        <v>1.0146197353320219</v>
      </c>
    </row>
    <row r="538" spans="1:19" x14ac:dyDescent="0.35">
      <c r="A538" t="s">
        <v>1301</v>
      </c>
      <c r="B538" t="str">
        <f t="shared" si="28"/>
        <v>H250</v>
      </c>
      <c r="C538" t="s">
        <v>1301</v>
      </c>
      <c r="D538">
        <v>33.024492909999999</v>
      </c>
      <c r="E538">
        <v>28.32366738</v>
      </c>
      <c r="F538">
        <v>25.63611199</v>
      </c>
      <c r="G538">
        <v>30.714619704956199</v>
      </c>
      <c r="H538">
        <v>27.679574795948501</v>
      </c>
      <c r="I538">
        <v>25.937653191859599</v>
      </c>
      <c r="J538" s="10">
        <f t="shared" si="29"/>
        <v>28.552686662127382</v>
      </c>
      <c r="K538" s="10">
        <f t="shared" si="30"/>
        <v>2.8576419520769871</v>
      </c>
    </row>
    <row r="539" spans="1:19" x14ac:dyDescent="0.35">
      <c r="A539" t="s">
        <v>1302</v>
      </c>
      <c r="B539" t="str">
        <f t="shared" si="28"/>
        <v>H250</v>
      </c>
      <c r="C539" t="s">
        <v>1302</v>
      </c>
      <c r="D539">
        <v>71.278832899999998</v>
      </c>
      <c r="E539">
        <v>69.528111550000006</v>
      </c>
      <c r="F539">
        <v>68.787434360000006</v>
      </c>
      <c r="G539">
        <v>74.145069422825799</v>
      </c>
      <c r="H539">
        <v>71.943102408936596</v>
      </c>
      <c r="I539">
        <v>70.961354609733206</v>
      </c>
      <c r="J539" s="10">
        <f t="shared" si="29"/>
        <v>71.107317541915947</v>
      </c>
      <c r="K539" s="10">
        <f t="shared" si="30"/>
        <v>1.8896002260892009</v>
      </c>
    </row>
    <row r="540" spans="1:19" x14ac:dyDescent="0.35">
      <c r="A540" t="s">
        <v>1303</v>
      </c>
      <c r="B540" t="str">
        <f t="shared" si="28"/>
        <v>H253</v>
      </c>
      <c r="C540" t="s">
        <v>1303</v>
      </c>
      <c r="D540">
        <v>17.257166569999999</v>
      </c>
      <c r="E540">
        <v>17.232657710000002</v>
      </c>
      <c r="F540">
        <v>17.224737319999999</v>
      </c>
      <c r="G540">
        <v>17.274105079946899</v>
      </c>
      <c r="H540">
        <v>17.264957658218801</v>
      </c>
      <c r="I540">
        <v>17.261254090411299</v>
      </c>
      <c r="J540" s="10">
        <f t="shared" si="29"/>
        <v>17.252479738096167</v>
      </c>
      <c r="K540" s="10">
        <f t="shared" si="30"/>
        <v>1.9415787968869398E-2</v>
      </c>
    </row>
    <row r="541" spans="1:19" x14ac:dyDescent="0.35">
      <c r="A541" t="s">
        <v>1304</v>
      </c>
      <c r="B541" t="str">
        <f t="shared" si="28"/>
        <v>H253</v>
      </c>
      <c r="C541" t="s">
        <v>1304</v>
      </c>
      <c r="D541">
        <v>535.89510480000001</v>
      </c>
      <c r="E541">
        <v>530.55905789999997</v>
      </c>
      <c r="F541">
        <v>527.74925680000001</v>
      </c>
      <c r="G541">
        <v>540.52259762789004</v>
      </c>
      <c r="H541">
        <v>530.78847036364198</v>
      </c>
      <c r="I541">
        <v>527.05131159293705</v>
      </c>
      <c r="J541" s="10">
        <f t="shared" si="29"/>
        <v>532.09429984741143</v>
      </c>
      <c r="K541" s="10">
        <f t="shared" si="30"/>
        <v>5.1740817515853115</v>
      </c>
    </row>
    <row r="542" spans="1:19" x14ac:dyDescent="0.35">
      <c r="A542" t="s">
        <v>1305</v>
      </c>
      <c r="B542" t="str">
        <f t="shared" si="28"/>
        <v>H254</v>
      </c>
      <c r="C542" t="s">
        <v>1305</v>
      </c>
      <c r="D542">
        <v>174.06268059999999</v>
      </c>
      <c r="E542">
        <v>173.03175970000001</v>
      </c>
      <c r="F542">
        <v>172.2937068</v>
      </c>
      <c r="G542">
        <v>174.14061969107499</v>
      </c>
      <c r="H542">
        <v>173.12489073294401</v>
      </c>
      <c r="I542">
        <v>172.38826180802999</v>
      </c>
      <c r="J542" s="10">
        <f t="shared" si="29"/>
        <v>173.17365322200817</v>
      </c>
      <c r="K542" s="10">
        <f t="shared" si="30"/>
        <v>0.79234471813747898</v>
      </c>
    </row>
    <row r="543" spans="1:19" x14ac:dyDescent="0.35">
      <c r="A543" t="s">
        <v>1306</v>
      </c>
      <c r="B543" t="str">
        <f t="shared" si="28"/>
        <v>H254</v>
      </c>
      <c r="C543" t="s">
        <v>1306</v>
      </c>
      <c r="D543">
        <v>267.4454705</v>
      </c>
      <c r="E543">
        <v>261.1099342</v>
      </c>
      <c r="F543">
        <v>256.4422399</v>
      </c>
      <c r="G543">
        <v>268.08237945581902</v>
      </c>
      <c r="H543">
        <v>261.215559636205</v>
      </c>
      <c r="I543">
        <v>256.22152064652897</v>
      </c>
      <c r="J543" s="10">
        <f t="shared" si="29"/>
        <v>261.75285072309219</v>
      </c>
      <c r="K543" s="10">
        <f t="shared" si="30"/>
        <v>5.1374911581589418</v>
      </c>
    </row>
    <row r="544" spans="1:19" x14ac:dyDescent="0.35">
      <c r="A544" t="s">
        <v>1307</v>
      </c>
      <c r="B544" t="str">
        <f t="shared" si="28"/>
        <v>H255</v>
      </c>
      <c r="C544" t="s">
        <v>1307</v>
      </c>
      <c r="D544">
        <v>453.70647339999999</v>
      </c>
      <c r="E544">
        <v>433.82225219999998</v>
      </c>
      <c r="F544">
        <v>423.96845910000002</v>
      </c>
      <c r="G544">
        <v>460.297728756749</v>
      </c>
      <c r="H544">
        <v>440.02944472897002</v>
      </c>
      <c r="I544">
        <v>429.86396971008497</v>
      </c>
      <c r="J544" s="10">
        <f t="shared" si="29"/>
        <v>440.28138798263393</v>
      </c>
      <c r="K544" s="10">
        <f t="shared" si="30"/>
        <v>14.123066091368077</v>
      </c>
    </row>
    <row r="545" spans="1:19" x14ac:dyDescent="0.35">
      <c r="A545" t="s">
        <v>1308</v>
      </c>
      <c r="B545" t="str">
        <f t="shared" si="28"/>
        <v>H257</v>
      </c>
      <c r="C545" t="s">
        <v>1308</v>
      </c>
      <c r="D545">
        <v>7.9749686349999998</v>
      </c>
      <c r="E545">
        <v>7.9749686349999998</v>
      </c>
      <c r="F545">
        <v>7.9749686349999998</v>
      </c>
      <c r="G545">
        <v>7.5509693082906004</v>
      </c>
      <c r="H545">
        <v>7.5488661740365304</v>
      </c>
      <c r="I545">
        <v>7.54816238150066</v>
      </c>
      <c r="J545" s="10">
        <f t="shared" si="29"/>
        <v>7.7621506281379657</v>
      </c>
      <c r="K545" s="10">
        <f t="shared" si="30"/>
        <v>0.23313227577790133</v>
      </c>
    </row>
    <row r="546" spans="1:19" x14ac:dyDescent="0.35">
      <c r="A546" t="s">
        <v>1309</v>
      </c>
      <c r="B546" t="str">
        <f t="shared" si="28"/>
        <v>H257</v>
      </c>
      <c r="C546" t="s">
        <v>1309</v>
      </c>
      <c r="D546">
        <v>17.879884319999999</v>
      </c>
      <c r="E546">
        <v>17.835216039999999</v>
      </c>
      <c r="F546">
        <v>17.816821399999998</v>
      </c>
      <c r="G546">
        <v>14.755352708383301</v>
      </c>
      <c r="H546">
        <v>13.249379516188601</v>
      </c>
      <c r="I546">
        <v>12.7336124729584</v>
      </c>
      <c r="J546" s="10">
        <f t="shared" si="29"/>
        <v>15.711711076255048</v>
      </c>
      <c r="K546" s="10">
        <f t="shared" si="30"/>
        <v>2.4285183693575094</v>
      </c>
    </row>
    <row r="547" spans="1:19" x14ac:dyDescent="0.35">
      <c r="A547" t="s">
        <v>1310</v>
      </c>
      <c r="B547" t="str">
        <f t="shared" si="28"/>
        <v>H257</v>
      </c>
      <c r="C547" t="s">
        <v>1310</v>
      </c>
      <c r="D547">
        <v>359.06076189999999</v>
      </c>
      <c r="E547">
        <v>352.87401390000002</v>
      </c>
      <c r="F547">
        <v>349.66893850000002</v>
      </c>
      <c r="G547">
        <v>366.57613838055403</v>
      </c>
      <c r="H547">
        <v>355.92702078039099</v>
      </c>
      <c r="I547">
        <v>350.49690713600501</v>
      </c>
      <c r="J547" s="10">
        <f t="shared" si="29"/>
        <v>355.76729676615838</v>
      </c>
      <c r="K547" s="10">
        <f t="shared" si="30"/>
        <v>6.3410022478043588</v>
      </c>
    </row>
    <row r="548" spans="1:19" x14ac:dyDescent="0.35">
      <c r="A548" t="s">
        <v>1311</v>
      </c>
      <c r="B548" t="str">
        <f t="shared" si="28"/>
        <v>H257</v>
      </c>
      <c r="C548" t="s">
        <v>1311</v>
      </c>
      <c r="D548">
        <v>67.77260631</v>
      </c>
      <c r="E548">
        <v>67.748992270000002</v>
      </c>
      <c r="F548">
        <v>67.735546589999998</v>
      </c>
      <c r="G548">
        <v>72.150320639366399</v>
      </c>
      <c r="H548">
        <v>70.943284513940895</v>
      </c>
      <c r="I548">
        <v>70.416326534637093</v>
      </c>
      <c r="J548" s="10">
        <f t="shared" si="29"/>
        <v>69.461179476324062</v>
      </c>
      <c r="K548" s="10">
        <f t="shared" si="30"/>
        <v>1.954538035761622</v>
      </c>
    </row>
    <row r="549" spans="1:19" x14ac:dyDescent="0.35">
      <c r="A549" t="s">
        <v>1312</v>
      </c>
      <c r="B549" t="str">
        <f t="shared" si="28"/>
        <v>H257</v>
      </c>
      <c r="C549" t="s">
        <v>1312</v>
      </c>
      <c r="D549">
        <v>49.759292029999997</v>
      </c>
      <c r="E549">
        <v>49.506552120000002</v>
      </c>
      <c r="F549">
        <v>49.372962950000002</v>
      </c>
      <c r="G549">
        <v>53.808773381765903</v>
      </c>
      <c r="H549">
        <v>53.636107496699097</v>
      </c>
      <c r="I549">
        <v>53.595059080112101</v>
      </c>
      <c r="J549" s="10">
        <f t="shared" si="29"/>
        <v>51.613124509762848</v>
      </c>
      <c r="K549" s="10">
        <f t="shared" si="30"/>
        <v>2.2686588410724609</v>
      </c>
    </row>
    <row r="550" spans="1:19" x14ac:dyDescent="0.35">
      <c r="A550" t="s">
        <v>1313</v>
      </c>
      <c r="B550" t="str">
        <f t="shared" si="28"/>
        <v>H258</v>
      </c>
      <c r="C550" t="s">
        <v>1313</v>
      </c>
      <c r="D550">
        <v>26.009328159999999</v>
      </c>
      <c r="E550">
        <v>25.926257620000001</v>
      </c>
      <c r="F550">
        <v>25.877735099999999</v>
      </c>
      <c r="G550">
        <v>25.617428995208201</v>
      </c>
      <c r="H550">
        <v>25.0328123297482</v>
      </c>
      <c r="I550">
        <v>24.995651360709999</v>
      </c>
      <c r="J550" s="10">
        <f t="shared" si="29"/>
        <v>25.576535594277733</v>
      </c>
      <c r="K550" s="10">
        <f t="shared" si="30"/>
        <v>0.45498786663052276</v>
      </c>
    </row>
    <row r="551" spans="1:19" x14ac:dyDescent="0.35">
      <c r="A551" t="s">
        <v>1314</v>
      </c>
      <c r="B551" t="str">
        <f t="shared" si="28"/>
        <v>H258</v>
      </c>
      <c r="C551" t="s">
        <v>1314</v>
      </c>
      <c r="D551">
        <v>5.3380754389999998</v>
      </c>
      <c r="E551">
        <v>5.3380754389999998</v>
      </c>
      <c r="F551">
        <v>5.3380754389999998</v>
      </c>
      <c r="G551">
        <v>9.5948320056862606</v>
      </c>
      <c r="H551">
        <v>9.5459607219031799</v>
      </c>
      <c r="I551">
        <v>9.5339796169910702</v>
      </c>
      <c r="J551" s="10">
        <f t="shared" si="29"/>
        <v>7.448166443596751</v>
      </c>
      <c r="K551" s="10">
        <f t="shared" si="30"/>
        <v>2.311578794110293</v>
      </c>
    </row>
    <row r="552" spans="1:19" x14ac:dyDescent="0.35">
      <c r="A552" t="s">
        <v>1315</v>
      </c>
      <c r="B552" t="str">
        <f t="shared" si="28"/>
        <v>H258</v>
      </c>
      <c r="C552" t="s">
        <v>1315</v>
      </c>
      <c r="D552">
        <v>327.82575059999999</v>
      </c>
      <c r="E552">
        <v>304.74545410000002</v>
      </c>
      <c r="F552">
        <v>292.11761009999998</v>
      </c>
      <c r="G552">
        <v>341.35739885509702</v>
      </c>
      <c r="H552">
        <v>312.06120790791402</v>
      </c>
      <c r="I552">
        <v>298.87435615428501</v>
      </c>
      <c r="J552" s="10">
        <f t="shared" si="29"/>
        <v>312.83029628621597</v>
      </c>
      <c r="K552" s="10">
        <f t="shared" si="30"/>
        <v>18.592466405383679</v>
      </c>
    </row>
    <row r="553" spans="1:19" x14ac:dyDescent="0.35">
      <c r="A553" t="s">
        <v>1316</v>
      </c>
      <c r="B553" t="str">
        <f t="shared" ref="B553:B581" si="31">LEFT(C553,4)</f>
        <v>H258</v>
      </c>
      <c r="C553" t="s">
        <v>1316</v>
      </c>
      <c r="D553">
        <v>126.3501212</v>
      </c>
      <c r="E553">
        <v>123.8031403</v>
      </c>
      <c r="F553">
        <v>122.3310938</v>
      </c>
      <c r="G553">
        <v>122.91207409651101</v>
      </c>
      <c r="H553">
        <v>120.469526370914</v>
      </c>
      <c r="I553">
        <v>118.909817133544</v>
      </c>
      <c r="J553" s="10">
        <f t="shared" si="29"/>
        <v>122.46262881682817</v>
      </c>
      <c r="K553" s="10">
        <f t="shared" si="30"/>
        <v>2.5970675309897242</v>
      </c>
    </row>
    <row r="554" spans="1:19" x14ac:dyDescent="0.35">
      <c r="A554" t="s">
        <v>1317</v>
      </c>
      <c r="B554" t="str">
        <f t="shared" si="31"/>
        <v>H259</v>
      </c>
      <c r="C554" t="s">
        <v>1317</v>
      </c>
      <c r="D554">
        <v>11.82748305</v>
      </c>
      <c r="E554">
        <v>11.82748305</v>
      </c>
      <c r="F554">
        <v>11.82748305</v>
      </c>
      <c r="J554" s="10">
        <f t="shared" si="29"/>
        <v>11.82748305</v>
      </c>
      <c r="K554" s="10">
        <f t="shared" si="30"/>
        <v>0</v>
      </c>
      <c r="M554" s="11" t="s">
        <v>770</v>
      </c>
      <c r="S554" t="s">
        <v>1318</v>
      </c>
    </row>
    <row r="555" spans="1:19" x14ac:dyDescent="0.35">
      <c r="A555" t="s">
        <v>1319</v>
      </c>
      <c r="B555" t="str">
        <f t="shared" si="31"/>
        <v>H259</v>
      </c>
      <c r="C555" t="s">
        <v>1319</v>
      </c>
      <c r="D555">
        <v>15.28536706</v>
      </c>
      <c r="E555">
        <v>15.270738059999999</v>
      </c>
      <c r="F555">
        <v>15.26288538</v>
      </c>
      <c r="J555" s="10">
        <f t="shared" si="29"/>
        <v>15.272996833333332</v>
      </c>
      <c r="K555" s="10">
        <f t="shared" si="30"/>
        <v>1.1409777676805921E-2</v>
      </c>
      <c r="M555" s="11" t="s">
        <v>770</v>
      </c>
      <c r="S555" t="s">
        <v>1318</v>
      </c>
    </row>
    <row r="556" spans="1:19" x14ac:dyDescent="0.35">
      <c r="A556" t="s">
        <v>1320</v>
      </c>
      <c r="B556" t="str">
        <f t="shared" si="31"/>
        <v>H259</v>
      </c>
      <c r="C556" t="s">
        <v>1320</v>
      </c>
      <c r="D556">
        <v>316.80416359999998</v>
      </c>
      <c r="E556">
        <v>313.89457399999998</v>
      </c>
      <c r="F556">
        <v>311.9957197</v>
      </c>
      <c r="J556" s="10">
        <f t="shared" si="29"/>
        <v>314.23148576666665</v>
      </c>
      <c r="K556" s="10">
        <f t="shared" si="30"/>
        <v>2.4218619569972635</v>
      </c>
      <c r="M556" s="11" t="s">
        <v>770</v>
      </c>
      <c r="S556" t="s">
        <v>1318</v>
      </c>
    </row>
    <row r="557" spans="1:19" x14ac:dyDescent="0.35">
      <c r="A557" t="s">
        <v>1321</v>
      </c>
      <c r="B557" t="str">
        <f t="shared" si="31"/>
        <v>H259</v>
      </c>
      <c r="C557" t="s">
        <v>1321</v>
      </c>
      <c r="D557">
        <v>91.655554730000006</v>
      </c>
      <c r="E557">
        <v>90.658412580000004</v>
      </c>
      <c r="F557">
        <v>89.968017200000006</v>
      </c>
      <c r="J557" s="10">
        <f t="shared" si="29"/>
        <v>90.760661503333338</v>
      </c>
      <c r="K557" s="10">
        <f t="shared" si="30"/>
        <v>0.84840253449158498</v>
      </c>
      <c r="M557" s="11" t="s">
        <v>770</v>
      </c>
      <c r="S557" t="s">
        <v>1318</v>
      </c>
    </row>
    <row r="558" spans="1:19" x14ac:dyDescent="0.35">
      <c r="A558" t="s">
        <v>1322</v>
      </c>
      <c r="B558" t="str">
        <f t="shared" si="31"/>
        <v>H259</v>
      </c>
      <c r="C558" t="s">
        <v>1322</v>
      </c>
      <c r="D558">
        <v>31.681464420000001</v>
      </c>
      <c r="E558">
        <v>31.670674959999999</v>
      </c>
      <c r="F558">
        <v>31.664206700000001</v>
      </c>
      <c r="J558" s="10">
        <f t="shared" si="29"/>
        <v>31.672115360000003</v>
      </c>
      <c r="K558" s="10">
        <f t="shared" si="30"/>
        <v>8.7185600313126055E-3</v>
      </c>
      <c r="M558" s="11" t="s">
        <v>770</v>
      </c>
      <c r="S558" t="s">
        <v>1318</v>
      </c>
    </row>
    <row r="559" spans="1:19" x14ac:dyDescent="0.35">
      <c r="A559" t="s">
        <v>1323</v>
      </c>
      <c r="B559" t="str">
        <f t="shared" si="31"/>
        <v>H259</v>
      </c>
      <c r="C559" t="s">
        <v>1323</v>
      </c>
      <c r="D559">
        <v>37.060899139999997</v>
      </c>
      <c r="E559">
        <v>36.834072220000003</v>
      </c>
      <c r="F559">
        <v>36.697969550000003</v>
      </c>
      <c r="J559" s="10">
        <f t="shared" si="29"/>
        <v>36.864313636666672</v>
      </c>
      <c r="K559" s="10">
        <f t="shared" si="30"/>
        <v>0.18334497344049522</v>
      </c>
      <c r="M559" s="11" t="s">
        <v>770</v>
      </c>
      <c r="S559" t="s">
        <v>1318</v>
      </c>
    </row>
    <row r="560" spans="1:19" x14ac:dyDescent="0.35">
      <c r="A560" t="s">
        <v>1324</v>
      </c>
      <c r="B560" t="str">
        <f t="shared" si="31"/>
        <v>H259</v>
      </c>
      <c r="C560" t="s">
        <v>1324</v>
      </c>
      <c r="D560">
        <v>126.483169</v>
      </c>
      <c r="E560">
        <v>125.2883219</v>
      </c>
      <c r="F560">
        <v>124.50751510000001</v>
      </c>
      <c r="J560" s="10">
        <f t="shared" si="29"/>
        <v>125.42633533333333</v>
      </c>
      <c r="K560" s="10">
        <f t="shared" si="30"/>
        <v>0.99503158943906977</v>
      </c>
      <c r="M560" s="11" t="s">
        <v>770</v>
      </c>
      <c r="S560" t="s">
        <v>1318</v>
      </c>
    </row>
    <row r="561" spans="1:19" x14ac:dyDescent="0.35">
      <c r="A561" t="s">
        <v>1325</v>
      </c>
      <c r="B561" t="str">
        <f t="shared" si="31"/>
        <v>H259</v>
      </c>
      <c r="C561" t="s">
        <v>1325</v>
      </c>
      <c r="D561">
        <v>28.229072429999999</v>
      </c>
      <c r="E561">
        <v>27.882143330000002</v>
      </c>
      <c r="F561">
        <v>27.696682079999999</v>
      </c>
      <c r="J561" s="10">
        <f t="shared" si="29"/>
        <v>27.935965946666666</v>
      </c>
      <c r="K561" s="10">
        <f t="shared" si="30"/>
        <v>0.27024530845495853</v>
      </c>
      <c r="M561" s="11" t="s">
        <v>770</v>
      </c>
      <c r="S561" t="s">
        <v>1318</v>
      </c>
    </row>
    <row r="562" spans="1:19" x14ac:dyDescent="0.35">
      <c r="A562" t="s">
        <v>1326</v>
      </c>
      <c r="B562" t="str">
        <f t="shared" si="31"/>
        <v>H260</v>
      </c>
      <c r="C562" t="s">
        <v>1326</v>
      </c>
      <c r="D562">
        <v>409.3704348</v>
      </c>
      <c r="E562">
        <v>399.40993800000001</v>
      </c>
      <c r="F562">
        <v>392.817837</v>
      </c>
      <c r="G562">
        <v>409.49105576995203</v>
      </c>
      <c r="H562">
        <v>399.12646677962499</v>
      </c>
      <c r="I562">
        <v>392.41908099957197</v>
      </c>
      <c r="J562" s="10">
        <f t="shared" si="29"/>
        <v>400.43913555819148</v>
      </c>
      <c r="K562" s="10">
        <f t="shared" si="30"/>
        <v>7.5748687043293907</v>
      </c>
    </row>
    <row r="563" spans="1:19" x14ac:dyDescent="0.35">
      <c r="A563" t="s">
        <v>1327</v>
      </c>
      <c r="B563" t="str">
        <f t="shared" si="31"/>
        <v>H261</v>
      </c>
      <c r="C563" t="s">
        <v>1327</v>
      </c>
      <c r="D563">
        <v>625.31126849999998</v>
      </c>
      <c r="E563">
        <v>618.77067139999997</v>
      </c>
      <c r="F563">
        <v>612.81178980000004</v>
      </c>
      <c r="G563">
        <v>625.62185827996996</v>
      </c>
      <c r="H563">
        <v>618.33957880658102</v>
      </c>
      <c r="I563">
        <v>611.92235123770195</v>
      </c>
      <c r="J563" s="10">
        <f t="shared" si="29"/>
        <v>618.79625300404211</v>
      </c>
      <c r="K563" s="10">
        <f t="shared" si="30"/>
        <v>5.8703976930062449</v>
      </c>
    </row>
    <row r="564" spans="1:19" x14ac:dyDescent="0.35">
      <c r="A564" t="s">
        <v>1328</v>
      </c>
      <c r="B564" t="str">
        <f t="shared" si="31"/>
        <v>H262</v>
      </c>
      <c r="C564" t="s">
        <v>1328</v>
      </c>
      <c r="D564">
        <v>86.318908640000004</v>
      </c>
      <c r="E564">
        <v>82.202274829999993</v>
      </c>
      <c r="F564">
        <v>80.18731348</v>
      </c>
      <c r="G564">
        <v>85.864610665629002</v>
      </c>
      <c r="H564">
        <v>82.287042668729399</v>
      </c>
      <c r="I564">
        <v>80.331680979800097</v>
      </c>
      <c r="J564" s="10">
        <f t="shared" si="29"/>
        <v>82.86530521069308</v>
      </c>
      <c r="K564" s="10">
        <f t="shared" si="30"/>
        <v>2.6566180818897474</v>
      </c>
    </row>
    <row r="565" spans="1:19" x14ac:dyDescent="0.35">
      <c r="A565" t="s">
        <v>1329</v>
      </c>
      <c r="B565" t="str">
        <f t="shared" si="31"/>
        <v>H262</v>
      </c>
      <c r="C565" t="s">
        <v>1329</v>
      </c>
      <c r="D565">
        <v>7.6049949530000003</v>
      </c>
      <c r="E565">
        <v>7.0226238600000004</v>
      </c>
      <c r="F565">
        <v>6.6653553069999996</v>
      </c>
      <c r="G565">
        <v>7.53762324406385</v>
      </c>
      <c r="H565">
        <v>6.9722242139158999</v>
      </c>
      <c r="I565">
        <v>6.7712948454210604</v>
      </c>
      <c r="J565" s="10">
        <f t="shared" si="29"/>
        <v>7.0956860705668019</v>
      </c>
      <c r="K565" s="10">
        <f t="shared" si="30"/>
        <v>0.39133084537972501</v>
      </c>
    </row>
    <row r="566" spans="1:19" x14ac:dyDescent="0.35">
      <c r="A566" t="s">
        <v>1330</v>
      </c>
      <c r="B566" t="str">
        <f t="shared" si="31"/>
        <v>H262</v>
      </c>
      <c r="C566" t="s">
        <v>1330</v>
      </c>
      <c r="D566">
        <v>170.2088163</v>
      </c>
      <c r="E566">
        <v>162.97737100000001</v>
      </c>
      <c r="F566">
        <v>157.15141199999999</v>
      </c>
      <c r="G566">
        <v>172.60467869918199</v>
      </c>
      <c r="H566">
        <v>165.22892005038699</v>
      </c>
      <c r="I566">
        <v>159.39009368508701</v>
      </c>
      <c r="J566" s="10">
        <f t="shared" si="29"/>
        <v>164.59354862244268</v>
      </c>
      <c r="K566" s="10">
        <f t="shared" si="30"/>
        <v>6.0197425849945327</v>
      </c>
    </row>
    <row r="567" spans="1:19" x14ac:dyDescent="0.35">
      <c r="A567" t="s">
        <v>1331</v>
      </c>
      <c r="B567" t="str">
        <f t="shared" si="31"/>
        <v>H262</v>
      </c>
      <c r="C567" t="s">
        <v>1331</v>
      </c>
      <c r="D567">
        <v>32.720322410000001</v>
      </c>
      <c r="E567">
        <v>31.04688822</v>
      </c>
      <c r="F567">
        <v>30.139079410000001</v>
      </c>
      <c r="G567">
        <v>33.485791713472103</v>
      </c>
      <c r="H567">
        <v>31.0056506865435</v>
      </c>
      <c r="I567">
        <v>29.943369998586299</v>
      </c>
      <c r="J567" s="10">
        <f t="shared" si="29"/>
        <v>31.390183739766982</v>
      </c>
      <c r="K567" s="10">
        <f t="shared" si="30"/>
        <v>1.4202176727565488</v>
      </c>
    </row>
    <row r="568" spans="1:19" x14ac:dyDescent="0.35">
      <c r="A568" t="s">
        <v>1332</v>
      </c>
      <c r="B568" t="str">
        <f t="shared" si="31"/>
        <v>H264</v>
      </c>
      <c r="C568" t="s">
        <v>1332</v>
      </c>
      <c r="D568">
        <v>152.62526892832199</v>
      </c>
      <c r="E568">
        <v>151.51421875768199</v>
      </c>
      <c r="F568">
        <v>151.16379343759201</v>
      </c>
      <c r="G568">
        <v>152.03472474053399</v>
      </c>
      <c r="H568">
        <v>151.11224022563201</v>
      </c>
      <c r="I568">
        <v>150.76987257253501</v>
      </c>
      <c r="J568" s="10">
        <f t="shared" si="29"/>
        <v>151.53668644371615</v>
      </c>
      <c r="K568" s="10">
        <f t="shared" si="30"/>
        <v>0.68421722674916663</v>
      </c>
      <c r="R568" s="12">
        <v>44356</v>
      </c>
      <c r="S568" s="17" t="s">
        <v>1333</v>
      </c>
    </row>
    <row r="569" spans="1:19" x14ac:dyDescent="0.35">
      <c r="A569" t="s">
        <v>1334</v>
      </c>
      <c r="B569" t="str">
        <f t="shared" si="31"/>
        <v>H264</v>
      </c>
      <c r="C569" t="s">
        <v>1334</v>
      </c>
      <c r="D569">
        <v>125.534962417557</v>
      </c>
      <c r="E569">
        <v>123.772436928761</v>
      </c>
      <c r="F569">
        <v>122.68272315313401</v>
      </c>
      <c r="G569">
        <v>125.591155419419</v>
      </c>
      <c r="H569">
        <v>123.671418090359</v>
      </c>
      <c r="I569">
        <v>122.514596220991</v>
      </c>
      <c r="J569" s="10">
        <f t="shared" si="29"/>
        <v>123.96121537170352</v>
      </c>
      <c r="K569" s="10">
        <f t="shared" si="30"/>
        <v>1.3401681542571275</v>
      </c>
      <c r="R569" s="12">
        <v>44356</v>
      </c>
      <c r="S569" s="17" t="s">
        <v>1333</v>
      </c>
    </row>
    <row r="570" spans="1:19" x14ac:dyDescent="0.35">
      <c r="A570" t="s">
        <v>1335</v>
      </c>
      <c r="B570" t="str">
        <f t="shared" si="31"/>
        <v>H264</v>
      </c>
      <c r="C570" t="s">
        <v>1335</v>
      </c>
      <c r="D570">
        <v>11.298504527159601</v>
      </c>
      <c r="E570">
        <v>11.277399972164</v>
      </c>
      <c r="F570">
        <v>11.2704840837236</v>
      </c>
      <c r="G570">
        <v>13.1330094045378</v>
      </c>
      <c r="H570">
        <v>13.0697987060028</v>
      </c>
      <c r="I570">
        <v>13.0475266358909</v>
      </c>
      <c r="J570" s="10">
        <f t="shared" si="29"/>
        <v>12.182787221579785</v>
      </c>
      <c r="K570" s="10">
        <f t="shared" si="30"/>
        <v>0.98706279390369989</v>
      </c>
      <c r="R570" s="12">
        <v>44356</v>
      </c>
      <c r="S570" s="17" t="s">
        <v>1333</v>
      </c>
    </row>
    <row r="571" spans="1:19" x14ac:dyDescent="0.35">
      <c r="A571" t="s">
        <v>1336</v>
      </c>
      <c r="B571" t="str">
        <f t="shared" si="31"/>
        <v>H264</v>
      </c>
      <c r="C571" t="s">
        <v>1336</v>
      </c>
      <c r="D571">
        <v>87.292190087480606</v>
      </c>
      <c r="E571">
        <v>86.864991221233197</v>
      </c>
      <c r="F571">
        <v>86.606660078264895</v>
      </c>
      <c r="G571">
        <v>87.283689426450394</v>
      </c>
      <c r="H571">
        <v>86.861748423941094</v>
      </c>
      <c r="I571">
        <v>86.602803948607502</v>
      </c>
      <c r="J571" s="10">
        <f t="shared" si="29"/>
        <v>86.918680530996269</v>
      </c>
      <c r="K571" s="10">
        <f t="shared" si="30"/>
        <v>0.30854479984813959</v>
      </c>
      <c r="R571" s="12">
        <v>44356</v>
      </c>
      <c r="S571" s="17" t="s">
        <v>1333</v>
      </c>
    </row>
    <row r="572" spans="1:19" x14ac:dyDescent="0.35">
      <c r="A572" t="s">
        <v>1337</v>
      </c>
      <c r="B572" t="str">
        <f t="shared" si="31"/>
        <v>H264</v>
      </c>
      <c r="C572" t="s">
        <v>1337</v>
      </c>
      <c r="D572">
        <v>365.17508837733197</v>
      </c>
      <c r="E572">
        <v>360.43272340950801</v>
      </c>
      <c r="F572">
        <v>358.13689636135098</v>
      </c>
      <c r="G572">
        <v>366.92114419456101</v>
      </c>
      <c r="H572">
        <v>362.40509116509702</v>
      </c>
      <c r="I572">
        <v>360.306440948817</v>
      </c>
      <c r="J572" s="10">
        <f t="shared" si="29"/>
        <v>362.22956407611099</v>
      </c>
      <c r="K572" s="10">
        <f t="shared" si="30"/>
        <v>3.2983273076884583</v>
      </c>
      <c r="R572" s="12">
        <v>44356</v>
      </c>
      <c r="S572" s="17" t="s">
        <v>1333</v>
      </c>
    </row>
    <row r="573" spans="1:19" x14ac:dyDescent="0.35">
      <c r="A573" t="s">
        <v>1338</v>
      </c>
      <c r="B573" t="str">
        <f t="shared" si="31"/>
        <v>H265</v>
      </c>
      <c r="C573" t="s">
        <v>1338</v>
      </c>
      <c r="D573">
        <v>166.55593450000001</v>
      </c>
      <c r="E573">
        <v>161.1628327</v>
      </c>
      <c r="F573">
        <v>157.28448710000001</v>
      </c>
      <c r="G573">
        <v>166.563513153646</v>
      </c>
      <c r="H573">
        <v>160.44569433169599</v>
      </c>
      <c r="I573">
        <v>156.195356214615</v>
      </c>
      <c r="J573" s="10">
        <f t="shared" si="29"/>
        <v>161.36796966665949</v>
      </c>
      <c r="K573" s="10">
        <f t="shared" si="30"/>
        <v>4.4324278674830486</v>
      </c>
    </row>
    <row r="574" spans="1:19" x14ac:dyDescent="0.35">
      <c r="A574" t="s">
        <v>1339</v>
      </c>
      <c r="B574" t="str">
        <f t="shared" si="31"/>
        <v>H265</v>
      </c>
      <c r="C574" t="s">
        <v>1339</v>
      </c>
      <c r="D574">
        <v>20.832274139999999</v>
      </c>
      <c r="E574">
        <v>17.666042770000001</v>
      </c>
      <c r="F574">
        <v>16.234520939999999</v>
      </c>
      <c r="G574">
        <v>21.2678876502527</v>
      </c>
      <c r="H574">
        <v>17.806073726240701</v>
      </c>
      <c r="I574">
        <v>16.246643121167999</v>
      </c>
      <c r="J574" s="10">
        <f t="shared" si="29"/>
        <v>18.342240391276899</v>
      </c>
      <c r="K574" s="10">
        <f t="shared" si="30"/>
        <v>2.2062822608736141</v>
      </c>
    </row>
    <row r="575" spans="1:19" x14ac:dyDescent="0.35">
      <c r="A575" t="s">
        <v>1340</v>
      </c>
      <c r="B575" t="str">
        <f t="shared" si="31"/>
        <v>H265</v>
      </c>
      <c r="C575" t="s">
        <v>1340</v>
      </c>
      <c r="D575">
        <v>244.2313125</v>
      </c>
      <c r="E575">
        <v>239.4130323</v>
      </c>
      <c r="F575">
        <v>235.8791842</v>
      </c>
      <c r="G575">
        <v>244.25925808541501</v>
      </c>
      <c r="H575">
        <v>239.49704296715601</v>
      </c>
      <c r="I575">
        <v>236.066370829438</v>
      </c>
      <c r="J575" s="10">
        <f t="shared" si="29"/>
        <v>239.89103348033484</v>
      </c>
      <c r="K575" s="10">
        <f t="shared" si="30"/>
        <v>3.7155376693861752</v>
      </c>
    </row>
    <row r="576" spans="1:19" x14ac:dyDescent="0.35">
      <c r="A576" t="s">
        <v>1341</v>
      </c>
      <c r="B576" t="str">
        <f t="shared" si="31"/>
        <v>H265</v>
      </c>
      <c r="C576" t="s">
        <v>1341</v>
      </c>
      <c r="D576">
        <v>95.152555629999995</v>
      </c>
      <c r="E576">
        <v>84.831439160000002</v>
      </c>
      <c r="F576">
        <v>75.160224510000006</v>
      </c>
      <c r="G576">
        <v>98.227159018639995</v>
      </c>
      <c r="H576">
        <v>86.764594316267804</v>
      </c>
      <c r="I576">
        <v>76.197773182221397</v>
      </c>
      <c r="J576" s="10">
        <f t="shared" si="29"/>
        <v>86.055624302854866</v>
      </c>
      <c r="K576" s="10">
        <f t="shared" si="30"/>
        <v>9.4740556259183819</v>
      </c>
    </row>
    <row r="577" spans="1:19" x14ac:dyDescent="0.35">
      <c r="A577" t="s">
        <v>1342</v>
      </c>
      <c r="B577" t="str">
        <f t="shared" si="31"/>
        <v>H267</v>
      </c>
      <c r="C577" t="s">
        <v>1342</v>
      </c>
      <c r="D577">
        <v>5.9323889679999997</v>
      </c>
      <c r="E577">
        <v>5.8214611329999997</v>
      </c>
      <c r="F577">
        <v>5.7988123270000003</v>
      </c>
      <c r="G577">
        <v>6.5538607496411299</v>
      </c>
      <c r="H577">
        <v>6.0790700690929498</v>
      </c>
      <c r="I577">
        <v>6.0034318471874402</v>
      </c>
      <c r="J577" s="10">
        <f t="shared" si="29"/>
        <v>6.031504182320254</v>
      </c>
      <c r="K577" s="10">
        <f t="shared" si="30"/>
        <v>0.27712609433880936</v>
      </c>
    </row>
    <row r="578" spans="1:19" x14ac:dyDescent="0.35">
      <c r="A578" t="s">
        <v>1343</v>
      </c>
      <c r="B578" t="str">
        <f t="shared" si="31"/>
        <v>H267</v>
      </c>
      <c r="C578" t="s">
        <v>1343</v>
      </c>
      <c r="D578">
        <v>266.90224030000002</v>
      </c>
      <c r="E578">
        <v>264.45481360000002</v>
      </c>
      <c r="F578">
        <v>262.60638619999997</v>
      </c>
      <c r="G578">
        <v>269.10172539174903</v>
      </c>
      <c r="H578">
        <v>266.07998437225899</v>
      </c>
      <c r="I578">
        <v>264.32924738347498</v>
      </c>
      <c r="J578" s="10">
        <f t="shared" si="29"/>
        <v>265.57906620791385</v>
      </c>
      <c r="K578" s="10">
        <f t="shared" si="30"/>
        <v>2.2835785014126806</v>
      </c>
    </row>
    <row r="579" spans="1:19" x14ac:dyDescent="0.35">
      <c r="A579" t="s">
        <v>1344</v>
      </c>
      <c r="B579" t="str">
        <f t="shared" si="31"/>
        <v>H267</v>
      </c>
      <c r="C579" t="s">
        <v>1344</v>
      </c>
      <c r="D579">
        <v>130.52089710000001</v>
      </c>
      <c r="E579">
        <v>129.0399979</v>
      </c>
      <c r="F579">
        <v>127.9928278</v>
      </c>
      <c r="G579">
        <v>131.68196985799199</v>
      </c>
      <c r="H579">
        <v>130.25312999967099</v>
      </c>
      <c r="I579">
        <v>129.214624843558</v>
      </c>
      <c r="J579" s="10">
        <f t="shared" si="29"/>
        <v>129.78390791687016</v>
      </c>
      <c r="K579" s="10">
        <f t="shared" si="30"/>
        <v>1.3001088313814837</v>
      </c>
    </row>
    <row r="580" spans="1:19" x14ac:dyDescent="0.35">
      <c r="A580" t="s">
        <v>1345</v>
      </c>
      <c r="B580" t="str">
        <f t="shared" si="31"/>
        <v>H268</v>
      </c>
      <c r="C580" t="s">
        <v>1345</v>
      </c>
      <c r="D580">
        <v>540.21396270000002</v>
      </c>
      <c r="E580">
        <v>521.41209790000005</v>
      </c>
      <c r="F580">
        <v>509.55554269999999</v>
      </c>
      <c r="G580">
        <v>544.197835312552</v>
      </c>
      <c r="H580">
        <v>522.63692736415203</v>
      </c>
      <c r="I580">
        <v>510.28257321883802</v>
      </c>
      <c r="J580" s="10">
        <f t="shared" si="29"/>
        <v>524.71648986592368</v>
      </c>
      <c r="K580" s="10">
        <f t="shared" si="30"/>
        <v>14.650121773282171</v>
      </c>
    </row>
    <row r="581" spans="1:19" x14ac:dyDescent="0.35">
      <c r="A581" t="s">
        <v>1346</v>
      </c>
      <c r="B581" t="str">
        <f t="shared" si="31"/>
        <v>H268</v>
      </c>
      <c r="C581" t="s">
        <v>1346</v>
      </c>
      <c r="D581">
        <v>4.6649050140000003</v>
      </c>
      <c r="E581">
        <v>4.5634440080000003</v>
      </c>
      <c r="F581">
        <v>4.5340263040000002</v>
      </c>
      <c r="G581">
        <v>4.4123360701862797</v>
      </c>
      <c r="H581">
        <v>4.2329404313308396</v>
      </c>
      <c r="I581">
        <v>4.1838245156961502</v>
      </c>
      <c r="J581" s="10">
        <f t="shared" si="29"/>
        <v>4.4319127238688791</v>
      </c>
      <c r="K581" s="10">
        <f t="shared" si="30"/>
        <v>0.19159021207490121</v>
      </c>
    </row>
    <row r="582" spans="1:19" x14ac:dyDescent="0.35">
      <c r="A582" t="s">
        <v>1347</v>
      </c>
      <c r="J582" s="10" t="e">
        <f t="shared" si="29"/>
        <v>#DIV/0!</v>
      </c>
      <c r="K582" s="10" t="e">
        <f t="shared" si="30"/>
        <v>#DIV/0!</v>
      </c>
      <c r="M582" s="11" t="s">
        <v>770</v>
      </c>
      <c r="S582" t="s">
        <v>1002</v>
      </c>
    </row>
    <row r="583" spans="1:19" x14ac:dyDescent="0.35">
      <c r="A583" t="s">
        <v>1348</v>
      </c>
      <c r="J583" s="10" t="e">
        <f t="shared" si="29"/>
        <v>#DIV/0!</v>
      </c>
      <c r="K583" s="10" t="e">
        <f t="shared" si="30"/>
        <v>#DIV/0!</v>
      </c>
      <c r="M583" s="11" t="s">
        <v>770</v>
      </c>
      <c r="S583" t="s">
        <v>1002</v>
      </c>
    </row>
    <row r="584" spans="1:19" x14ac:dyDescent="0.35">
      <c r="A584" t="s">
        <v>1349</v>
      </c>
      <c r="B584" t="str">
        <f>LEFT(C584,4)</f>
        <v>H270</v>
      </c>
      <c r="C584" t="s">
        <v>1349</v>
      </c>
      <c r="D584">
        <v>146.8940446</v>
      </c>
      <c r="E584">
        <v>146.76379539999999</v>
      </c>
      <c r="F584">
        <v>146.7135001</v>
      </c>
      <c r="G584">
        <v>146.261316113053</v>
      </c>
      <c r="H584">
        <v>146.13115389920799</v>
      </c>
      <c r="I584">
        <v>146.06845972866</v>
      </c>
      <c r="J584" s="10">
        <f t="shared" si="29"/>
        <v>146.47204497348685</v>
      </c>
      <c r="K584" s="10">
        <f t="shared" si="30"/>
        <v>0.35916486499990941</v>
      </c>
    </row>
    <row r="585" spans="1:19" x14ac:dyDescent="0.35">
      <c r="A585" t="s">
        <v>1350</v>
      </c>
      <c r="B585" t="str">
        <f>LEFT(C585,4)</f>
        <v>H270</v>
      </c>
      <c r="C585" t="s">
        <v>1350</v>
      </c>
      <c r="D585">
        <v>407.28870760000001</v>
      </c>
      <c r="E585">
        <v>405.30781389999999</v>
      </c>
      <c r="F585">
        <v>403.7681455</v>
      </c>
      <c r="G585">
        <v>407.240387231174</v>
      </c>
      <c r="H585">
        <v>405.24947218258598</v>
      </c>
      <c r="I585">
        <v>403.736149809734</v>
      </c>
      <c r="J585" s="10">
        <f t="shared" ref="J585:J648" si="32">AVERAGE(D585:I585)</f>
        <v>405.43177937058232</v>
      </c>
      <c r="K585" s="10">
        <f t="shared" ref="K585:K648" si="33">STDEV(D585:I585)</f>
        <v>1.5754799557128945</v>
      </c>
    </row>
    <row r="586" spans="1:19" x14ac:dyDescent="0.35">
      <c r="A586" t="s">
        <v>1351</v>
      </c>
      <c r="B586" t="str">
        <f>LEFT(C586,4)</f>
        <v>H272</v>
      </c>
      <c r="C586" t="s">
        <v>1351</v>
      </c>
      <c r="D586">
        <v>475.22767850000002</v>
      </c>
      <c r="E586">
        <v>461.8426283</v>
      </c>
      <c r="F586">
        <v>453.7455147</v>
      </c>
      <c r="G586">
        <v>476.337241394751</v>
      </c>
      <c r="H586">
        <v>461.46334870443098</v>
      </c>
      <c r="I586">
        <v>453.17499988211699</v>
      </c>
      <c r="J586" s="10">
        <f t="shared" si="32"/>
        <v>463.63190191354988</v>
      </c>
      <c r="K586" s="10">
        <f t="shared" si="33"/>
        <v>10.10820717329821</v>
      </c>
    </row>
    <row r="587" spans="1:19" x14ac:dyDescent="0.35">
      <c r="A587" t="s">
        <v>1352</v>
      </c>
      <c r="B587" t="str">
        <f>LEFT(C587,4)</f>
        <v>H272</v>
      </c>
      <c r="C587" t="s">
        <v>1352</v>
      </c>
      <c r="D587">
        <v>118.7469814</v>
      </c>
      <c r="E587">
        <v>116.9825518</v>
      </c>
      <c r="F587">
        <v>115.87967399999999</v>
      </c>
      <c r="G587">
        <v>119.77252701850701</v>
      </c>
      <c r="H587">
        <v>118.051746958463</v>
      </c>
      <c r="I587">
        <v>116.95855862481</v>
      </c>
      <c r="J587" s="10">
        <f t="shared" si="32"/>
        <v>117.73200663362998</v>
      </c>
      <c r="K587" s="10">
        <f t="shared" si="33"/>
        <v>1.4062127611709705</v>
      </c>
    </row>
    <row r="588" spans="1:19" x14ac:dyDescent="0.35">
      <c r="A588" t="s">
        <v>1353</v>
      </c>
      <c r="B588" t="str">
        <f>LEFT(C588,4)</f>
        <v>H273</v>
      </c>
      <c r="C588" t="s">
        <v>1353</v>
      </c>
      <c r="D588">
        <v>529.38076452434905</v>
      </c>
      <c r="E588">
        <v>519.95176286581898</v>
      </c>
      <c r="F588">
        <v>514.14471402223501</v>
      </c>
      <c r="G588">
        <v>532.76897252833305</v>
      </c>
      <c r="H588">
        <v>519.42599499432504</v>
      </c>
      <c r="I588">
        <v>513.43506076256597</v>
      </c>
      <c r="J588" s="10">
        <f t="shared" si="32"/>
        <v>521.51787828293789</v>
      </c>
      <c r="K588" s="10">
        <f t="shared" si="33"/>
        <v>7.9364511620747704</v>
      </c>
      <c r="R588" s="12">
        <v>44356</v>
      </c>
      <c r="S588" s="17" t="s">
        <v>1333</v>
      </c>
    </row>
    <row r="589" spans="1:19" x14ac:dyDescent="0.35">
      <c r="A589" t="s">
        <v>1354</v>
      </c>
      <c r="B589" t="str">
        <f t="shared" ref="B589:B652" si="34">LEFT(C589,4)</f>
        <v>H274</v>
      </c>
      <c r="C589" t="s">
        <v>1354</v>
      </c>
      <c r="D589">
        <v>6.7788053810451103</v>
      </c>
      <c r="E589">
        <v>6.7704591635181002</v>
      </c>
      <c r="F589">
        <v>6.7678356354001199</v>
      </c>
      <c r="G589">
        <v>7.6901607180049103</v>
      </c>
      <c r="H589">
        <v>7.6829904646822902</v>
      </c>
      <c r="I589">
        <v>7.6812596196200804</v>
      </c>
      <c r="J589" s="10">
        <f t="shared" si="32"/>
        <v>7.2285851637117693</v>
      </c>
      <c r="K589" s="10">
        <f t="shared" si="33"/>
        <v>0.49978430261294515</v>
      </c>
      <c r="O589" s="11" t="s">
        <v>770</v>
      </c>
      <c r="R589" s="12">
        <v>44357</v>
      </c>
      <c r="S589" s="17" t="s">
        <v>1355</v>
      </c>
    </row>
    <row r="590" spans="1:19" x14ac:dyDescent="0.35">
      <c r="A590" t="s">
        <v>1356</v>
      </c>
      <c r="B590" t="str">
        <f t="shared" si="34"/>
        <v>H274</v>
      </c>
      <c r="C590" t="s">
        <v>1356</v>
      </c>
      <c r="D590">
        <v>7.98003848451732</v>
      </c>
      <c r="E590">
        <v>7.8688306581349599</v>
      </c>
      <c r="F590">
        <v>7.8264622376248596</v>
      </c>
      <c r="G590">
        <v>8.6878822386609897</v>
      </c>
      <c r="H590">
        <v>8.5958223698367604</v>
      </c>
      <c r="I590">
        <v>8.5641665315280306</v>
      </c>
      <c r="J590" s="10">
        <f t="shared" si="32"/>
        <v>8.253867086717154</v>
      </c>
      <c r="K590" s="10">
        <f t="shared" si="33"/>
        <v>0.40187022108283471</v>
      </c>
      <c r="O590" s="11" t="s">
        <v>770</v>
      </c>
      <c r="R590" s="12">
        <v>44357</v>
      </c>
      <c r="S590" s="17" t="s">
        <v>1355</v>
      </c>
    </row>
    <row r="591" spans="1:19" x14ac:dyDescent="0.35">
      <c r="A591" t="s">
        <v>1357</v>
      </c>
      <c r="B591" t="str">
        <f t="shared" si="34"/>
        <v>H274</v>
      </c>
      <c r="C591" t="s">
        <v>1357</v>
      </c>
      <c r="D591">
        <v>238.47957022004701</v>
      </c>
      <c r="E591">
        <v>233.86893613372899</v>
      </c>
      <c r="F591">
        <v>229.895870144019</v>
      </c>
      <c r="G591">
        <v>237.801887609853</v>
      </c>
      <c r="H591">
        <v>233.202544007694</v>
      </c>
      <c r="I591">
        <v>229.29559316666399</v>
      </c>
      <c r="J591" s="10">
        <f t="shared" si="32"/>
        <v>233.75740021366767</v>
      </c>
      <c r="K591" s="10">
        <f t="shared" si="33"/>
        <v>3.8417758951119101</v>
      </c>
      <c r="O591" s="11" t="s">
        <v>770</v>
      </c>
      <c r="R591" s="12">
        <v>44357</v>
      </c>
      <c r="S591" s="17" t="s">
        <v>1355</v>
      </c>
    </row>
    <row r="592" spans="1:19" x14ac:dyDescent="0.35">
      <c r="A592" t="s">
        <v>1358</v>
      </c>
      <c r="B592" t="str">
        <f t="shared" si="34"/>
        <v>H274</v>
      </c>
      <c r="C592" t="s">
        <v>1358</v>
      </c>
      <c r="D592">
        <v>74.609306974846405</v>
      </c>
      <c r="E592">
        <v>73.105214286575006</v>
      </c>
      <c r="F592">
        <v>71.928654080956093</v>
      </c>
      <c r="G592">
        <v>75.387188453748706</v>
      </c>
      <c r="H592">
        <v>73.894311520121207</v>
      </c>
      <c r="I592">
        <v>72.950261081843195</v>
      </c>
      <c r="J592" s="10">
        <f t="shared" si="32"/>
        <v>73.645822733015109</v>
      </c>
      <c r="K592" s="10">
        <f t="shared" si="33"/>
        <v>1.2447598015262451</v>
      </c>
      <c r="O592" s="11" t="s">
        <v>770</v>
      </c>
      <c r="R592" s="12">
        <v>44357</v>
      </c>
      <c r="S592" s="17" t="s">
        <v>1355</v>
      </c>
    </row>
    <row r="593" spans="1:19" x14ac:dyDescent="0.35">
      <c r="A593" t="s">
        <v>1359</v>
      </c>
      <c r="B593" t="str">
        <f t="shared" si="34"/>
        <v>H274</v>
      </c>
      <c r="C593" t="s">
        <v>1359</v>
      </c>
      <c r="D593">
        <v>201.269507925423</v>
      </c>
      <c r="E593">
        <v>199.107715353895</v>
      </c>
      <c r="F593">
        <v>197.799289767121</v>
      </c>
      <c r="G593">
        <v>202.598859650462</v>
      </c>
      <c r="H593">
        <v>199.736841000802</v>
      </c>
      <c r="I593">
        <v>198.20089727047599</v>
      </c>
      <c r="J593" s="10">
        <f t="shared" si="32"/>
        <v>199.7855184946965</v>
      </c>
      <c r="K593" s="10">
        <f t="shared" si="33"/>
        <v>1.8458076101165295</v>
      </c>
      <c r="O593" s="11" t="s">
        <v>770</v>
      </c>
      <c r="R593" s="12">
        <v>44357</v>
      </c>
      <c r="S593" s="17" t="s">
        <v>1355</v>
      </c>
    </row>
    <row r="594" spans="1:19" x14ac:dyDescent="0.35">
      <c r="A594" t="s">
        <v>1360</v>
      </c>
      <c r="B594" t="str">
        <f t="shared" si="34"/>
        <v>H275</v>
      </c>
      <c r="C594" t="s">
        <v>1360</v>
      </c>
      <c r="D594">
        <v>1.1735357280000001</v>
      </c>
      <c r="E594">
        <v>1.1735357280000001</v>
      </c>
      <c r="F594">
        <v>1.1735357280000001</v>
      </c>
      <c r="G594">
        <v>5.0346172007077099</v>
      </c>
      <c r="H594">
        <v>5.0346172007084098</v>
      </c>
      <c r="I594">
        <v>5.03461720070987</v>
      </c>
      <c r="J594" s="10">
        <f t="shared" si="32"/>
        <v>3.1040764643543319</v>
      </c>
      <c r="K594" s="10">
        <f t="shared" si="33"/>
        <v>2.1148014189678022</v>
      </c>
    </row>
    <row r="595" spans="1:19" x14ac:dyDescent="0.35">
      <c r="A595" t="s">
        <v>1361</v>
      </c>
      <c r="B595" t="str">
        <f t="shared" si="34"/>
        <v>H275</v>
      </c>
      <c r="C595" t="s">
        <v>1361</v>
      </c>
      <c r="D595">
        <v>22.315318139999999</v>
      </c>
      <c r="E595">
        <v>22.205658240000002</v>
      </c>
      <c r="F595">
        <v>22.151138629999998</v>
      </c>
      <c r="G595">
        <v>21.047586013795598</v>
      </c>
      <c r="H595">
        <v>20.7517546064161</v>
      </c>
      <c r="I595">
        <v>20.589787692608901</v>
      </c>
      <c r="J595" s="10">
        <f t="shared" si="32"/>
        <v>21.510207220470097</v>
      </c>
      <c r="K595" s="10">
        <f t="shared" si="33"/>
        <v>0.79738192115597806</v>
      </c>
    </row>
    <row r="596" spans="1:19" x14ac:dyDescent="0.35">
      <c r="A596" t="s">
        <v>1362</v>
      </c>
      <c r="B596" t="str">
        <f t="shared" si="34"/>
        <v>H275</v>
      </c>
      <c r="C596" t="s">
        <v>1362</v>
      </c>
      <c r="D596">
        <v>52.147047319999999</v>
      </c>
      <c r="E596">
        <v>51.970901929999997</v>
      </c>
      <c r="F596">
        <v>51.85074505</v>
      </c>
      <c r="G596">
        <v>50.871951555913903</v>
      </c>
      <c r="H596">
        <v>50.648501649573802</v>
      </c>
      <c r="I596">
        <v>50.4942743793017</v>
      </c>
      <c r="J596" s="10">
        <f t="shared" si="32"/>
        <v>51.33057031413157</v>
      </c>
      <c r="K596" s="10">
        <f t="shared" si="33"/>
        <v>0.73785916737573076</v>
      </c>
    </row>
    <row r="597" spans="1:19" x14ac:dyDescent="0.35">
      <c r="A597" t="s">
        <v>1363</v>
      </c>
      <c r="B597" t="str">
        <f t="shared" si="34"/>
        <v>H275</v>
      </c>
      <c r="C597" t="s">
        <v>1363</v>
      </c>
      <c r="D597">
        <v>28.14521427</v>
      </c>
      <c r="E597">
        <v>27.948805480000001</v>
      </c>
      <c r="F597">
        <v>27.865010160000001</v>
      </c>
      <c r="G597">
        <v>31.462511364785598</v>
      </c>
      <c r="H597">
        <v>31.065621100110601</v>
      </c>
      <c r="I597">
        <v>30.8409312606348</v>
      </c>
      <c r="J597" s="10">
        <f t="shared" si="32"/>
        <v>29.554682272588497</v>
      </c>
      <c r="K597" s="10">
        <f t="shared" si="33"/>
        <v>1.7319131973717401</v>
      </c>
    </row>
    <row r="598" spans="1:19" x14ac:dyDescent="0.35">
      <c r="A598" t="s">
        <v>1364</v>
      </c>
      <c r="B598" t="str">
        <f t="shared" si="34"/>
        <v>H275</v>
      </c>
      <c r="C598" t="s">
        <v>1364</v>
      </c>
      <c r="D598">
        <v>250.46497289999999</v>
      </c>
      <c r="E598">
        <v>249.20024079999999</v>
      </c>
      <c r="F598">
        <v>248.38587369999999</v>
      </c>
      <c r="G598">
        <v>250.480655947786</v>
      </c>
      <c r="H598">
        <v>248.667908273916</v>
      </c>
      <c r="I598">
        <v>247.96788240855599</v>
      </c>
      <c r="J598" s="10">
        <f t="shared" si="32"/>
        <v>249.19458900504299</v>
      </c>
      <c r="K598" s="10">
        <f t="shared" si="33"/>
        <v>1.0680915200098433</v>
      </c>
    </row>
    <row r="599" spans="1:19" x14ac:dyDescent="0.35">
      <c r="A599" t="s">
        <v>1365</v>
      </c>
      <c r="B599" t="str">
        <f t="shared" si="34"/>
        <v>H275</v>
      </c>
      <c r="C599" t="s">
        <v>1365</v>
      </c>
      <c r="D599">
        <v>171.67232899999999</v>
      </c>
      <c r="E599">
        <v>170.95594030000001</v>
      </c>
      <c r="F599">
        <v>170.6279504</v>
      </c>
      <c r="G599">
        <v>182.69031781328201</v>
      </c>
      <c r="H599">
        <v>181.44142113307001</v>
      </c>
      <c r="I599">
        <v>181.204705064688</v>
      </c>
      <c r="J599" s="10">
        <f t="shared" si="32"/>
        <v>176.43211061850664</v>
      </c>
      <c r="K599" s="10">
        <f t="shared" si="33"/>
        <v>5.8884334950313608</v>
      </c>
    </row>
    <row r="600" spans="1:19" x14ac:dyDescent="0.35">
      <c r="A600" t="s">
        <v>1366</v>
      </c>
      <c r="B600" t="str">
        <f t="shared" si="34"/>
        <v>H276</v>
      </c>
      <c r="C600" t="s">
        <v>1366</v>
      </c>
      <c r="D600">
        <v>53.335103599999997</v>
      </c>
      <c r="E600">
        <v>52.695037800000001</v>
      </c>
      <c r="F600">
        <v>52.337655750000003</v>
      </c>
      <c r="G600">
        <v>54.169347095549803</v>
      </c>
      <c r="H600">
        <v>53.778677596771601</v>
      </c>
      <c r="I600">
        <v>53.554077001704599</v>
      </c>
      <c r="J600" s="10">
        <f t="shared" si="32"/>
        <v>53.311649807337666</v>
      </c>
      <c r="K600" s="10">
        <f t="shared" si="33"/>
        <v>0.6843910301269206</v>
      </c>
    </row>
    <row r="601" spans="1:19" x14ac:dyDescent="0.35">
      <c r="A601" t="s">
        <v>1367</v>
      </c>
      <c r="B601" t="str">
        <f t="shared" si="34"/>
        <v>H276</v>
      </c>
      <c r="C601" t="s">
        <v>1367</v>
      </c>
      <c r="D601">
        <v>5.839380759</v>
      </c>
      <c r="E601">
        <v>5.8317582809999999</v>
      </c>
      <c r="F601">
        <v>5.8289697440000001</v>
      </c>
      <c r="G601">
        <v>5.7981237375851302</v>
      </c>
      <c r="H601">
        <v>5.7772377676761701</v>
      </c>
      <c r="I601">
        <v>5.7689187791658298</v>
      </c>
      <c r="J601" s="10">
        <f t="shared" si="32"/>
        <v>5.8073981780711881</v>
      </c>
      <c r="K601" s="10">
        <f t="shared" si="33"/>
        <v>3.019258947435418E-2</v>
      </c>
    </row>
    <row r="602" spans="1:19" x14ac:dyDescent="0.35">
      <c r="A602" t="s">
        <v>1368</v>
      </c>
      <c r="B602" t="str">
        <f t="shared" si="34"/>
        <v>H276</v>
      </c>
      <c r="C602" t="s">
        <v>1368</v>
      </c>
      <c r="D602">
        <v>615.05689340000004</v>
      </c>
      <c r="E602">
        <v>591.60221479999996</v>
      </c>
      <c r="F602">
        <v>581.08714769999995</v>
      </c>
      <c r="G602">
        <v>615.52803225647995</v>
      </c>
      <c r="H602">
        <v>591.58631025143995</v>
      </c>
      <c r="I602">
        <v>581.69148753180502</v>
      </c>
      <c r="J602" s="10">
        <f t="shared" si="32"/>
        <v>596.09201432328746</v>
      </c>
      <c r="K602" s="10">
        <f t="shared" si="33"/>
        <v>15.558960728088088</v>
      </c>
    </row>
    <row r="603" spans="1:19" x14ac:dyDescent="0.35">
      <c r="A603" t="s">
        <v>1369</v>
      </c>
      <c r="B603" t="str">
        <f t="shared" si="34"/>
        <v>H277</v>
      </c>
      <c r="C603" t="s">
        <v>1369</v>
      </c>
      <c r="D603">
        <v>298.05168600000002</v>
      </c>
      <c r="E603">
        <v>294.5259155</v>
      </c>
      <c r="F603">
        <v>291.49995990000002</v>
      </c>
      <c r="G603">
        <v>299.392730375886</v>
      </c>
      <c r="H603">
        <v>295.829267184277</v>
      </c>
      <c r="I603">
        <v>292.71519816685901</v>
      </c>
      <c r="J603" s="10">
        <f t="shared" si="32"/>
        <v>295.33579285450361</v>
      </c>
      <c r="K603" s="10">
        <f t="shared" si="33"/>
        <v>3.043529754919593</v>
      </c>
    </row>
    <row r="604" spans="1:19" x14ac:dyDescent="0.35">
      <c r="A604" t="s">
        <v>1370</v>
      </c>
      <c r="B604" t="str">
        <f t="shared" si="34"/>
        <v>H277</v>
      </c>
      <c r="C604" t="s">
        <v>1370</v>
      </c>
      <c r="D604">
        <v>330.54049850000001</v>
      </c>
      <c r="E604">
        <v>327.1007295</v>
      </c>
      <c r="F604">
        <v>324.21721869999999</v>
      </c>
      <c r="G604">
        <v>332.06013908962899</v>
      </c>
      <c r="H604">
        <v>328.47970993902402</v>
      </c>
      <c r="I604">
        <v>325.44155749460401</v>
      </c>
      <c r="J604" s="10">
        <f t="shared" si="32"/>
        <v>327.97330887054284</v>
      </c>
      <c r="K604" s="10">
        <f t="shared" si="33"/>
        <v>2.9942765080099329</v>
      </c>
    </row>
    <row r="605" spans="1:19" x14ac:dyDescent="0.35">
      <c r="A605" t="s">
        <v>1371</v>
      </c>
      <c r="B605" t="str">
        <f t="shared" si="34"/>
        <v>H278</v>
      </c>
      <c r="C605" t="s">
        <v>1371</v>
      </c>
      <c r="D605">
        <v>515.79075539999997</v>
      </c>
      <c r="E605">
        <v>502.92887589999998</v>
      </c>
      <c r="F605">
        <v>495.57209</v>
      </c>
      <c r="G605">
        <v>516.88827714412605</v>
      </c>
      <c r="H605">
        <v>504.92602256173302</v>
      </c>
      <c r="I605">
        <v>497.55789290105201</v>
      </c>
      <c r="J605" s="10">
        <f t="shared" si="32"/>
        <v>505.61065231781851</v>
      </c>
      <c r="K605" s="10">
        <f t="shared" si="33"/>
        <v>8.9899903312286256</v>
      </c>
    </row>
    <row r="606" spans="1:19" x14ac:dyDescent="0.35">
      <c r="A606" t="s">
        <v>1372</v>
      </c>
      <c r="B606" t="str">
        <f t="shared" si="34"/>
        <v>H280</v>
      </c>
      <c r="C606" t="s">
        <v>1372</v>
      </c>
      <c r="D606">
        <v>436.45119890000001</v>
      </c>
      <c r="E606">
        <v>433.6661019</v>
      </c>
      <c r="F606">
        <v>432.05872449999998</v>
      </c>
      <c r="G606">
        <v>437.77642163916499</v>
      </c>
      <c r="H606">
        <v>434.50645789821499</v>
      </c>
      <c r="I606">
        <v>432.582150945938</v>
      </c>
      <c r="J606" s="10">
        <f t="shared" si="32"/>
        <v>434.50684263055297</v>
      </c>
      <c r="K606" s="10">
        <f t="shared" si="33"/>
        <v>2.2304812835839884</v>
      </c>
    </row>
    <row r="607" spans="1:19" x14ac:dyDescent="0.35">
      <c r="A607" t="s">
        <v>1373</v>
      </c>
      <c r="B607" t="str">
        <f t="shared" si="34"/>
        <v>H280</v>
      </c>
      <c r="C607" t="s">
        <v>1373</v>
      </c>
      <c r="D607">
        <v>98.570433499999993</v>
      </c>
      <c r="E607">
        <v>98.46172378</v>
      </c>
      <c r="F607">
        <v>98.412936729999998</v>
      </c>
      <c r="G607">
        <v>98.924934995252698</v>
      </c>
      <c r="H607">
        <v>98.832480750230303</v>
      </c>
      <c r="I607">
        <v>98.791567572622995</v>
      </c>
      <c r="J607" s="10">
        <f t="shared" si="32"/>
        <v>98.665679554684331</v>
      </c>
      <c r="K607" s="10">
        <f t="shared" si="33"/>
        <v>0.21233582822963351</v>
      </c>
    </row>
    <row r="608" spans="1:19" x14ac:dyDescent="0.35">
      <c r="A608" t="s">
        <v>1374</v>
      </c>
      <c r="B608" t="str">
        <f t="shared" si="34"/>
        <v>H283</v>
      </c>
      <c r="C608" t="s">
        <v>1374</v>
      </c>
      <c r="D608">
        <v>23.676216960000001</v>
      </c>
      <c r="E608">
        <v>23.528810830000001</v>
      </c>
      <c r="F608">
        <v>23.479312879999998</v>
      </c>
      <c r="G608">
        <v>22.7303007548892</v>
      </c>
      <c r="H608">
        <v>22.654243249366399</v>
      </c>
      <c r="I608">
        <v>22.627314492092399</v>
      </c>
      <c r="J608" s="10">
        <f t="shared" si="32"/>
        <v>23.116033194391335</v>
      </c>
      <c r="K608" s="10">
        <f t="shared" si="33"/>
        <v>0.49336574584648119</v>
      </c>
    </row>
    <row r="609" spans="1:11" x14ac:dyDescent="0.35">
      <c r="A609" t="s">
        <v>1375</v>
      </c>
      <c r="B609" t="str">
        <f t="shared" si="34"/>
        <v>H283</v>
      </c>
      <c r="C609" t="s">
        <v>1375</v>
      </c>
      <c r="D609">
        <v>9.6748097600000005</v>
      </c>
      <c r="E609">
        <v>9.667912973</v>
      </c>
      <c r="F609">
        <v>9.665898791</v>
      </c>
      <c r="G609">
        <v>9.5905073262968497</v>
      </c>
      <c r="H609">
        <v>9.5471983964805602</v>
      </c>
      <c r="I609">
        <v>9.5349368352305408</v>
      </c>
      <c r="J609" s="10">
        <f t="shared" si="32"/>
        <v>9.6135440136679922</v>
      </c>
      <c r="K609" s="10">
        <f t="shared" si="33"/>
        <v>6.4128022749593602E-2</v>
      </c>
    </row>
    <row r="610" spans="1:11" x14ac:dyDescent="0.35">
      <c r="A610" t="s">
        <v>1376</v>
      </c>
      <c r="B610" t="str">
        <f t="shared" si="34"/>
        <v>H283</v>
      </c>
      <c r="C610" t="s">
        <v>1376</v>
      </c>
      <c r="D610">
        <v>44.90840154</v>
      </c>
      <c r="E610">
        <v>42.0745377</v>
      </c>
      <c r="F610">
        <v>39.940531649999997</v>
      </c>
      <c r="G610">
        <v>45.122607670769703</v>
      </c>
      <c r="H610">
        <v>42.1547032496591</v>
      </c>
      <c r="I610">
        <v>39.896912255232202</v>
      </c>
      <c r="J610" s="10">
        <f t="shared" si="32"/>
        <v>42.349615677610167</v>
      </c>
      <c r="K610" s="10">
        <f t="shared" si="33"/>
        <v>2.2877923140993315</v>
      </c>
    </row>
    <row r="611" spans="1:11" x14ac:dyDescent="0.35">
      <c r="A611" t="s">
        <v>1377</v>
      </c>
      <c r="B611" t="str">
        <f t="shared" si="34"/>
        <v>H283</v>
      </c>
      <c r="C611" t="s">
        <v>1377</v>
      </c>
      <c r="D611">
        <v>37.24525328</v>
      </c>
      <c r="E611">
        <v>35.634719609999998</v>
      </c>
      <c r="F611">
        <v>34.585352479999997</v>
      </c>
      <c r="G611">
        <v>37.934547202432803</v>
      </c>
      <c r="H611">
        <v>36.439303305741497</v>
      </c>
      <c r="I611">
        <v>35.529767460249197</v>
      </c>
      <c r="J611" s="10">
        <f t="shared" si="32"/>
        <v>36.228157223070582</v>
      </c>
      <c r="K611" s="10">
        <f t="shared" si="33"/>
        <v>1.2271558747112998</v>
      </c>
    </row>
    <row r="612" spans="1:11" x14ac:dyDescent="0.35">
      <c r="A612" t="s">
        <v>1378</v>
      </c>
      <c r="B612" t="str">
        <f t="shared" si="34"/>
        <v>H283</v>
      </c>
      <c r="C612" t="s">
        <v>1378</v>
      </c>
      <c r="D612">
        <v>151.4961045</v>
      </c>
      <c r="E612">
        <v>145.63208739999999</v>
      </c>
      <c r="F612">
        <v>142.29380320000001</v>
      </c>
      <c r="G612">
        <v>154.09120237354099</v>
      </c>
      <c r="H612">
        <v>148.07909220382001</v>
      </c>
      <c r="I612">
        <v>144.47809223314599</v>
      </c>
      <c r="J612" s="10">
        <f t="shared" si="32"/>
        <v>147.6783969850845</v>
      </c>
      <c r="K612" s="10">
        <f t="shared" si="33"/>
        <v>4.4560678615038141</v>
      </c>
    </row>
    <row r="613" spans="1:11" x14ac:dyDescent="0.35">
      <c r="A613" t="s">
        <v>1379</v>
      </c>
      <c r="B613" t="str">
        <f t="shared" si="34"/>
        <v>H283</v>
      </c>
      <c r="C613" t="s">
        <v>1379</v>
      </c>
      <c r="D613">
        <v>27.566553290000002</v>
      </c>
      <c r="E613">
        <v>27.200593430000001</v>
      </c>
      <c r="F613">
        <v>26.926272730000001</v>
      </c>
      <c r="G613">
        <v>26.566107134510499</v>
      </c>
      <c r="H613">
        <v>26.378761767147299</v>
      </c>
      <c r="I613">
        <v>26.234855392953101</v>
      </c>
      <c r="J613" s="10">
        <f t="shared" si="32"/>
        <v>26.812190624101817</v>
      </c>
      <c r="K613" s="10">
        <f t="shared" si="33"/>
        <v>0.51277053839561504</v>
      </c>
    </row>
    <row r="614" spans="1:11" x14ac:dyDescent="0.35">
      <c r="A614" t="s">
        <v>1380</v>
      </c>
      <c r="B614" t="str">
        <f t="shared" si="34"/>
        <v>H283</v>
      </c>
      <c r="C614" t="s">
        <v>1380</v>
      </c>
      <c r="D614">
        <v>48.78815634</v>
      </c>
      <c r="E614">
        <v>46.81166743</v>
      </c>
      <c r="F614">
        <v>45.43039976</v>
      </c>
      <c r="G614">
        <v>48.352432691181598</v>
      </c>
      <c r="H614">
        <v>46.426566673631299</v>
      </c>
      <c r="I614">
        <v>45.278930159299101</v>
      </c>
      <c r="J614" s="10">
        <f t="shared" si="32"/>
        <v>46.848025509018669</v>
      </c>
      <c r="K614" s="10">
        <f t="shared" si="33"/>
        <v>1.4613706615158275</v>
      </c>
    </row>
    <row r="615" spans="1:11" x14ac:dyDescent="0.35">
      <c r="A615" t="s">
        <v>1381</v>
      </c>
      <c r="B615" t="str">
        <f t="shared" si="34"/>
        <v>H284</v>
      </c>
      <c r="C615" t="s">
        <v>1381</v>
      </c>
      <c r="D615">
        <v>191.29484930000001</v>
      </c>
      <c r="E615">
        <v>176.0094545</v>
      </c>
      <c r="F615">
        <v>165.44069519999999</v>
      </c>
      <c r="G615">
        <v>195.682481486928</v>
      </c>
      <c r="H615">
        <v>176.740603741992</v>
      </c>
      <c r="I615">
        <v>164.84256020193399</v>
      </c>
      <c r="J615" s="10">
        <f t="shared" si="32"/>
        <v>178.33510740514234</v>
      </c>
      <c r="K615" s="10">
        <f t="shared" si="33"/>
        <v>12.84641659785844</v>
      </c>
    </row>
    <row r="616" spans="1:11" x14ac:dyDescent="0.35">
      <c r="A616" t="s">
        <v>1382</v>
      </c>
      <c r="B616" t="str">
        <f t="shared" si="34"/>
        <v>H284</v>
      </c>
      <c r="C616" t="s">
        <v>1382</v>
      </c>
      <c r="D616">
        <v>253.15865819999999</v>
      </c>
      <c r="E616">
        <v>232.18350150000001</v>
      </c>
      <c r="F616">
        <v>220.32712979999999</v>
      </c>
      <c r="G616">
        <v>245.779136080303</v>
      </c>
      <c r="H616">
        <v>225.14877058980801</v>
      </c>
      <c r="I616">
        <v>214.165223451972</v>
      </c>
      <c r="J616" s="10">
        <f t="shared" si="32"/>
        <v>231.79373660368051</v>
      </c>
      <c r="K616" s="10">
        <f t="shared" si="33"/>
        <v>15.090436116081518</v>
      </c>
    </row>
    <row r="617" spans="1:11" x14ac:dyDescent="0.35">
      <c r="A617" t="s">
        <v>1383</v>
      </c>
      <c r="B617" t="str">
        <f t="shared" si="34"/>
        <v>H286</v>
      </c>
      <c r="C617" t="s">
        <v>1383</v>
      </c>
      <c r="D617">
        <v>88.693552139999994</v>
      </c>
      <c r="E617">
        <v>87.124418120000001</v>
      </c>
      <c r="F617">
        <v>86.612212569999997</v>
      </c>
      <c r="G617">
        <v>89.943687937471395</v>
      </c>
      <c r="H617">
        <v>88.473418255155906</v>
      </c>
      <c r="I617">
        <v>87.805653115305304</v>
      </c>
      <c r="J617" s="10">
        <f t="shared" si="32"/>
        <v>88.108823689655424</v>
      </c>
      <c r="K617" s="10">
        <f t="shared" si="33"/>
        <v>1.1951882639939857</v>
      </c>
    </row>
    <row r="618" spans="1:11" x14ac:dyDescent="0.35">
      <c r="A618" t="s">
        <v>1384</v>
      </c>
      <c r="B618" t="str">
        <f t="shared" si="34"/>
        <v>H286</v>
      </c>
      <c r="C618" t="s">
        <v>1384</v>
      </c>
      <c r="D618">
        <v>2.3706274430000001</v>
      </c>
      <c r="E618">
        <v>2.35241904</v>
      </c>
      <c r="F618">
        <v>2.3487558480000001</v>
      </c>
      <c r="G618">
        <v>2.24858815949547</v>
      </c>
      <c r="H618">
        <v>2.1516437614791299</v>
      </c>
      <c r="I618">
        <v>2.1339999810199299</v>
      </c>
      <c r="J618" s="10">
        <f t="shared" si="32"/>
        <v>2.2676723721657548</v>
      </c>
      <c r="K618" s="10">
        <f t="shared" si="33"/>
        <v>0.10587863637071496</v>
      </c>
    </row>
    <row r="619" spans="1:11" x14ac:dyDescent="0.35">
      <c r="A619" t="s">
        <v>1385</v>
      </c>
      <c r="B619" t="str">
        <f t="shared" si="34"/>
        <v>H286</v>
      </c>
      <c r="C619" t="s">
        <v>1385</v>
      </c>
      <c r="D619">
        <v>10.642255759999999</v>
      </c>
      <c r="E619">
        <v>10.50984392</v>
      </c>
      <c r="F619">
        <v>10.46286548</v>
      </c>
      <c r="G619">
        <v>10.2419406777541</v>
      </c>
      <c r="H619">
        <v>10.107320999842999</v>
      </c>
      <c r="I619">
        <v>10.070794544667301</v>
      </c>
      <c r="J619" s="10">
        <f t="shared" si="32"/>
        <v>10.3391702303774</v>
      </c>
      <c r="K619" s="10">
        <f t="shared" si="33"/>
        <v>0.23303391240688001</v>
      </c>
    </row>
    <row r="620" spans="1:11" x14ac:dyDescent="0.35">
      <c r="A620" t="s">
        <v>1386</v>
      </c>
      <c r="B620" t="str">
        <f t="shared" si="34"/>
        <v>H286</v>
      </c>
      <c r="C620" t="s">
        <v>1386</v>
      </c>
      <c r="D620">
        <v>2.3747099619999998</v>
      </c>
      <c r="E620">
        <v>2.2894400180000001</v>
      </c>
      <c r="F620">
        <v>2.259327517</v>
      </c>
      <c r="G620">
        <v>2.63454107266424</v>
      </c>
      <c r="H620">
        <v>2.5170571881355701</v>
      </c>
      <c r="I620">
        <v>2.4730570539493502</v>
      </c>
      <c r="J620" s="10">
        <f t="shared" si="32"/>
        <v>2.4246888019581934</v>
      </c>
      <c r="K620" s="10">
        <f t="shared" si="33"/>
        <v>0.1435575526783168</v>
      </c>
    </row>
    <row r="621" spans="1:11" x14ac:dyDescent="0.35">
      <c r="A621" t="s">
        <v>1387</v>
      </c>
      <c r="B621" t="str">
        <f t="shared" si="34"/>
        <v>H286</v>
      </c>
      <c r="C621" t="s">
        <v>1387</v>
      </c>
      <c r="D621">
        <v>10.360784860000001</v>
      </c>
      <c r="E621">
        <v>10.14203786</v>
      </c>
      <c r="F621">
        <v>10.076307180000001</v>
      </c>
      <c r="G621">
        <v>11.306410735727701</v>
      </c>
      <c r="H621">
        <v>11.2033261424098</v>
      </c>
      <c r="I621">
        <v>11.1696216416174</v>
      </c>
      <c r="J621" s="10">
        <f t="shared" si="32"/>
        <v>10.709748069959149</v>
      </c>
      <c r="K621" s="10">
        <f t="shared" si="33"/>
        <v>0.57557396009634465</v>
      </c>
    </row>
    <row r="622" spans="1:11" x14ac:dyDescent="0.35">
      <c r="A622" t="s">
        <v>1388</v>
      </c>
      <c r="B622" t="str">
        <f t="shared" si="34"/>
        <v>H286</v>
      </c>
      <c r="C622" t="s">
        <v>1388</v>
      </c>
      <c r="D622">
        <v>60.096113410000001</v>
      </c>
      <c r="E622">
        <v>59.143683869999997</v>
      </c>
      <c r="F622">
        <v>58.487154779999997</v>
      </c>
      <c r="G622">
        <v>60.978161848182999</v>
      </c>
      <c r="H622">
        <v>59.980911785782297</v>
      </c>
      <c r="I622">
        <v>59.296189044142302</v>
      </c>
      <c r="J622" s="10">
        <f t="shared" si="32"/>
        <v>59.663702456351267</v>
      </c>
      <c r="K622" s="10">
        <f t="shared" si="33"/>
        <v>0.87237083368484536</v>
      </c>
    </row>
    <row r="623" spans="1:11" x14ac:dyDescent="0.35">
      <c r="A623" t="s">
        <v>1389</v>
      </c>
      <c r="B623" t="str">
        <f t="shared" si="34"/>
        <v>H286</v>
      </c>
      <c r="C623" t="s">
        <v>1389</v>
      </c>
      <c r="D623">
        <v>8.6430114539999998</v>
      </c>
      <c r="E623">
        <v>8.6412303660000003</v>
      </c>
      <c r="F623">
        <v>8.6406519930000005</v>
      </c>
      <c r="G623">
        <v>9.6324893965903406</v>
      </c>
      <c r="H623">
        <v>9.6217879022289807</v>
      </c>
      <c r="I623">
        <v>9.6183982904999805</v>
      </c>
      <c r="J623" s="10">
        <f t="shared" si="32"/>
        <v>9.132928233719884</v>
      </c>
      <c r="K623" s="10">
        <f t="shared" si="33"/>
        <v>0.53820952208634498</v>
      </c>
    </row>
    <row r="624" spans="1:11" x14ac:dyDescent="0.35">
      <c r="A624" t="s">
        <v>1390</v>
      </c>
      <c r="B624" t="str">
        <f t="shared" si="34"/>
        <v>H286</v>
      </c>
      <c r="C624" t="s">
        <v>1390</v>
      </c>
      <c r="D624">
        <v>19.434618319999998</v>
      </c>
      <c r="E624">
        <v>19.340083539999998</v>
      </c>
      <c r="F624">
        <v>19.288998710000001</v>
      </c>
      <c r="G624">
        <v>19.219629913077</v>
      </c>
      <c r="H624">
        <v>19.0970235477043</v>
      </c>
      <c r="I624">
        <v>19.037608165641501</v>
      </c>
      <c r="J624" s="10">
        <f t="shared" si="32"/>
        <v>19.236327032737133</v>
      </c>
      <c r="K624" s="10">
        <f t="shared" si="33"/>
        <v>0.14968807292262537</v>
      </c>
    </row>
    <row r="625" spans="1:19" x14ac:dyDescent="0.35">
      <c r="A625" t="s">
        <v>1391</v>
      </c>
      <c r="B625" t="str">
        <f t="shared" si="34"/>
        <v>H286</v>
      </c>
      <c r="C625" t="s">
        <v>1391</v>
      </c>
      <c r="D625">
        <v>90.590419740000002</v>
      </c>
      <c r="E625">
        <v>89.864482730000006</v>
      </c>
      <c r="F625">
        <v>89.271048730000004</v>
      </c>
      <c r="G625">
        <v>90.969081696245595</v>
      </c>
      <c r="H625">
        <v>90.108441418207207</v>
      </c>
      <c r="I625">
        <v>89.459562593048503</v>
      </c>
      <c r="J625" s="10">
        <f t="shared" si="32"/>
        <v>90.043839484583557</v>
      </c>
      <c r="K625" s="10">
        <f t="shared" si="33"/>
        <v>0.65264851450787931</v>
      </c>
    </row>
    <row r="626" spans="1:19" x14ac:dyDescent="0.35">
      <c r="A626" t="s">
        <v>1392</v>
      </c>
      <c r="B626" t="str">
        <f t="shared" si="34"/>
        <v>H287</v>
      </c>
      <c r="C626" t="s">
        <v>1392</v>
      </c>
      <c r="D626">
        <v>472.52751899999998</v>
      </c>
      <c r="E626">
        <v>458.39345839999999</v>
      </c>
      <c r="F626">
        <v>446.16047650000002</v>
      </c>
      <c r="G626">
        <v>476.510850711378</v>
      </c>
      <c r="H626">
        <v>463.852600154507</v>
      </c>
      <c r="I626">
        <v>452.62209172426299</v>
      </c>
      <c r="J626" s="10">
        <f t="shared" si="32"/>
        <v>461.67783274835801</v>
      </c>
      <c r="K626" s="10">
        <f t="shared" si="33"/>
        <v>11.627945925358228</v>
      </c>
      <c r="N626" s="11" t="s">
        <v>770</v>
      </c>
      <c r="R626" s="12">
        <v>44357</v>
      </c>
      <c r="S626" t="s">
        <v>1393</v>
      </c>
    </row>
    <row r="627" spans="1:19" x14ac:dyDescent="0.35">
      <c r="A627" t="s">
        <v>1394</v>
      </c>
      <c r="B627" t="str">
        <f t="shared" si="34"/>
        <v>H288</v>
      </c>
      <c r="C627" t="s">
        <v>1394</v>
      </c>
      <c r="D627">
        <v>70.782763290000005</v>
      </c>
      <c r="E627">
        <v>70.053013190000001</v>
      </c>
      <c r="F627">
        <v>69.710808639999996</v>
      </c>
      <c r="G627">
        <v>70.377130815060696</v>
      </c>
      <c r="H627">
        <v>69.617327724257194</v>
      </c>
      <c r="I627">
        <v>69.183649470713107</v>
      </c>
      <c r="J627" s="10">
        <f t="shared" si="32"/>
        <v>69.954115521671838</v>
      </c>
      <c r="K627" s="10">
        <f t="shared" si="33"/>
        <v>0.57299598707723709</v>
      </c>
    </row>
    <row r="628" spans="1:19" x14ac:dyDescent="0.35">
      <c r="A628" t="s">
        <v>1395</v>
      </c>
      <c r="B628" t="str">
        <f t="shared" si="34"/>
        <v>H288</v>
      </c>
      <c r="C628" t="s">
        <v>1395</v>
      </c>
      <c r="D628">
        <v>135.90348019999999</v>
      </c>
      <c r="E628">
        <v>134.42318299999999</v>
      </c>
      <c r="F628">
        <v>133.66307280000001</v>
      </c>
      <c r="G628">
        <v>136.32964430163699</v>
      </c>
      <c r="H628">
        <v>134.983861315789</v>
      </c>
      <c r="I628">
        <v>134.13288520474899</v>
      </c>
      <c r="J628" s="10">
        <f t="shared" si="32"/>
        <v>134.90602113702917</v>
      </c>
      <c r="K628" s="10">
        <f t="shared" si="33"/>
        <v>1.0395651971296536</v>
      </c>
    </row>
    <row r="629" spans="1:19" x14ac:dyDescent="0.35">
      <c r="A629" t="s">
        <v>1396</v>
      </c>
      <c r="B629" t="str">
        <f t="shared" si="34"/>
        <v>H288</v>
      </c>
      <c r="C629" t="s">
        <v>1396</v>
      </c>
      <c r="D629">
        <v>50.681427530000001</v>
      </c>
      <c r="E629">
        <v>49.450433369999999</v>
      </c>
      <c r="F629">
        <v>48.630699130000004</v>
      </c>
      <c r="G629">
        <v>53.136805529207201</v>
      </c>
      <c r="H629">
        <v>51.9522503202273</v>
      </c>
      <c r="I629">
        <v>51.160214009775103</v>
      </c>
      <c r="J629" s="10">
        <f t="shared" si="32"/>
        <v>50.835304981534932</v>
      </c>
      <c r="K629" s="10">
        <f t="shared" si="33"/>
        <v>1.6402360896128723</v>
      </c>
    </row>
    <row r="630" spans="1:19" x14ac:dyDescent="0.35">
      <c r="A630" t="s">
        <v>1397</v>
      </c>
      <c r="B630" t="str">
        <f t="shared" si="34"/>
        <v>H288</v>
      </c>
      <c r="C630" t="s">
        <v>1397</v>
      </c>
      <c r="D630">
        <v>80.751227760000006</v>
      </c>
      <c r="E630">
        <v>77.085558180000007</v>
      </c>
      <c r="F630">
        <v>74.288839769999996</v>
      </c>
      <c r="G630">
        <v>81.682381394060798</v>
      </c>
      <c r="H630">
        <v>77.868116727319006</v>
      </c>
      <c r="I630">
        <v>74.981490921458104</v>
      </c>
      <c r="J630" s="10">
        <f t="shared" si="32"/>
        <v>77.776269125472993</v>
      </c>
      <c r="K630" s="10">
        <f t="shared" si="33"/>
        <v>2.9855169818030358</v>
      </c>
    </row>
    <row r="631" spans="1:19" x14ac:dyDescent="0.35">
      <c r="A631" t="s">
        <v>1398</v>
      </c>
      <c r="B631" t="str">
        <f t="shared" si="34"/>
        <v>H288</v>
      </c>
      <c r="C631" t="s">
        <v>1398</v>
      </c>
      <c r="D631">
        <v>3.2405606549999999</v>
      </c>
      <c r="E631">
        <v>3.236682552</v>
      </c>
      <c r="F631">
        <v>3.2354677340000002</v>
      </c>
      <c r="G631">
        <v>3.5241177352229398</v>
      </c>
      <c r="H631">
        <v>3.4645696152766599</v>
      </c>
      <c r="I631">
        <v>3.44962548951918</v>
      </c>
      <c r="J631" s="10">
        <f t="shared" si="32"/>
        <v>3.35850396350313</v>
      </c>
      <c r="K631" s="10">
        <f t="shared" si="33"/>
        <v>0.13481095687259617</v>
      </c>
    </row>
    <row r="632" spans="1:19" x14ac:dyDescent="0.35">
      <c r="A632" t="s">
        <v>1399</v>
      </c>
      <c r="B632" t="str">
        <f t="shared" si="34"/>
        <v>H288</v>
      </c>
      <c r="C632" t="s">
        <v>1399</v>
      </c>
      <c r="D632">
        <v>102.9490832</v>
      </c>
      <c r="E632">
        <v>101.66276379999999</v>
      </c>
      <c r="F632">
        <v>100.7769727</v>
      </c>
      <c r="G632">
        <v>102.629246860265</v>
      </c>
      <c r="H632">
        <v>101.17968008050801</v>
      </c>
      <c r="I632">
        <v>100.20083073433401</v>
      </c>
      <c r="J632" s="10">
        <f t="shared" si="32"/>
        <v>101.56642956251783</v>
      </c>
      <c r="K632" s="10">
        <f t="shared" si="33"/>
        <v>1.0666085911985659</v>
      </c>
    </row>
    <row r="633" spans="1:19" x14ac:dyDescent="0.35">
      <c r="A633" t="s">
        <v>1400</v>
      </c>
      <c r="B633" t="str">
        <f t="shared" si="34"/>
        <v>H288</v>
      </c>
      <c r="C633" t="s">
        <v>1400</v>
      </c>
      <c r="D633">
        <v>75.160008559999994</v>
      </c>
      <c r="E633">
        <v>74.371002730000001</v>
      </c>
      <c r="F633">
        <v>74.053997359999997</v>
      </c>
      <c r="G633">
        <v>76.127996655197194</v>
      </c>
      <c r="H633">
        <v>74.723839447548698</v>
      </c>
      <c r="I633">
        <v>74.173381237593802</v>
      </c>
      <c r="J633" s="10">
        <f t="shared" si="32"/>
        <v>74.76837099838994</v>
      </c>
      <c r="K633" s="10">
        <f t="shared" si="33"/>
        <v>0.77797031006776884</v>
      </c>
    </row>
    <row r="634" spans="1:19" x14ac:dyDescent="0.35">
      <c r="A634" t="s">
        <v>1401</v>
      </c>
      <c r="B634" t="str">
        <f t="shared" si="34"/>
        <v>H289</v>
      </c>
      <c r="C634" t="s">
        <v>1401</v>
      </c>
      <c r="D634">
        <v>529.50678259999995</v>
      </c>
      <c r="E634">
        <v>524.70479969999997</v>
      </c>
      <c r="F634">
        <v>521.05405289999999</v>
      </c>
      <c r="G634">
        <v>529.41164552483895</v>
      </c>
      <c r="H634">
        <v>524.251709850221</v>
      </c>
      <c r="I634">
        <v>520.45303177089204</v>
      </c>
      <c r="J634" s="10">
        <f t="shared" si="32"/>
        <v>524.89700372432537</v>
      </c>
      <c r="K634" s="10">
        <f t="shared" si="33"/>
        <v>3.9141424655106452</v>
      </c>
    </row>
    <row r="635" spans="1:19" x14ac:dyDescent="0.35">
      <c r="A635" t="s">
        <v>1402</v>
      </c>
      <c r="B635" t="str">
        <f t="shared" si="34"/>
        <v>H290</v>
      </c>
      <c r="C635" t="s">
        <v>1402</v>
      </c>
      <c r="D635">
        <v>20.99237656</v>
      </c>
      <c r="E635">
        <v>20.601085919999999</v>
      </c>
      <c r="F635">
        <v>20.399107130000001</v>
      </c>
      <c r="G635">
        <v>19.065932388691401</v>
      </c>
      <c r="H635">
        <v>18.804525082045402</v>
      </c>
      <c r="I635">
        <v>18.670710870171199</v>
      </c>
      <c r="J635" s="10">
        <f t="shared" si="32"/>
        <v>19.755622991818001</v>
      </c>
      <c r="K635" s="10">
        <f t="shared" si="33"/>
        <v>1.021345530282864</v>
      </c>
    </row>
    <row r="636" spans="1:19" x14ac:dyDescent="0.35">
      <c r="A636" t="s">
        <v>1403</v>
      </c>
      <c r="B636" t="str">
        <f t="shared" si="34"/>
        <v>H290</v>
      </c>
      <c r="C636" t="s">
        <v>1403</v>
      </c>
      <c r="D636">
        <v>528.34207819999995</v>
      </c>
      <c r="E636">
        <v>525.37663569999995</v>
      </c>
      <c r="F636">
        <v>523.5375798</v>
      </c>
      <c r="G636">
        <v>525.96614345566604</v>
      </c>
      <c r="H636">
        <v>522.82694161657503</v>
      </c>
      <c r="I636">
        <v>520.93305426349502</v>
      </c>
      <c r="J636" s="10">
        <f t="shared" si="32"/>
        <v>524.49707217262267</v>
      </c>
      <c r="K636" s="10">
        <f t="shared" si="33"/>
        <v>2.6125871900424813</v>
      </c>
    </row>
    <row r="637" spans="1:19" x14ac:dyDescent="0.35">
      <c r="A637" t="s">
        <v>1404</v>
      </c>
      <c r="B637" t="str">
        <f t="shared" si="34"/>
        <v>H291</v>
      </c>
      <c r="C637" t="s">
        <v>1404</v>
      </c>
      <c r="D637">
        <v>528.93104700000004</v>
      </c>
      <c r="E637">
        <v>527.70343109999999</v>
      </c>
      <c r="F637">
        <v>526.97251870000002</v>
      </c>
      <c r="G637">
        <v>529.56144040841195</v>
      </c>
      <c r="H637">
        <v>528.09869762013705</v>
      </c>
      <c r="I637">
        <v>527.27334279009006</v>
      </c>
      <c r="J637" s="10">
        <f t="shared" si="32"/>
        <v>528.09007960310646</v>
      </c>
      <c r="K637" s="10">
        <f t="shared" si="33"/>
        <v>0.99375062375703405</v>
      </c>
    </row>
    <row r="638" spans="1:19" x14ac:dyDescent="0.35">
      <c r="A638" t="s">
        <v>1405</v>
      </c>
      <c r="B638" t="str">
        <f t="shared" si="34"/>
        <v>H292</v>
      </c>
      <c r="C638" t="s">
        <v>1405</v>
      </c>
      <c r="D638">
        <v>531.61194909999995</v>
      </c>
      <c r="E638">
        <v>529.22170210000002</v>
      </c>
      <c r="F638">
        <v>527.60995089999994</v>
      </c>
      <c r="G638">
        <v>531.85509580037501</v>
      </c>
      <c r="H638">
        <v>529.28686188098504</v>
      </c>
      <c r="I638">
        <v>527.56669316484704</v>
      </c>
      <c r="J638" s="10">
        <f t="shared" si="32"/>
        <v>529.52537549103465</v>
      </c>
      <c r="K638" s="10">
        <f t="shared" si="33"/>
        <v>1.867392847520037</v>
      </c>
    </row>
    <row r="639" spans="1:19" x14ac:dyDescent="0.35">
      <c r="A639" t="s">
        <v>1406</v>
      </c>
      <c r="B639" t="str">
        <f t="shared" si="34"/>
        <v>H293</v>
      </c>
      <c r="C639" t="s">
        <v>1406</v>
      </c>
      <c r="D639">
        <v>554.03253158325003</v>
      </c>
      <c r="E639">
        <v>548.27733561702303</v>
      </c>
      <c r="F639">
        <v>543.08837678052305</v>
      </c>
      <c r="G639">
        <v>557.05763221194195</v>
      </c>
      <c r="H639">
        <v>551.90437100081203</v>
      </c>
      <c r="I639">
        <v>547.48484866539604</v>
      </c>
      <c r="J639" s="10">
        <f t="shared" si="32"/>
        <v>550.307515976491</v>
      </c>
      <c r="K639" s="10">
        <f t="shared" si="33"/>
        <v>5.0238393724969059</v>
      </c>
      <c r="N639" s="11" t="s">
        <v>770</v>
      </c>
      <c r="R639" s="12">
        <v>44357</v>
      </c>
      <c r="S639" s="17" t="s">
        <v>1407</v>
      </c>
    </row>
    <row r="640" spans="1:19" x14ac:dyDescent="0.35">
      <c r="A640" t="s">
        <v>1408</v>
      </c>
      <c r="B640" t="str">
        <f t="shared" si="34"/>
        <v>H293</v>
      </c>
      <c r="C640" t="s">
        <v>1408</v>
      </c>
      <c r="D640">
        <v>54.349151463973897</v>
      </c>
      <c r="E640">
        <v>54.293769996868399</v>
      </c>
      <c r="F640">
        <v>54.248875549578401</v>
      </c>
      <c r="G640">
        <v>54.379561680474701</v>
      </c>
      <c r="H640">
        <v>54.324470841547303</v>
      </c>
      <c r="I640">
        <v>54.283906389022903</v>
      </c>
      <c r="J640" s="10">
        <f t="shared" si="32"/>
        <v>54.313289320244259</v>
      </c>
      <c r="K640" s="10">
        <f t="shared" si="33"/>
        <v>4.7321538406212636E-2</v>
      </c>
      <c r="N640" s="11" t="s">
        <v>770</v>
      </c>
      <c r="R640" s="12">
        <v>44357</v>
      </c>
      <c r="S640" s="17" t="s">
        <v>1407</v>
      </c>
    </row>
    <row r="641" spans="1:19" x14ac:dyDescent="0.35">
      <c r="A641" t="s">
        <v>1409</v>
      </c>
      <c r="B641" t="str">
        <f t="shared" si="34"/>
        <v>H296</v>
      </c>
      <c r="C641" t="s">
        <v>1409</v>
      </c>
      <c r="D641">
        <v>632.43192599999998</v>
      </c>
      <c r="E641">
        <v>628.85980370000004</v>
      </c>
      <c r="F641">
        <v>626.58246880000002</v>
      </c>
      <c r="G641">
        <v>633.52828379733</v>
      </c>
      <c r="H641">
        <v>630.20741148179695</v>
      </c>
      <c r="I641">
        <v>627.95567808770897</v>
      </c>
      <c r="J641" s="10">
        <f t="shared" si="32"/>
        <v>629.92759531113927</v>
      </c>
      <c r="K641" s="10">
        <f t="shared" si="33"/>
        <v>2.665837005502198</v>
      </c>
    </row>
    <row r="642" spans="1:19" x14ac:dyDescent="0.35">
      <c r="A642" t="s">
        <v>1410</v>
      </c>
      <c r="B642" t="str">
        <f t="shared" si="34"/>
        <v>H297</v>
      </c>
      <c r="C642" t="s">
        <v>1410</v>
      </c>
      <c r="D642">
        <v>627.69023049999998</v>
      </c>
      <c r="E642">
        <v>625.81140029999995</v>
      </c>
      <c r="F642">
        <v>624.38506210000003</v>
      </c>
      <c r="G642">
        <v>628.33336163195202</v>
      </c>
      <c r="H642">
        <v>626.52222797719901</v>
      </c>
      <c r="I642">
        <v>625.12982250987795</v>
      </c>
      <c r="J642" s="10">
        <f t="shared" si="32"/>
        <v>626.31201750317143</v>
      </c>
      <c r="K642" s="10">
        <f t="shared" si="33"/>
        <v>1.5093608784558219</v>
      </c>
    </row>
    <row r="643" spans="1:19" x14ac:dyDescent="0.35">
      <c r="A643" t="s">
        <v>1411</v>
      </c>
      <c r="B643" t="str">
        <f t="shared" si="34"/>
        <v>H299</v>
      </c>
      <c r="C643" t="s">
        <v>1411</v>
      </c>
      <c r="D643">
        <v>543.35158460000002</v>
      </c>
      <c r="E643">
        <v>505.17434789999999</v>
      </c>
      <c r="F643">
        <v>492.45903750000002</v>
      </c>
      <c r="G643">
        <v>546.60361558575903</v>
      </c>
      <c r="H643">
        <v>505.32895875824403</v>
      </c>
      <c r="I643">
        <v>492.19528807397302</v>
      </c>
      <c r="J643" s="10">
        <f t="shared" si="32"/>
        <v>514.18547206966275</v>
      </c>
      <c r="K643" s="10">
        <f t="shared" si="33"/>
        <v>24.563560357867726</v>
      </c>
    </row>
    <row r="644" spans="1:19" x14ac:dyDescent="0.35">
      <c r="A644" t="s">
        <v>1412</v>
      </c>
      <c r="B644" t="str">
        <f t="shared" si="34"/>
        <v>H300</v>
      </c>
      <c r="C644" t="s">
        <v>1412</v>
      </c>
      <c r="D644">
        <v>655.7116284</v>
      </c>
      <c r="E644">
        <v>650.71043550000002</v>
      </c>
      <c r="F644">
        <v>647.28767789999995</v>
      </c>
      <c r="G644">
        <v>657.361595951852</v>
      </c>
      <c r="H644">
        <v>652.08841875898804</v>
      </c>
      <c r="I644">
        <v>648.49371173853501</v>
      </c>
      <c r="J644" s="10">
        <f t="shared" si="32"/>
        <v>651.94224470822917</v>
      </c>
      <c r="K644" s="10">
        <f t="shared" si="33"/>
        <v>3.9667042720998062</v>
      </c>
    </row>
    <row r="645" spans="1:19" x14ac:dyDescent="0.35">
      <c r="A645" t="s">
        <v>1413</v>
      </c>
      <c r="B645" t="str">
        <f t="shared" si="34"/>
        <v>H301</v>
      </c>
      <c r="C645" t="s">
        <v>1413</v>
      </c>
      <c r="D645">
        <v>211.25677949999999</v>
      </c>
      <c r="E645">
        <v>205.97097640000001</v>
      </c>
      <c r="F645">
        <v>202.7472564</v>
      </c>
      <c r="G645">
        <v>212.22068971661801</v>
      </c>
      <c r="H645">
        <v>206.13511112798199</v>
      </c>
      <c r="I645">
        <v>202.41541593409801</v>
      </c>
      <c r="J645" s="10">
        <f t="shared" si="32"/>
        <v>206.79103817978304</v>
      </c>
      <c r="K645" s="10">
        <f t="shared" si="33"/>
        <v>4.1478896824754576</v>
      </c>
    </row>
    <row r="646" spans="1:19" x14ac:dyDescent="0.35">
      <c r="A646" t="s">
        <v>1414</v>
      </c>
      <c r="B646" t="str">
        <f t="shared" si="34"/>
        <v>H301</v>
      </c>
      <c r="C646" t="s">
        <v>1414</v>
      </c>
      <c r="D646">
        <v>175.66296610000001</v>
      </c>
      <c r="E646">
        <v>173.56748160000001</v>
      </c>
      <c r="F646">
        <v>172.03730440000001</v>
      </c>
      <c r="G646">
        <v>180.37710527434501</v>
      </c>
      <c r="H646">
        <v>176.76294588264599</v>
      </c>
      <c r="I646">
        <v>174.46941173960499</v>
      </c>
      <c r="J646" s="10">
        <f t="shared" si="32"/>
        <v>175.47953583276603</v>
      </c>
      <c r="K646" s="10">
        <f t="shared" si="33"/>
        <v>2.9049004720817528</v>
      </c>
    </row>
    <row r="647" spans="1:19" x14ac:dyDescent="0.35">
      <c r="A647" t="s">
        <v>1415</v>
      </c>
      <c r="B647" t="str">
        <f t="shared" si="34"/>
        <v>H301</v>
      </c>
      <c r="C647" t="s">
        <v>1415</v>
      </c>
      <c r="D647">
        <v>200.57447909999999</v>
      </c>
      <c r="E647">
        <v>198.42919470000001</v>
      </c>
      <c r="F647">
        <v>196.7457982</v>
      </c>
      <c r="G647">
        <v>202.908693974231</v>
      </c>
      <c r="H647">
        <v>200.290410390842</v>
      </c>
      <c r="I647">
        <v>198.21337159865601</v>
      </c>
      <c r="J647" s="10">
        <f t="shared" si="32"/>
        <v>199.52699132728819</v>
      </c>
      <c r="K647" s="10">
        <f t="shared" si="33"/>
        <v>2.1809053867845885</v>
      </c>
    </row>
    <row r="648" spans="1:19" x14ac:dyDescent="0.35">
      <c r="A648" t="s">
        <v>1416</v>
      </c>
      <c r="B648" t="str">
        <f t="shared" si="34"/>
        <v>H302</v>
      </c>
      <c r="C648" t="s">
        <v>1416</v>
      </c>
      <c r="D648">
        <v>585.9667627</v>
      </c>
      <c r="E648">
        <v>582.22270119999996</v>
      </c>
      <c r="F648">
        <v>579.96378049999998</v>
      </c>
      <c r="G648">
        <v>587.81685354203898</v>
      </c>
      <c r="H648">
        <v>584.11051883249002</v>
      </c>
      <c r="I648">
        <v>581.83399990072098</v>
      </c>
      <c r="J648" s="10">
        <f t="shared" si="32"/>
        <v>583.65243611254164</v>
      </c>
      <c r="K648" s="10">
        <f t="shared" si="33"/>
        <v>2.8936258314913323</v>
      </c>
      <c r="R648" s="12">
        <v>44357</v>
      </c>
      <c r="S648" s="17" t="s">
        <v>1417</v>
      </c>
    </row>
    <row r="649" spans="1:19" x14ac:dyDescent="0.35">
      <c r="A649" t="s">
        <v>1418</v>
      </c>
      <c r="B649" t="str">
        <f t="shared" si="34"/>
        <v>H303</v>
      </c>
      <c r="C649" t="s">
        <v>1418</v>
      </c>
      <c r="D649">
        <v>688.04498190000004</v>
      </c>
      <c r="E649">
        <v>683.52925219999997</v>
      </c>
      <c r="F649">
        <v>680.75135390000003</v>
      </c>
      <c r="G649">
        <v>688.54481772921497</v>
      </c>
      <c r="H649">
        <v>683.811839296828</v>
      </c>
      <c r="I649">
        <v>680.97795039968901</v>
      </c>
      <c r="J649" s="10">
        <f t="shared" ref="J649:J712" si="35">AVERAGE(D649:I649)</f>
        <v>684.27669923762198</v>
      </c>
      <c r="K649" s="10">
        <f t="shared" ref="K649:K712" si="36">STDEV(D649:I649)</f>
        <v>3.3615878737798592</v>
      </c>
    </row>
    <row r="650" spans="1:19" x14ac:dyDescent="0.35">
      <c r="A650" t="s">
        <v>1419</v>
      </c>
      <c r="B650" t="str">
        <f t="shared" si="34"/>
        <v>H304</v>
      </c>
      <c r="C650" t="s">
        <v>1419</v>
      </c>
      <c r="D650">
        <v>191.14709379999999</v>
      </c>
      <c r="E650">
        <v>190.76033860000001</v>
      </c>
      <c r="F650">
        <v>190.46214520000001</v>
      </c>
      <c r="G650">
        <v>190.93337211637001</v>
      </c>
      <c r="H650">
        <v>190.494185585569</v>
      </c>
      <c r="I650">
        <v>190.154836159063</v>
      </c>
      <c r="J650" s="10">
        <f t="shared" si="35"/>
        <v>190.65866191016698</v>
      </c>
      <c r="K650" s="10">
        <f t="shared" si="36"/>
        <v>0.35885407169404282</v>
      </c>
    </row>
    <row r="651" spans="1:19" x14ac:dyDescent="0.35">
      <c r="A651" t="s">
        <v>1420</v>
      </c>
      <c r="B651" t="str">
        <f t="shared" si="34"/>
        <v>H304</v>
      </c>
      <c r="C651" t="s">
        <v>1420</v>
      </c>
      <c r="D651">
        <v>398.0802496</v>
      </c>
      <c r="E651">
        <v>396.64216499999998</v>
      </c>
      <c r="F651">
        <v>395.76331320000003</v>
      </c>
      <c r="G651">
        <v>398.09188838421898</v>
      </c>
      <c r="H651">
        <v>396.61735250044899</v>
      </c>
      <c r="I651">
        <v>395.72559097130699</v>
      </c>
      <c r="J651" s="10">
        <f t="shared" si="35"/>
        <v>396.82009327599582</v>
      </c>
      <c r="K651" s="10">
        <f t="shared" si="36"/>
        <v>1.0576330626154904</v>
      </c>
    </row>
    <row r="652" spans="1:19" x14ac:dyDescent="0.35">
      <c r="A652" t="s">
        <v>1421</v>
      </c>
      <c r="B652" t="str">
        <f t="shared" si="34"/>
        <v>H305</v>
      </c>
      <c r="C652" t="s">
        <v>1421</v>
      </c>
      <c r="D652">
        <v>333.66775360000003</v>
      </c>
      <c r="E652">
        <v>316.38695790000003</v>
      </c>
      <c r="F652">
        <v>306.48247709999998</v>
      </c>
      <c r="G652">
        <v>329.63862749595899</v>
      </c>
      <c r="H652">
        <v>311.722822082162</v>
      </c>
      <c r="I652">
        <v>304.420691049384</v>
      </c>
      <c r="J652" s="10">
        <f t="shared" si="35"/>
        <v>317.05322153791752</v>
      </c>
      <c r="K652" s="10">
        <f t="shared" si="36"/>
        <v>12.121168663782354</v>
      </c>
    </row>
    <row r="653" spans="1:19" x14ac:dyDescent="0.35">
      <c r="A653" t="s">
        <v>1422</v>
      </c>
      <c r="B653" t="str">
        <f t="shared" ref="B653:B670" si="37">LEFT(C653,4)</f>
        <v>H305</v>
      </c>
      <c r="C653" t="s">
        <v>1422</v>
      </c>
      <c r="D653">
        <v>16.987110349999998</v>
      </c>
      <c r="E653">
        <v>14.515939100000001</v>
      </c>
      <c r="F653">
        <v>12.4917073</v>
      </c>
      <c r="G653">
        <v>16.7817830531732</v>
      </c>
      <c r="H653">
        <v>14.283396700388099</v>
      </c>
      <c r="I653">
        <v>12.5334362212486</v>
      </c>
      <c r="J653" s="10">
        <f t="shared" si="35"/>
        <v>14.598895454134984</v>
      </c>
      <c r="K653" s="10">
        <f t="shared" si="36"/>
        <v>1.9637389662995191</v>
      </c>
    </row>
    <row r="654" spans="1:19" x14ac:dyDescent="0.35">
      <c r="A654" t="s">
        <v>1423</v>
      </c>
      <c r="B654" t="str">
        <f t="shared" si="37"/>
        <v>H306</v>
      </c>
      <c r="C654" t="s">
        <v>1423</v>
      </c>
      <c r="D654">
        <v>620.39554420000002</v>
      </c>
      <c r="E654">
        <v>617.23741710000002</v>
      </c>
      <c r="F654">
        <v>615.24257550000004</v>
      </c>
      <c r="G654">
        <v>620.99649656012298</v>
      </c>
      <c r="H654">
        <v>617.76718965806197</v>
      </c>
      <c r="I654">
        <v>615.70356290366101</v>
      </c>
      <c r="J654" s="10">
        <f t="shared" si="35"/>
        <v>617.89046432030761</v>
      </c>
      <c r="K654" s="10">
        <f t="shared" si="36"/>
        <v>2.3731153281522648</v>
      </c>
    </row>
    <row r="655" spans="1:19" x14ac:dyDescent="0.35">
      <c r="A655" t="s">
        <v>1424</v>
      </c>
      <c r="B655" t="str">
        <f t="shared" si="37"/>
        <v>H307</v>
      </c>
      <c r="C655" t="s">
        <v>1424</v>
      </c>
      <c r="D655">
        <v>479.73122910000001</v>
      </c>
      <c r="E655">
        <v>470.58156179999997</v>
      </c>
      <c r="F655">
        <v>464.74893739999999</v>
      </c>
      <c r="G655">
        <v>482.52520650557699</v>
      </c>
      <c r="H655">
        <v>473.91703248493502</v>
      </c>
      <c r="I655">
        <v>467.83169019214102</v>
      </c>
      <c r="J655" s="10">
        <f t="shared" si="35"/>
        <v>473.22260958044217</v>
      </c>
      <c r="K655" s="10">
        <f t="shared" si="36"/>
        <v>6.8880029939529059</v>
      </c>
      <c r="N655" s="11" t="s">
        <v>770</v>
      </c>
      <c r="R655" s="12">
        <v>44357</v>
      </c>
      <c r="S655" t="s">
        <v>1425</v>
      </c>
    </row>
    <row r="656" spans="1:19" x14ac:dyDescent="0.35">
      <c r="A656" t="s">
        <v>1426</v>
      </c>
      <c r="B656" t="str">
        <f t="shared" si="37"/>
        <v>H308</v>
      </c>
      <c r="C656" t="s">
        <v>1426</v>
      </c>
      <c r="D656">
        <v>131.23506829999999</v>
      </c>
      <c r="E656">
        <v>130.14789970000001</v>
      </c>
      <c r="F656">
        <v>129.47552089999999</v>
      </c>
      <c r="G656">
        <v>129.551158846422</v>
      </c>
      <c r="H656">
        <v>128.286592914696</v>
      </c>
      <c r="I656">
        <v>127.43858859398701</v>
      </c>
      <c r="J656" s="10">
        <f t="shared" si="35"/>
        <v>129.35580487585085</v>
      </c>
      <c r="K656" s="10">
        <f t="shared" si="36"/>
        <v>1.3439101768619111</v>
      </c>
    </row>
    <row r="657" spans="1:19" x14ac:dyDescent="0.35">
      <c r="A657" t="s">
        <v>1427</v>
      </c>
      <c r="B657" t="str">
        <f t="shared" si="37"/>
        <v>H308</v>
      </c>
      <c r="C657" t="s">
        <v>1427</v>
      </c>
      <c r="D657">
        <v>315.25813049999999</v>
      </c>
      <c r="E657">
        <v>309.9922694</v>
      </c>
      <c r="F657">
        <v>306.02194830000002</v>
      </c>
      <c r="G657">
        <v>314.71017492753998</v>
      </c>
      <c r="H657">
        <v>309.72643922627998</v>
      </c>
      <c r="I657">
        <v>306.10866344636599</v>
      </c>
      <c r="J657" s="10">
        <f t="shared" si="35"/>
        <v>310.30293763336437</v>
      </c>
      <c r="K657" s="10">
        <f t="shared" si="36"/>
        <v>4.0081254397890724</v>
      </c>
    </row>
    <row r="658" spans="1:19" x14ac:dyDescent="0.35">
      <c r="A658" t="s">
        <v>1428</v>
      </c>
      <c r="B658" t="str">
        <f t="shared" si="37"/>
        <v>H309</v>
      </c>
      <c r="C658" t="s">
        <v>1428</v>
      </c>
      <c r="D658">
        <v>204.98873510000001</v>
      </c>
      <c r="E658">
        <v>204.3274141</v>
      </c>
      <c r="F658">
        <v>203.9182658</v>
      </c>
      <c r="G658">
        <v>205.435800590577</v>
      </c>
      <c r="H658">
        <v>204.724002934244</v>
      </c>
      <c r="I658">
        <v>204.287333407152</v>
      </c>
      <c r="J658" s="10">
        <f t="shared" si="35"/>
        <v>204.61359198866217</v>
      </c>
      <c r="K658" s="10">
        <f t="shared" si="36"/>
        <v>0.54786328049229172</v>
      </c>
    </row>
    <row r="659" spans="1:19" x14ac:dyDescent="0.35">
      <c r="A659" t="s">
        <v>1429</v>
      </c>
      <c r="B659" t="str">
        <f t="shared" si="37"/>
        <v>H309</v>
      </c>
      <c r="C659" t="s">
        <v>1429</v>
      </c>
      <c r="D659">
        <v>27.813511810000001</v>
      </c>
      <c r="E659">
        <v>27.12713243</v>
      </c>
      <c r="F659">
        <v>26.912552560000002</v>
      </c>
      <c r="G659">
        <v>27.474405951260302</v>
      </c>
      <c r="H659">
        <v>26.902006288345198</v>
      </c>
      <c r="I659">
        <v>26.7261099305362</v>
      </c>
      <c r="J659" s="10">
        <f t="shared" si="35"/>
        <v>27.159286495023622</v>
      </c>
      <c r="K659" s="10">
        <f t="shared" si="36"/>
        <v>0.41062332954040609</v>
      </c>
    </row>
    <row r="660" spans="1:19" x14ac:dyDescent="0.35">
      <c r="A660" t="s">
        <v>1430</v>
      </c>
      <c r="B660" t="str">
        <f t="shared" si="37"/>
        <v>H309</v>
      </c>
      <c r="C660" t="s">
        <v>1430</v>
      </c>
      <c r="D660">
        <v>42.222229089999999</v>
      </c>
      <c r="E660">
        <v>42.208411900000002</v>
      </c>
      <c r="F660">
        <v>42.204891740000001</v>
      </c>
      <c r="G660">
        <v>42.699933537301597</v>
      </c>
      <c r="H660">
        <v>42.6380503979031</v>
      </c>
      <c r="I660">
        <v>42.615027775004798</v>
      </c>
      <c r="J660" s="10">
        <f t="shared" si="35"/>
        <v>42.431424073368248</v>
      </c>
      <c r="K660" s="10">
        <f t="shared" si="36"/>
        <v>0.24220485464388739</v>
      </c>
    </row>
    <row r="661" spans="1:19" x14ac:dyDescent="0.35">
      <c r="A661" t="s">
        <v>1431</v>
      </c>
      <c r="B661" t="str">
        <f t="shared" si="37"/>
        <v>H309</v>
      </c>
      <c r="C661" t="s">
        <v>1431</v>
      </c>
      <c r="D661">
        <v>10.84719408</v>
      </c>
      <c r="E661">
        <v>10.795483770000001</v>
      </c>
      <c r="F661">
        <v>10.773638350000001</v>
      </c>
      <c r="G661">
        <v>10.9758004740901</v>
      </c>
      <c r="H661">
        <v>10.859823115854599</v>
      </c>
      <c r="I661">
        <v>10.8318107627396</v>
      </c>
      <c r="J661" s="10">
        <f t="shared" si="35"/>
        <v>10.847291758780718</v>
      </c>
      <c r="K661" s="10">
        <f t="shared" si="36"/>
        <v>7.0739081032584292E-2</v>
      </c>
    </row>
    <row r="662" spans="1:19" x14ac:dyDescent="0.35">
      <c r="A662" t="s">
        <v>1432</v>
      </c>
      <c r="B662" t="str">
        <f t="shared" si="37"/>
        <v>H309</v>
      </c>
      <c r="C662" t="s">
        <v>1432</v>
      </c>
      <c r="D662">
        <v>8.8660494179999993</v>
      </c>
      <c r="E662">
        <v>8.8507875229999993</v>
      </c>
      <c r="F662">
        <v>8.8432341379999997</v>
      </c>
      <c r="G662">
        <v>9.5009145726192408</v>
      </c>
      <c r="H662">
        <v>8.7288072036792101</v>
      </c>
      <c r="I662">
        <v>8.4482908282496094</v>
      </c>
      <c r="J662" s="10">
        <f t="shared" si="35"/>
        <v>8.8730139472580092</v>
      </c>
      <c r="K662" s="10">
        <f t="shared" si="36"/>
        <v>0.34550654514361279</v>
      </c>
    </row>
    <row r="663" spans="1:19" x14ac:dyDescent="0.35">
      <c r="A663" t="s">
        <v>1433</v>
      </c>
      <c r="B663" t="str">
        <f t="shared" si="37"/>
        <v>H309</v>
      </c>
      <c r="C663" t="s">
        <v>1433</v>
      </c>
      <c r="D663">
        <v>129.89661960000001</v>
      </c>
      <c r="E663">
        <v>128.6888568</v>
      </c>
      <c r="F663">
        <v>127.9816774</v>
      </c>
      <c r="G663">
        <v>134.29478980068001</v>
      </c>
      <c r="H663">
        <v>133.12639732387899</v>
      </c>
      <c r="I663">
        <v>132.38381871875799</v>
      </c>
      <c r="J663" s="10">
        <f t="shared" si="35"/>
        <v>131.06202660721951</v>
      </c>
      <c r="K663" s="10">
        <f t="shared" si="36"/>
        <v>2.5666389840299693</v>
      </c>
    </row>
    <row r="664" spans="1:19" x14ac:dyDescent="0.35">
      <c r="A664" t="s">
        <v>1434</v>
      </c>
      <c r="B664" t="str">
        <f t="shared" si="37"/>
        <v>H310</v>
      </c>
      <c r="C664" t="s">
        <v>1434</v>
      </c>
      <c r="D664">
        <v>88.369750139999994</v>
      </c>
      <c r="E664">
        <v>84.681859509999995</v>
      </c>
      <c r="F664">
        <v>81.770218830000005</v>
      </c>
      <c r="G664">
        <v>89.059700286745894</v>
      </c>
      <c r="H664">
        <v>85.224109145811198</v>
      </c>
      <c r="I664">
        <v>82.226662872712495</v>
      </c>
      <c r="J664" s="10">
        <f t="shared" si="35"/>
        <v>85.222050130878259</v>
      </c>
      <c r="K664" s="10">
        <f t="shared" si="36"/>
        <v>3.0270404149527921</v>
      </c>
    </row>
    <row r="665" spans="1:19" x14ac:dyDescent="0.35">
      <c r="A665" t="s">
        <v>1435</v>
      </c>
      <c r="B665" t="str">
        <f t="shared" si="37"/>
        <v>H310</v>
      </c>
      <c r="C665" t="s">
        <v>1435</v>
      </c>
      <c r="D665">
        <v>7.4499639469999996</v>
      </c>
      <c r="E665">
        <v>7.4497314599999997</v>
      </c>
      <c r="F665">
        <v>7.4496437750000002</v>
      </c>
      <c r="G665">
        <v>9.4466842308564303</v>
      </c>
      <c r="H665">
        <v>9.4314362883388494</v>
      </c>
      <c r="I665">
        <v>9.4267785196346203</v>
      </c>
      <c r="J665" s="10">
        <f t="shared" si="35"/>
        <v>8.4423730368049821</v>
      </c>
      <c r="K665" s="10">
        <f t="shared" si="36"/>
        <v>1.087351436604578</v>
      </c>
    </row>
    <row r="666" spans="1:19" x14ac:dyDescent="0.35">
      <c r="A666" t="s">
        <v>1436</v>
      </c>
      <c r="B666" t="str">
        <f t="shared" si="37"/>
        <v>H310</v>
      </c>
      <c r="C666" t="s">
        <v>1436</v>
      </c>
      <c r="D666">
        <v>34.810999449999997</v>
      </c>
      <c r="E666">
        <v>34.617067720000001</v>
      </c>
      <c r="F666">
        <v>34.538635820000003</v>
      </c>
      <c r="G666">
        <v>36.1002678583719</v>
      </c>
      <c r="H666">
        <v>35.463878266710502</v>
      </c>
      <c r="I666">
        <v>35.1038284004836</v>
      </c>
      <c r="J666" s="10">
        <f t="shared" si="35"/>
        <v>35.105779585927664</v>
      </c>
      <c r="K666" s="10">
        <f t="shared" si="36"/>
        <v>0.59407610017552603</v>
      </c>
    </row>
    <row r="667" spans="1:19" x14ac:dyDescent="0.35">
      <c r="A667" t="s">
        <v>1437</v>
      </c>
      <c r="B667" t="str">
        <f t="shared" si="37"/>
        <v>H310</v>
      </c>
      <c r="C667" t="s">
        <v>1437</v>
      </c>
      <c r="D667">
        <v>34.115580860000001</v>
      </c>
      <c r="E667">
        <v>33.828692060000002</v>
      </c>
      <c r="F667">
        <v>33.68251188</v>
      </c>
      <c r="G667">
        <v>34.851255502105303</v>
      </c>
      <c r="H667">
        <v>34.730575249955898</v>
      </c>
      <c r="I667">
        <v>34.665673206793201</v>
      </c>
      <c r="J667" s="10">
        <f t="shared" si="35"/>
        <v>34.312381459809068</v>
      </c>
      <c r="K667" s="10">
        <f t="shared" si="36"/>
        <v>0.50189798509395733</v>
      </c>
    </row>
    <row r="668" spans="1:19" x14ac:dyDescent="0.35">
      <c r="A668" t="s">
        <v>1438</v>
      </c>
      <c r="B668" t="str">
        <f t="shared" si="37"/>
        <v>H310</v>
      </c>
      <c r="C668" t="s">
        <v>1438</v>
      </c>
      <c r="D668">
        <v>217.15629569999999</v>
      </c>
      <c r="E668">
        <v>207.95491419999999</v>
      </c>
      <c r="F668">
        <v>201.46967069999999</v>
      </c>
      <c r="G668">
        <v>216.730781636648</v>
      </c>
      <c r="H668">
        <v>208.14100370124899</v>
      </c>
      <c r="I668">
        <v>201.984395181602</v>
      </c>
      <c r="J668" s="10">
        <f t="shared" si="35"/>
        <v>208.9061768532498</v>
      </c>
      <c r="K668" s="10">
        <f t="shared" si="36"/>
        <v>6.8409352703730955</v>
      </c>
    </row>
    <row r="669" spans="1:19" x14ac:dyDescent="0.35">
      <c r="A669" t="s">
        <v>1439</v>
      </c>
      <c r="B669" t="str">
        <f t="shared" si="37"/>
        <v>H311</v>
      </c>
      <c r="C669" t="s">
        <v>1439</v>
      </c>
      <c r="D669">
        <v>386.37768019999999</v>
      </c>
      <c r="E669">
        <v>378.19576840000002</v>
      </c>
      <c r="F669">
        <v>372.77742949999998</v>
      </c>
      <c r="G669">
        <v>394.82822789737799</v>
      </c>
      <c r="H669">
        <v>381.15303243401502</v>
      </c>
      <c r="I669">
        <v>374.24451594865798</v>
      </c>
      <c r="J669" s="10">
        <f t="shared" si="35"/>
        <v>381.26277573000851</v>
      </c>
      <c r="K669" s="10">
        <f t="shared" si="36"/>
        <v>8.2566262940417943</v>
      </c>
    </row>
    <row r="670" spans="1:19" x14ac:dyDescent="0.35">
      <c r="A670" t="s">
        <v>1440</v>
      </c>
      <c r="B670" t="str">
        <f t="shared" si="37"/>
        <v>H311</v>
      </c>
      <c r="C670" t="s">
        <v>1440</v>
      </c>
      <c r="D670">
        <v>34.157771830000002</v>
      </c>
      <c r="E670">
        <v>34.15538926</v>
      </c>
      <c r="F670">
        <v>34.15425647</v>
      </c>
      <c r="G670">
        <v>42.331402789299297</v>
      </c>
      <c r="H670">
        <v>41.677699132877997</v>
      </c>
      <c r="I670">
        <v>41.202387247149403</v>
      </c>
      <c r="J670" s="10">
        <f t="shared" si="35"/>
        <v>37.946484454887781</v>
      </c>
      <c r="K670" s="10">
        <f t="shared" si="36"/>
        <v>4.1679278781048081</v>
      </c>
    </row>
    <row r="671" spans="1:19" x14ac:dyDescent="0.35">
      <c r="A671" t="s">
        <v>1441</v>
      </c>
      <c r="J671" s="10" t="e">
        <f t="shared" si="35"/>
        <v>#DIV/0!</v>
      </c>
      <c r="K671" s="10" t="e">
        <f t="shared" si="36"/>
        <v>#DIV/0!</v>
      </c>
      <c r="Q671" s="11" t="s">
        <v>770</v>
      </c>
      <c r="S671" t="s">
        <v>1442</v>
      </c>
    </row>
    <row r="672" spans="1:19" x14ac:dyDescent="0.35">
      <c r="A672" t="s">
        <v>1443</v>
      </c>
      <c r="B672" t="str">
        <f t="shared" ref="B672:B735" si="38">LEFT(C672,4)</f>
        <v>H315</v>
      </c>
      <c r="C672" t="s">
        <v>1443</v>
      </c>
      <c r="D672">
        <v>203.129155905738</v>
      </c>
      <c r="E672">
        <v>199.56430710124599</v>
      </c>
      <c r="F672">
        <v>196.69363666867699</v>
      </c>
      <c r="G672">
        <v>204.68351941326199</v>
      </c>
      <c r="H672">
        <v>201.23357726252701</v>
      </c>
      <c r="I672">
        <v>198.47799715529001</v>
      </c>
      <c r="J672" s="10">
        <f t="shared" si="35"/>
        <v>200.63036558445665</v>
      </c>
      <c r="K672" s="10">
        <f t="shared" si="36"/>
        <v>2.9766719153807872</v>
      </c>
      <c r="N672" s="11" t="s">
        <v>770</v>
      </c>
      <c r="R672" s="12">
        <v>44357</v>
      </c>
      <c r="S672" t="s">
        <v>960</v>
      </c>
    </row>
    <row r="673" spans="1:19" x14ac:dyDescent="0.35">
      <c r="A673" t="s">
        <v>1444</v>
      </c>
      <c r="B673" t="str">
        <f t="shared" si="38"/>
        <v>H315</v>
      </c>
      <c r="C673" t="s">
        <v>1444</v>
      </c>
      <c r="D673">
        <v>222.31718135742599</v>
      </c>
      <c r="E673">
        <v>216.39129286517499</v>
      </c>
      <c r="F673">
        <v>212.035021512231</v>
      </c>
      <c r="G673">
        <v>224.307486233806</v>
      </c>
      <c r="H673">
        <v>218.65480463370699</v>
      </c>
      <c r="I673">
        <v>214.48889113816401</v>
      </c>
      <c r="J673" s="10">
        <f t="shared" si="35"/>
        <v>218.03244629008483</v>
      </c>
      <c r="K673" s="10">
        <f t="shared" si="36"/>
        <v>4.6763593199258846</v>
      </c>
      <c r="N673" s="11" t="s">
        <v>770</v>
      </c>
      <c r="R673" s="12">
        <v>44357</v>
      </c>
      <c r="S673" t="s">
        <v>960</v>
      </c>
    </row>
    <row r="674" spans="1:19" x14ac:dyDescent="0.35">
      <c r="A674" t="s">
        <v>1445</v>
      </c>
      <c r="B674" t="str">
        <f t="shared" si="38"/>
        <v>H315</v>
      </c>
      <c r="C674" t="s">
        <v>1445</v>
      </c>
      <c r="D674">
        <v>41.428960342518401</v>
      </c>
      <c r="E674">
        <v>40.788938133742803</v>
      </c>
      <c r="F674">
        <v>40.328514623399798</v>
      </c>
      <c r="G674">
        <v>41.990423507225898</v>
      </c>
      <c r="H674">
        <v>41.488381635809901</v>
      </c>
      <c r="I674">
        <v>41.079685250691597</v>
      </c>
      <c r="J674" s="10">
        <f t="shared" si="35"/>
        <v>41.184150582231403</v>
      </c>
      <c r="K674" s="10">
        <f t="shared" si="36"/>
        <v>0.5834009189660565</v>
      </c>
      <c r="N674" s="11" t="s">
        <v>770</v>
      </c>
      <c r="R674" s="12">
        <v>44357</v>
      </c>
      <c r="S674" t="s">
        <v>960</v>
      </c>
    </row>
    <row r="675" spans="1:19" x14ac:dyDescent="0.35">
      <c r="A675" t="s">
        <v>1446</v>
      </c>
      <c r="B675" t="str">
        <f t="shared" si="38"/>
        <v>H316</v>
      </c>
      <c r="C675" t="s">
        <v>1446</v>
      </c>
      <c r="D675">
        <v>268.2284257</v>
      </c>
      <c r="E675">
        <v>266.86383080000002</v>
      </c>
      <c r="F675">
        <v>266.03315140000001</v>
      </c>
      <c r="G675">
        <v>268.17186897275502</v>
      </c>
      <c r="H675">
        <v>266.79320208728097</v>
      </c>
      <c r="I675">
        <v>265.99406432150101</v>
      </c>
      <c r="J675" s="10">
        <f t="shared" si="35"/>
        <v>267.01409054692277</v>
      </c>
      <c r="K675" s="10">
        <f t="shared" si="36"/>
        <v>0.98885039930048435</v>
      </c>
    </row>
    <row r="676" spans="1:19" x14ac:dyDescent="0.35">
      <c r="A676" t="s">
        <v>1447</v>
      </c>
      <c r="B676" t="str">
        <f t="shared" si="38"/>
        <v>H316</v>
      </c>
      <c r="C676" t="s">
        <v>1447</v>
      </c>
      <c r="D676">
        <v>228.91554859999999</v>
      </c>
      <c r="E676">
        <v>227.9453354</v>
      </c>
      <c r="F676">
        <v>227.21641260000001</v>
      </c>
      <c r="G676">
        <v>230.04409199123799</v>
      </c>
      <c r="H676">
        <v>229.06265414237501</v>
      </c>
      <c r="I676">
        <v>228.368087175173</v>
      </c>
      <c r="J676" s="10">
        <f t="shared" si="35"/>
        <v>228.59202165146436</v>
      </c>
      <c r="K676" s="10">
        <f t="shared" si="36"/>
        <v>0.9793184282505254</v>
      </c>
    </row>
    <row r="677" spans="1:19" x14ac:dyDescent="0.35">
      <c r="A677" t="s">
        <v>1448</v>
      </c>
      <c r="B677" t="str">
        <f t="shared" si="38"/>
        <v>H316</v>
      </c>
      <c r="C677" t="s">
        <v>1448</v>
      </c>
      <c r="D677">
        <v>19.387808440000001</v>
      </c>
      <c r="E677">
        <v>19.379257970000001</v>
      </c>
      <c r="F677">
        <v>19.376305800000001</v>
      </c>
      <c r="G677">
        <v>19.385704348025499</v>
      </c>
      <c r="H677">
        <v>19.376513438818201</v>
      </c>
      <c r="I677">
        <v>19.373692615863099</v>
      </c>
      <c r="J677" s="10">
        <f t="shared" si="35"/>
        <v>19.379880435451131</v>
      </c>
      <c r="K677" s="10">
        <f t="shared" si="36"/>
        <v>5.649114501004482E-3</v>
      </c>
    </row>
    <row r="678" spans="1:19" x14ac:dyDescent="0.35">
      <c r="A678" t="s">
        <v>1449</v>
      </c>
      <c r="B678" t="str">
        <f t="shared" si="38"/>
        <v>H317</v>
      </c>
      <c r="C678" t="s">
        <v>1449</v>
      </c>
      <c r="D678">
        <v>393.77202469999997</v>
      </c>
      <c r="E678">
        <v>389.7772903</v>
      </c>
      <c r="F678">
        <v>386.01135420000003</v>
      </c>
      <c r="G678">
        <v>401.71809255546299</v>
      </c>
      <c r="H678">
        <v>395.21330267329603</v>
      </c>
      <c r="I678">
        <v>390.991164661688</v>
      </c>
      <c r="J678" s="10">
        <f t="shared" si="35"/>
        <v>392.91387151507456</v>
      </c>
      <c r="K678" s="10">
        <f t="shared" si="36"/>
        <v>5.3799220685050368</v>
      </c>
    </row>
    <row r="679" spans="1:19" x14ac:dyDescent="0.35">
      <c r="A679" t="s">
        <v>1450</v>
      </c>
      <c r="B679" t="str">
        <f t="shared" si="38"/>
        <v>H317</v>
      </c>
      <c r="C679" t="s">
        <v>1450</v>
      </c>
      <c r="D679">
        <v>137.12043929999999</v>
      </c>
      <c r="E679">
        <v>136.11777849999999</v>
      </c>
      <c r="F679">
        <v>135.29204530000001</v>
      </c>
      <c r="G679">
        <v>137.29394387050701</v>
      </c>
      <c r="H679">
        <v>136.279281203262</v>
      </c>
      <c r="I679">
        <v>135.43997877516401</v>
      </c>
      <c r="J679" s="10">
        <f t="shared" si="35"/>
        <v>136.25724449148885</v>
      </c>
      <c r="K679" s="10">
        <f t="shared" si="36"/>
        <v>0.82937566755670133</v>
      </c>
    </row>
    <row r="680" spans="1:19" x14ac:dyDescent="0.35">
      <c r="A680" t="s">
        <v>1451</v>
      </c>
      <c r="B680" t="str">
        <f t="shared" si="38"/>
        <v>H318</v>
      </c>
      <c r="C680" t="s">
        <v>1451</v>
      </c>
      <c r="D680">
        <v>44.997978150000002</v>
      </c>
      <c r="E680">
        <v>44.179010439999999</v>
      </c>
      <c r="F680">
        <v>43.679785440000003</v>
      </c>
      <c r="G680">
        <v>45.123023332929499</v>
      </c>
      <c r="H680">
        <v>44.280696955122302</v>
      </c>
      <c r="I680">
        <v>43.7464554851081</v>
      </c>
      <c r="J680" s="10">
        <f t="shared" si="35"/>
        <v>44.334491633859983</v>
      </c>
      <c r="K680" s="10">
        <f t="shared" si="36"/>
        <v>0.61049022582826995</v>
      </c>
    </row>
    <row r="681" spans="1:19" x14ac:dyDescent="0.35">
      <c r="A681" t="s">
        <v>1452</v>
      </c>
      <c r="B681" t="str">
        <f t="shared" si="38"/>
        <v>H318</v>
      </c>
      <c r="C681" t="s">
        <v>1452</v>
      </c>
      <c r="D681">
        <v>28.15526955</v>
      </c>
      <c r="E681">
        <v>27.849366759999999</v>
      </c>
      <c r="F681">
        <v>27.764672780000001</v>
      </c>
      <c r="G681">
        <v>28.5086013920263</v>
      </c>
      <c r="H681">
        <v>28.114898373578601</v>
      </c>
      <c r="I681">
        <v>28.027128123231499</v>
      </c>
      <c r="J681" s="10">
        <f t="shared" si="35"/>
        <v>28.069989496472733</v>
      </c>
      <c r="K681" s="10">
        <f t="shared" si="36"/>
        <v>0.26283062082495212</v>
      </c>
    </row>
    <row r="682" spans="1:19" x14ac:dyDescent="0.35">
      <c r="A682" t="s">
        <v>1453</v>
      </c>
      <c r="B682" t="str">
        <f t="shared" si="38"/>
        <v>H318</v>
      </c>
      <c r="C682" t="s">
        <v>1453</v>
      </c>
      <c r="D682">
        <v>24.91980298</v>
      </c>
      <c r="E682">
        <v>23.453550419999999</v>
      </c>
      <c r="F682">
        <v>22.55315766</v>
      </c>
      <c r="G682">
        <v>25.566830821513701</v>
      </c>
      <c r="H682">
        <v>24.3798771622175</v>
      </c>
      <c r="I682">
        <v>23.796764371010099</v>
      </c>
      <c r="J682" s="10">
        <f t="shared" si="35"/>
        <v>24.111663902456883</v>
      </c>
      <c r="K682" s="10">
        <f t="shared" si="36"/>
        <v>1.0773815166555414</v>
      </c>
    </row>
    <row r="683" spans="1:19" x14ac:dyDescent="0.35">
      <c r="A683" t="s">
        <v>1454</v>
      </c>
      <c r="B683" t="str">
        <f t="shared" si="38"/>
        <v>H318</v>
      </c>
      <c r="C683" t="s">
        <v>1454</v>
      </c>
      <c r="D683">
        <v>116.00880960000001</v>
      </c>
      <c r="E683">
        <v>112.4863355</v>
      </c>
      <c r="F683">
        <v>110.0573959</v>
      </c>
      <c r="G683">
        <v>122.261403450591</v>
      </c>
      <c r="H683">
        <v>118.09035356984501</v>
      </c>
      <c r="I683">
        <v>115.342077287633</v>
      </c>
      <c r="J683" s="10">
        <f t="shared" si="35"/>
        <v>115.70772921801149</v>
      </c>
      <c r="K683" s="10">
        <f t="shared" si="36"/>
        <v>4.2697901487171297</v>
      </c>
    </row>
    <row r="684" spans="1:19" x14ac:dyDescent="0.35">
      <c r="A684" t="s">
        <v>1455</v>
      </c>
      <c r="B684" t="str">
        <f t="shared" si="38"/>
        <v>H318</v>
      </c>
      <c r="C684" t="s">
        <v>1455</v>
      </c>
      <c r="D684">
        <v>99.392201510000007</v>
      </c>
      <c r="E684">
        <v>96.438808129999998</v>
      </c>
      <c r="F684">
        <v>95.213812509999997</v>
      </c>
      <c r="G684">
        <v>100.093321409197</v>
      </c>
      <c r="H684">
        <v>97.299966237712198</v>
      </c>
      <c r="I684">
        <v>95.825050060206607</v>
      </c>
      <c r="J684" s="10">
        <f t="shared" si="35"/>
        <v>97.377193309519313</v>
      </c>
      <c r="K684" s="10">
        <f t="shared" si="36"/>
        <v>1.9704570950792319</v>
      </c>
    </row>
    <row r="685" spans="1:19" x14ac:dyDescent="0.35">
      <c r="A685" t="s">
        <v>1456</v>
      </c>
      <c r="B685" t="str">
        <f t="shared" si="38"/>
        <v>H318</v>
      </c>
      <c r="C685" t="s">
        <v>1456</v>
      </c>
      <c r="D685">
        <v>25.024072270000001</v>
      </c>
      <c r="E685">
        <v>24.848971420000002</v>
      </c>
      <c r="F685">
        <v>24.730931229999999</v>
      </c>
      <c r="G685">
        <v>26.392029963446799</v>
      </c>
      <c r="H685">
        <v>26.106589220953399</v>
      </c>
      <c r="I685">
        <v>25.934252521099001</v>
      </c>
      <c r="J685" s="10">
        <f t="shared" si="35"/>
        <v>25.506141104249867</v>
      </c>
      <c r="K685" s="10">
        <f t="shared" si="36"/>
        <v>0.72025399699345227</v>
      </c>
    </row>
    <row r="686" spans="1:19" x14ac:dyDescent="0.35">
      <c r="A686" t="s">
        <v>1457</v>
      </c>
      <c r="B686" t="str">
        <f t="shared" si="38"/>
        <v>H318</v>
      </c>
      <c r="C686" t="s">
        <v>1457</v>
      </c>
      <c r="D686">
        <v>188.3603483</v>
      </c>
      <c r="E686">
        <v>187.730299</v>
      </c>
      <c r="F686">
        <v>187.32080160000001</v>
      </c>
      <c r="G686">
        <v>189.446340682678</v>
      </c>
      <c r="H686">
        <v>188.80553698033</v>
      </c>
      <c r="I686">
        <v>188.401569330065</v>
      </c>
      <c r="J686" s="10">
        <f t="shared" si="35"/>
        <v>188.34414931551214</v>
      </c>
      <c r="K686" s="10">
        <f t="shared" si="36"/>
        <v>0.75568731747581441</v>
      </c>
    </row>
    <row r="687" spans="1:19" x14ac:dyDescent="0.35">
      <c r="A687" t="s">
        <v>1458</v>
      </c>
      <c r="B687" t="str">
        <f t="shared" si="38"/>
        <v>H319</v>
      </c>
      <c r="C687" t="s">
        <v>1458</v>
      </c>
      <c r="D687">
        <v>447.11842369999999</v>
      </c>
      <c r="E687">
        <v>441.67514490000002</v>
      </c>
      <c r="F687">
        <v>437.92935749999998</v>
      </c>
      <c r="G687">
        <v>448.03541225662201</v>
      </c>
      <c r="H687">
        <v>442.17767249269599</v>
      </c>
      <c r="I687">
        <v>438.24676926442203</v>
      </c>
      <c r="J687" s="10">
        <f t="shared" si="35"/>
        <v>442.53046335228993</v>
      </c>
      <c r="K687" s="10">
        <f t="shared" si="36"/>
        <v>4.2832250405347301</v>
      </c>
    </row>
    <row r="688" spans="1:19" x14ac:dyDescent="0.35">
      <c r="A688" t="s">
        <v>1459</v>
      </c>
      <c r="B688" t="str">
        <f t="shared" si="38"/>
        <v>H319</v>
      </c>
      <c r="C688" t="s">
        <v>1459</v>
      </c>
      <c r="D688">
        <v>32.610580640000002</v>
      </c>
      <c r="E688">
        <v>32.432657259999999</v>
      </c>
      <c r="F688">
        <v>32.38133904</v>
      </c>
      <c r="G688">
        <v>32.951218441603999</v>
      </c>
      <c r="H688">
        <v>32.726589382540297</v>
      </c>
      <c r="I688">
        <v>32.647217324776399</v>
      </c>
      <c r="J688" s="10">
        <f t="shared" si="35"/>
        <v>32.62493368148678</v>
      </c>
      <c r="K688" s="10">
        <f t="shared" si="36"/>
        <v>0.20678818555248651</v>
      </c>
    </row>
    <row r="689" spans="1:11" x14ac:dyDescent="0.35">
      <c r="A689" t="s">
        <v>1460</v>
      </c>
      <c r="B689" t="str">
        <f t="shared" si="38"/>
        <v>H319</v>
      </c>
      <c r="C689" t="s">
        <v>1460</v>
      </c>
      <c r="D689">
        <v>39.812748749999997</v>
      </c>
      <c r="E689">
        <v>39.145978650000004</v>
      </c>
      <c r="F689">
        <v>38.74917911</v>
      </c>
      <c r="G689">
        <v>40.212300493989403</v>
      </c>
      <c r="H689">
        <v>39.429293092352701</v>
      </c>
      <c r="I689">
        <v>38.9369342945485</v>
      </c>
      <c r="J689" s="10">
        <f t="shared" si="35"/>
        <v>39.38107239848177</v>
      </c>
      <c r="K689" s="10">
        <f t="shared" si="36"/>
        <v>0.55343052111492408</v>
      </c>
    </row>
    <row r="690" spans="1:11" x14ac:dyDescent="0.35">
      <c r="A690" t="s">
        <v>1461</v>
      </c>
      <c r="B690" t="str">
        <f t="shared" si="38"/>
        <v>H319</v>
      </c>
      <c r="C690" t="s">
        <v>1461</v>
      </c>
      <c r="D690">
        <v>53.453092810000001</v>
      </c>
      <c r="E690">
        <v>53.350415859999998</v>
      </c>
      <c r="F690">
        <v>53.303923939999997</v>
      </c>
      <c r="G690">
        <v>53.562250882893899</v>
      </c>
      <c r="H690">
        <v>53.406758852471398</v>
      </c>
      <c r="I690">
        <v>53.345355387868999</v>
      </c>
      <c r="J690" s="10">
        <f t="shared" si="35"/>
        <v>53.403632955539052</v>
      </c>
      <c r="K690" s="10">
        <f t="shared" si="36"/>
        <v>9.357982394105617E-2</v>
      </c>
    </row>
    <row r="691" spans="1:11" x14ac:dyDescent="0.35">
      <c r="A691" t="s">
        <v>1462</v>
      </c>
      <c r="B691" t="str">
        <f t="shared" si="38"/>
        <v>H320</v>
      </c>
      <c r="C691" t="s">
        <v>1462</v>
      </c>
      <c r="D691">
        <v>29.870438409999998</v>
      </c>
      <c r="E691">
        <v>29.803331400000001</v>
      </c>
      <c r="F691">
        <v>29.771745920000001</v>
      </c>
      <c r="G691">
        <v>29.953063888025799</v>
      </c>
      <c r="H691">
        <v>29.891751423533002</v>
      </c>
      <c r="I691">
        <v>29.865150661235202</v>
      </c>
      <c r="J691" s="10">
        <f t="shared" si="35"/>
        <v>29.859246950465664</v>
      </c>
      <c r="K691" s="10">
        <f t="shared" si="36"/>
        <v>6.4499984847033176E-2</v>
      </c>
    </row>
    <row r="692" spans="1:11" x14ac:dyDescent="0.35">
      <c r="A692" t="s">
        <v>1463</v>
      </c>
      <c r="B692" t="str">
        <f t="shared" si="38"/>
        <v>H320</v>
      </c>
      <c r="C692" t="s">
        <v>1463</v>
      </c>
      <c r="D692">
        <v>384.50491570000003</v>
      </c>
      <c r="E692">
        <v>382.56239859999999</v>
      </c>
      <c r="F692">
        <v>380.83939320000002</v>
      </c>
      <c r="G692">
        <v>384.84591051428902</v>
      </c>
      <c r="H692">
        <v>382.77041752922997</v>
      </c>
      <c r="I692">
        <v>380.98312019213</v>
      </c>
      <c r="J692" s="10">
        <f t="shared" si="35"/>
        <v>382.75102595594149</v>
      </c>
      <c r="K692" s="10">
        <f t="shared" si="36"/>
        <v>1.6899974818293064</v>
      </c>
    </row>
    <row r="693" spans="1:11" x14ac:dyDescent="0.35">
      <c r="A693" t="s">
        <v>1464</v>
      </c>
      <c r="B693" t="str">
        <f t="shared" si="38"/>
        <v>H320</v>
      </c>
      <c r="C693" t="s">
        <v>1464</v>
      </c>
      <c r="D693">
        <v>10.84777641</v>
      </c>
      <c r="E693">
        <v>10.834880869999999</v>
      </c>
      <c r="F693">
        <v>10.830188619999999</v>
      </c>
      <c r="G693">
        <v>10.443554398127199</v>
      </c>
      <c r="H693">
        <v>10.421627968993601</v>
      </c>
      <c r="I693">
        <v>10.4138120125375</v>
      </c>
      <c r="J693" s="10">
        <f t="shared" si="35"/>
        <v>10.63197337994305</v>
      </c>
      <c r="K693" s="10">
        <f t="shared" si="36"/>
        <v>0.22555396939006842</v>
      </c>
    </row>
    <row r="694" spans="1:11" x14ac:dyDescent="0.35">
      <c r="A694" t="s">
        <v>1465</v>
      </c>
      <c r="B694" t="str">
        <f t="shared" si="38"/>
        <v>H320</v>
      </c>
      <c r="C694" t="s">
        <v>1465</v>
      </c>
      <c r="D694">
        <v>3.5051527899999999</v>
      </c>
      <c r="E694">
        <v>3.214767487</v>
      </c>
      <c r="F694">
        <v>3.0994556160000002</v>
      </c>
      <c r="G694">
        <v>4.6450305710776298</v>
      </c>
      <c r="H694">
        <v>4.2843224544611704</v>
      </c>
      <c r="I694">
        <v>4.1545059182376596</v>
      </c>
      <c r="J694" s="10">
        <f t="shared" si="35"/>
        <v>3.8172058061294103</v>
      </c>
      <c r="K694" s="10">
        <f t="shared" si="36"/>
        <v>0.63130618861218413</v>
      </c>
    </row>
    <row r="695" spans="1:11" x14ac:dyDescent="0.35">
      <c r="A695" t="s">
        <v>1466</v>
      </c>
      <c r="B695" t="str">
        <f t="shared" si="38"/>
        <v>H320</v>
      </c>
      <c r="C695" t="s">
        <v>1466</v>
      </c>
      <c r="D695">
        <v>111.8435205</v>
      </c>
      <c r="E695">
        <v>111.05648979999999</v>
      </c>
      <c r="F695">
        <v>110.51853749999999</v>
      </c>
      <c r="G695">
        <v>111.645758320265</v>
      </c>
      <c r="H695">
        <v>110.76303515279901</v>
      </c>
      <c r="I695">
        <v>110.197459844837</v>
      </c>
      <c r="J695" s="10">
        <f t="shared" si="35"/>
        <v>111.00413351965017</v>
      </c>
      <c r="K695" s="10">
        <f t="shared" si="36"/>
        <v>0.64244041001043395</v>
      </c>
    </row>
    <row r="696" spans="1:11" x14ac:dyDescent="0.35">
      <c r="A696" t="s">
        <v>1467</v>
      </c>
      <c r="B696" t="str">
        <f t="shared" si="38"/>
        <v>H320</v>
      </c>
      <c r="C696" t="s">
        <v>1467</v>
      </c>
      <c r="D696">
        <v>24.690346640000001</v>
      </c>
      <c r="E696">
        <v>24.671259890000002</v>
      </c>
      <c r="F696">
        <v>24.66235571</v>
      </c>
      <c r="G696">
        <v>24.743022502879501</v>
      </c>
      <c r="H696">
        <v>24.725428175861801</v>
      </c>
      <c r="I696">
        <v>24.7192395577353</v>
      </c>
      <c r="J696" s="10">
        <f t="shared" si="35"/>
        <v>24.70194207941277</v>
      </c>
      <c r="K696" s="10">
        <f t="shared" si="36"/>
        <v>3.219109280704216E-2</v>
      </c>
    </row>
    <row r="697" spans="1:11" x14ac:dyDescent="0.35">
      <c r="A697" t="s">
        <v>1468</v>
      </c>
      <c r="B697" t="str">
        <f t="shared" si="38"/>
        <v>H321</v>
      </c>
      <c r="C697" t="s">
        <v>1468</v>
      </c>
      <c r="D697">
        <v>143.40656430000001</v>
      </c>
      <c r="E697">
        <v>141.80060230000001</v>
      </c>
      <c r="F697">
        <v>140.75457040000001</v>
      </c>
      <c r="G697">
        <v>143.19693129408901</v>
      </c>
      <c r="H697">
        <v>141.68902763246999</v>
      </c>
      <c r="I697">
        <v>140.67433414542799</v>
      </c>
      <c r="J697" s="10">
        <f t="shared" si="35"/>
        <v>141.9203383453312</v>
      </c>
      <c r="K697" s="10">
        <f t="shared" si="36"/>
        <v>1.167727697720959</v>
      </c>
    </row>
    <row r="698" spans="1:11" x14ac:dyDescent="0.35">
      <c r="A698" t="s">
        <v>1469</v>
      </c>
      <c r="B698" t="str">
        <f t="shared" si="38"/>
        <v>H321</v>
      </c>
      <c r="C698" t="s">
        <v>1469</v>
      </c>
      <c r="D698">
        <v>365.58226489999998</v>
      </c>
      <c r="E698">
        <v>362.30342339999999</v>
      </c>
      <c r="F698">
        <v>360.43133160000002</v>
      </c>
      <c r="G698">
        <v>365.56818863540099</v>
      </c>
      <c r="H698">
        <v>362.63273486894798</v>
      </c>
      <c r="I698">
        <v>360.75683980097898</v>
      </c>
      <c r="J698" s="10">
        <f t="shared" si="35"/>
        <v>362.8791305342213</v>
      </c>
      <c r="K698" s="10">
        <f t="shared" si="36"/>
        <v>2.2550368501651445</v>
      </c>
    </row>
    <row r="699" spans="1:11" x14ac:dyDescent="0.35">
      <c r="A699" t="s">
        <v>1470</v>
      </c>
      <c r="B699" t="str">
        <f t="shared" si="38"/>
        <v>H322</v>
      </c>
      <c r="C699" t="s">
        <v>1470</v>
      </c>
      <c r="D699">
        <v>415.37502999999998</v>
      </c>
      <c r="E699">
        <v>411.96017410000002</v>
      </c>
      <c r="F699">
        <v>410.1340836</v>
      </c>
      <c r="G699">
        <v>415.22200805954799</v>
      </c>
      <c r="H699">
        <v>411.87650520472101</v>
      </c>
      <c r="I699">
        <v>410.127272684932</v>
      </c>
      <c r="J699" s="10">
        <f t="shared" si="35"/>
        <v>412.44917894153349</v>
      </c>
      <c r="K699" s="10">
        <f t="shared" si="36"/>
        <v>2.3480707733265511</v>
      </c>
    </row>
    <row r="700" spans="1:11" x14ac:dyDescent="0.35">
      <c r="A700" t="s">
        <v>1471</v>
      </c>
      <c r="B700" t="str">
        <f t="shared" si="38"/>
        <v>H322</v>
      </c>
      <c r="C700" t="s">
        <v>1471</v>
      </c>
      <c r="D700">
        <v>0.29626464699999999</v>
      </c>
      <c r="E700">
        <v>0.29624625700000001</v>
      </c>
      <c r="F700">
        <v>0.29623981300000002</v>
      </c>
      <c r="G700">
        <v>1.5091491521284901</v>
      </c>
      <c r="H700">
        <v>1.4154778924067699</v>
      </c>
      <c r="I700">
        <v>1.37593634344504</v>
      </c>
      <c r="J700" s="10">
        <f t="shared" si="35"/>
        <v>0.86488568416338341</v>
      </c>
      <c r="K700" s="10">
        <f t="shared" si="36"/>
        <v>0.62440992642743842</v>
      </c>
    </row>
    <row r="701" spans="1:11" x14ac:dyDescent="0.35">
      <c r="A701" t="s">
        <v>1472</v>
      </c>
      <c r="B701" t="str">
        <f t="shared" si="38"/>
        <v>H322</v>
      </c>
      <c r="C701" t="s">
        <v>1472</v>
      </c>
      <c r="D701">
        <v>205.53482149999999</v>
      </c>
      <c r="E701">
        <v>204.6115757</v>
      </c>
      <c r="F701">
        <v>204.1889395</v>
      </c>
      <c r="G701">
        <v>209.34353919207899</v>
      </c>
      <c r="H701">
        <v>208.51967882761201</v>
      </c>
      <c r="I701">
        <v>208.16641848055801</v>
      </c>
      <c r="J701" s="10">
        <f t="shared" si="35"/>
        <v>206.72749553337482</v>
      </c>
      <c r="K701" s="10">
        <f t="shared" si="36"/>
        <v>2.2122368525118965</v>
      </c>
    </row>
    <row r="702" spans="1:11" x14ac:dyDescent="0.35">
      <c r="A702" t="s">
        <v>1473</v>
      </c>
      <c r="B702" t="str">
        <f t="shared" si="38"/>
        <v>H323</v>
      </c>
      <c r="C702" t="s">
        <v>1473</v>
      </c>
      <c r="D702">
        <v>84.823995260000004</v>
      </c>
      <c r="E702">
        <v>79.585734740000007</v>
      </c>
      <c r="F702">
        <v>76.351421920000007</v>
      </c>
      <c r="G702">
        <v>88.015100439659093</v>
      </c>
      <c r="H702">
        <v>82.119924874786705</v>
      </c>
      <c r="I702">
        <v>78.353906586373498</v>
      </c>
      <c r="J702" s="10">
        <f t="shared" si="35"/>
        <v>81.541680636803221</v>
      </c>
      <c r="K702" s="10">
        <f t="shared" si="36"/>
        <v>4.3345018842673335</v>
      </c>
    </row>
    <row r="703" spans="1:11" x14ac:dyDescent="0.35">
      <c r="A703" t="s">
        <v>1474</v>
      </c>
      <c r="B703" t="str">
        <f t="shared" si="38"/>
        <v>H323</v>
      </c>
      <c r="C703" t="s">
        <v>1474</v>
      </c>
      <c r="D703">
        <v>348.71138919999999</v>
      </c>
      <c r="E703">
        <v>336.77794069999999</v>
      </c>
      <c r="F703">
        <v>329.97701169999999</v>
      </c>
      <c r="G703">
        <v>350.27116883970899</v>
      </c>
      <c r="H703">
        <v>337.66276821576901</v>
      </c>
      <c r="I703">
        <v>330.21263812631798</v>
      </c>
      <c r="J703" s="10">
        <f t="shared" si="35"/>
        <v>338.9354861302993</v>
      </c>
      <c r="K703" s="10">
        <f t="shared" si="36"/>
        <v>8.7941246057723372</v>
      </c>
    </row>
    <row r="704" spans="1:11" x14ac:dyDescent="0.35">
      <c r="A704" t="s">
        <v>1475</v>
      </c>
      <c r="B704" t="str">
        <f t="shared" si="38"/>
        <v>H323</v>
      </c>
      <c r="C704" t="s">
        <v>1475</v>
      </c>
      <c r="D704">
        <v>112.074341</v>
      </c>
      <c r="E704">
        <v>109.5847796</v>
      </c>
      <c r="F704">
        <v>108.4197588</v>
      </c>
      <c r="G704">
        <v>121.815272252817</v>
      </c>
      <c r="H704">
        <v>113.987804061004</v>
      </c>
      <c r="I704">
        <v>110.216748485746</v>
      </c>
      <c r="J704" s="10">
        <f t="shared" si="35"/>
        <v>112.6831173665945</v>
      </c>
      <c r="K704" s="10">
        <f t="shared" si="36"/>
        <v>4.8852424206118776</v>
      </c>
    </row>
    <row r="705" spans="1:11" x14ac:dyDescent="0.35">
      <c r="A705" t="s">
        <v>1476</v>
      </c>
      <c r="B705" t="str">
        <f t="shared" si="38"/>
        <v>H323</v>
      </c>
      <c r="C705" t="s">
        <v>1476</v>
      </c>
      <c r="D705">
        <v>34.739021229999999</v>
      </c>
      <c r="E705">
        <v>34.026041069999998</v>
      </c>
      <c r="F705">
        <v>33.631185010000003</v>
      </c>
      <c r="G705">
        <v>34.720783875361803</v>
      </c>
      <c r="H705">
        <v>33.724977197215203</v>
      </c>
      <c r="I705">
        <v>33.116231227122</v>
      </c>
      <c r="J705" s="10">
        <f t="shared" si="35"/>
        <v>33.993039934949834</v>
      </c>
      <c r="K705" s="10">
        <f t="shared" si="36"/>
        <v>0.6416819365512183</v>
      </c>
    </row>
    <row r="706" spans="1:11" x14ac:dyDescent="0.35">
      <c r="A706" t="s">
        <v>1477</v>
      </c>
      <c r="B706" t="str">
        <f t="shared" si="38"/>
        <v>H323</v>
      </c>
      <c r="C706" t="s">
        <v>1477</v>
      </c>
      <c r="D706">
        <v>155.22012090000001</v>
      </c>
      <c r="E706">
        <v>141.90138329999999</v>
      </c>
      <c r="F706">
        <v>136.07475600000001</v>
      </c>
      <c r="G706">
        <v>157.628486110457</v>
      </c>
      <c r="H706">
        <v>144.065055880036</v>
      </c>
      <c r="I706">
        <v>138.33219578048499</v>
      </c>
      <c r="J706" s="10">
        <f t="shared" si="35"/>
        <v>145.53699966182964</v>
      </c>
      <c r="K706" s="10">
        <f t="shared" si="36"/>
        <v>8.9083607960396805</v>
      </c>
    </row>
    <row r="707" spans="1:11" x14ac:dyDescent="0.35">
      <c r="A707" t="s">
        <v>1478</v>
      </c>
      <c r="B707" t="str">
        <f t="shared" si="38"/>
        <v>H326</v>
      </c>
      <c r="C707" t="s">
        <v>1478</v>
      </c>
      <c r="D707">
        <v>438.35741519999999</v>
      </c>
      <c r="E707">
        <v>426.9124698</v>
      </c>
      <c r="F707">
        <v>419.17919519999998</v>
      </c>
      <c r="G707">
        <v>446.68560477234098</v>
      </c>
      <c r="H707">
        <v>433.40693693182101</v>
      </c>
      <c r="I707">
        <v>424.56166732089099</v>
      </c>
      <c r="J707" s="10">
        <f t="shared" si="35"/>
        <v>431.51721487084211</v>
      </c>
      <c r="K707" s="10">
        <f t="shared" si="36"/>
        <v>10.022469660715545</v>
      </c>
    </row>
    <row r="708" spans="1:11" x14ac:dyDescent="0.35">
      <c r="A708" t="s">
        <v>1479</v>
      </c>
      <c r="B708" t="str">
        <f t="shared" si="38"/>
        <v>H328</v>
      </c>
      <c r="C708" t="s">
        <v>1479</v>
      </c>
      <c r="D708">
        <v>406.16718900000001</v>
      </c>
      <c r="E708">
        <v>404.24381749999998</v>
      </c>
      <c r="F708">
        <v>403.24982299999999</v>
      </c>
      <c r="G708">
        <v>406.94613168441902</v>
      </c>
      <c r="H708">
        <v>405.37539442340699</v>
      </c>
      <c r="I708">
        <v>404.52903935968402</v>
      </c>
      <c r="J708" s="10">
        <f t="shared" si="35"/>
        <v>405.085232494585</v>
      </c>
      <c r="K708" s="10">
        <f t="shared" si="36"/>
        <v>1.3493574491963745</v>
      </c>
    </row>
    <row r="709" spans="1:11" x14ac:dyDescent="0.35">
      <c r="A709" t="s">
        <v>1480</v>
      </c>
      <c r="B709" t="str">
        <f t="shared" si="38"/>
        <v>H328</v>
      </c>
      <c r="C709" t="s">
        <v>1480</v>
      </c>
      <c r="D709">
        <v>12.31788173</v>
      </c>
      <c r="E709">
        <v>12.317442789999999</v>
      </c>
      <c r="F709">
        <v>12.317298709999999</v>
      </c>
      <c r="G709">
        <v>12.058215557499899</v>
      </c>
      <c r="H709">
        <v>12.050040460239</v>
      </c>
      <c r="I709">
        <v>12.047099594372099</v>
      </c>
      <c r="J709" s="10">
        <f t="shared" si="35"/>
        <v>12.184663140351832</v>
      </c>
      <c r="K709" s="10">
        <f t="shared" si="36"/>
        <v>0.14560618717403956</v>
      </c>
    </row>
    <row r="710" spans="1:11" x14ac:dyDescent="0.35">
      <c r="A710" t="s">
        <v>1481</v>
      </c>
      <c r="B710" t="str">
        <f t="shared" si="38"/>
        <v>H328</v>
      </c>
      <c r="C710" t="s">
        <v>1481</v>
      </c>
      <c r="D710">
        <v>154.2494585</v>
      </c>
      <c r="E710">
        <v>152.5667803</v>
      </c>
      <c r="F710">
        <v>151.8981642</v>
      </c>
      <c r="G710">
        <v>156.11972738596899</v>
      </c>
      <c r="H710">
        <v>154.79681344236201</v>
      </c>
      <c r="I710">
        <v>154.42955026425901</v>
      </c>
      <c r="J710" s="10">
        <f t="shared" si="35"/>
        <v>154.010082348765</v>
      </c>
      <c r="K710" s="10">
        <f t="shared" si="36"/>
        <v>1.5392284652768706</v>
      </c>
    </row>
    <row r="711" spans="1:11" x14ac:dyDescent="0.35">
      <c r="A711" t="s">
        <v>1482</v>
      </c>
      <c r="B711" t="str">
        <f t="shared" si="38"/>
        <v>H329</v>
      </c>
      <c r="C711" t="s">
        <v>1482</v>
      </c>
      <c r="D711">
        <v>188.25111799999999</v>
      </c>
      <c r="E711">
        <v>187.2383063</v>
      </c>
      <c r="F711">
        <v>186.53152549999999</v>
      </c>
      <c r="G711">
        <v>187.62730749532301</v>
      </c>
      <c r="H711">
        <v>186.638782858859</v>
      </c>
      <c r="I711">
        <v>185.99946732257601</v>
      </c>
      <c r="J711" s="10">
        <f t="shared" si="35"/>
        <v>187.04775124612635</v>
      </c>
      <c r="K711" s="10">
        <f t="shared" si="36"/>
        <v>0.81889334665632096</v>
      </c>
    </row>
    <row r="712" spans="1:11" x14ac:dyDescent="0.35">
      <c r="A712" t="s">
        <v>1483</v>
      </c>
      <c r="B712" t="str">
        <f t="shared" si="38"/>
        <v>H329</v>
      </c>
      <c r="C712" t="s">
        <v>1483</v>
      </c>
      <c r="D712">
        <v>213.35303200000001</v>
      </c>
      <c r="E712">
        <v>212.74880210000001</v>
      </c>
      <c r="F712">
        <v>212.50772570000001</v>
      </c>
      <c r="G712">
        <v>214.35538221492999</v>
      </c>
      <c r="H712">
        <v>213.76616687099701</v>
      </c>
      <c r="I712">
        <v>213.496422585141</v>
      </c>
      <c r="J712" s="10">
        <f t="shared" si="35"/>
        <v>213.37125524517805</v>
      </c>
      <c r="K712" s="10">
        <f t="shared" si="36"/>
        <v>0.67432799553270284</v>
      </c>
    </row>
    <row r="713" spans="1:11" x14ac:dyDescent="0.35">
      <c r="A713" t="s">
        <v>1484</v>
      </c>
      <c r="B713" t="str">
        <f t="shared" si="38"/>
        <v>H329</v>
      </c>
      <c r="C713" t="s">
        <v>1484</v>
      </c>
      <c r="D713">
        <v>53.403051169999998</v>
      </c>
      <c r="E713">
        <v>52.606455949999997</v>
      </c>
      <c r="F713">
        <v>52.036477220000002</v>
      </c>
      <c r="G713">
        <v>53.9796940665127</v>
      </c>
      <c r="H713">
        <v>53.225679130097902</v>
      </c>
      <c r="I713">
        <v>52.747148564627402</v>
      </c>
      <c r="J713" s="10">
        <f t="shared" ref="J713:J776" si="39">AVERAGE(D713:I713)</f>
        <v>52.999751016873006</v>
      </c>
      <c r="K713" s="10">
        <f t="shared" ref="K713:K776" si="40">STDEV(D713:I713)</f>
        <v>0.6812295241170967</v>
      </c>
    </row>
    <row r="714" spans="1:11" x14ac:dyDescent="0.35">
      <c r="A714" t="s">
        <v>1485</v>
      </c>
      <c r="B714" t="str">
        <f t="shared" si="38"/>
        <v>H329</v>
      </c>
      <c r="C714" t="s">
        <v>1485</v>
      </c>
      <c r="D714">
        <v>30.539796580000001</v>
      </c>
      <c r="E714">
        <v>30.410064030000001</v>
      </c>
      <c r="F714">
        <v>30.355897150000001</v>
      </c>
      <c r="G714">
        <v>30.729282170349901</v>
      </c>
      <c r="H714">
        <v>30.534837825062102</v>
      </c>
      <c r="I714">
        <v>30.447887266985799</v>
      </c>
      <c r="J714" s="10">
        <f t="shared" si="39"/>
        <v>30.502960837066301</v>
      </c>
      <c r="K714" s="10">
        <f t="shared" si="40"/>
        <v>0.13182185187478476</v>
      </c>
    </row>
    <row r="715" spans="1:11" x14ac:dyDescent="0.35">
      <c r="A715" t="s">
        <v>1486</v>
      </c>
      <c r="B715" t="str">
        <f t="shared" si="38"/>
        <v>H329</v>
      </c>
      <c r="C715" t="s">
        <v>1486</v>
      </c>
      <c r="D715">
        <v>20.555918559999999</v>
      </c>
      <c r="E715">
        <v>20.071878219999999</v>
      </c>
      <c r="F715">
        <v>19.895348380000001</v>
      </c>
      <c r="G715">
        <v>20.458705420690499</v>
      </c>
      <c r="H715">
        <v>20.205197323146201</v>
      </c>
      <c r="I715">
        <v>20.1201882605402</v>
      </c>
      <c r="J715" s="10">
        <f t="shared" si="39"/>
        <v>20.217872694062816</v>
      </c>
      <c r="K715" s="10">
        <f t="shared" si="40"/>
        <v>0.24791718088556106</v>
      </c>
    </row>
    <row r="716" spans="1:11" x14ac:dyDescent="0.35">
      <c r="A716" t="s">
        <v>1487</v>
      </c>
      <c r="B716" t="str">
        <f t="shared" si="38"/>
        <v>H329</v>
      </c>
      <c r="C716" t="s">
        <v>1487</v>
      </c>
      <c r="D716">
        <v>18.497215270000002</v>
      </c>
      <c r="E716">
        <v>18.292897570000001</v>
      </c>
      <c r="F716">
        <v>18.23106306</v>
      </c>
      <c r="G716">
        <v>19.907306090308801</v>
      </c>
      <c r="H716">
        <v>19.627840840224898</v>
      </c>
      <c r="I716">
        <v>19.541637064823899</v>
      </c>
      <c r="J716" s="10">
        <f t="shared" si="39"/>
        <v>19.016326649226269</v>
      </c>
      <c r="K716" s="10">
        <f t="shared" si="40"/>
        <v>0.75540852050220997</v>
      </c>
    </row>
    <row r="717" spans="1:11" x14ac:dyDescent="0.35">
      <c r="A717" t="s">
        <v>1488</v>
      </c>
      <c r="B717" t="str">
        <f t="shared" si="38"/>
        <v>H329</v>
      </c>
      <c r="C717" t="s">
        <v>1488</v>
      </c>
      <c r="D717">
        <v>41.295071980000003</v>
      </c>
      <c r="E717">
        <v>41.102025869999999</v>
      </c>
      <c r="F717">
        <v>41.035001010000002</v>
      </c>
      <c r="G717">
        <v>39.687151418025103</v>
      </c>
      <c r="H717">
        <v>39.320470710718297</v>
      </c>
      <c r="I717">
        <v>39.195305402986598</v>
      </c>
      <c r="J717" s="10">
        <f t="shared" si="39"/>
        <v>40.27250439862167</v>
      </c>
      <c r="K717" s="10">
        <f t="shared" si="40"/>
        <v>0.97206124738315025</v>
      </c>
    </row>
    <row r="718" spans="1:11" x14ac:dyDescent="0.35">
      <c r="A718" t="s">
        <v>1489</v>
      </c>
      <c r="B718" t="str">
        <f t="shared" si="38"/>
        <v>H330</v>
      </c>
      <c r="C718" t="s">
        <v>1489</v>
      </c>
      <c r="D718">
        <v>74.229444409999999</v>
      </c>
      <c r="E718">
        <v>73.464358959999998</v>
      </c>
      <c r="F718">
        <v>72.759419399999999</v>
      </c>
      <c r="G718">
        <v>74.101667515797104</v>
      </c>
      <c r="H718">
        <v>73.296689027474201</v>
      </c>
      <c r="I718">
        <v>72.5619278004569</v>
      </c>
      <c r="J718" s="10">
        <f t="shared" si="39"/>
        <v>73.402251185621367</v>
      </c>
      <c r="K718" s="10">
        <f t="shared" si="40"/>
        <v>0.67938334900184205</v>
      </c>
    </row>
    <row r="719" spans="1:11" x14ac:dyDescent="0.35">
      <c r="A719" t="s">
        <v>1490</v>
      </c>
      <c r="B719" t="str">
        <f t="shared" si="38"/>
        <v>H330</v>
      </c>
      <c r="C719" t="s">
        <v>1490</v>
      </c>
      <c r="D719">
        <v>286.22305210000002</v>
      </c>
      <c r="E719">
        <v>282.43323679999997</v>
      </c>
      <c r="F719">
        <v>281.22735949999998</v>
      </c>
      <c r="G719">
        <v>286.12090889610101</v>
      </c>
      <c r="H719">
        <v>282.65855618206098</v>
      </c>
      <c r="I719">
        <v>281.48833082623503</v>
      </c>
      <c r="J719" s="10">
        <f t="shared" si="39"/>
        <v>283.35857405073278</v>
      </c>
      <c r="K719" s="10">
        <f t="shared" si="40"/>
        <v>2.2459691679432252</v>
      </c>
    </row>
    <row r="720" spans="1:11" x14ac:dyDescent="0.35">
      <c r="A720" t="s">
        <v>1491</v>
      </c>
      <c r="B720" t="str">
        <f t="shared" si="38"/>
        <v>H330</v>
      </c>
      <c r="C720" t="s">
        <v>1491</v>
      </c>
      <c r="D720">
        <v>20.3606993</v>
      </c>
      <c r="E720">
        <v>17.422342359999998</v>
      </c>
      <c r="F720">
        <v>14.6726185</v>
      </c>
      <c r="G720">
        <v>22.273789348176301</v>
      </c>
      <c r="H720">
        <v>19.187315786812398</v>
      </c>
      <c r="I720">
        <v>16.1426760862424</v>
      </c>
      <c r="J720" s="10">
        <f t="shared" si="39"/>
        <v>18.343240230205183</v>
      </c>
      <c r="K720" s="10">
        <f t="shared" si="40"/>
        <v>2.8069848712681207</v>
      </c>
    </row>
    <row r="721" spans="1:19" x14ac:dyDescent="0.35">
      <c r="A721" t="s">
        <v>1492</v>
      </c>
      <c r="B721" t="str">
        <f t="shared" si="38"/>
        <v>H330</v>
      </c>
      <c r="C721" t="s">
        <v>1492</v>
      </c>
      <c r="D721">
        <v>169.83379959999999</v>
      </c>
      <c r="E721">
        <v>158.64484540000001</v>
      </c>
      <c r="F721">
        <v>154.0917292</v>
      </c>
      <c r="G721">
        <v>166.28656402311299</v>
      </c>
      <c r="H721">
        <v>156.87787660281001</v>
      </c>
      <c r="I721">
        <v>153.39323350631</v>
      </c>
      <c r="J721" s="10">
        <f t="shared" si="39"/>
        <v>159.85467472203885</v>
      </c>
      <c r="K721" s="10">
        <f t="shared" si="40"/>
        <v>6.7266471739884119</v>
      </c>
    </row>
    <row r="722" spans="1:19" x14ac:dyDescent="0.35">
      <c r="A722" t="s">
        <v>1493</v>
      </c>
      <c r="B722" t="str">
        <f t="shared" si="38"/>
        <v>H332</v>
      </c>
      <c r="C722" t="s">
        <v>1493</v>
      </c>
      <c r="D722">
        <v>580.12757769999996</v>
      </c>
      <c r="E722">
        <v>578.30079079999996</v>
      </c>
      <c r="F722">
        <v>577.3636285</v>
      </c>
      <c r="G722">
        <v>579.90581948475403</v>
      </c>
      <c r="H722">
        <v>578.12740149879096</v>
      </c>
      <c r="I722">
        <v>577.22843720917695</v>
      </c>
      <c r="J722" s="10">
        <f t="shared" si="39"/>
        <v>578.50894253212039</v>
      </c>
      <c r="K722" s="10">
        <f t="shared" si="40"/>
        <v>1.2419004666600908</v>
      </c>
    </row>
    <row r="723" spans="1:19" x14ac:dyDescent="0.35">
      <c r="A723" t="s">
        <v>1494</v>
      </c>
      <c r="B723" t="str">
        <f t="shared" si="38"/>
        <v>H333</v>
      </c>
      <c r="C723" t="s">
        <v>1494</v>
      </c>
      <c r="D723">
        <v>452.08165700000001</v>
      </c>
      <c r="E723">
        <v>446.73332479999999</v>
      </c>
      <c r="F723">
        <v>443.42937790000002</v>
      </c>
      <c r="G723">
        <v>451.77966089253999</v>
      </c>
      <c r="H723">
        <v>446.42972171362601</v>
      </c>
      <c r="I723">
        <v>443.06571431398498</v>
      </c>
      <c r="J723" s="10">
        <f t="shared" si="39"/>
        <v>447.25324277002522</v>
      </c>
      <c r="K723" s="10">
        <f t="shared" si="40"/>
        <v>3.9219353318559644</v>
      </c>
    </row>
    <row r="724" spans="1:19" x14ac:dyDescent="0.35">
      <c r="A724" t="s">
        <v>1495</v>
      </c>
      <c r="B724" t="str">
        <f t="shared" si="38"/>
        <v>H333</v>
      </c>
      <c r="C724" t="s">
        <v>1495</v>
      </c>
      <c r="D724">
        <v>5.875897009</v>
      </c>
      <c r="E724">
        <v>5.2688700370000001</v>
      </c>
      <c r="F724">
        <v>4.9400378509999996</v>
      </c>
      <c r="G724">
        <v>6.2512180376273099</v>
      </c>
      <c r="H724">
        <v>5.6108560412834896</v>
      </c>
      <c r="I724">
        <v>5.2699941239207497</v>
      </c>
      <c r="J724" s="10">
        <f t="shared" si="39"/>
        <v>5.5361455166385909</v>
      </c>
      <c r="K724" s="10">
        <f t="shared" si="40"/>
        <v>0.47538585259186217</v>
      </c>
    </row>
    <row r="725" spans="1:19" x14ac:dyDescent="0.35">
      <c r="A725" t="s">
        <v>1496</v>
      </c>
      <c r="B725" t="str">
        <f t="shared" si="38"/>
        <v>H333</v>
      </c>
      <c r="C725" t="s">
        <v>1496</v>
      </c>
      <c r="D725">
        <v>125.35561060000001</v>
      </c>
      <c r="E725">
        <v>124.5999161</v>
      </c>
      <c r="F725">
        <v>124.1326198</v>
      </c>
      <c r="G725">
        <v>125.818447366385</v>
      </c>
      <c r="H725">
        <v>125.078506151669</v>
      </c>
      <c r="I725">
        <v>124.54367127498899</v>
      </c>
      <c r="J725" s="10">
        <f t="shared" si="39"/>
        <v>124.92146188217384</v>
      </c>
      <c r="K725" s="10">
        <f t="shared" si="40"/>
        <v>0.61418567781675648</v>
      </c>
    </row>
    <row r="726" spans="1:19" x14ac:dyDescent="0.35">
      <c r="A726" t="s">
        <v>1497</v>
      </c>
      <c r="B726" t="str">
        <f t="shared" si="38"/>
        <v>H334</v>
      </c>
      <c r="C726" t="s">
        <v>1497</v>
      </c>
      <c r="D726">
        <v>286.1502385</v>
      </c>
      <c r="E726">
        <v>279.7394286</v>
      </c>
      <c r="F726">
        <v>275.72003260000002</v>
      </c>
      <c r="G726">
        <v>285.5480587449</v>
      </c>
      <c r="H726">
        <v>279.66979823861197</v>
      </c>
      <c r="I726">
        <v>275.91977193651599</v>
      </c>
      <c r="J726" s="10">
        <f t="shared" si="39"/>
        <v>280.45788810333801</v>
      </c>
      <c r="K726" s="10">
        <f t="shared" si="40"/>
        <v>4.5275099780232315</v>
      </c>
    </row>
    <row r="727" spans="1:19" x14ac:dyDescent="0.35">
      <c r="A727" t="s">
        <v>1498</v>
      </c>
      <c r="B727" t="str">
        <f t="shared" si="38"/>
        <v>H334</v>
      </c>
      <c r="C727" t="s">
        <v>1498</v>
      </c>
      <c r="D727">
        <v>335.27664470000002</v>
      </c>
      <c r="E727">
        <v>333.72607850000003</v>
      </c>
      <c r="F727">
        <v>332.82652259999998</v>
      </c>
      <c r="G727">
        <v>336.84680426951701</v>
      </c>
      <c r="H727">
        <v>334.23304753022097</v>
      </c>
      <c r="I727">
        <v>333.12927431355303</v>
      </c>
      <c r="J727" s="10">
        <f t="shared" si="39"/>
        <v>334.33972865221517</v>
      </c>
      <c r="K727" s="10">
        <f t="shared" si="40"/>
        <v>1.5037406335546359</v>
      </c>
    </row>
    <row r="728" spans="1:19" x14ac:dyDescent="0.35">
      <c r="A728" t="s">
        <v>1499</v>
      </c>
      <c r="B728" t="str">
        <f t="shared" si="38"/>
        <v>H335</v>
      </c>
      <c r="C728" t="s">
        <v>1499</v>
      </c>
      <c r="D728">
        <v>838.61762899999997</v>
      </c>
      <c r="E728">
        <v>821.77204270000004</v>
      </c>
      <c r="F728">
        <v>811.36719860000005</v>
      </c>
      <c r="G728">
        <v>837.19669398094197</v>
      </c>
      <c r="H728">
        <v>822.03130881923198</v>
      </c>
      <c r="I728">
        <v>812.58403983553001</v>
      </c>
      <c r="J728" s="10">
        <f t="shared" si="39"/>
        <v>823.9281521559509</v>
      </c>
      <c r="K728" s="10">
        <f t="shared" si="40"/>
        <v>11.717919553543336</v>
      </c>
    </row>
    <row r="729" spans="1:19" x14ac:dyDescent="0.35">
      <c r="A729" t="s">
        <v>1500</v>
      </c>
      <c r="B729" t="str">
        <f t="shared" si="38"/>
        <v>H336</v>
      </c>
      <c r="C729" t="s">
        <v>1500</v>
      </c>
      <c r="D729">
        <v>410.8961438</v>
      </c>
      <c r="E729">
        <v>397.11053329999999</v>
      </c>
      <c r="F729">
        <v>391.1346178</v>
      </c>
      <c r="G729">
        <v>414.16564887543399</v>
      </c>
      <c r="H729">
        <v>399.09503916628699</v>
      </c>
      <c r="I729">
        <v>392.23986045885499</v>
      </c>
      <c r="J729" s="10">
        <f t="shared" si="39"/>
        <v>400.77364056676271</v>
      </c>
      <c r="K729" s="10">
        <f t="shared" si="40"/>
        <v>9.6310246452202595</v>
      </c>
    </row>
    <row r="730" spans="1:19" x14ac:dyDescent="0.35">
      <c r="A730" t="s">
        <v>1501</v>
      </c>
      <c r="B730" t="str">
        <f t="shared" si="38"/>
        <v>H337</v>
      </c>
      <c r="C730" t="s">
        <v>1501</v>
      </c>
      <c r="D730">
        <v>60.920159689300498</v>
      </c>
      <c r="E730">
        <v>58.1322566363528</v>
      </c>
      <c r="F730">
        <v>56.038580557465998</v>
      </c>
      <c r="G730">
        <v>62.4780117437952</v>
      </c>
      <c r="H730">
        <v>59.9392357585631</v>
      </c>
      <c r="I730">
        <v>57.920418752568601</v>
      </c>
      <c r="J730" s="10">
        <f t="shared" si="39"/>
        <v>59.238110523007698</v>
      </c>
      <c r="K730" s="10">
        <f t="shared" si="40"/>
        <v>2.3243942150646992</v>
      </c>
      <c r="O730" s="11" t="s">
        <v>770</v>
      </c>
      <c r="R730" s="12">
        <v>44357</v>
      </c>
      <c r="S730" t="s">
        <v>1502</v>
      </c>
    </row>
    <row r="731" spans="1:19" x14ac:dyDescent="0.35">
      <c r="A731" t="s">
        <v>1503</v>
      </c>
      <c r="B731" t="str">
        <f t="shared" si="38"/>
        <v>H337</v>
      </c>
      <c r="C731" t="s">
        <v>1503</v>
      </c>
      <c r="D731">
        <v>251.48407120631299</v>
      </c>
      <c r="E731">
        <v>247.83653129531601</v>
      </c>
      <c r="F731">
        <v>244.16820899983099</v>
      </c>
      <c r="G731">
        <v>252.72574450128499</v>
      </c>
      <c r="H731">
        <v>249.96729579250501</v>
      </c>
      <c r="I731">
        <v>247.014376684794</v>
      </c>
      <c r="J731" s="10">
        <f t="shared" si="39"/>
        <v>248.86603808000731</v>
      </c>
      <c r="K731" s="10">
        <f t="shared" si="40"/>
        <v>3.1471362178024869</v>
      </c>
      <c r="O731" s="11" t="s">
        <v>770</v>
      </c>
      <c r="R731" s="12">
        <v>44357</v>
      </c>
      <c r="S731" t="s">
        <v>1502</v>
      </c>
    </row>
    <row r="732" spans="1:19" x14ac:dyDescent="0.35">
      <c r="A732" t="s">
        <v>1504</v>
      </c>
      <c r="B732" t="str">
        <f t="shared" si="38"/>
        <v>H337</v>
      </c>
      <c r="C732" t="s">
        <v>1504</v>
      </c>
      <c r="D732">
        <v>276.05711169780398</v>
      </c>
      <c r="E732">
        <v>272.32956137742002</v>
      </c>
      <c r="F732">
        <v>269.11094688056198</v>
      </c>
      <c r="G732">
        <v>277.31915378755099</v>
      </c>
      <c r="H732">
        <v>273.99496180680097</v>
      </c>
      <c r="I732">
        <v>271.20324639859803</v>
      </c>
      <c r="J732" s="10">
        <f t="shared" si="39"/>
        <v>273.33583032478936</v>
      </c>
      <c r="K732" s="10">
        <f t="shared" si="40"/>
        <v>3.0697499554419232</v>
      </c>
      <c r="O732" s="11" t="s">
        <v>770</v>
      </c>
      <c r="R732" s="12">
        <v>44357</v>
      </c>
      <c r="S732" t="s">
        <v>1502</v>
      </c>
    </row>
    <row r="733" spans="1:19" x14ac:dyDescent="0.35">
      <c r="A733" t="s">
        <v>1505</v>
      </c>
      <c r="B733" t="str">
        <f t="shared" si="38"/>
        <v>H337</v>
      </c>
      <c r="C733" t="s">
        <v>1505</v>
      </c>
      <c r="D733">
        <v>3.0647673271782501</v>
      </c>
      <c r="E733">
        <v>3.0396314416817298</v>
      </c>
      <c r="F733">
        <v>3.0219207668307901</v>
      </c>
      <c r="G733">
        <v>3.0693912608465199</v>
      </c>
      <c r="H733">
        <v>3.0369959910536601</v>
      </c>
      <c r="I733">
        <v>3.0128530958908399</v>
      </c>
      <c r="J733" s="10">
        <f t="shared" si="39"/>
        <v>3.0409266472469647</v>
      </c>
      <c r="K733" s="10">
        <f t="shared" si="40"/>
        <v>2.2561416793557349E-2</v>
      </c>
      <c r="O733" s="11" t="s">
        <v>770</v>
      </c>
      <c r="R733" s="12">
        <v>44357</v>
      </c>
      <c r="S733" t="s">
        <v>1502</v>
      </c>
    </row>
    <row r="734" spans="1:19" x14ac:dyDescent="0.35">
      <c r="A734" t="s">
        <v>1506</v>
      </c>
      <c r="B734" t="str">
        <f t="shared" si="38"/>
        <v>H338</v>
      </c>
      <c r="C734" t="s">
        <v>1506</v>
      </c>
      <c r="D734">
        <v>179.5590881</v>
      </c>
      <c r="E734">
        <v>176.64587839999999</v>
      </c>
      <c r="F734">
        <v>174.8040249</v>
      </c>
      <c r="G734">
        <v>179.43408046655401</v>
      </c>
      <c r="H734">
        <v>176.85008750074101</v>
      </c>
      <c r="I734">
        <v>175.13353434527099</v>
      </c>
      <c r="J734" s="10">
        <f t="shared" si="39"/>
        <v>177.07111561876101</v>
      </c>
      <c r="K734" s="10">
        <f t="shared" si="40"/>
        <v>2.0443684393452402</v>
      </c>
    </row>
    <row r="735" spans="1:19" x14ac:dyDescent="0.35">
      <c r="A735" t="s">
        <v>1507</v>
      </c>
      <c r="B735" t="str">
        <f t="shared" si="38"/>
        <v>H338</v>
      </c>
      <c r="C735" t="s">
        <v>1507</v>
      </c>
      <c r="D735">
        <v>146.57417860000001</v>
      </c>
      <c r="E735">
        <v>145.70471889999999</v>
      </c>
      <c r="F735">
        <v>145.11601730000001</v>
      </c>
      <c r="G735">
        <v>145.89783279289199</v>
      </c>
      <c r="H735">
        <v>145.138919131759</v>
      </c>
      <c r="I735">
        <v>144.617538197096</v>
      </c>
      <c r="J735" s="10">
        <f t="shared" si="39"/>
        <v>145.50820082029117</v>
      </c>
      <c r="K735" s="10">
        <f t="shared" si="40"/>
        <v>0.69429069473647498</v>
      </c>
    </row>
    <row r="736" spans="1:19" x14ac:dyDescent="0.35">
      <c r="A736" t="s">
        <v>1508</v>
      </c>
      <c r="B736" t="str">
        <f t="shared" ref="B736:B799" si="41">LEFT(C736,4)</f>
        <v>H338</v>
      </c>
      <c r="C736" t="s">
        <v>1508</v>
      </c>
      <c r="D736">
        <v>148.90050249999999</v>
      </c>
      <c r="E736">
        <v>147.6854299</v>
      </c>
      <c r="F736">
        <v>147.28765849999999</v>
      </c>
      <c r="G736">
        <v>151.309966738605</v>
      </c>
      <c r="H736">
        <v>149.86067825926199</v>
      </c>
      <c r="I736">
        <v>149.38816952251099</v>
      </c>
      <c r="J736" s="10">
        <f t="shared" si="39"/>
        <v>149.07206757006298</v>
      </c>
      <c r="K736" s="10">
        <f t="shared" si="40"/>
        <v>1.4742004126066373</v>
      </c>
    </row>
    <row r="737" spans="1:11" x14ac:dyDescent="0.35">
      <c r="A737" t="s">
        <v>1509</v>
      </c>
      <c r="B737" t="str">
        <f t="shared" si="41"/>
        <v>H339</v>
      </c>
      <c r="C737" t="s">
        <v>1509</v>
      </c>
      <c r="D737">
        <v>351.49266449999999</v>
      </c>
      <c r="E737">
        <v>349.3511537</v>
      </c>
      <c r="F737">
        <v>347.74207480000001</v>
      </c>
      <c r="G737">
        <v>352.78875509222797</v>
      </c>
      <c r="H737">
        <v>350.33564464153602</v>
      </c>
      <c r="I737">
        <v>348.54676024427602</v>
      </c>
      <c r="J737" s="10">
        <f t="shared" si="39"/>
        <v>350.0428421630067</v>
      </c>
      <c r="K737" s="10">
        <f t="shared" si="40"/>
        <v>1.8835063265743686</v>
      </c>
    </row>
    <row r="738" spans="1:11" x14ac:dyDescent="0.35">
      <c r="A738" t="s">
        <v>1510</v>
      </c>
      <c r="B738" t="str">
        <f t="shared" si="41"/>
        <v>H339</v>
      </c>
      <c r="C738" t="s">
        <v>1510</v>
      </c>
      <c r="D738">
        <v>21.307905330000001</v>
      </c>
      <c r="E738">
        <v>20.896110409999999</v>
      </c>
      <c r="F738">
        <v>20.682298620000001</v>
      </c>
      <c r="G738">
        <v>23.466714098674601</v>
      </c>
      <c r="H738">
        <v>23.163620158792799</v>
      </c>
      <c r="I738">
        <v>23.0197677784932</v>
      </c>
      <c r="J738" s="10">
        <f t="shared" si="39"/>
        <v>22.089402732660101</v>
      </c>
      <c r="K738" s="10">
        <f t="shared" si="40"/>
        <v>1.2594550835672469</v>
      </c>
    </row>
    <row r="739" spans="1:11" x14ac:dyDescent="0.35">
      <c r="A739" t="s">
        <v>1511</v>
      </c>
      <c r="B739" t="str">
        <f t="shared" si="41"/>
        <v>H340</v>
      </c>
      <c r="C739" t="s">
        <v>1511</v>
      </c>
      <c r="D739">
        <v>5.9303900079999998</v>
      </c>
      <c r="E739">
        <v>5.7151875859999999</v>
      </c>
      <c r="F739">
        <v>5.6302577859999996</v>
      </c>
      <c r="G739">
        <v>6.3322621664679497</v>
      </c>
      <c r="H739">
        <v>6.0702203166329998</v>
      </c>
      <c r="I739">
        <v>5.9669318235488999</v>
      </c>
      <c r="J739" s="10">
        <f t="shared" si="39"/>
        <v>5.9408749477749732</v>
      </c>
      <c r="K739" s="10">
        <f t="shared" si="40"/>
        <v>0.25223833197692747</v>
      </c>
    </row>
    <row r="740" spans="1:11" x14ac:dyDescent="0.35">
      <c r="A740" t="s">
        <v>1512</v>
      </c>
      <c r="B740" t="str">
        <f t="shared" si="41"/>
        <v>H340</v>
      </c>
      <c r="C740" t="s">
        <v>1512</v>
      </c>
      <c r="D740">
        <v>12.145311339999999</v>
      </c>
      <c r="E740">
        <v>10.62170615</v>
      </c>
      <c r="F740">
        <v>9.7920318309999992</v>
      </c>
      <c r="G740">
        <v>15.7541997911776</v>
      </c>
      <c r="H740">
        <v>13.9096066691831</v>
      </c>
      <c r="I740">
        <v>13.2255445471096</v>
      </c>
      <c r="J740" s="10">
        <f t="shared" si="39"/>
        <v>12.574733388078384</v>
      </c>
      <c r="K740" s="10">
        <f t="shared" si="40"/>
        <v>2.1934719097167301</v>
      </c>
    </row>
    <row r="741" spans="1:11" x14ac:dyDescent="0.35">
      <c r="A741" t="s">
        <v>1513</v>
      </c>
      <c r="B741" t="str">
        <f t="shared" si="41"/>
        <v>H340</v>
      </c>
      <c r="C741" t="s">
        <v>1513</v>
      </c>
      <c r="D741">
        <v>607.89103899999998</v>
      </c>
      <c r="E741">
        <v>600.98416740000005</v>
      </c>
      <c r="F741">
        <v>597.66315350000002</v>
      </c>
      <c r="G741">
        <v>605.16201135256495</v>
      </c>
      <c r="H741">
        <v>598.58434568497501</v>
      </c>
      <c r="I741">
        <v>595.29435510958797</v>
      </c>
      <c r="J741" s="10">
        <f t="shared" si="39"/>
        <v>600.92984534118796</v>
      </c>
      <c r="K741" s="10">
        <f t="shared" si="40"/>
        <v>4.7812925357574736</v>
      </c>
    </row>
    <row r="742" spans="1:11" x14ac:dyDescent="0.35">
      <c r="A742" t="s">
        <v>1514</v>
      </c>
      <c r="B742" t="str">
        <f t="shared" si="41"/>
        <v>H341</v>
      </c>
      <c r="C742" t="s">
        <v>1514</v>
      </c>
      <c r="D742">
        <v>565.38507170000003</v>
      </c>
      <c r="E742">
        <v>563.31741250000005</v>
      </c>
      <c r="F742">
        <v>561.94561320000003</v>
      </c>
      <c r="G742">
        <v>563.97377383709295</v>
      </c>
      <c r="H742">
        <v>561.703818569379</v>
      </c>
      <c r="I742">
        <v>560.24106173766404</v>
      </c>
      <c r="J742" s="10">
        <f t="shared" si="39"/>
        <v>562.76112525735596</v>
      </c>
      <c r="K742" s="10">
        <f t="shared" si="40"/>
        <v>1.8329617835376109</v>
      </c>
    </row>
    <row r="743" spans="1:11" x14ac:dyDescent="0.35">
      <c r="A743" t="s">
        <v>1515</v>
      </c>
      <c r="B743" t="str">
        <f t="shared" si="41"/>
        <v>H341</v>
      </c>
      <c r="C743" t="s">
        <v>1515</v>
      </c>
      <c r="D743">
        <v>47.588205119999998</v>
      </c>
      <c r="E743">
        <v>46.838551270000004</v>
      </c>
      <c r="F743">
        <v>46.350321219999998</v>
      </c>
      <c r="G743">
        <v>46.482319091088797</v>
      </c>
      <c r="H743">
        <v>45.547376255178797</v>
      </c>
      <c r="I743">
        <v>45.146549740795002</v>
      </c>
      <c r="J743" s="10">
        <f t="shared" si="39"/>
        <v>46.32555378284377</v>
      </c>
      <c r="K743" s="10">
        <f t="shared" si="40"/>
        <v>0.88071044101833695</v>
      </c>
    </row>
    <row r="744" spans="1:11" x14ac:dyDescent="0.35">
      <c r="A744" t="s">
        <v>1516</v>
      </c>
      <c r="B744" t="str">
        <f t="shared" si="41"/>
        <v>H342</v>
      </c>
      <c r="C744" t="s">
        <v>1516</v>
      </c>
      <c r="D744">
        <v>435.49962449999998</v>
      </c>
      <c r="E744">
        <v>430.56532110000001</v>
      </c>
      <c r="F744">
        <v>427.19278489999999</v>
      </c>
      <c r="G744">
        <v>436.05304001085199</v>
      </c>
      <c r="H744">
        <v>431.17375545411198</v>
      </c>
      <c r="I744">
        <v>427.80167937614101</v>
      </c>
      <c r="J744" s="10">
        <f t="shared" si="39"/>
        <v>431.38103422351742</v>
      </c>
      <c r="K744" s="10">
        <f t="shared" si="40"/>
        <v>3.7376995558747192</v>
      </c>
    </row>
    <row r="745" spans="1:11" x14ac:dyDescent="0.35">
      <c r="A745" t="s">
        <v>1517</v>
      </c>
      <c r="B745" t="str">
        <f t="shared" si="41"/>
        <v>H343</v>
      </c>
      <c r="C745" t="s">
        <v>1517</v>
      </c>
      <c r="D745">
        <v>101.8103373</v>
      </c>
      <c r="E745">
        <v>100.4067659</v>
      </c>
      <c r="F745">
        <v>99.517643340000006</v>
      </c>
      <c r="G745">
        <v>102.783495314398</v>
      </c>
      <c r="H745">
        <v>101.347089043952</v>
      </c>
      <c r="I745">
        <v>100.509778837247</v>
      </c>
      <c r="J745" s="10">
        <f t="shared" si="39"/>
        <v>101.06251828926617</v>
      </c>
      <c r="K745" s="10">
        <f t="shared" si="40"/>
        <v>1.1596677468124961</v>
      </c>
    </row>
    <row r="746" spans="1:11" x14ac:dyDescent="0.35">
      <c r="A746" t="s">
        <v>1518</v>
      </c>
      <c r="B746" t="str">
        <f t="shared" si="41"/>
        <v>H343</v>
      </c>
      <c r="C746" t="s">
        <v>1518</v>
      </c>
      <c r="D746">
        <v>7.3601454589999999</v>
      </c>
      <c r="E746">
        <v>7.3587694040000002</v>
      </c>
      <c r="F746">
        <v>7.3582570660000002</v>
      </c>
      <c r="G746">
        <v>9.7258135327209896</v>
      </c>
      <c r="H746">
        <v>9.7171257983096204</v>
      </c>
      <c r="I746">
        <v>9.7141235976537494</v>
      </c>
      <c r="J746" s="10">
        <f t="shared" si="39"/>
        <v>8.5390391429473951</v>
      </c>
      <c r="K746" s="10">
        <f t="shared" si="40"/>
        <v>1.2926111854245721</v>
      </c>
    </row>
    <row r="747" spans="1:11" x14ac:dyDescent="0.35">
      <c r="A747" t="s">
        <v>1519</v>
      </c>
      <c r="B747" t="str">
        <f t="shared" si="41"/>
        <v>H343</v>
      </c>
      <c r="C747" t="s">
        <v>1519</v>
      </c>
      <c r="D747">
        <v>45.579177530000003</v>
      </c>
      <c r="E747">
        <v>45.544855869999999</v>
      </c>
      <c r="F747">
        <v>45.536427740000001</v>
      </c>
      <c r="G747">
        <v>47.660683952022097</v>
      </c>
      <c r="H747">
        <v>47.646311193588403</v>
      </c>
      <c r="I747">
        <v>47.641726905301397</v>
      </c>
      <c r="J747" s="10">
        <f t="shared" si="39"/>
        <v>46.601530531818661</v>
      </c>
      <c r="K747" s="10">
        <f t="shared" si="40"/>
        <v>1.1481804781949918</v>
      </c>
    </row>
    <row r="748" spans="1:11" x14ac:dyDescent="0.35">
      <c r="A748" t="s">
        <v>1520</v>
      </c>
      <c r="B748" t="str">
        <f t="shared" si="41"/>
        <v>H343</v>
      </c>
      <c r="C748" t="s">
        <v>1520</v>
      </c>
      <c r="D748">
        <v>17.952969060000001</v>
      </c>
      <c r="E748">
        <v>17.527547290000001</v>
      </c>
      <c r="F748">
        <v>17.37367635</v>
      </c>
      <c r="G748">
        <v>17.880437706006202</v>
      </c>
      <c r="H748">
        <v>17.4608447516075</v>
      </c>
      <c r="I748">
        <v>17.3111470102378</v>
      </c>
      <c r="J748" s="10">
        <f t="shared" si="39"/>
        <v>17.584437027975252</v>
      </c>
      <c r="K748" s="10">
        <f t="shared" si="40"/>
        <v>0.26871964954697775</v>
      </c>
    </row>
    <row r="749" spans="1:11" x14ac:dyDescent="0.35">
      <c r="A749" t="s">
        <v>1521</v>
      </c>
      <c r="B749" t="str">
        <f t="shared" si="41"/>
        <v>H343</v>
      </c>
      <c r="C749" t="s">
        <v>1521</v>
      </c>
      <c r="D749">
        <v>29.815527159999998</v>
      </c>
      <c r="E749">
        <v>27.63512849</v>
      </c>
      <c r="F749">
        <v>25.66557281</v>
      </c>
      <c r="G749">
        <v>30.223951232609998</v>
      </c>
      <c r="H749">
        <v>27.7778852319456</v>
      </c>
      <c r="I749">
        <v>25.7733308480768</v>
      </c>
      <c r="J749" s="10">
        <f t="shared" si="39"/>
        <v>27.815232628772065</v>
      </c>
      <c r="K749" s="10">
        <f t="shared" si="40"/>
        <v>1.9301469411129051</v>
      </c>
    </row>
    <row r="750" spans="1:11" x14ac:dyDescent="0.35">
      <c r="A750" t="s">
        <v>1522</v>
      </c>
      <c r="B750" t="str">
        <f t="shared" si="41"/>
        <v>H343</v>
      </c>
      <c r="C750" t="s">
        <v>1522</v>
      </c>
      <c r="D750">
        <v>63.558327419999998</v>
      </c>
      <c r="E750">
        <v>63.3597398</v>
      </c>
      <c r="F750">
        <v>63.296411509999999</v>
      </c>
      <c r="G750">
        <v>63.680994385363199</v>
      </c>
      <c r="H750">
        <v>63.453016031431602</v>
      </c>
      <c r="I750">
        <v>63.3731651556256</v>
      </c>
      <c r="J750" s="10">
        <f t="shared" si="39"/>
        <v>63.453609050403401</v>
      </c>
      <c r="K750" s="10">
        <f t="shared" si="40"/>
        <v>0.14329277877440139</v>
      </c>
    </row>
    <row r="751" spans="1:11" x14ac:dyDescent="0.35">
      <c r="A751" t="s">
        <v>1523</v>
      </c>
      <c r="B751" t="str">
        <f t="shared" si="41"/>
        <v>H343</v>
      </c>
      <c r="C751" t="s">
        <v>1523</v>
      </c>
      <c r="D751">
        <v>118.6154136</v>
      </c>
      <c r="E751">
        <v>118.43253679999999</v>
      </c>
      <c r="F751">
        <v>118.3209803</v>
      </c>
      <c r="G751">
        <v>120.87078612305</v>
      </c>
      <c r="H751">
        <v>120.655931222688</v>
      </c>
      <c r="I751">
        <v>120.542283044161</v>
      </c>
      <c r="J751" s="10">
        <f t="shared" si="39"/>
        <v>119.57298851498315</v>
      </c>
      <c r="K751" s="10">
        <f t="shared" si="40"/>
        <v>1.2313959417155422</v>
      </c>
    </row>
    <row r="752" spans="1:11" x14ac:dyDescent="0.35">
      <c r="A752" t="s">
        <v>1524</v>
      </c>
      <c r="B752" t="str">
        <f t="shared" si="41"/>
        <v>H343</v>
      </c>
      <c r="C752" t="s">
        <v>1524</v>
      </c>
      <c r="D752">
        <v>76.618216000000004</v>
      </c>
      <c r="E752">
        <v>74.167849129999993</v>
      </c>
      <c r="F752">
        <v>73.120451790000004</v>
      </c>
      <c r="G752">
        <v>78.552634525385898</v>
      </c>
      <c r="H752">
        <v>76.012025077677194</v>
      </c>
      <c r="I752">
        <v>74.933701606932203</v>
      </c>
      <c r="J752" s="10">
        <f t="shared" si="39"/>
        <v>75.56747968833254</v>
      </c>
      <c r="K752" s="10">
        <f t="shared" si="40"/>
        <v>1.9267279357774783</v>
      </c>
    </row>
    <row r="753" spans="1:19" x14ac:dyDescent="0.35">
      <c r="A753" t="s">
        <v>1525</v>
      </c>
      <c r="B753" t="str">
        <f t="shared" si="41"/>
        <v>H344</v>
      </c>
      <c r="C753" t="s">
        <v>1525</v>
      </c>
      <c r="D753">
        <v>309.64745679999999</v>
      </c>
      <c r="E753">
        <v>289.956368</v>
      </c>
      <c r="F753">
        <v>274.63910920000001</v>
      </c>
      <c r="G753">
        <v>312.64577029552902</v>
      </c>
      <c r="H753">
        <v>291.80074318913</v>
      </c>
      <c r="I753">
        <v>275.46867828973802</v>
      </c>
      <c r="J753" s="10">
        <f t="shared" si="39"/>
        <v>292.35968762906617</v>
      </c>
      <c r="K753" s="10">
        <f t="shared" si="40"/>
        <v>16.222241357755717</v>
      </c>
    </row>
    <row r="754" spans="1:19" x14ac:dyDescent="0.35">
      <c r="A754" t="s">
        <v>1526</v>
      </c>
      <c r="B754" t="str">
        <f t="shared" si="41"/>
        <v>H344</v>
      </c>
      <c r="C754" t="s">
        <v>1526</v>
      </c>
      <c r="D754">
        <v>178.881811</v>
      </c>
      <c r="E754">
        <v>171.54789479999999</v>
      </c>
      <c r="F754">
        <v>165.36230409999999</v>
      </c>
      <c r="G754">
        <v>177.91706689631101</v>
      </c>
      <c r="H754">
        <v>170.72149639710801</v>
      </c>
      <c r="I754">
        <v>164.74457642791501</v>
      </c>
      <c r="J754" s="10">
        <f t="shared" si="39"/>
        <v>171.52919160355566</v>
      </c>
      <c r="K754" s="10">
        <f t="shared" si="40"/>
        <v>5.992999059967957</v>
      </c>
    </row>
    <row r="755" spans="1:19" x14ac:dyDescent="0.35">
      <c r="A755" t="s">
        <v>1527</v>
      </c>
      <c r="B755" t="str">
        <f t="shared" si="41"/>
        <v>H345</v>
      </c>
      <c r="C755" t="s">
        <v>1527</v>
      </c>
      <c r="D755">
        <v>393.25086210000001</v>
      </c>
      <c r="E755">
        <v>385.4108971</v>
      </c>
      <c r="F755">
        <v>379.54307790000001</v>
      </c>
      <c r="G755">
        <v>397.68815066525701</v>
      </c>
      <c r="H755">
        <v>390.36876863739002</v>
      </c>
      <c r="I755">
        <v>384.36322198580501</v>
      </c>
      <c r="J755" s="10">
        <f t="shared" si="39"/>
        <v>388.43749639807538</v>
      </c>
      <c r="K755" s="10">
        <f t="shared" si="40"/>
        <v>6.5930812512850796</v>
      </c>
    </row>
    <row r="756" spans="1:19" x14ac:dyDescent="0.35">
      <c r="A756" t="s">
        <v>1528</v>
      </c>
      <c r="B756" t="str">
        <f t="shared" si="41"/>
        <v>H345</v>
      </c>
      <c r="C756" t="s">
        <v>1528</v>
      </c>
      <c r="D756">
        <v>46.369099599999998</v>
      </c>
      <c r="E756">
        <v>46.112775749999997</v>
      </c>
      <c r="F756">
        <v>45.97892366</v>
      </c>
      <c r="G756">
        <v>48.4722041399801</v>
      </c>
      <c r="H756">
        <v>48.296634069899902</v>
      </c>
      <c r="I756">
        <v>48.205559021189401</v>
      </c>
      <c r="J756" s="10">
        <f t="shared" si="39"/>
        <v>47.239199373511575</v>
      </c>
      <c r="K756" s="10">
        <f t="shared" si="40"/>
        <v>1.198876017731354</v>
      </c>
    </row>
    <row r="757" spans="1:19" x14ac:dyDescent="0.35">
      <c r="A757" t="s">
        <v>1529</v>
      </c>
      <c r="B757" t="str">
        <f t="shared" si="41"/>
        <v>H347</v>
      </c>
      <c r="C757" t="s">
        <v>1529</v>
      </c>
      <c r="D757">
        <v>658.63099831001796</v>
      </c>
      <c r="E757">
        <v>654.11615647506096</v>
      </c>
      <c r="F757">
        <v>649.60116863991402</v>
      </c>
      <c r="G757">
        <v>660.11271619046101</v>
      </c>
      <c r="H757">
        <v>656.39549544823399</v>
      </c>
      <c r="I757">
        <v>652.81764673122302</v>
      </c>
      <c r="J757" s="10">
        <f t="shared" si="39"/>
        <v>655.27903029915194</v>
      </c>
      <c r="K757" s="10">
        <f t="shared" si="40"/>
        <v>3.8857560626342647</v>
      </c>
      <c r="N757" s="11" t="s">
        <v>770</v>
      </c>
      <c r="R757" s="12">
        <v>44357</v>
      </c>
      <c r="S757" t="s">
        <v>1407</v>
      </c>
    </row>
    <row r="758" spans="1:19" x14ac:dyDescent="0.35">
      <c r="A758" t="s">
        <v>1530</v>
      </c>
      <c r="B758" t="str">
        <f t="shared" si="41"/>
        <v>H348</v>
      </c>
      <c r="C758" t="s">
        <v>1530</v>
      </c>
      <c r="D758">
        <v>10.74388087</v>
      </c>
      <c r="E758">
        <v>10.42342047</v>
      </c>
      <c r="F758">
        <v>10.3028099</v>
      </c>
      <c r="G758">
        <v>11.4879139420239</v>
      </c>
      <c r="H758">
        <v>11.1949142518712</v>
      </c>
      <c r="I758">
        <v>11.072547594843501</v>
      </c>
      <c r="J758" s="10">
        <f t="shared" si="39"/>
        <v>10.870914504789766</v>
      </c>
      <c r="K758" s="10">
        <f t="shared" si="40"/>
        <v>0.46161701489099144</v>
      </c>
    </row>
    <row r="759" spans="1:19" x14ac:dyDescent="0.35">
      <c r="A759" t="s">
        <v>1531</v>
      </c>
      <c r="B759" t="str">
        <f t="shared" si="41"/>
        <v>H348</v>
      </c>
      <c r="C759" t="s">
        <v>1531</v>
      </c>
      <c r="D759">
        <v>12.661972240000001</v>
      </c>
      <c r="E759">
        <v>12.59546649</v>
      </c>
      <c r="F759">
        <v>12.57171024</v>
      </c>
      <c r="G759">
        <v>13.136684518497001</v>
      </c>
      <c r="H759">
        <v>13.0607616018379</v>
      </c>
      <c r="I759">
        <v>13.0331643806574</v>
      </c>
      <c r="J759" s="10">
        <f t="shared" si="39"/>
        <v>12.843293245165382</v>
      </c>
      <c r="K759" s="10">
        <f t="shared" si="40"/>
        <v>0.25979788671144682</v>
      </c>
    </row>
    <row r="760" spans="1:19" x14ac:dyDescent="0.35">
      <c r="A760" t="s">
        <v>1532</v>
      </c>
      <c r="B760" t="str">
        <f t="shared" si="41"/>
        <v>H348</v>
      </c>
      <c r="C760" t="s">
        <v>1532</v>
      </c>
      <c r="D760">
        <v>17.868035920000001</v>
      </c>
      <c r="E760">
        <v>17.82831564</v>
      </c>
      <c r="F760">
        <v>17.808785799999999</v>
      </c>
      <c r="G760">
        <v>19.066006782880599</v>
      </c>
      <c r="H760">
        <v>18.967849402672599</v>
      </c>
      <c r="I760">
        <v>18.928002341842099</v>
      </c>
      <c r="J760" s="10">
        <f t="shared" si="39"/>
        <v>18.41116598123255</v>
      </c>
      <c r="K760" s="10">
        <f t="shared" si="40"/>
        <v>0.63299279573917999</v>
      </c>
    </row>
    <row r="761" spans="1:19" x14ac:dyDescent="0.35">
      <c r="A761" t="s">
        <v>1533</v>
      </c>
      <c r="B761" t="str">
        <f t="shared" si="41"/>
        <v>H348</v>
      </c>
      <c r="C761" t="s">
        <v>1533</v>
      </c>
      <c r="D761">
        <v>150.49147769999999</v>
      </c>
      <c r="E761">
        <v>146.8393781</v>
      </c>
      <c r="F761">
        <v>143.660236</v>
      </c>
      <c r="G761">
        <v>151.63194843559401</v>
      </c>
      <c r="H761">
        <v>147.001783233656</v>
      </c>
      <c r="I761">
        <v>143.241225266866</v>
      </c>
      <c r="J761" s="10">
        <f t="shared" si="39"/>
        <v>147.14434145601933</v>
      </c>
      <c r="K761" s="10">
        <f t="shared" si="40"/>
        <v>3.4301186495183766</v>
      </c>
    </row>
    <row r="762" spans="1:19" x14ac:dyDescent="0.35">
      <c r="A762" t="s">
        <v>1534</v>
      </c>
      <c r="B762" t="str">
        <f t="shared" si="41"/>
        <v>H348</v>
      </c>
      <c r="C762" t="s">
        <v>1534</v>
      </c>
      <c r="D762">
        <v>430.4314018</v>
      </c>
      <c r="E762">
        <v>426.71650169999998</v>
      </c>
      <c r="F762">
        <v>424.17011530000002</v>
      </c>
      <c r="G762">
        <v>430.61484307280602</v>
      </c>
      <c r="H762">
        <v>426.68677154794199</v>
      </c>
      <c r="I762">
        <v>424.068766738043</v>
      </c>
      <c r="J762" s="10">
        <f t="shared" si="39"/>
        <v>427.11473335979849</v>
      </c>
      <c r="K762" s="10">
        <f t="shared" si="40"/>
        <v>2.882411680920395</v>
      </c>
    </row>
    <row r="763" spans="1:19" x14ac:dyDescent="0.35">
      <c r="A763" t="s">
        <v>1535</v>
      </c>
      <c r="B763" t="str">
        <f t="shared" si="41"/>
        <v>H349</v>
      </c>
      <c r="C763" t="s">
        <v>1535</v>
      </c>
      <c r="D763">
        <v>360.54596240000001</v>
      </c>
      <c r="E763">
        <v>349.31263840000003</v>
      </c>
      <c r="F763">
        <v>342.5270615</v>
      </c>
      <c r="G763">
        <v>521.50258163559204</v>
      </c>
      <c r="H763">
        <v>459.393270752896</v>
      </c>
      <c r="I763">
        <v>416.30431856400497</v>
      </c>
      <c r="J763" s="10">
        <f t="shared" si="39"/>
        <v>408.26430554208218</v>
      </c>
      <c r="K763" s="10">
        <f t="shared" si="40"/>
        <v>71.519849903164271</v>
      </c>
    </row>
    <row r="764" spans="1:19" x14ac:dyDescent="0.35">
      <c r="A764" t="s">
        <v>1536</v>
      </c>
      <c r="B764" t="str">
        <f t="shared" si="41"/>
        <v>H350</v>
      </c>
      <c r="C764" t="s">
        <v>1536</v>
      </c>
      <c r="D764">
        <v>613.53303989999995</v>
      </c>
      <c r="E764">
        <v>604.68880850000005</v>
      </c>
      <c r="F764">
        <v>598.73138180000001</v>
      </c>
      <c r="G764">
        <v>614.16467689482795</v>
      </c>
      <c r="H764">
        <v>605.16708928196203</v>
      </c>
      <c r="I764">
        <v>599.17306587512303</v>
      </c>
      <c r="J764" s="10">
        <f t="shared" si="39"/>
        <v>605.90967704198545</v>
      </c>
      <c r="K764" s="10">
        <f t="shared" si="40"/>
        <v>6.7113708436970931</v>
      </c>
    </row>
    <row r="765" spans="1:19" x14ac:dyDescent="0.35">
      <c r="A765" t="s">
        <v>1537</v>
      </c>
      <c r="B765" t="str">
        <f t="shared" si="41"/>
        <v>H351</v>
      </c>
      <c r="C765" t="s">
        <v>1537</v>
      </c>
      <c r="D765">
        <v>65.928932157847996</v>
      </c>
      <c r="E765">
        <v>65.559718879085096</v>
      </c>
      <c r="F765">
        <v>65.298649536627707</v>
      </c>
      <c r="G765">
        <v>66.098877707693802</v>
      </c>
      <c r="H765">
        <v>65.669546207804402</v>
      </c>
      <c r="I765">
        <v>65.417928980471601</v>
      </c>
      <c r="J765" s="10">
        <f t="shared" si="39"/>
        <v>65.662275578255105</v>
      </c>
      <c r="K765" s="10">
        <f t="shared" si="40"/>
        <v>0.30470544710170805</v>
      </c>
      <c r="N765" s="11" t="s">
        <v>770</v>
      </c>
      <c r="R765" s="12">
        <v>44357</v>
      </c>
      <c r="S765" t="s">
        <v>1407</v>
      </c>
    </row>
    <row r="766" spans="1:19" x14ac:dyDescent="0.35">
      <c r="A766" t="s">
        <v>1538</v>
      </c>
      <c r="B766" t="str">
        <f t="shared" si="41"/>
        <v>H351</v>
      </c>
      <c r="C766" t="s">
        <v>1538</v>
      </c>
      <c r="D766">
        <v>459.71458829764799</v>
      </c>
      <c r="E766">
        <v>439.27829356151</v>
      </c>
      <c r="F766">
        <v>421.850102591363</v>
      </c>
      <c r="G766">
        <v>467.22302645408701</v>
      </c>
      <c r="H766">
        <v>450.15789980039102</v>
      </c>
      <c r="I766">
        <v>434.48242920353903</v>
      </c>
      <c r="J766" s="10">
        <f t="shared" si="39"/>
        <v>445.45105665142296</v>
      </c>
      <c r="K766" s="10">
        <f t="shared" si="40"/>
        <v>16.822842811722939</v>
      </c>
      <c r="N766" s="11" t="s">
        <v>770</v>
      </c>
      <c r="R766" s="12">
        <v>44357</v>
      </c>
      <c r="S766" t="s">
        <v>1407</v>
      </c>
    </row>
    <row r="767" spans="1:19" x14ac:dyDescent="0.35">
      <c r="A767" t="s">
        <v>1539</v>
      </c>
      <c r="B767" t="str">
        <f t="shared" si="41"/>
        <v>H353</v>
      </c>
      <c r="C767" t="s">
        <v>1539</v>
      </c>
      <c r="D767">
        <v>695.90123570000003</v>
      </c>
      <c r="E767">
        <v>687.64978980000001</v>
      </c>
      <c r="F767">
        <v>682.99094979999995</v>
      </c>
      <c r="G767">
        <v>690.69866515234401</v>
      </c>
      <c r="H767">
        <v>681.10151777412295</v>
      </c>
      <c r="I767">
        <v>676.397382008249</v>
      </c>
      <c r="J767" s="10">
        <f t="shared" si="39"/>
        <v>685.78992337245256</v>
      </c>
      <c r="K767" s="10">
        <f t="shared" si="40"/>
        <v>7.0402943030415255</v>
      </c>
    </row>
    <row r="768" spans="1:19" x14ac:dyDescent="0.35">
      <c r="A768" t="s">
        <v>1540</v>
      </c>
      <c r="B768" t="str">
        <f t="shared" si="41"/>
        <v>H354</v>
      </c>
      <c r="C768" t="s">
        <v>1540</v>
      </c>
      <c r="D768">
        <v>119.7692186</v>
      </c>
      <c r="E768">
        <v>115.47597709999999</v>
      </c>
      <c r="F768">
        <v>113.8293489</v>
      </c>
      <c r="G768">
        <v>118.21648960297701</v>
      </c>
      <c r="H768">
        <v>113.795552045644</v>
      </c>
      <c r="I768">
        <v>112.46355237718301</v>
      </c>
      <c r="J768" s="10">
        <f t="shared" si="39"/>
        <v>115.59168977096732</v>
      </c>
      <c r="K768" s="10">
        <f t="shared" si="40"/>
        <v>2.8450627524166436</v>
      </c>
    </row>
    <row r="769" spans="1:11" x14ac:dyDescent="0.35">
      <c r="A769" t="s">
        <v>1541</v>
      </c>
      <c r="B769" t="str">
        <f t="shared" si="41"/>
        <v>H354</v>
      </c>
      <c r="C769" t="s">
        <v>1541</v>
      </c>
      <c r="D769">
        <v>20.86037327</v>
      </c>
      <c r="E769">
        <v>20.134839230000001</v>
      </c>
      <c r="F769">
        <v>19.832372849999999</v>
      </c>
      <c r="G769">
        <v>20.665594569910699</v>
      </c>
      <c r="H769">
        <v>18.5860387837551</v>
      </c>
      <c r="I769">
        <v>17.758588114259201</v>
      </c>
      <c r="J769" s="10">
        <f t="shared" si="39"/>
        <v>19.639634469654165</v>
      </c>
      <c r="K769" s="10">
        <f t="shared" si="40"/>
        <v>1.2225851663099383</v>
      </c>
    </row>
    <row r="770" spans="1:11" x14ac:dyDescent="0.35">
      <c r="A770" t="s">
        <v>1542</v>
      </c>
      <c r="B770" t="str">
        <f t="shared" si="41"/>
        <v>H354</v>
      </c>
      <c r="C770" t="s">
        <v>1542</v>
      </c>
      <c r="D770">
        <v>461.27331700000002</v>
      </c>
      <c r="E770">
        <v>454.54831189999999</v>
      </c>
      <c r="F770">
        <v>451.46264189999999</v>
      </c>
      <c r="G770">
        <v>459.11679643887999</v>
      </c>
      <c r="H770">
        <v>453.10210836732603</v>
      </c>
      <c r="I770">
        <v>450.37775613148398</v>
      </c>
      <c r="J770" s="10">
        <f t="shared" si="39"/>
        <v>454.98015528961497</v>
      </c>
      <c r="K770" s="10">
        <f t="shared" si="40"/>
        <v>4.3355325329930983</v>
      </c>
    </row>
    <row r="771" spans="1:11" x14ac:dyDescent="0.35">
      <c r="A771" t="s">
        <v>1543</v>
      </c>
      <c r="B771" t="str">
        <f t="shared" si="41"/>
        <v>H354</v>
      </c>
      <c r="C771" t="s">
        <v>1543</v>
      </c>
      <c r="D771">
        <v>11.96221055</v>
      </c>
      <c r="E771">
        <v>11.85321448</v>
      </c>
      <c r="F771">
        <v>11.813578509999999</v>
      </c>
      <c r="G771">
        <v>9.6990336106900195</v>
      </c>
      <c r="H771">
        <v>9.5745211305842499</v>
      </c>
      <c r="I771">
        <v>9.5239211936007493</v>
      </c>
      <c r="J771" s="10">
        <f t="shared" si="39"/>
        <v>10.737746579145837</v>
      </c>
      <c r="K771" s="10">
        <f t="shared" si="40"/>
        <v>1.2495107153453848</v>
      </c>
    </row>
    <row r="772" spans="1:11" x14ac:dyDescent="0.35">
      <c r="A772" t="s">
        <v>1544</v>
      </c>
      <c r="B772" t="str">
        <f t="shared" si="41"/>
        <v>H356</v>
      </c>
      <c r="C772" t="s">
        <v>1544</v>
      </c>
      <c r="D772">
        <v>454.44096630000001</v>
      </c>
      <c r="E772">
        <v>437.61397740000001</v>
      </c>
      <c r="F772">
        <v>430.92004930000002</v>
      </c>
      <c r="G772">
        <v>452.83055436499302</v>
      </c>
      <c r="H772">
        <v>435.61353104402201</v>
      </c>
      <c r="I772">
        <v>430.08699659784202</v>
      </c>
      <c r="J772" s="10">
        <f t="shared" si="39"/>
        <v>440.25101250114284</v>
      </c>
      <c r="K772" s="10">
        <f t="shared" si="40"/>
        <v>10.755779323242857</v>
      </c>
    </row>
    <row r="773" spans="1:11" x14ac:dyDescent="0.35">
      <c r="A773" t="s">
        <v>1545</v>
      </c>
      <c r="B773" t="str">
        <f t="shared" si="41"/>
        <v>H357</v>
      </c>
      <c r="C773" t="s">
        <v>1545</v>
      </c>
      <c r="D773">
        <v>263.64768370000002</v>
      </c>
      <c r="E773">
        <v>253.47742339999999</v>
      </c>
      <c r="F773">
        <v>246.57307370000001</v>
      </c>
      <c r="G773">
        <v>260.88432801004598</v>
      </c>
      <c r="H773">
        <v>256.45586889964198</v>
      </c>
      <c r="I773">
        <v>254.32494198025799</v>
      </c>
      <c r="J773" s="10">
        <f t="shared" si="39"/>
        <v>255.89388661499098</v>
      </c>
      <c r="K773" s="10">
        <f t="shared" si="40"/>
        <v>6.0086626427809904</v>
      </c>
    </row>
    <row r="774" spans="1:11" x14ac:dyDescent="0.35">
      <c r="A774" t="s">
        <v>1546</v>
      </c>
      <c r="B774" t="str">
        <f t="shared" si="41"/>
        <v>H357</v>
      </c>
      <c r="C774" t="s">
        <v>1546</v>
      </c>
      <c r="D774">
        <v>170.35952610000001</v>
      </c>
      <c r="E774">
        <v>158.96292690000001</v>
      </c>
      <c r="F774">
        <v>156.07865330000001</v>
      </c>
      <c r="G774">
        <v>170.62757125416201</v>
      </c>
      <c r="H774">
        <v>160.05486030103299</v>
      </c>
      <c r="I774">
        <v>157.46333547117101</v>
      </c>
      <c r="J774" s="10">
        <f t="shared" si="39"/>
        <v>162.25781222106102</v>
      </c>
      <c r="K774" s="10">
        <f t="shared" si="40"/>
        <v>6.5202593930951922</v>
      </c>
    </row>
    <row r="775" spans="1:11" x14ac:dyDescent="0.35">
      <c r="A775" t="s">
        <v>1547</v>
      </c>
      <c r="B775" t="str">
        <f t="shared" si="41"/>
        <v>H357</v>
      </c>
      <c r="C775" t="s">
        <v>1547</v>
      </c>
      <c r="D775">
        <v>89.94522182</v>
      </c>
      <c r="E775">
        <v>87.586723280000001</v>
      </c>
      <c r="F775">
        <v>85.851871720000005</v>
      </c>
      <c r="G775">
        <v>88.980984690068894</v>
      </c>
      <c r="H775">
        <v>86.439193668929803</v>
      </c>
      <c r="I775">
        <v>84.917994299978005</v>
      </c>
      <c r="J775" s="10">
        <f t="shared" si="39"/>
        <v>87.286998246496125</v>
      </c>
      <c r="K775" s="10">
        <f t="shared" si="40"/>
        <v>1.9191726436598966</v>
      </c>
    </row>
    <row r="776" spans="1:11" x14ac:dyDescent="0.35">
      <c r="A776" t="s">
        <v>1548</v>
      </c>
      <c r="B776" t="str">
        <f t="shared" si="41"/>
        <v>H358</v>
      </c>
      <c r="C776" t="s">
        <v>1548</v>
      </c>
      <c r="D776">
        <v>710.35957680000001</v>
      </c>
      <c r="E776">
        <v>709.43781090000004</v>
      </c>
      <c r="F776">
        <v>708.77654480000001</v>
      </c>
      <c r="G776">
        <v>710.698065703</v>
      </c>
      <c r="H776">
        <v>709.78938204392</v>
      </c>
      <c r="I776">
        <v>709.10975370833103</v>
      </c>
      <c r="J776" s="10">
        <f t="shared" si="39"/>
        <v>709.69518899254183</v>
      </c>
      <c r="K776" s="10">
        <f t="shared" si="40"/>
        <v>0.736061178573719</v>
      </c>
    </row>
    <row r="777" spans="1:11" x14ac:dyDescent="0.35">
      <c r="A777" t="s">
        <v>1549</v>
      </c>
      <c r="B777" t="str">
        <f t="shared" si="41"/>
        <v>H358</v>
      </c>
      <c r="C777" t="s">
        <v>1549</v>
      </c>
      <c r="D777">
        <v>38.543015689999997</v>
      </c>
      <c r="E777">
        <v>38.527990780000003</v>
      </c>
      <c r="F777">
        <v>38.519775549999999</v>
      </c>
      <c r="G777">
        <v>38.700047425397003</v>
      </c>
      <c r="H777">
        <v>38.688227849393897</v>
      </c>
      <c r="I777">
        <v>38.681901344922899</v>
      </c>
      <c r="J777" s="10">
        <f t="shared" ref="J777:J840" si="42">AVERAGE(D777:I777)</f>
        <v>38.610159773285631</v>
      </c>
      <c r="K777" s="10">
        <f t="shared" ref="K777:K840" si="43">STDEV(D777:I777)</f>
        <v>8.8034819028739941E-2</v>
      </c>
    </row>
    <row r="778" spans="1:11" x14ac:dyDescent="0.35">
      <c r="A778" t="s">
        <v>1550</v>
      </c>
      <c r="B778" t="str">
        <f t="shared" si="41"/>
        <v>H361</v>
      </c>
      <c r="C778" t="s">
        <v>1550</v>
      </c>
      <c r="D778">
        <v>523.38573899999994</v>
      </c>
      <c r="E778">
        <v>508.1800361</v>
      </c>
      <c r="F778">
        <v>503.47465119999998</v>
      </c>
      <c r="G778">
        <v>517.08505985437</v>
      </c>
      <c r="H778">
        <v>508.37415063559303</v>
      </c>
      <c r="I778">
        <v>505.279624171394</v>
      </c>
      <c r="J778" s="10">
        <f t="shared" si="42"/>
        <v>510.9632101602262</v>
      </c>
      <c r="K778" s="10">
        <f t="shared" si="43"/>
        <v>7.6762910121691288</v>
      </c>
    </row>
    <row r="779" spans="1:11" x14ac:dyDescent="0.35">
      <c r="A779" t="s">
        <v>1551</v>
      </c>
      <c r="B779" t="str">
        <f t="shared" si="41"/>
        <v>H362</v>
      </c>
      <c r="C779" t="s">
        <v>1551</v>
      </c>
      <c r="D779">
        <v>518.37190499999997</v>
      </c>
      <c r="E779">
        <v>515.95623320000004</v>
      </c>
      <c r="F779">
        <v>514.38281059999997</v>
      </c>
      <c r="G779">
        <v>519.25521273432105</v>
      </c>
      <c r="H779">
        <v>516.71919213791398</v>
      </c>
      <c r="I779">
        <v>514.96556521643504</v>
      </c>
      <c r="J779" s="10">
        <f t="shared" si="42"/>
        <v>516.60848648144508</v>
      </c>
      <c r="K779" s="10">
        <f t="shared" si="43"/>
        <v>1.9081571333118179</v>
      </c>
    </row>
    <row r="780" spans="1:11" x14ac:dyDescent="0.35">
      <c r="A780" t="s">
        <v>1552</v>
      </c>
      <c r="B780" t="str">
        <f t="shared" si="41"/>
        <v>H363</v>
      </c>
      <c r="C780" t="s">
        <v>1552</v>
      </c>
      <c r="D780">
        <v>69.891614340000004</v>
      </c>
      <c r="E780">
        <v>68.896284370000004</v>
      </c>
      <c r="F780">
        <v>68.23800018</v>
      </c>
      <c r="G780">
        <v>70.476912308840298</v>
      </c>
      <c r="H780">
        <v>68.928827678603099</v>
      </c>
      <c r="I780">
        <v>68.129997688259806</v>
      </c>
      <c r="J780" s="10">
        <f t="shared" si="42"/>
        <v>69.093606094283871</v>
      </c>
      <c r="K780" s="10">
        <f t="shared" si="43"/>
        <v>0.92488309243144584</v>
      </c>
    </row>
    <row r="781" spans="1:11" x14ac:dyDescent="0.35">
      <c r="A781" t="s">
        <v>1553</v>
      </c>
      <c r="B781" t="str">
        <f t="shared" si="41"/>
        <v>H363</v>
      </c>
      <c r="C781" t="s">
        <v>1553</v>
      </c>
      <c r="D781">
        <v>67.329801410000002</v>
      </c>
      <c r="E781">
        <v>67.018260699999999</v>
      </c>
      <c r="F781">
        <v>66.821787130000004</v>
      </c>
      <c r="G781">
        <v>67.050801900500105</v>
      </c>
      <c r="H781">
        <v>66.487071781001603</v>
      </c>
      <c r="I781">
        <v>66.056954663752094</v>
      </c>
      <c r="J781" s="10">
        <f t="shared" si="42"/>
        <v>66.794112930875642</v>
      </c>
      <c r="K781" s="10">
        <f t="shared" si="43"/>
        <v>0.45640684394487385</v>
      </c>
    </row>
    <row r="782" spans="1:11" x14ac:dyDescent="0.35">
      <c r="A782" t="s">
        <v>1554</v>
      </c>
      <c r="B782" t="str">
        <f t="shared" si="41"/>
        <v>H363</v>
      </c>
      <c r="C782" t="s">
        <v>1554</v>
      </c>
      <c r="D782">
        <v>175.8855054</v>
      </c>
      <c r="E782">
        <v>172.50809520000001</v>
      </c>
      <c r="F782">
        <v>170.6886385</v>
      </c>
      <c r="G782">
        <v>177.843933383647</v>
      </c>
      <c r="H782">
        <v>172.962412160524</v>
      </c>
      <c r="I782">
        <v>170.75189329489601</v>
      </c>
      <c r="J782" s="10">
        <f t="shared" si="42"/>
        <v>173.44007965651119</v>
      </c>
      <c r="K782" s="10">
        <f t="shared" si="43"/>
        <v>2.8728929786312745</v>
      </c>
    </row>
    <row r="783" spans="1:11" x14ac:dyDescent="0.35">
      <c r="A783" t="s">
        <v>1555</v>
      </c>
      <c r="B783" t="str">
        <f t="shared" si="41"/>
        <v>H364</v>
      </c>
      <c r="C783" t="s">
        <v>1555</v>
      </c>
      <c r="D783">
        <v>70.442898760000006</v>
      </c>
      <c r="E783">
        <v>67.418089769999995</v>
      </c>
      <c r="F783">
        <v>65.344236300000006</v>
      </c>
      <c r="G783">
        <v>70.319740685666204</v>
      </c>
      <c r="H783">
        <v>67.496301856125697</v>
      </c>
      <c r="I783">
        <v>65.468321501515703</v>
      </c>
      <c r="J783" s="10">
        <f t="shared" si="42"/>
        <v>67.748264812217926</v>
      </c>
      <c r="K783" s="10">
        <f t="shared" si="43"/>
        <v>2.2371202809677038</v>
      </c>
    </row>
    <row r="784" spans="1:11" x14ac:dyDescent="0.35">
      <c r="A784" t="s">
        <v>1556</v>
      </c>
      <c r="B784" t="str">
        <f t="shared" si="41"/>
        <v>H364</v>
      </c>
      <c r="C784" t="s">
        <v>1556</v>
      </c>
      <c r="D784">
        <v>168.34112260000001</v>
      </c>
      <c r="E784">
        <v>165.1239865</v>
      </c>
      <c r="F784">
        <v>163.10249680000001</v>
      </c>
      <c r="G784">
        <v>169.86045895953899</v>
      </c>
      <c r="H784">
        <v>166.422585580104</v>
      </c>
      <c r="I784">
        <v>164.21901377637599</v>
      </c>
      <c r="J784" s="10">
        <f t="shared" si="42"/>
        <v>166.17827736933648</v>
      </c>
      <c r="K784" s="10">
        <f t="shared" si="43"/>
        <v>2.5576049902771598</v>
      </c>
    </row>
    <row r="785" spans="1:19" x14ac:dyDescent="0.35">
      <c r="A785" t="s">
        <v>1557</v>
      </c>
      <c r="B785" t="str">
        <f t="shared" si="41"/>
        <v>H364</v>
      </c>
      <c r="C785" t="s">
        <v>1557</v>
      </c>
      <c r="D785">
        <v>6.7325330870000002</v>
      </c>
      <c r="E785">
        <v>6.6840820110000001</v>
      </c>
      <c r="F785">
        <v>6.6657668619999999</v>
      </c>
      <c r="G785">
        <v>4.6271838683301203</v>
      </c>
      <c r="H785">
        <v>4.5985382243037298</v>
      </c>
      <c r="I785">
        <v>4.5878539013353397</v>
      </c>
      <c r="J785" s="10">
        <f t="shared" si="42"/>
        <v>5.6493263256615309</v>
      </c>
      <c r="K785" s="10">
        <f t="shared" si="43"/>
        <v>1.1448023519106911</v>
      </c>
    </row>
    <row r="786" spans="1:19" x14ac:dyDescent="0.35">
      <c r="A786" t="s">
        <v>1558</v>
      </c>
      <c r="B786" t="str">
        <f t="shared" si="41"/>
        <v>H364</v>
      </c>
      <c r="C786" t="s">
        <v>1558</v>
      </c>
      <c r="D786">
        <v>101.783333</v>
      </c>
      <c r="E786">
        <v>100.74092159999999</v>
      </c>
      <c r="F786">
        <v>100.2909958</v>
      </c>
      <c r="G786">
        <v>105.56830817949999</v>
      </c>
      <c r="H786">
        <v>103.59598230134399</v>
      </c>
      <c r="I786">
        <v>102.846594544456</v>
      </c>
      <c r="J786" s="10">
        <f t="shared" si="42"/>
        <v>102.47102257088333</v>
      </c>
      <c r="K786" s="10">
        <f t="shared" si="43"/>
        <v>1.9605330846969371</v>
      </c>
    </row>
    <row r="787" spans="1:19" x14ac:dyDescent="0.35">
      <c r="A787" t="s">
        <v>1559</v>
      </c>
      <c r="B787" t="str">
        <f t="shared" si="41"/>
        <v>H364</v>
      </c>
      <c r="C787" t="s">
        <v>1559</v>
      </c>
      <c r="D787">
        <v>31.921193859999999</v>
      </c>
      <c r="E787">
        <v>31.800350430000002</v>
      </c>
      <c r="F787">
        <v>31.724835240000001</v>
      </c>
      <c r="G787">
        <v>31.911532883160302</v>
      </c>
      <c r="H787">
        <v>31.806748249979801</v>
      </c>
      <c r="I787">
        <v>31.762787569156199</v>
      </c>
      <c r="J787" s="10">
        <f t="shared" si="42"/>
        <v>31.821241372049382</v>
      </c>
      <c r="K787" s="10">
        <f t="shared" si="43"/>
        <v>7.9373204852322396E-2</v>
      </c>
    </row>
    <row r="788" spans="1:19" x14ac:dyDescent="0.35">
      <c r="A788" t="s">
        <v>1560</v>
      </c>
      <c r="B788" t="str">
        <f t="shared" si="41"/>
        <v>H364</v>
      </c>
      <c r="C788" t="s">
        <v>1560</v>
      </c>
      <c r="D788">
        <v>13.52364582</v>
      </c>
      <c r="E788">
        <v>13.417705489999999</v>
      </c>
      <c r="F788">
        <v>13.362021309999999</v>
      </c>
      <c r="G788">
        <v>13.9871091538912</v>
      </c>
      <c r="H788">
        <v>13.9012743610255</v>
      </c>
      <c r="I788">
        <v>13.875890607062299</v>
      </c>
      <c r="J788" s="10">
        <f t="shared" si="42"/>
        <v>13.677941123663167</v>
      </c>
      <c r="K788" s="10">
        <f t="shared" si="43"/>
        <v>0.27421945891178306</v>
      </c>
    </row>
    <row r="789" spans="1:19" x14ac:dyDescent="0.35">
      <c r="A789" t="s">
        <v>1561</v>
      </c>
      <c r="B789" t="str">
        <f t="shared" si="41"/>
        <v>H364</v>
      </c>
      <c r="C789" t="s">
        <v>1561</v>
      </c>
      <c r="D789">
        <v>22.043030649999999</v>
      </c>
      <c r="E789">
        <v>21.860153010000001</v>
      </c>
      <c r="F789">
        <v>21.773569370000001</v>
      </c>
      <c r="G789">
        <v>22.9373294333828</v>
      </c>
      <c r="H789">
        <v>22.7487681910447</v>
      </c>
      <c r="I789">
        <v>22.654444697945198</v>
      </c>
      <c r="J789" s="10">
        <f t="shared" si="42"/>
        <v>22.336215892062118</v>
      </c>
      <c r="K789" s="10">
        <f t="shared" si="43"/>
        <v>0.5023884999634417</v>
      </c>
    </row>
    <row r="790" spans="1:19" x14ac:dyDescent="0.35">
      <c r="A790" t="s">
        <v>1562</v>
      </c>
      <c r="B790" t="str">
        <f t="shared" si="41"/>
        <v>H365</v>
      </c>
      <c r="C790" t="s">
        <v>1562</v>
      </c>
      <c r="D790">
        <v>16.325541679265701</v>
      </c>
      <c r="E790">
        <v>16.306414703534401</v>
      </c>
      <c r="F790">
        <v>16.304238261583599</v>
      </c>
      <c r="G790">
        <v>17.893962624726399</v>
      </c>
      <c r="H790">
        <v>17.865661386259799</v>
      </c>
      <c r="I790">
        <v>17.8537228082075</v>
      </c>
      <c r="J790" s="10">
        <f t="shared" si="42"/>
        <v>17.091590243929563</v>
      </c>
      <c r="K790" s="10">
        <f t="shared" si="43"/>
        <v>0.85405945848628129</v>
      </c>
      <c r="R790" s="12">
        <v>44357</v>
      </c>
      <c r="S790" t="s">
        <v>1563</v>
      </c>
    </row>
    <row r="791" spans="1:19" x14ac:dyDescent="0.35">
      <c r="A791" t="s">
        <v>1564</v>
      </c>
      <c r="B791" t="str">
        <f t="shared" si="41"/>
        <v>H365</v>
      </c>
      <c r="C791" t="s">
        <v>1564</v>
      </c>
      <c r="D791">
        <v>19.029235505208899</v>
      </c>
      <c r="E791">
        <v>18.8997407384038</v>
      </c>
      <c r="F791">
        <v>18.8313075314088</v>
      </c>
      <c r="G791">
        <v>18.732548853585499</v>
      </c>
      <c r="H791">
        <v>18.466608445054501</v>
      </c>
      <c r="I791">
        <v>18.352226085891299</v>
      </c>
      <c r="J791" s="10">
        <f t="shared" si="42"/>
        <v>18.718611193258798</v>
      </c>
      <c r="K791" s="10">
        <f t="shared" si="43"/>
        <v>0.26074260499961366</v>
      </c>
      <c r="R791" s="12">
        <v>44357</v>
      </c>
      <c r="S791" t="s">
        <v>1563</v>
      </c>
    </row>
    <row r="792" spans="1:19" x14ac:dyDescent="0.35">
      <c r="A792" t="s">
        <v>1565</v>
      </c>
      <c r="B792" t="str">
        <f t="shared" si="41"/>
        <v>H365</v>
      </c>
      <c r="C792" t="s">
        <v>1565</v>
      </c>
      <c r="D792">
        <v>102.767051108945</v>
      </c>
      <c r="E792">
        <v>100.492359653267</v>
      </c>
      <c r="F792">
        <v>98.428257696808103</v>
      </c>
      <c r="G792">
        <v>103.560412922586</v>
      </c>
      <c r="H792">
        <v>101.368367587786</v>
      </c>
      <c r="I792">
        <v>99.336608106439101</v>
      </c>
      <c r="J792" s="10">
        <f t="shared" si="42"/>
        <v>100.9921761793052</v>
      </c>
      <c r="K792" s="10">
        <f t="shared" si="43"/>
        <v>1.9724067100727918</v>
      </c>
      <c r="R792" s="12">
        <v>44357</v>
      </c>
      <c r="S792" t="s">
        <v>1563</v>
      </c>
    </row>
    <row r="793" spans="1:19" x14ac:dyDescent="0.35">
      <c r="A793" t="s">
        <v>1566</v>
      </c>
      <c r="B793" t="str">
        <f t="shared" si="41"/>
        <v>H365</v>
      </c>
      <c r="C793" t="s">
        <v>1566</v>
      </c>
      <c r="D793">
        <v>11.2933803217757</v>
      </c>
      <c r="E793">
        <v>11.1917004277642</v>
      </c>
      <c r="F793">
        <v>11.139617591134201</v>
      </c>
      <c r="G793">
        <v>11.1203595154591</v>
      </c>
      <c r="H793">
        <v>11.054567177449201</v>
      </c>
      <c r="I793">
        <v>11.021547243719599</v>
      </c>
      <c r="J793" s="10">
        <f t="shared" si="42"/>
        <v>11.136862046216999</v>
      </c>
      <c r="K793" s="10">
        <f t="shared" si="43"/>
        <v>9.7831584188661225E-2</v>
      </c>
      <c r="R793" s="12">
        <v>44357</v>
      </c>
      <c r="S793" t="s">
        <v>1563</v>
      </c>
    </row>
    <row r="794" spans="1:19" x14ac:dyDescent="0.35">
      <c r="A794" t="s">
        <v>1567</v>
      </c>
      <c r="B794" t="str">
        <f t="shared" si="41"/>
        <v>H365</v>
      </c>
      <c r="C794" t="s">
        <v>1567</v>
      </c>
      <c r="D794">
        <v>29.9478392484327</v>
      </c>
      <c r="E794">
        <v>29.3885727026823</v>
      </c>
      <c r="F794">
        <v>29.212722031946701</v>
      </c>
      <c r="G794">
        <v>29.750045377851801</v>
      </c>
      <c r="H794">
        <v>29.3117925973208</v>
      </c>
      <c r="I794">
        <v>29.132337791040001</v>
      </c>
      <c r="J794" s="10">
        <f t="shared" si="42"/>
        <v>29.457218291545718</v>
      </c>
      <c r="K794" s="10">
        <f t="shared" si="43"/>
        <v>0.32175867844991179</v>
      </c>
      <c r="R794" s="12">
        <v>44357</v>
      </c>
      <c r="S794" t="s">
        <v>1563</v>
      </c>
    </row>
    <row r="795" spans="1:19" x14ac:dyDescent="0.35">
      <c r="A795" t="s">
        <v>1568</v>
      </c>
      <c r="B795" t="str">
        <f t="shared" si="41"/>
        <v>H369</v>
      </c>
      <c r="C795" t="s">
        <v>1568</v>
      </c>
      <c r="D795">
        <v>586.95433600000001</v>
      </c>
      <c r="E795">
        <v>514.2252982</v>
      </c>
      <c r="F795">
        <v>470.4337395</v>
      </c>
      <c r="G795">
        <v>594.94928832538801</v>
      </c>
      <c r="H795">
        <v>520.25323149232702</v>
      </c>
      <c r="I795">
        <v>471.76999192488199</v>
      </c>
      <c r="J795" s="10">
        <f t="shared" si="42"/>
        <v>526.43098090709952</v>
      </c>
      <c r="K795" s="10">
        <f t="shared" si="43"/>
        <v>54.163628022992711</v>
      </c>
    </row>
    <row r="796" spans="1:19" x14ac:dyDescent="0.35">
      <c r="A796" t="s">
        <v>1569</v>
      </c>
      <c r="B796" t="str">
        <f t="shared" si="41"/>
        <v>H371</v>
      </c>
      <c r="C796" t="s">
        <v>1569</v>
      </c>
      <c r="D796">
        <v>417.28579789999998</v>
      </c>
      <c r="E796">
        <v>407.8605829</v>
      </c>
      <c r="F796">
        <v>400.41719080000001</v>
      </c>
      <c r="G796">
        <v>419.92003500549202</v>
      </c>
      <c r="H796">
        <v>410.84873982274303</v>
      </c>
      <c r="I796">
        <v>403.555917308765</v>
      </c>
      <c r="J796" s="10">
        <f t="shared" si="42"/>
        <v>409.98137728949996</v>
      </c>
      <c r="K796" s="10">
        <f t="shared" si="43"/>
        <v>7.6176343234276374</v>
      </c>
    </row>
    <row r="797" spans="1:19" x14ac:dyDescent="0.35">
      <c r="A797" t="s">
        <v>1570</v>
      </c>
      <c r="B797" t="str">
        <f t="shared" si="41"/>
        <v>H371</v>
      </c>
      <c r="C797" t="s">
        <v>1570</v>
      </c>
      <c r="D797">
        <v>32.38523489</v>
      </c>
      <c r="E797">
        <v>29.718208059999998</v>
      </c>
      <c r="F797">
        <v>28.298706110000001</v>
      </c>
      <c r="G797">
        <v>33.712968013689498</v>
      </c>
      <c r="H797">
        <v>30.8809699737103</v>
      </c>
      <c r="I797">
        <v>29.218689347538199</v>
      </c>
      <c r="J797" s="10">
        <f t="shared" si="42"/>
        <v>30.702462732489668</v>
      </c>
      <c r="K797" s="10">
        <f t="shared" si="43"/>
        <v>2.0432873334782484</v>
      </c>
    </row>
    <row r="798" spans="1:19" x14ac:dyDescent="0.35">
      <c r="A798" t="s">
        <v>1571</v>
      </c>
      <c r="B798" t="str">
        <f t="shared" si="41"/>
        <v>H372</v>
      </c>
      <c r="C798" t="s">
        <v>1571</v>
      </c>
      <c r="D798">
        <v>79.819800810000004</v>
      </c>
      <c r="E798">
        <v>78.269062309999995</v>
      </c>
      <c r="F798">
        <v>77.487022390000007</v>
      </c>
      <c r="G798">
        <v>78.3362246994472</v>
      </c>
      <c r="H798">
        <v>76.782661837808902</v>
      </c>
      <c r="I798">
        <v>76.032558760089202</v>
      </c>
      <c r="J798" s="10">
        <f t="shared" si="42"/>
        <v>77.78788846789088</v>
      </c>
      <c r="K798" s="10">
        <f t="shared" si="43"/>
        <v>1.3298911243350224</v>
      </c>
    </row>
    <row r="799" spans="1:19" x14ac:dyDescent="0.35">
      <c r="A799" t="s">
        <v>1572</v>
      </c>
      <c r="B799" t="str">
        <f t="shared" si="41"/>
        <v>H372</v>
      </c>
      <c r="C799" t="s">
        <v>1572</v>
      </c>
      <c r="D799">
        <v>314.71340400000003</v>
      </c>
      <c r="E799">
        <v>313.70645089999999</v>
      </c>
      <c r="F799">
        <v>313.063985</v>
      </c>
      <c r="G799">
        <v>315.27095244912999</v>
      </c>
      <c r="H799">
        <v>314.32209666979099</v>
      </c>
      <c r="I799">
        <v>313.71714534206001</v>
      </c>
      <c r="J799" s="10">
        <f t="shared" si="42"/>
        <v>314.13233906016353</v>
      </c>
      <c r="K799" s="10">
        <f t="shared" si="43"/>
        <v>0.79564210680938918</v>
      </c>
    </row>
    <row r="800" spans="1:19" x14ac:dyDescent="0.35">
      <c r="A800" t="s">
        <v>1573</v>
      </c>
      <c r="B800" t="str">
        <f t="shared" ref="B800:B816" si="44">LEFT(C800,4)</f>
        <v>H372</v>
      </c>
      <c r="C800" t="s">
        <v>1573</v>
      </c>
      <c r="D800">
        <v>169.9969117</v>
      </c>
      <c r="E800">
        <v>168.04193280000001</v>
      </c>
      <c r="F800">
        <v>166.89687839999999</v>
      </c>
      <c r="G800">
        <v>169.43605961670301</v>
      </c>
      <c r="H800">
        <v>167.470600798205</v>
      </c>
      <c r="I800">
        <v>166.29870302880801</v>
      </c>
      <c r="J800" s="10">
        <f t="shared" si="42"/>
        <v>168.02351439061931</v>
      </c>
      <c r="K800" s="10">
        <f t="shared" si="43"/>
        <v>1.4449855725283578</v>
      </c>
    </row>
    <row r="801" spans="1:19" x14ac:dyDescent="0.35">
      <c r="A801" t="s">
        <v>1574</v>
      </c>
      <c r="B801" t="str">
        <f t="shared" si="44"/>
        <v>H373</v>
      </c>
      <c r="C801" t="s">
        <v>1574</v>
      </c>
      <c r="D801">
        <v>442.30099799999999</v>
      </c>
      <c r="E801">
        <v>429.15131129999997</v>
      </c>
      <c r="F801">
        <v>422.42605780000002</v>
      </c>
      <c r="G801">
        <v>441.80994451031199</v>
      </c>
      <c r="H801">
        <v>428.82349688083502</v>
      </c>
      <c r="I801">
        <v>422.17778974142402</v>
      </c>
      <c r="J801" s="10">
        <f t="shared" si="42"/>
        <v>431.11493303876188</v>
      </c>
      <c r="K801" s="10">
        <f t="shared" si="43"/>
        <v>8.9887362062120886</v>
      </c>
    </row>
    <row r="802" spans="1:19" x14ac:dyDescent="0.35">
      <c r="A802" t="s">
        <v>1575</v>
      </c>
      <c r="B802" t="str">
        <f t="shared" si="44"/>
        <v>H373</v>
      </c>
      <c r="C802" t="s">
        <v>1575</v>
      </c>
      <c r="D802">
        <v>226.59985040000001</v>
      </c>
      <c r="E802">
        <v>223.80257800000001</v>
      </c>
      <c r="F802">
        <v>222.40641890000001</v>
      </c>
      <c r="G802">
        <v>226.484650238706</v>
      </c>
      <c r="H802">
        <v>223.51488512921</v>
      </c>
      <c r="I802">
        <v>222.03802706675401</v>
      </c>
      <c r="J802" s="10">
        <f t="shared" si="42"/>
        <v>224.14106828911167</v>
      </c>
      <c r="K802" s="10">
        <f t="shared" si="43"/>
        <v>1.973649296857841</v>
      </c>
    </row>
    <row r="803" spans="1:19" x14ac:dyDescent="0.35">
      <c r="A803" t="s">
        <v>1576</v>
      </c>
      <c r="B803" t="str">
        <f t="shared" si="44"/>
        <v>H376</v>
      </c>
      <c r="C803" t="s">
        <v>1576</v>
      </c>
      <c r="D803">
        <v>606.36183860000006</v>
      </c>
      <c r="E803">
        <v>598.77455110000005</v>
      </c>
      <c r="F803">
        <v>593.5982649</v>
      </c>
      <c r="G803">
        <v>606.07590419622602</v>
      </c>
      <c r="H803">
        <v>598.42377453249799</v>
      </c>
      <c r="I803">
        <v>593.21954883112596</v>
      </c>
      <c r="J803" s="10">
        <f t="shared" si="42"/>
        <v>599.40898035997509</v>
      </c>
      <c r="K803" s="10">
        <f t="shared" si="43"/>
        <v>5.7660509702874867</v>
      </c>
    </row>
    <row r="804" spans="1:19" x14ac:dyDescent="0.35">
      <c r="A804" t="s">
        <v>1577</v>
      </c>
      <c r="B804" t="str">
        <f t="shared" si="44"/>
        <v>H377</v>
      </c>
      <c r="C804" t="s">
        <v>1577</v>
      </c>
      <c r="D804">
        <v>29.407601719999999</v>
      </c>
      <c r="E804">
        <v>28.04071819</v>
      </c>
      <c r="F804">
        <v>27.605731800000001</v>
      </c>
      <c r="G804">
        <v>34.905773746865698</v>
      </c>
      <c r="H804">
        <v>33.981935598413799</v>
      </c>
      <c r="I804">
        <v>33.588285673295999</v>
      </c>
      <c r="J804" s="10">
        <f t="shared" si="42"/>
        <v>31.255007788095913</v>
      </c>
      <c r="K804" s="10">
        <f t="shared" si="43"/>
        <v>3.2640525454140512</v>
      </c>
    </row>
    <row r="805" spans="1:19" x14ac:dyDescent="0.35">
      <c r="A805" t="s">
        <v>1578</v>
      </c>
      <c r="B805" t="str">
        <f t="shared" si="44"/>
        <v>H377</v>
      </c>
      <c r="C805" t="s">
        <v>1578</v>
      </c>
      <c r="D805">
        <v>89.905160210000005</v>
      </c>
      <c r="E805">
        <v>88.348676249999997</v>
      </c>
      <c r="F805">
        <v>87.475865990000003</v>
      </c>
      <c r="G805">
        <v>88.187000043041706</v>
      </c>
      <c r="H805">
        <v>85.9977839371615</v>
      </c>
      <c r="I805">
        <v>84.970716860390695</v>
      </c>
      <c r="J805" s="10">
        <f t="shared" si="42"/>
        <v>87.480867215098996</v>
      </c>
      <c r="K805" s="10">
        <f t="shared" si="43"/>
        <v>1.7680117896480672</v>
      </c>
    </row>
    <row r="806" spans="1:19" x14ac:dyDescent="0.35">
      <c r="A806" t="s">
        <v>1579</v>
      </c>
      <c r="B806" t="str">
        <f t="shared" si="44"/>
        <v>H377</v>
      </c>
      <c r="C806" t="s">
        <v>1579</v>
      </c>
      <c r="D806">
        <v>62.305677969999998</v>
      </c>
      <c r="E806">
        <v>61.36713219</v>
      </c>
      <c r="F806">
        <v>60.838213459999999</v>
      </c>
      <c r="G806">
        <v>63.951428243391597</v>
      </c>
      <c r="H806">
        <v>60.7638903815918</v>
      </c>
      <c r="I806">
        <v>59.596642571116099</v>
      </c>
      <c r="J806" s="10">
        <f t="shared" si="42"/>
        <v>61.470497469349915</v>
      </c>
      <c r="K806" s="10">
        <f t="shared" si="43"/>
        <v>1.5015749851281313</v>
      </c>
    </row>
    <row r="807" spans="1:19" x14ac:dyDescent="0.35">
      <c r="A807" t="s">
        <v>1580</v>
      </c>
      <c r="B807" t="str">
        <f t="shared" si="44"/>
        <v>H377</v>
      </c>
      <c r="C807" t="s">
        <v>1580</v>
      </c>
      <c r="D807">
        <v>89.751898670000003</v>
      </c>
      <c r="E807">
        <v>85.789025120000005</v>
      </c>
      <c r="F807">
        <v>82.804957349999995</v>
      </c>
      <c r="G807">
        <v>93.527429566513604</v>
      </c>
      <c r="H807">
        <v>88.569775120446096</v>
      </c>
      <c r="I807">
        <v>84.657843050380393</v>
      </c>
      <c r="J807" s="10">
        <f t="shared" si="42"/>
        <v>87.516821479556668</v>
      </c>
      <c r="K807" s="10">
        <f t="shared" si="43"/>
        <v>3.8882487699757546</v>
      </c>
    </row>
    <row r="808" spans="1:19" x14ac:dyDescent="0.35">
      <c r="A808" t="s">
        <v>1581</v>
      </c>
      <c r="B808" t="str">
        <f t="shared" si="44"/>
        <v>H377</v>
      </c>
      <c r="C808" t="s">
        <v>1581</v>
      </c>
      <c r="D808">
        <v>156.00791190000001</v>
      </c>
      <c r="E808">
        <v>151.77495160000001</v>
      </c>
      <c r="F808">
        <v>148.55446599999999</v>
      </c>
      <c r="G808">
        <v>162.54737425682501</v>
      </c>
      <c r="H808">
        <v>152.96853469676901</v>
      </c>
      <c r="I808">
        <v>147.81628058408199</v>
      </c>
      <c r="J808" s="10">
        <f t="shared" si="42"/>
        <v>153.27825317294602</v>
      </c>
      <c r="K808" s="10">
        <f t="shared" si="43"/>
        <v>5.4382128204823097</v>
      </c>
    </row>
    <row r="809" spans="1:19" x14ac:dyDescent="0.35">
      <c r="A809" t="s">
        <v>1582</v>
      </c>
      <c r="B809" t="str">
        <f t="shared" si="44"/>
        <v>H378</v>
      </c>
      <c r="C809" t="s">
        <v>1582</v>
      </c>
      <c r="D809">
        <v>546.24399919999996</v>
      </c>
      <c r="E809">
        <v>544.33401719999995</v>
      </c>
      <c r="F809">
        <v>543.14573870000004</v>
      </c>
      <c r="G809">
        <v>546.81572137487694</v>
      </c>
      <c r="H809">
        <v>544.78477762825696</v>
      </c>
      <c r="I809">
        <v>543.55976500043903</v>
      </c>
      <c r="J809" s="10">
        <f t="shared" si="42"/>
        <v>544.81400318392878</v>
      </c>
      <c r="K809" s="10">
        <f t="shared" si="43"/>
        <v>1.4587134611764161</v>
      </c>
    </row>
    <row r="810" spans="1:19" x14ac:dyDescent="0.35">
      <c r="A810" t="s">
        <v>1583</v>
      </c>
      <c r="B810" t="str">
        <f t="shared" si="44"/>
        <v>H379</v>
      </c>
      <c r="C810" t="s">
        <v>1583</v>
      </c>
      <c r="D810">
        <v>183.433396919979</v>
      </c>
      <c r="E810">
        <v>182.04888226499301</v>
      </c>
      <c r="F810">
        <v>180.78509838018601</v>
      </c>
      <c r="G810">
        <v>184.09288658342101</v>
      </c>
      <c r="H810">
        <v>182.77164973471599</v>
      </c>
      <c r="I810">
        <v>181.68929781883801</v>
      </c>
      <c r="J810" s="10">
        <f t="shared" si="42"/>
        <v>182.47020195035552</v>
      </c>
      <c r="K810" s="10">
        <f t="shared" si="43"/>
        <v>1.2065335732323226</v>
      </c>
      <c r="N810" s="11" t="s">
        <v>770</v>
      </c>
      <c r="R810" s="12">
        <v>44357</v>
      </c>
      <c r="S810" t="s">
        <v>1584</v>
      </c>
    </row>
    <row r="811" spans="1:19" x14ac:dyDescent="0.35">
      <c r="A811" t="s">
        <v>1585</v>
      </c>
      <c r="B811" t="str">
        <f t="shared" si="44"/>
        <v>H379</v>
      </c>
      <c r="C811" t="s">
        <v>1585</v>
      </c>
      <c r="D811">
        <v>85.775396504619096</v>
      </c>
      <c r="E811">
        <v>85.684626202533906</v>
      </c>
      <c r="F811">
        <v>85.625439146314704</v>
      </c>
      <c r="G811">
        <v>85.569435840930396</v>
      </c>
      <c r="H811">
        <v>85.519775384675896</v>
      </c>
      <c r="I811">
        <v>85.485302698749393</v>
      </c>
      <c r="J811" s="10">
        <f t="shared" si="42"/>
        <v>85.609995962970558</v>
      </c>
      <c r="K811" s="10">
        <f t="shared" si="43"/>
        <v>0.10816541973900766</v>
      </c>
      <c r="N811" s="11" t="s">
        <v>770</v>
      </c>
      <c r="R811" s="12">
        <v>44357</v>
      </c>
      <c r="S811" t="s">
        <v>1584</v>
      </c>
    </row>
    <row r="812" spans="1:19" x14ac:dyDescent="0.35">
      <c r="A812" t="s">
        <v>1586</v>
      </c>
      <c r="B812" t="str">
        <f t="shared" si="44"/>
        <v>H379</v>
      </c>
      <c r="C812" t="s">
        <v>1586</v>
      </c>
      <c r="D812">
        <v>247.45107840578501</v>
      </c>
      <c r="E812">
        <v>245.89077067405199</v>
      </c>
      <c r="F812">
        <v>244.743932981764</v>
      </c>
      <c r="G812">
        <v>248.064801319678</v>
      </c>
      <c r="H812">
        <v>246.364595921373</v>
      </c>
      <c r="I812">
        <v>245.27436264687699</v>
      </c>
      <c r="J812" s="10">
        <f t="shared" si="42"/>
        <v>246.29825699158815</v>
      </c>
      <c r="K812" s="10">
        <f t="shared" si="43"/>
        <v>1.2715663400207426</v>
      </c>
      <c r="N812" s="11" t="s">
        <v>770</v>
      </c>
      <c r="R812" s="12">
        <v>44357</v>
      </c>
      <c r="S812" t="s">
        <v>1584</v>
      </c>
    </row>
    <row r="813" spans="1:19" x14ac:dyDescent="0.35">
      <c r="A813" t="s">
        <v>1587</v>
      </c>
      <c r="B813" t="str">
        <f t="shared" si="44"/>
        <v>H380</v>
      </c>
      <c r="C813" t="s">
        <v>1587</v>
      </c>
      <c r="D813">
        <v>322.0561156</v>
      </c>
      <c r="E813">
        <v>319.10133589999998</v>
      </c>
      <c r="F813">
        <v>317.57397029999998</v>
      </c>
      <c r="G813">
        <v>322.04940713807002</v>
      </c>
      <c r="H813">
        <v>318.57651136653902</v>
      </c>
      <c r="I813">
        <v>316.85206964292701</v>
      </c>
      <c r="J813" s="10">
        <f t="shared" si="42"/>
        <v>319.36823499125603</v>
      </c>
      <c r="K813" s="10">
        <f t="shared" si="43"/>
        <v>2.2208971841569443</v>
      </c>
    </row>
    <row r="814" spans="1:19" x14ac:dyDescent="0.35">
      <c r="A814" t="s">
        <v>1588</v>
      </c>
      <c r="B814" t="str">
        <f t="shared" si="44"/>
        <v>H380</v>
      </c>
      <c r="C814" t="s">
        <v>1588</v>
      </c>
      <c r="D814">
        <v>255.5266896</v>
      </c>
      <c r="E814">
        <v>249.77297279999999</v>
      </c>
      <c r="F814">
        <v>246.94684670000001</v>
      </c>
      <c r="G814">
        <v>258.07803742179499</v>
      </c>
      <c r="H814">
        <v>251.89539116587</v>
      </c>
      <c r="I814">
        <v>248.640732809951</v>
      </c>
      <c r="J814" s="10">
        <f t="shared" si="42"/>
        <v>251.81011174960267</v>
      </c>
      <c r="K814" s="10">
        <f t="shared" si="43"/>
        <v>4.2650524178446627</v>
      </c>
    </row>
    <row r="815" spans="1:19" x14ac:dyDescent="0.35">
      <c r="A815" t="s">
        <v>1589</v>
      </c>
      <c r="B815" t="str">
        <f t="shared" si="44"/>
        <v>H381</v>
      </c>
      <c r="C815" t="s">
        <v>1589</v>
      </c>
      <c r="D815">
        <v>382.46717419999999</v>
      </c>
      <c r="E815">
        <v>378.50874590000001</v>
      </c>
      <c r="F815">
        <v>376.23396739999998</v>
      </c>
      <c r="G815">
        <v>387.548901435066</v>
      </c>
      <c r="H815">
        <v>383.16224133551299</v>
      </c>
      <c r="I815">
        <v>380.369900248433</v>
      </c>
      <c r="J815" s="10">
        <f t="shared" si="42"/>
        <v>381.38182175316865</v>
      </c>
      <c r="K815" s="10">
        <f t="shared" si="43"/>
        <v>3.9537250804059165</v>
      </c>
    </row>
    <row r="816" spans="1:19" x14ac:dyDescent="0.35">
      <c r="A816" t="s">
        <v>1590</v>
      </c>
      <c r="B816" t="str">
        <f t="shared" si="44"/>
        <v>H381</v>
      </c>
      <c r="C816" t="s">
        <v>1590</v>
      </c>
      <c r="D816">
        <v>74.956211539999998</v>
      </c>
      <c r="E816">
        <v>73.720368230000005</v>
      </c>
      <c r="F816">
        <v>72.899711120000006</v>
      </c>
      <c r="G816">
        <v>76.656919530630006</v>
      </c>
      <c r="H816">
        <v>75.592554390594202</v>
      </c>
      <c r="I816">
        <v>74.781346345586499</v>
      </c>
      <c r="J816" s="10">
        <f t="shared" si="42"/>
        <v>74.76785185946845</v>
      </c>
      <c r="K816" s="10">
        <f t="shared" si="43"/>
        <v>1.3320318448103705</v>
      </c>
    </row>
    <row r="817" spans="1:19" x14ac:dyDescent="0.35">
      <c r="A817" t="s">
        <v>1591</v>
      </c>
      <c r="J817" s="10" t="e">
        <f t="shared" si="42"/>
        <v>#DIV/0!</v>
      </c>
      <c r="K817" s="10" t="e">
        <f t="shared" si="43"/>
        <v>#DIV/0!</v>
      </c>
      <c r="M817" s="11" t="s">
        <v>770</v>
      </c>
      <c r="S817" t="s">
        <v>1002</v>
      </c>
    </row>
    <row r="818" spans="1:19" x14ac:dyDescent="0.35">
      <c r="A818" t="s">
        <v>1592</v>
      </c>
      <c r="J818" s="10" t="e">
        <f t="shared" si="42"/>
        <v>#DIV/0!</v>
      </c>
      <c r="K818" s="10" t="e">
        <f t="shared" si="43"/>
        <v>#DIV/0!</v>
      </c>
      <c r="M818" s="11" t="s">
        <v>770</v>
      </c>
      <c r="S818" t="s">
        <v>1002</v>
      </c>
    </row>
    <row r="819" spans="1:19" x14ac:dyDescent="0.35">
      <c r="A819" t="s">
        <v>1593</v>
      </c>
      <c r="B819" t="str">
        <f t="shared" ref="B819:B836" si="45">LEFT(C819,4)</f>
        <v>H385</v>
      </c>
      <c r="C819" t="s">
        <v>1593</v>
      </c>
      <c r="D819">
        <v>581.93935209999995</v>
      </c>
      <c r="E819">
        <v>580.87806279999995</v>
      </c>
      <c r="F819">
        <v>580.34176190000005</v>
      </c>
      <c r="G819">
        <v>582.58970102617695</v>
      </c>
      <c r="H819">
        <v>581.23764012574895</v>
      </c>
      <c r="I819">
        <v>580.56064884246405</v>
      </c>
      <c r="J819" s="10">
        <f t="shared" si="42"/>
        <v>581.25786113239826</v>
      </c>
      <c r="K819" s="10">
        <f t="shared" si="43"/>
        <v>0.86118823550040136</v>
      </c>
    </row>
    <row r="820" spans="1:19" x14ac:dyDescent="0.35">
      <c r="A820" t="s">
        <v>1594</v>
      </c>
      <c r="B820" t="str">
        <f t="shared" si="45"/>
        <v/>
      </c>
      <c r="J820" s="10" t="e">
        <f t="shared" si="42"/>
        <v>#DIV/0!</v>
      </c>
      <c r="K820" s="10" t="e">
        <f t="shared" si="43"/>
        <v>#DIV/0!</v>
      </c>
      <c r="P820" s="11" t="s">
        <v>770</v>
      </c>
      <c r="Q820" s="11" t="s">
        <v>770</v>
      </c>
      <c r="S820" s="18" t="s">
        <v>1595</v>
      </c>
    </row>
    <row r="821" spans="1:19" x14ac:dyDescent="0.35">
      <c r="A821" t="s">
        <v>1596</v>
      </c>
      <c r="B821" t="str">
        <f t="shared" si="45"/>
        <v/>
      </c>
      <c r="J821" s="10" t="e">
        <f t="shared" si="42"/>
        <v>#DIV/0!</v>
      </c>
      <c r="K821" s="10" t="e">
        <f t="shared" si="43"/>
        <v>#DIV/0!</v>
      </c>
      <c r="P821" s="11" t="s">
        <v>770</v>
      </c>
      <c r="Q821" s="11" t="s">
        <v>770</v>
      </c>
      <c r="S821" s="18" t="s">
        <v>1595</v>
      </c>
    </row>
    <row r="822" spans="1:19" x14ac:dyDescent="0.35">
      <c r="A822" t="s">
        <v>1597</v>
      </c>
      <c r="B822" t="str">
        <f t="shared" si="45"/>
        <v/>
      </c>
      <c r="J822" s="10" t="e">
        <f t="shared" si="42"/>
        <v>#DIV/0!</v>
      </c>
      <c r="K822" s="10" t="e">
        <f t="shared" si="43"/>
        <v>#DIV/0!</v>
      </c>
      <c r="P822" s="11" t="s">
        <v>770</v>
      </c>
      <c r="Q822" s="11" t="s">
        <v>770</v>
      </c>
      <c r="S822" s="18" t="s">
        <v>1595</v>
      </c>
    </row>
    <row r="823" spans="1:19" x14ac:dyDescent="0.35">
      <c r="A823" t="s">
        <v>1598</v>
      </c>
      <c r="B823" t="str">
        <f t="shared" si="45"/>
        <v/>
      </c>
      <c r="J823" s="10" t="e">
        <f t="shared" si="42"/>
        <v>#DIV/0!</v>
      </c>
      <c r="K823" s="10" t="e">
        <f t="shared" si="43"/>
        <v>#DIV/0!</v>
      </c>
      <c r="P823" s="11" t="s">
        <v>770</v>
      </c>
      <c r="Q823" s="11" t="s">
        <v>770</v>
      </c>
      <c r="S823" s="18" t="s">
        <v>1595</v>
      </c>
    </row>
    <row r="824" spans="1:19" x14ac:dyDescent="0.35">
      <c r="A824" t="s">
        <v>1599</v>
      </c>
      <c r="B824" t="str">
        <f t="shared" si="45"/>
        <v>H387</v>
      </c>
      <c r="C824" t="s">
        <v>1599</v>
      </c>
      <c r="D824">
        <v>584.19481889999997</v>
      </c>
      <c r="E824">
        <v>546.75487680000003</v>
      </c>
      <c r="F824">
        <v>523.14249500000005</v>
      </c>
      <c r="G824">
        <v>588.73748666654501</v>
      </c>
      <c r="H824">
        <v>550.48197239031504</v>
      </c>
      <c r="I824">
        <v>527.81707481174999</v>
      </c>
      <c r="J824" s="10">
        <f t="shared" si="42"/>
        <v>553.52145409476839</v>
      </c>
      <c r="K824" s="10">
        <f t="shared" si="43"/>
        <v>27.63926752247934</v>
      </c>
    </row>
    <row r="825" spans="1:19" x14ac:dyDescent="0.35">
      <c r="A825" t="s">
        <v>1600</v>
      </c>
      <c r="B825" t="str">
        <f t="shared" si="45"/>
        <v>H388</v>
      </c>
      <c r="C825" t="s">
        <v>1600</v>
      </c>
      <c r="D825">
        <v>20.759823799999999</v>
      </c>
      <c r="E825">
        <v>20.27334652</v>
      </c>
      <c r="F825">
        <v>20.02338962</v>
      </c>
      <c r="G825">
        <v>20.323282324100401</v>
      </c>
      <c r="H825">
        <v>19.883214132345099</v>
      </c>
      <c r="I825">
        <v>19.6599562423804</v>
      </c>
      <c r="J825" s="10">
        <f t="shared" si="42"/>
        <v>20.153835439804318</v>
      </c>
      <c r="K825" s="10">
        <f t="shared" si="43"/>
        <v>0.38584600637645361</v>
      </c>
    </row>
    <row r="826" spans="1:19" x14ac:dyDescent="0.35">
      <c r="A826" t="s">
        <v>1601</v>
      </c>
      <c r="B826" t="str">
        <f t="shared" si="45"/>
        <v>H388</v>
      </c>
      <c r="C826" t="s">
        <v>1601</v>
      </c>
      <c r="D826">
        <v>6.948982934</v>
      </c>
      <c r="E826">
        <v>6.9406429550000004</v>
      </c>
      <c r="F826">
        <v>6.9379569639999996</v>
      </c>
      <c r="G826">
        <v>7.01499488731426</v>
      </c>
      <c r="H826">
        <v>6.9944725079005599</v>
      </c>
      <c r="I826">
        <v>6.9880192029076698</v>
      </c>
      <c r="J826" s="10">
        <f t="shared" si="42"/>
        <v>6.9708449085204158</v>
      </c>
      <c r="K826" s="10">
        <f t="shared" si="43"/>
        <v>3.247818125703518E-2</v>
      </c>
    </row>
    <row r="827" spans="1:19" x14ac:dyDescent="0.35">
      <c r="A827" t="s">
        <v>1602</v>
      </c>
      <c r="B827" t="str">
        <f t="shared" si="45"/>
        <v>H388</v>
      </c>
      <c r="C827" t="s">
        <v>1602</v>
      </c>
      <c r="D827">
        <v>156.8275596</v>
      </c>
      <c r="E827">
        <v>149.8592199</v>
      </c>
      <c r="F827">
        <v>144.5348122</v>
      </c>
      <c r="G827">
        <v>159.24165492408301</v>
      </c>
      <c r="H827">
        <v>152.14521921993901</v>
      </c>
      <c r="I827">
        <v>146.89520261633501</v>
      </c>
      <c r="J827" s="10">
        <f t="shared" si="42"/>
        <v>151.58394474339283</v>
      </c>
      <c r="K827" s="10">
        <f t="shared" si="43"/>
        <v>5.6762716486736702</v>
      </c>
    </row>
    <row r="828" spans="1:19" x14ac:dyDescent="0.35">
      <c r="A828" t="s">
        <v>1603</v>
      </c>
      <c r="B828" t="str">
        <f t="shared" si="45"/>
        <v>H388</v>
      </c>
      <c r="C828" t="s">
        <v>1603</v>
      </c>
      <c r="D828">
        <v>10.627803139999999</v>
      </c>
      <c r="E828">
        <v>10.59816414</v>
      </c>
      <c r="F828">
        <v>10.587242140000001</v>
      </c>
      <c r="G828">
        <v>12.6901244058211</v>
      </c>
      <c r="H828">
        <v>12.637444337827599</v>
      </c>
      <c r="I828">
        <v>12.617285858827801</v>
      </c>
      <c r="J828" s="10">
        <f t="shared" si="42"/>
        <v>11.626344003746084</v>
      </c>
      <c r="K828" s="10">
        <f t="shared" si="43"/>
        <v>1.119811480705186</v>
      </c>
    </row>
    <row r="829" spans="1:19" x14ac:dyDescent="0.35">
      <c r="A829" t="s">
        <v>1604</v>
      </c>
      <c r="B829" t="str">
        <f t="shared" si="45"/>
        <v>H388</v>
      </c>
      <c r="C829" t="s">
        <v>1604</v>
      </c>
      <c r="D829">
        <v>45.003243609999998</v>
      </c>
      <c r="E829">
        <v>44.549499439999998</v>
      </c>
      <c r="F829">
        <v>44.314179109999998</v>
      </c>
      <c r="G829">
        <v>45.103330562041997</v>
      </c>
      <c r="H829">
        <v>44.672651158052503</v>
      </c>
      <c r="I829">
        <v>44.448569594490898</v>
      </c>
      <c r="J829" s="10">
        <f t="shared" si="42"/>
        <v>44.681912245764238</v>
      </c>
      <c r="K829" s="10">
        <f t="shared" si="43"/>
        <v>0.31245563328390519</v>
      </c>
    </row>
    <row r="830" spans="1:19" x14ac:dyDescent="0.35">
      <c r="A830" t="s">
        <v>1605</v>
      </c>
      <c r="B830" t="str">
        <f t="shared" si="45"/>
        <v>H388</v>
      </c>
      <c r="C830" t="s">
        <v>1605</v>
      </c>
      <c r="D830">
        <v>32.848324480000002</v>
      </c>
      <c r="E830">
        <v>31.416874379999999</v>
      </c>
      <c r="F830">
        <v>30.6187124</v>
      </c>
      <c r="G830">
        <v>32.163340237284203</v>
      </c>
      <c r="H830">
        <v>30.7398292448555</v>
      </c>
      <c r="I830">
        <v>29.997077191182701</v>
      </c>
      <c r="J830" s="10">
        <f t="shared" si="42"/>
        <v>31.297359655553734</v>
      </c>
      <c r="K830" s="10">
        <f t="shared" si="43"/>
        <v>1.0613043642083186</v>
      </c>
    </row>
    <row r="831" spans="1:19" x14ac:dyDescent="0.35">
      <c r="A831" t="s">
        <v>1606</v>
      </c>
      <c r="B831" t="str">
        <f t="shared" si="45"/>
        <v>H388</v>
      </c>
      <c r="C831" t="s">
        <v>1606</v>
      </c>
      <c r="D831">
        <v>229.27309869999999</v>
      </c>
      <c r="E831">
        <v>224.350449</v>
      </c>
      <c r="F831">
        <v>220.4133095</v>
      </c>
      <c r="G831">
        <v>230.17272835117899</v>
      </c>
      <c r="H831">
        <v>224.82412578707601</v>
      </c>
      <c r="I831">
        <v>220.781523863584</v>
      </c>
      <c r="J831" s="10">
        <f t="shared" si="42"/>
        <v>224.96920586697317</v>
      </c>
      <c r="K831" s="10">
        <f t="shared" si="43"/>
        <v>4.1060180301585003</v>
      </c>
    </row>
    <row r="832" spans="1:19" x14ac:dyDescent="0.35">
      <c r="A832" t="s">
        <v>1607</v>
      </c>
      <c r="B832" t="str">
        <f t="shared" si="45"/>
        <v>H389</v>
      </c>
      <c r="C832" t="s">
        <v>1607</v>
      </c>
      <c r="D832">
        <v>641.50666390000004</v>
      </c>
      <c r="E832">
        <v>640.30432829999995</v>
      </c>
      <c r="F832">
        <v>639.60311660000002</v>
      </c>
      <c r="G832">
        <v>641.71526488429004</v>
      </c>
      <c r="H832">
        <v>640.282532128291</v>
      </c>
      <c r="I832">
        <v>639.51344457669097</v>
      </c>
      <c r="J832" s="10">
        <f t="shared" si="42"/>
        <v>640.48755839821195</v>
      </c>
      <c r="K832" s="10">
        <f t="shared" si="43"/>
        <v>0.93301482428565718</v>
      </c>
    </row>
    <row r="833" spans="1:19" x14ac:dyDescent="0.35">
      <c r="A833" t="s">
        <v>1608</v>
      </c>
      <c r="B833" t="str">
        <f t="shared" si="45"/>
        <v>H390</v>
      </c>
      <c r="C833" t="s">
        <v>1608</v>
      </c>
      <c r="D833">
        <v>453.37704439999999</v>
      </c>
      <c r="E833">
        <v>452.33278460000002</v>
      </c>
      <c r="F833">
        <v>451.63243349999999</v>
      </c>
      <c r="G833">
        <v>453.41171630093203</v>
      </c>
      <c r="H833">
        <v>452.32805966841698</v>
      </c>
      <c r="I833">
        <v>451.61848516412903</v>
      </c>
      <c r="J833" s="10">
        <f t="shared" si="42"/>
        <v>452.45008727224644</v>
      </c>
      <c r="K833" s="10">
        <f t="shared" si="43"/>
        <v>0.79658650704246536</v>
      </c>
    </row>
    <row r="834" spans="1:19" x14ac:dyDescent="0.35">
      <c r="A834" t="s">
        <v>1609</v>
      </c>
      <c r="B834" t="str">
        <f t="shared" si="45"/>
        <v>H391</v>
      </c>
      <c r="C834" t="s">
        <v>1609</v>
      </c>
      <c r="D834">
        <v>277.57912640000001</v>
      </c>
      <c r="E834">
        <v>256.2979067</v>
      </c>
      <c r="F834">
        <v>244.6418549</v>
      </c>
      <c r="G834">
        <v>274.62880235017099</v>
      </c>
      <c r="H834">
        <v>251.91008625148999</v>
      </c>
      <c r="I834">
        <v>242.96005750601</v>
      </c>
      <c r="J834" s="10">
        <f t="shared" si="42"/>
        <v>258.00297235127852</v>
      </c>
      <c r="K834" s="10">
        <f t="shared" si="43"/>
        <v>14.862592552985989</v>
      </c>
    </row>
    <row r="835" spans="1:19" x14ac:dyDescent="0.35">
      <c r="A835" t="s">
        <v>1610</v>
      </c>
      <c r="B835" t="str">
        <f t="shared" si="45"/>
        <v>H391</v>
      </c>
      <c r="C835" t="s">
        <v>1610</v>
      </c>
      <c r="D835">
        <v>12.425861980000001</v>
      </c>
      <c r="E835">
        <v>11.56680072</v>
      </c>
      <c r="F835">
        <v>11.23817508</v>
      </c>
      <c r="G835">
        <v>12.53169211827</v>
      </c>
      <c r="H835">
        <v>11.8991326008298</v>
      </c>
      <c r="I835">
        <v>11.754562461001299</v>
      </c>
      <c r="J835" s="10">
        <f t="shared" si="42"/>
        <v>11.902704160016851</v>
      </c>
      <c r="K835" s="10">
        <f t="shared" si="43"/>
        <v>0.49914100101322556</v>
      </c>
    </row>
    <row r="836" spans="1:19" x14ac:dyDescent="0.35">
      <c r="A836" t="s">
        <v>1611</v>
      </c>
      <c r="B836" t="str">
        <f t="shared" si="45"/>
        <v>H391</v>
      </c>
      <c r="C836" t="s">
        <v>1611</v>
      </c>
      <c r="D836">
        <v>298.10122530000001</v>
      </c>
      <c r="E836">
        <v>295.6934182</v>
      </c>
      <c r="F836">
        <v>293.75237720000001</v>
      </c>
      <c r="G836">
        <v>297.85986689854599</v>
      </c>
      <c r="H836">
        <v>295.38692821288703</v>
      </c>
      <c r="I836">
        <v>293.36387088005</v>
      </c>
      <c r="J836" s="10">
        <f t="shared" si="42"/>
        <v>295.6929477819138</v>
      </c>
      <c r="K836" s="10">
        <f t="shared" si="43"/>
        <v>1.9889394489652366</v>
      </c>
    </row>
    <row r="837" spans="1:19" x14ac:dyDescent="0.35">
      <c r="A837" t="s">
        <v>1612</v>
      </c>
      <c r="J837" s="10" t="e">
        <f t="shared" si="42"/>
        <v>#DIV/0!</v>
      </c>
      <c r="K837" s="10" t="e">
        <f t="shared" si="43"/>
        <v>#DIV/0!</v>
      </c>
      <c r="Q837" s="11" t="s">
        <v>770</v>
      </c>
      <c r="S837" t="s">
        <v>1442</v>
      </c>
    </row>
    <row r="838" spans="1:19" x14ac:dyDescent="0.35">
      <c r="A838" t="s">
        <v>1613</v>
      </c>
      <c r="J838" s="10" t="e">
        <f t="shared" si="42"/>
        <v>#DIV/0!</v>
      </c>
      <c r="K838" s="10" t="e">
        <f t="shared" si="43"/>
        <v>#DIV/0!</v>
      </c>
      <c r="Q838" s="11" t="s">
        <v>770</v>
      </c>
      <c r="S838" t="s">
        <v>1442</v>
      </c>
    </row>
    <row r="839" spans="1:19" x14ac:dyDescent="0.35">
      <c r="A839" t="s">
        <v>1614</v>
      </c>
      <c r="J839" s="10" t="e">
        <f t="shared" si="42"/>
        <v>#DIV/0!</v>
      </c>
      <c r="K839" s="10" t="e">
        <f t="shared" si="43"/>
        <v>#DIV/0!</v>
      </c>
      <c r="Q839" s="11" t="s">
        <v>770</v>
      </c>
      <c r="S839" t="s">
        <v>1442</v>
      </c>
    </row>
    <row r="840" spans="1:19" x14ac:dyDescent="0.35">
      <c r="A840" t="s">
        <v>1615</v>
      </c>
      <c r="J840" s="10" t="e">
        <f t="shared" si="42"/>
        <v>#DIV/0!</v>
      </c>
      <c r="K840" s="10" t="e">
        <f t="shared" si="43"/>
        <v>#DIV/0!</v>
      </c>
      <c r="Q840" s="11" t="s">
        <v>770</v>
      </c>
      <c r="S840" t="s">
        <v>1442</v>
      </c>
    </row>
    <row r="841" spans="1:19" x14ac:dyDescent="0.35">
      <c r="A841" t="s">
        <v>1616</v>
      </c>
      <c r="B841" t="str">
        <f t="shared" ref="B841:B870" si="46">LEFT(C841,4)</f>
        <v>H394</v>
      </c>
      <c r="C841" t="s">
        <v>1616</v>
      </c>
      <c r="D841">
        <v>185.40280390000001</v>
      </c>
      <c r="E841">
        <v>182.27008549999999</v>
      </c>
      <c r="F841">
        <v>180.02252010000001</v>
      </c>
      <c r="G841">
        <v>186.45372236116501</v>
      </c>
      <c r="H841">
        <v>183.33074155773099</v>
      </c>
      <c r="I841">
        <v>180.68207553701799</v>
      </c>
      <c r="J841" s="10">
        <f t="shared" ref="J841:J904" si="47">AVERAGE(D841:I841)</f>
        <v>183.02699149265234</v>
      </c>
      <c r="K841" s="10">
        <f t="shared" ref="K841:K904" si="48">STDEV(D841:I841)</f>
        <v>2.5525524093396319</v>
      </c>
    </row>
    <row r="842" spans="1:19" x14ac:dyDescent="0.35">
      <c r="A842" t="s">
        <v>1617</v>
      </c>
      <c r="B842" t="str">
        <f t="shared" si="46"/>
        <v>H394</v>
      </c>
      <c r="C842" t="s">
        <v>1617</v>
      </c>
      <c r="D842">
        <v>419.58640120000001</v>
      </c>
      <c r="E842">
        <v>414.74864939999998</v>
      </c>
      <c r="F842">
        <v>411.95907119999998</v>
      </c>
      <c r="G842">
        <v>419.45238451086601</v>
      </c>
      <c r="H842">
        <v>414.99604006893401</v>
      </c>
      <c r="I842">
        <v>412.36493322233503</v>
      </c>
      <c r="J842" s="10">
        <f t="shared" si="47"/>
        <v>415.51791326702249</v>
      </c>
      <c r="K842" s="10">
        <f t="shared" si="48"/>
        <v>3.3317687969488885</v>
      </c>
    </row>
    <row r="843" spans="1:19" x14ac:dyDescent="0.35">
      <c r="A843" t="s">
        <v>1618</v>
      </c>
      <c r="B843" t="str">
        <f t="shared" si="46"/>
        <v>H395</v>
      </c>
      <c r="C843" t="s">
        <v>1618</v>
      </c>
      <c r="D843">
        <v>397.9171662</v>
      </c>
      <c r="E843">
        <v>395.2750949</v>
      </c>
      <c r="F843">
        <v>392.87311510000001</v>
      </c>
      <c r="G843">
        <v>397.82652183445299</v>
      </c>
      <c r="H843">
        <v>395.26187098983701</v>
      </c>
      <c r="I843">
        <v>392.96914872016799</v>
      </c>
      <c r="J843" s="10">
        <f t="shared" si="47"/>
        <v>395.35381962407632</v>
      </c>
      <c r="K843" s="10">
        <f t="shared" si="48"/>
        <v>2.2154098617971489</v>
      </c>
    </row>
    <row r="844" spans="1:19" x14ac:dyDescent="0.35">
      <c r="A844" t="s">
        <v>1619</v>
      </c>
      <c r="B844" t="str">
        <f t="shared" si="46"/>
        <v>H395</v>
      </c>
      <c r="C844" t="s">
        <v>1619</v>
      </c>
      <c r="D844">
        <v>277.51861059999999</v>
      </c>
      <c r="E844">
        <v>276.36274529999997</v>
      </c>
      <c r="F844">
        <v>275.6748111</v>
      </c>
      <c r="G844">
        <v>278.32471094795602</v>
      </c>
      <c r="H844">
        <v>277.05037186596502</v>
      </c>
      <c r="I844">
        <v>276.26973088409898</v>
      </c>
      <c r="J844" s="10">
        <f t="shared" si="47"/>
        <v>276.86683011633664</v>
      </c>
      <c r="K844" s="10">
        <f t="shared" si="48"/>
        <v>0.96077679223141566</v>
      </c>
    </row>
    <row r="845" spans="1:19" x14ac:dyDescent="0.35">
      <c r="A845" t="s">
        <v>1620</v>
      </c>
      <c r="B845" t="str">
        <f t="shared" si="46"/>
        <v>H397</v>
      </c>
      <c r="C845" t="s">
        <v>1620</v>
      </c>
      <c r="D845">
        <v>563.0715477</v>
      </c>
      <c r="E845">
        <v>561.68675359999997</v>
      </c>
      <c r="F845">
        <v>560.700333</v>
      </c>
      <c r="G845">
        <v>566.64473882860204</v>
      </c>
      <c r="H845">
        <v>564.65114450262001</v>
      </c>
      <c r="I845">
        <v>563.55502025823205</v>
      </c>
      <c r="J845" s="10">
        <f t="shared" si="47"/>
        <v>563.38492298157564</v>
      </c>
      <c r="K845" s="10">
        <f t="shared" si="48"/>
        <v>2.1188513900321708</v>
      </c>
    </row>
    <row r="846" spans="1:19" x14ac:dyDescent="0.35">
      <c r="A846" t="s">
        <v>1621</v>
      </c>
      <c r="B846" t="str">
        <f t="shared" si="46"/>
        <v>H399</v>
      </c>
      <c r="C846" t="s">
        <v>1621</v>
      </c>
      <c r="D846">
        <v>151.8891323</v>
      </c>
      <c r="E846">
        <v>150.30112890000001</v>
      </c>
      <c r="F846">
        <v>148.9932033</v>
      </c>
      <c r="G846">
        <v>152.121587274635</v>
      </c>
      <c r="H846">
        <v>150.64812004798199</v>
      </c>
      <c r="I846">
        <v>149.41626067318501</v>
      </c>
      <c r="J846" s="10">
        <f t="shared" si="47"/>
        <v>150.56157208263366</v>
      </c>
      <c r="K846" s="10">
        <f t="shared" si="48"/>
        <v>1.2682983556441338</v>
      </c>
    </row>
    <row r="847" spans="1:19" x14ac:dyDescent="0.35">
      <c r="A847" t="s">
        <v>1622</v>
      </c>
      <c r="B847" t="str">
        <f t="shared" si="46"/>
        <v>H399</v>
      </c>
      <c r="C847" t="s">
        <v>1622</v>
      </c>
      <c r="D847">
        <v>565.54932789999998</v>
      </c>
      <c r="E847">
        <v>563.03241360000004</v>
      </c>
      <c r="F847">
        <v>560.91147439999997</v>
      </c>
      <c r="G847">
        <v>567.42417044053502</v>
      </c>
      <c r="H847">
        <v>564.72307295942096</v>
      </c>
      <c r="I847">
        <v>562.72439519781096</v>
      </c>
      <c r="J847" s="10">
        <f t="shared" si="47"/>
        <v>564.0608090829611</v>
      </c>
      <c r="K847" s="10">
        <f t="shared" si="48"/>
        <v>2.312072214246891</v>
      </c>
    </row>
    <row r="848" spans="1:19" x14ac:dyDescent="0.35">
      <c r="A848" t="s">
        <v>1623</v>
      </c>
      <c r="B848" t="str">
        <f t="shared" si="46"/>
        <v>H401</v>
      </c>
      <c r="C848" t="s">
        <v>1623</v>
      </c>
      <c r="D848">
        <v>644.59957489999999</v>
      </c>
      <c r="E848">
        <v>627.38342690000002</v>
      </c>
      <c r="F848">
        <v>614.22181769999997</v>
      </c>
      <c r="G848">
        <v>644.93762578704502</v>
      </c>
      <c r="H848">
        <v>626.87904205986501</v>
      </c>
      <c r="I848">
        <v>613.70752216747496</v>
      </c>
      <c r="J848" s="10">
        <f t="shared" si="47"/>
        <v>628.62150158573093</v>
      </c>
      <c r="K848" s="10">
        <f t="shared" si="48"/>
        <v>13.826506485824504</v>
      </c>
    </row>
    <row r="849" spans="1:19" x14ac:dyDescent="0.35">
      <c r="A849" t="s">
        <v>1624</v>
      </c>
      <c r="B849" t="str">
        <f t="shared" si="46"/>
        <v>H402</v>
      </c>
      <c r="C849" t="s">
        <v>1624</v>
      </c>
      <c r="D849">
        <v>29.506391669999999</v>
      </c>
      <c r="E849">
        <v>29.329736799999999</v>
      </c>
      <c r="F849">
        <v>29.223220640000001</v>
      </c>
      <c r="G849">
        <v>29.521971342475499</v>
      </c>
      <c r="H849">
        <v>29.3579611886497</v>
      </c>
      <c r="I849">
        <v>29.275224579619699</v>
      </c>
      <c r="J849" s="10">
        <f t="shared" si="47"/>
        <v>29.369084370124153</v>
      </c>
      <c r="K849" s="10">
        <f t="shared" si="48"/>
        <v>0.12164338485426741</v>
      </c>
    </row>
    <row r="850" spans="1:19" x14ac:dyDescent="0.35">
      <c r="A850" t="s">
        <v>1625</v>
      </c>
      <c r="B850" t="str">
        <f t="shared" si="46"/>
        <v>H402</v>
      </c>
      <c r="C850" t="s">
        <v>1625</v>
      </c>
      <c r="D850">
        <v>499.51259520000002</v>
      </c>
      <c r="E850">
        <v>497.5195602</v>
      </c>
      <c r="F850">
        <v>496.17436509999999</v>
      </c>
      <c r="G850">
        <v>499.86115363642</v>
      </c>
      <c r="H850">
        <v>497.69967324580898</v>
      </c>
      <c r="I850">
        <v>496.232681205738</v>
      </c>
      <c r="J850" s="10">
        <f t="shared" si="47"/>
        <v>497.8333380979945</v>
      </c>
      <c r="K850" s="10">
        <f t="shared" si="48"/>
        <v>1.5724221461998442</v>
      </c>
    </row>
    <row r="851" spans="1:19" x14ac:dyDescent="0.35">
      <c r="A851" t="s">
        <v>1626</v>
      </c>
      <c r="B851" t="str">
        <f t="shared" si="46"/>
        <v>H403</v>
      </c>
      <c r="C851" t="s">
        <v>1626</v>
      </c>
      <c r="D851">
        <v>580.3626557</v>
      </c>
      <c r="E851">
        <v>578.5563697</v>
      </c>
      <c r="F851">
        <v>576.9906297</v>
      </c>
      <c r="G851">
        <v>582.81787366426704</v>
      </c>
      <c r="H851">
        <v>580.40182007935698</v>
      </c>
      <c r="I851">
        <v>578.536552462739</v>
      </c>
      <c r="J851" s="10">
        <f t="shared" si="47"/>
        <v>579.61098355106049</v>
      </c>
      <c r="K851" s="10">
        <f t="shared" si="48"/>
        <v>2.0301450428641399</v>
      </c>
    </row>
    <row r="852" spans="1:19" x14ac:dyDescent="0.35">
      <c r="A852" t="s">
        <v>1627</v>
      </c>
      <c r="B852" t="str">
        <f t="shared" si="46"/>
        <v>H403</v>
      </c>
      <c r="C852" t="s">
        <v>1627</v>
      </c>
      <c r="D852">
        <v>16.54792986</v>
      </c>
      <c r="E852">
        <v>16.502329660000001</v>
      </c>
      <c r="F852">
        <v>16.47440615</v>
      </c>
      <c r="G852">
        <v>21.128822692005901</v>
      </c>
      <c r="H852">
        <v>20.362923183176601</v>
      </c>
      <c r="I852">
        <v>19.993371631758201</v>
      </c>
      <c r="J852" s="10">
        <f t="shared" si="47"/>
        <v>18.501630529490118</v>
      </c>
      <c r="K852" s="10">
        <f t="shared" si="48"/>
        <v>2.2143003172630582</v>
      </c>
    </row>
    <row r="853" spans="1:19" x14ac:dyDescent="0.35">
      <c r="A853" t="s">
        <v>1628</v>
      </c>
      <c r="B853" t="str">
        <f t="shared" si="46"/>
        <v>H404</v>
      </c>
      <c r="C853" t="s">
        <v>1628</v>
      </c>
      <c r="D853">
        <v>190.1042363</v>
      </c>
      <c r="E853">
        <v>184.72811050000001</v>
      </c>
      <c r="F853">
        <v>182.44261549999999</v>
      </c>
      <c r="G853">
        <v>191.51260603537</v>
      </c>
      <c r="H853">
        <v>185.729962591223</v>
      </c>
      <c r="I853">
        <v>182.618004536516</v>
      </c>
      <c r="J853" s="10">
        <f t="shared" si="47"/>
        <v>186.1892559105182</v>
      </c>
      <c r="K853" s="10">
        <f t="shared" si="48"/>
        <v>3.815813805930655</v>
      </c>
    </row>
    <row r="854" spans="1:19" x14ac:dyDescent="0.35">
      <c r="A854" t="s">
        <v>1629</v>
      </c>
      <c r="B854" t="str">
        <f t="shared" si="46"/>
        <v>H404</v>
      </c>
      <c r="C854" t="s">
        <v>1629</v>
      </c>
      <c r="D854">
        <v>207.3115004</v>
      </c>
      <c r="E854">
        <v>204.80536359999999</v>
      </c>
      <c r="F854">
        <v>203.55643169999999</v>
      </c>
      <c r="G854">
        <v>207.30025381336799</v>
      </c>
      <c r="H854">
        <v>204.61784712233401</v>
      </c>
      <c r="I854">
        <v>203.25416536118101</v>
      </c>
      <c r="J854" s="10">
        <f t="shared" si="47"/>
        <v>205.14092699948051</v>
      </c>
      <c r="K854" s="10">
        <f t="shared" si="48"/>
        <v>1.7793701898704037</v>
      </c>
    </row>
    <row r="855" spans="1:19" x14ac:dyDescent="0.35">
      <c r="A855" t="s">
        <v>1630</v>
      </c>
      <c r="B855" t="str">
        <f t="shared" si="46"/>
        <v>H404</v>
      </c>
      <c r="C855" t="s">
        <v>1630</v>
      </c>
      <c r="D855">
        <v>113.0991021</v>
      </c>
      <c r="E855">
        <v>106.70723099999999</v>
      </c>
      <c r="F855">
        <v>104.9534766</v>
      </c>
      <c r="G855">
        <v>118.434867846744</v>
      </c>
      <c r="H855">
        <v>109.55700100571499</v>
      </c>
      <c r="I855">
        <v>107.026380291607</v>
      </c>
      <c r="J855" s="10">
        <f t="shared" si="47"/>
        <v>109.96300980734433</v>
      </c>
      <c r="K855" s="10">
        <f t="shared" si="48"/>
        <v>5.0217847059652669</v>
      </c>
    </row>
    <row r="856" spans="1:19" x14ac:dyDescent="0.35">
      <c r="A856" t="s">
        <v>1631</v>
      </c>
      <c r="B856" t="str">
        <f t="shared" si="46"/>
        <v>H405</v>
      </c>
      <c r="C856" t="s">
        <v>1631</v>
      </c>
      <c r="D856">
        <v>133.29946586846901</v>
      </c>
      <c r="E856">
        <v>131.52061039411399</v>
      </c>
      <c r="F856">
        <v>130.163172150674</v>
      </c>
      <c r="G856">
        <v>133.89197268200701</v>
      </c>
      <c r="H856">
        <v>132.19273816734801</v>
      </c>
      <c r="I856">
        <v>130.85233950521999</v>
      </c>
      <c r="J856" s="10">
        <f t="shared" si="47"/>
        <v>131.98671646130535</v>
      </c>
      <c r="K856" s="10">
        <f t="shared" si="48"/>
        <v>1.4300445456766513</v>
      </c>
      <c r="N856" s="11" t="s">
        <v>770</v>
      </c>
      <c r="R856" s="12">
        <v>44357</v>
      </c>
      <c r="S856" s="18" t="s">
        <v>1215</v>
      </c>
    </row>
    <row r="857" spans="1:19" x14ac:dyDescent="0.35">
      <c r="A857" t="s">
        <v>1632</v>
      </c>
      <c r="B857" t="str">
        <f t="shared" si="46"/>
        <v>H405</v>
      </c>
      <c r="C857" t="s">
        <v>1632</v>
      </c>
      <c r="D857">
        <v>24.268686319124701</v>
      </c>
      <c r="E857">
        <v>22.599015883891699</v>
      </c>
      <c r="F857">
        <v>20.982789043748902</v>
      </c>
      <c r="G857">
        <v>24.428003218146301</v>
      </c>
      <c r="H857">
        <v>23.0182997717388</v>
      </c>
      <c r="I857">
        <v>21.515694319617399</v>
      </c>
      <c r="J857" s="10">
        <f t="shared" si="47"/>
        <v>22.802081426044634</v>
      </c>
      <c r="K857" s="10">
        <f t="shared" si="48"/>
        <v>1.4033641105375037</v>
      </c>
      <c r="N857" s="11" t="s">
        <v>770</v>
      </c>
      <c r="R857" s="12">
        <v>44357</v>
      </c>
      <c r="S857" s="18" t="s">
        <v>1215</v>
      </c>
    </row>
    <row r="858" spans="1:19" x14ac:dyDescent="0.35">
      <c r="A858" t="s">
        <v>1633</v>
      </c>
      <c r="B858" t="str">
        <f t="shared" si="46"/>
        <v>H405</v>
      </c>
      <c r="C858" t="s">
        <v>1633</v>
      </c>
      <c r="D858">
        <v>386.50029308291101</v>
      </c>
      <c r="E858">
        <v>378.88886748012197</v>
      </c>
      <c r="F858">
        <v>371.53433133339098</v>
      </c>
      <c r="G858">
        <v>388.996890968934</v>
      </c>
      <c r="H858">
        <v>382.55030097552401</v>
      </c>
      <c r="I858">
        <v>376.35549400780502</v>
      </c>
      <c r="J858" s="10">
        <f t="shared" si="47"/>
        <v>380.80436297478121</v>
      </c>
      <c r="K858" s="10">
        <f t="shared" si="48"/>
        <v>6.5115970228796263</v>
      </c>
      <c r="N858" s="11" t="s">
        <v>770</v>
      </c>
      <c r="R858" s="12">
        <v>44357</v>
      </c>
      <c r="S858" s="18" t="s">
        <v>1215</v>
      </c>
    </row>
    <row r="859" spans="1:19" x14ac:dyDescent="0.35">
      <c r="A859" t="s">
        <v>1634</v>
      </c>
      <c r="B859" t="str">
        <f t="shared" si="46"/>
        <v>H406</v>
      </c>
      <c r="C859" t="s">
        <v>1634</v>
      </c>
      <c r="D859">
        <v>680.6846984</v>
      </c>
      <c r="E859">
        <v>676.48160989999997</v>
      </c>
      <c r="F859">
        <v>673.67786890000002</v>
      </c>
      <c r="G859">
        <v>680.30890883506595</v>
      </c>
      <c r="H859">
        <v>676.39094823106097</v>
      </c>
      <c r="I859">
        <v>673.69820889994401</v>
      </c>
      <c r="J859" s="10">
        <f t="shared" si="47"/>
        <v>676.87370719434512</v>
      </c>
      <c r="K859" s="10">
        <f t="shared" si="48"/>
        <v>3.0662104496658698</v>
      </c>
    </row>
    <row r="860" spans="1:19" x14ac:dyDescent="0.35">
      <c r="A860" t="s">
        <v>1635</v>
      </c>
      <c r="B860" t="str">
        <f t="shared" si="46"/>
        <v>H407</v>
      </c>
      <c r="C860" t="s">
        <v>1635</v>
      </c>
      <c r="D860">
        <v>70.811828063443599</v>
      </c>
      <c r="E860">
        <v>69.453421042356894</v>
      </c>
      <c r="F860">
        <v>68.367993005078304</v>
      </c>
      <c r="G860">
        <v>73.293386240873403</v>
      </c>
      <c r="H860">
        <v>71.384791924228097</v>
      </c>
      <c r="I860">
        <v>70.221589725159902</v>
      </c>
      <c r="J860" s="10">
        <f t="shared" si="47"/>
        <v>70.588835000190031</v>
      </c>
      <c r="K860" s="10">
        <f t="shared" si="48"/>
        <v>1.6943461192797304</v>
      </c>
      <c r="R860" s="12">
        <v>44357</v>
      </c>
      <c r="S860" s="17" t="s">
        <v>1636</v>
      </c>
    </row>
    <row r="861" spans="1:19" x14ac:dyDescent="0.35">
      <c r="A861" t="s">
        <v>1637</v>
      </c>
      <c r="B861" t="str">
        <f t="shared" si="46"/>
        <v>H407</v>
      </c>
      <c r="C861" t="s">
        <v>1637</v>
      </c>
      <c r="D861">
        <v>183.96969669886499</v>
      </c>
      <c r="E861">
        <v>171.31874122677999</v>
      </c>
      <c r="F861">
        <v>163.15725630526899</v>
      </c>
      <c r="G861">
        <v>186.41277733441299</v>
      </c>
      <c r="H861">
        <v>172.981871769582</v>
      </c>
      <c r="I861">
        <v>164.19128552862401</v>
      </c>
      <c r="J861" s="10">
        <f t="shared" si="47"/>
        <v>173.67193814392218</v>
      </c>
      <c r="K861" s="10">
        <f t="shared" si="48"/>
        <v>9.7450279634873329</v>
      </c>
      <c r="R861" s="12">
        <v>44357</v>
      </c>
      <c r="S861" s="17" t="s">
        <v>1636</v>
      </c>
    </row>
    <row r="862" spans="1:19" x14ac:dyDescent="0.35">
      <c r="A862" t="s">
        <v>1638</v>
      </c>
      <c r="B862" t="str">
        <f t="shared" si="46"/>
        <v>H407</v>
      </c>
      <c r="C862" t="s">
        <v>1638</v>
      </c>
      <c r="D862">
        <v>5.6392642257769303</v>
      </c>
      <c r="E862">
        <v>5.2191342200685602</v>
      </c>
      <c r="F862">
        <v>5.1741079661554998</v>
      </c>
      <c r="G862">
        <v>6.6364985867984396</v>
      </c>
      <c r="H862">
        <v>5.5160133097435704</v>
      </c>
      <c r="I862">
        <v>5.0944631946256997</v>
      </c>
      <c r="J862" s="10">
        <f t="shared" si="47"/>
        <v>5.5465802505281161</v>
      </c>
      <c r="K862" s="10">
        <f t="shared" si="48"/>
        <v>0.57407542615974483</v>
      </c>
      <c r="R862" s="12">
        <v>44357</v>
      </c>
      <c r="S862" s="17" t="s">
        <v>1636</v>
      </c>
    </row>
    <row r="863" spans="1:19" x14ac:dyDescent="0.35">
      <c r="A863" t="s">
        <v>1639</v>
      </c>
      <c r="B863" t="str">
        <f t="shared" si="46"/>
        <v>H407</v>
      </c>
      <c r="C863" t="s">
        <v>1639</v>
      </c>
      <c r="D863">
        <v>164.875192476763</v>
      </c>
      <c r="E863">
        <v>157.94235166000399</v>
      </c>
      <c r="F863">
        <v>152.06795091968601</v>
      </c>
      <c r="G863">
        <v>164.548631444996</v>
      </c>
      <c r="H863">
        <v>157.93009002363499</v>
      </c>
      <c r="I863">
        <v>152.56307409711999</v>
      </c>
      <c r="J863" s="10">
        <f t="shared" si="47"/>
        <v>158.32121510370067</v>
      </c>
      <c r="K863" s="10">
        <f t="shared" si="48"/>
        <v>5.5550220672544173</v>
      </c>
      <c r="R863" s="12">
        <v>44357</v>
      </c>
      <c r="S863" s="17" t="s">
        <v>1636</v>
      </c>
    </row>
    <row r="864" spans="1:19" x14ac:dyDescent="0.35">
      <c r="A864" t="s">
        <v>1640</v>
      </c>
      <c r="B864" t="str">
        <f t="shared" si="46"/>
        <v>H408</v>
      </c>
      <c r="C864" t="s">
        <v>1640</v>
      </c>
      <c r="D864">
        <v>431.15265949648602</v>
      </c>
      <c r="E864">
        <v>429.01720538794501</v>
      </c>
      <c r="F864">
        <v>427.607100057384</v>
      </c>
      <c r="G864">
        <v>430.98611143074203</v>
      </c>
      <c r="H864">
        <v>428.73073491527498</v>
      </c>
      <c r="I864">
        <v>427.25771808002497</v>
      </c>
      <c r="J864" s="10">
        <f t="shared" si="47"/>
        <v>429.12525489464286</v>
      </c>
      <c r="K864" s="10">
        <f t="shared" si="48"/>
        <v>1.6451726378335805</v>
      </c>
    </row>
    <row r="865" spans="1:19" x14ac:dyDescent="0.35">
      <c r="A865" t="s">
        <v>1641</v>
      </c>
      <c r="B865" t="str">
        <f t="shared" si="46"/>
        <v>H408</v>
      </c>
      <c r="C865" t="s">
        <v>1641</v>
      </c>
      <c r="D865">
        <v>85.138316787385406</v>
      </c>
      <c r="E865">
        <v>83.682222816395694</v>
      </c>
      <c r="F865">
        <v>82.707843655273507</v>
      </c>
      <c r="G865">
        <v>85.097930279089098</v>
      </c>
      <c r="H865">
        <v>83.129411410868002</v>
      </c>
      <c r="I865">
        <v>81.878557507907004</v>
      </c>
      <c r="J865" s="10">
        <f t="shared" si="47"/>
        <v>83.605713742819773</v>
      </c>
      <c r="K865" s="10">
        <f t="shared" si="48"/>
        <v>1.3113000562036137</v>
      </c>
    </row>
    <row r="866" spans="1:19" x14ac:dyDescent="0.35">
      <c r="A866" t="s">
        <v>1642</v>
      </c>
      <c r="B866" t="str">
        <f t="shared" si="46"/>
        <v>H409</v>
      </c>
      <c r="C866" t="s">
        <v>1642</v>
      </c>
      <c r="D866">
        <v>654.3908265</v>
      </c>
      <c r="E866">
        <v>644.34378560000005</v>
      </c>
      <c r="F866">
        <v>636.91516049999996</v>
      </c>
      <c r="G866">
        <v>654.82472189999999</v>
      </c>
      <c r="H866">
        <v>644.48497350000002</v>
      </c>
      <c r="I866">
        <v>637.0362768</v>
      </c>
      <c r="J866" s="10">
        <f t="shared" si="47"/>
        <v>645.3326241333333</v>
      </c>
      <c r="K866" s="10">
        <f t="shared" si="48"/>
        <v>7.9187162654364114</v>
      </c>
    </row>
    <row r="867" spans="1:19" x14ac:dyDescent="0.35">
      <c r="A867" t="s">
        <v>1643</v>
      </c>
      <c r="B867" t="str">
        <f t="shared" si="46"/>
        <v>H410</v>
      </c>
      <c r="C867" t="s">
        <v>1643</v>
      </c>
      <c r="D867">
        <v>329.95879980000001</v>
      </c>
      <c r="E867">
        <v>328.67040969999999</v>
      </c>
      <c r="F867">
        <v>327.97619229999998</v>
      </c>
      <c r="G867">
        <v>330.28057610144401</v>
      </c>
      <c r="H867">
        <v>329.09514835279299</v>
      </c>
      <c r="I867">
        <v>328.48079814658797</v>
      </c>
      <c r="J867" s="10">
        <f t="shared" si="47"/>
        <v>329.07698740013751</v>
      </c>
      <c r="K867" s="10">
        <f t="shared" si="48"/>
        <v>0.88983656875284112</v>
      </c>
    </row>
    <row r="868" spans="1:19" x14ac:dyDescent="0.35">
      <c r="A868" t="s">
        <v>1644</v>
      </c>
      <c r="B868" t="str">
        <f t="shared" si="46"/>
        <v>H410</v>
      </c>
      <c r="C868" t="s">
        <v>1644</v>
      </c>
      <c r="D868">
        <v>227.5726397</v>
      </c>
      <c r="E868">
        <v>226.0306794</v>
      </c>
      <c r="F868">
        <v>224.8459809</v>
      </c>
      <c r="G868">
        <v>227.80088543934301</v>
      </c>
      <c r="H868">
        <v>226.224803684471</v>
      </c>
      <c r="I868">
        <v>225.02563674077101</v>
      </c>
      <c r="J868" s="10">
        <f t="shared" si="47"/>
        <v>226.25010431076416</v>
      </c>
      <c r="K868" s="10">
        <f t="shared" si="48"/>
        <v>1.2388456530426271</v>
      </c>
    </row>
    <row r="869" spans="1:19" x14ac:dyDescent="0.35">
      <c r="A869" t="s">
        <v>1645</v>
      </c>
      <c r="B869" t="str">
        <f t="shared" si="46"/>
        <v>H412</v>
      </c>
      <c r="C869" t="s">
        <v>1645</v>
      </c>
      <c r="D869">
        <v>542.43634859999997</v>
      </c>
      <c r="E869">
        <v>527.38580579999996</v>
      </c>
      <c r="F869">
        <v>518.94466369999998</v>
      </c>
      <c r="G869">
        <v>539.31781212105795</v>
      </c>
      <c r="H869">
        <v>522.286307422493</v>
      </c>
      <c r="I869">
        <v>518.31506876038895</v>
      </c>
      <c r="J869" s="10">
        <f t="shared" si="47"/>
        <v>528.11433440065662</v>
      </c>
      <c r="K869" s="10">
        <f t="shared" si="48"/>
        <v>10.442634954693293</v>
      </c>
    </row>
    <row r="870" spans="1:19" x14ac:dyDescent="0.35">
      <c r="A870" t="s">
        <v>1646</v>
      </c>
      <c r="B870" t="str">
        <f t="shared" si="46"/>
        <v>H414</v>
      </c>
      <c r="C870" t="s">
        <v>1646</v>
      </c>
      <c r="D870">
        <v>532.15635550000002</v>
      </c>
      <c r="E870">
        <v>528.12938489999999</v>
      </c>
      <c r="F870">
        <v>525.76278990000003</v>
      </c>
      <c r="G870">
        <v>532.33860652085298</v>
      </c>
      <c r="H870">
        <v>528.34856779179995</v>
      </c>
      <c r="I870">
        <v>525.969173323772</v>
      </c>
      <c r="J870" s="10">
        <f t="shared" si="47"/>
        <v>528.78414632273746</v>
      </c>
      <c r="K870" s="10">
        <f t="shared" si="48"/>
        <v>2.887112426998347</v>
      </c>
    </row>
    <row r="871" spans="1:19" x14ac:dyDescent="0.35">
      <c r="A871" t="s">
        <v>1647</v>
      </c>
      <c r="J871" s="10" t="e">
        <f t="shared" si="47"/>
        <v>#DIV/0!</v>
      </c>
      <c r="K871" s="10" t="e">
        <f t="shared" si="48"/>
        <v>#DIV/0!</v>
      </c>
      <c r="M871" s="11" t="s">
        <v>770</v>
      </c>
      <c r="S871" t="s">
        <v>889</v>
      </c>
    </row>
    <row r="872" spans="1:19" x14ac:dyDescent="0.35">
      <c r="A872" t="s">
        <v>1648</v>
      </c>
      <c r="B872" t="str">
        <f t="shared" ref="B872:B935" si="49">LEFT(C872,4)</f>
        <v>H416</v>
      </c>
      <c r="C872" t="s">
        <v>1648</v>
      </c>
      <c r="D872">
        <v>397.90628529999998</v>
      </c>
      <c r="E872">
        <v>391.16130399999997</v>
      </c>
      <c r="F872">
        <v>386.07022430000001</v>
      </c>
      <c r="G872">
        <v>399.01235861836699</v>
      </c>
      <c r="H872">
        <v>391.91234301103498</v>
      </c>
      <c r="I872">
        <v>386.80329931215698</v>
      </c>
      <c r="J872" s="10">
        <f t="shared" si="47"/>
        <v>392.14430242359316</v>
      </c>
      <c r="K872" s="10">
        <f t="shared" si="48"/>
        <v>5.4186986061289932</v>
      </c>
    </row>
    <row r="873" spans="1:19" x14ac:dyDescent="0.35">
      <c r="A873" t="s">
        <v>1649</v>
      </c>
      <c r="B873" t="str">
        <f t="shared" si="49"/>
        <v>H416</v>
      </c>
      <c r="C873" t="s">
        <v>1649</v>
      </c>
      <c r="D873">
        <v>35.361457020000003</v>
      </c>
      <c r="E873">
        <v>32.881473730000003</v>
      </c>
      <c r="F873">
        <v>31.371114500000001</v>
      </c>
      <c r="G873">
        <v>36.444971989494803</v>
      </c>
      <c r="H873">
        <v>34.207984487094997</v>
      </c>
      <c r="I873">
        <v>32.676897784251203</v>
      </c>
      <c r="J873" s="10">
        <f t="shared" si="47"/>
        <v>33.82398325180683</v>
      </c>
      <c r="K873" s="10">
        <f t="shared" si="48"/>
        <v>1.8762493907706612</v>
      </c>
    </row>
    <row r="874" spans="1:19" x14ac:dyDescent="0.35">
      <c r="A874" t="s">
        <v>1650</v>
      </c>
      <c r="B874" t="str">
        <f t="shared" si="49"/>
        <v>H417</v>
      </c>
      <c r="C874" t="s">
        <v>1650</v>
      </c>
      <c r="D874">
        <v>551.43186849999995</v>
      </c>
      <c r="E874">
        <v>550.06015720000005</v>
      </c>
      <c r="F874">
        <v>548.85349589999998</v>
      </c>
      <c r="G874">
        <v>556.30155495602799</v>
      </c>
      <c r="H874">
        <v>554.93384052054398</v>
      </c>
      <c r="I874">
        <v>553.66080505872503</v>
      </c>
      <c r="J874" s="10">
        <f t="shared" si="47"/>
        <v>552.54028702254948</v>
      </c>
      <c r="K874" s="10">
        <f t="shared" si="48"/>
        <v>2.9018566409700468</v>
      </c>
    </row>
    <row r="875" spans="1:19" x14ac:dyDescent="0.35">
      <c r="A875" t="s">
        <v>1651</v>
      </c>
      <c r="B875" t="str">
        <f t="shared" si="49"/>
        <v>H419</v>
      </c>
      <c r="C875" t="s">
        <v>1651</v>
      </c>
      <c r="D875">
        <v>643.47457369999995</v>
      </c>
      <c r="E875">
        <v>640.91659430000004</v>
      </c>
      <c r="F875">
        <v>638.74116849999996</v>
      </c>
      <c r="G875">
        <v>643.37771612301299</v>
      </c>
      <c r="H875">
        <v>640.79656855507505</v>
      </c>
      <c r="I875">
        <v>638.55008543399799</v>
      </c>
      <c r="J875" s="10">
        <f t="shared" si="47"/>
        <v>640.97611776868098</v>
      </c>
      <c r="K875" s="10">
        <f t="shared" si="48"/>
        <v>2.1413252336909818</v>
      </c>
    </row>
    <row r="876" spans="1:19" x14ac:dyDescent="0.35">
      <c r="A876" t="s">
        <v>1652</v>
      </c>
      <c r="B876" t="str">
        <f t="shared" si="49"/>
        <v>H420</v>
      </c>
      <c r="C876" t="s">
        <v>1652</v>
      </c>
      <c r="D876">
        <v>518.31978500000002</v>
      </c>
      <c r="E876">
        <v>516.93768620000003</v>
      </c>
      <c r="F876">
        <v>515.83957850000002</v>
      </c>
      <c r="G876">
        <v>517.88097313395701</v>
      </c>
      <c r="H876">
        <v>516.5198918561</v>
      </c>
      <c r="I876">
        <v>515.43536568390198</v>
      </c>
      <c r="J876" s="10">
        <f t="shared" si="47"/>
        <v>516.82221339565979</v>
      </c>
      <c r="K876" s="10">
        <f t="shared" si="48"/>
        <v>1.127594172489869</v>
      </c>
    </row>
    <row r="877" spans="1:19" x14ac:dyDescent="0.35">
      <c r="A877" t="s">
        <v>1653</v>
      </c>
      <c r="B877" t="str">
        <f t="shared" si="49"/>
        <v>H421</v>
      </c>
      <c r="C877" t="s">
        <v>1653</v>
      </c>
      <c r="D877">
        <v>636.60882019999997</v>
      </c>
      <c r="E877">
        <v>633.0250393</v>
      </c>
      <c r="F877">
        <v>630.79216870000005</v>
      </c>
      <c r="G877">
        <v>636.95008995825106</v>
      </c>
      <c r="H877">
        <v>633.32856964392795</v>
      </c>
      <c r="I877">
        <v>631.07130087958797</v>
      </c>
      <c r="J877" s="10">
        <f t="shared" si="47"/>
        <v>633.62933144696115</v>
      </c>
      <c r="K877" s="10">
        <f t="shared" si="48"/>
        <v>2.6439905376983215</v>
      </c>
    </row>
    <row r="878" spans="1:19" x14ac:dyDescent="0.35">
      <c r="A878" t="s">
        <v>1654</v>
      </c>
      <c r="B878" t="str">
        <f t="shared" si="49"/>
        <v>H422</v>
      </c>
      <c r="C878" t="s">
        <v>1654</v>
      </c>
      <c r="D878">
        <v>269.79281600000002</v>
      </c>
      <c r="E878">
        <v>268.54574580000002</v>
      </c>
      <c r="F878">
        <v>267.6500666</v>
      </c>
      <c r="G878">
        <v>269.54595121497499</v>
      </c>
      <c r="H878">
        <v>268.25732463954699</v>
      </c>
      <c r="I878">
        <v>267.396211981742</v>
      </c>
      <c r="J878" s="10">
        <f t="shared" si="47"/>
        <v>268.531352706044</v>
      </c>
      <c r="K878" s="10">
        <f t="shared" si="48"/>
        <v>0.97582867178415411</v>
      </c>
    </row>
    <row r="879" spans="1:19" x14ac:dyDescent="0.35">
      <c r="A879" t="s">
        <v>1655</v>
      </c>
      <c r="B879" t="str">
        <f t="shared" si="49"/>
        <v>H422</v>
      </c>
      <c r="C879" t="s">
        <v>1655</v>
      </c>
      <c r="D879">
        <v>118.39580340000001</v>
      </c>
      <c r="E879">
        <v>117.8986584</v>
      </c>
      <c r="F879">
        <v>117.48054980000001</v>
      </c>
      <c r="G879">
        <v>118.408538579159</v>
      </c>
      <c r="H879">
        <v>117.903294944031</v>
      </c>
      <c r="I879">
        <v>117.479289965425</v>
      </c>
      <c r="J879" s="10">
        <f t="shared" si="47"/>
        <v>117.92768918143584</v>
      </c>
      <c r="K879" s="10">
        <f t="shared" si="48"/>
        <v>0.41298436129034316</v>
      </c>
    </row>
    <row r="880" spans="1:19" x14ac:dyDescent="0.35">
      <c r="A880" t="s">
        <v>1656</v>
      </c>
      <c r="B880" t="str">
        <f t="shared" si="49"/>
        <v>H422</v>
      </c>
      <c r="C880" t="s">
        <v>1656</v>
      </c>
      <c r="D880">
        <v>178.46465280000001</v>
      </c>
      <c r="E880">
        <v>178.25157189999999</v>
      </c>
      <c r="F880">
        <v>178.0917346</v>
      </c>
      <c r="G880">
        <v>178.885034712985</v>
      </c>
      <c r="H880">
        <v>178.66703000379701</v>
      </c>
      <c r="I880">
        <v>178.501746839226</v>
      </c>
      <c r="J880" s="10">
        <f t="shared" si="47"/>
        <v>178.47696180933465</v>
      </c>
      <c r="K880" s="10">
        <f t="shared" si="48"/>
        <v>0.28376604331701871</v>
      </c>
    </row>
    <row r="881" spans="1:11" x14ac:dyDescent="0.35">
      <c r="A881" t="s">
        <v>1657</v>
      </c>
      <c r="B881" t="str">
        <f t="shared" si="49"/>
        <v>H425</v>
      </c>
      <c r="C881" t="s">
        <v>1657</v>
      </c>
      <c r="D881">
        <v>334.03799859999998</v>
      </c>
      <c r="E881">
        <v>329.35902160000001</v>
      </c>
      <c r="F881">
        <v>326.24080709999998</v>
      </c>
      <c r="G881">
        <v>336.10039383848198</v>
      </c>
      <c r="H881">
        <v>330.23118866140601</v>
      </c>
      <c r="I881">
        <v>326.58125905846299</v>
      </c>
      <c r="J881" s="10">
        <f t="shared" si="47"/>
        <v>330.42511147639186</v>
      </c>
      <c r="K881" s="10">
        <f t="shared" si="48"/>
        <v>3.9678594094350572</v>
      </c>
    </row>
    <row r="882" spans="1:11" x14ac:dyDescent="0.35">
      <c r="A882" t="s">
        <v>1658</v>
      </c>
      <c r="B882" t="str">
        <f t="shared" si="49"/>
        <v>H425</v>
      </c>
      <c r="C882" t="s">
        <v>1658</v>
      </c>
      <c r="D882">
        <v>77.368601600000005</v>
      </c>
      <c r="E882">
        <v>76.609482290000003</v>
      </c>
      <c r="F882">
        <v>76.229645919999996</v>
      </c>
      <c r="G882">
        <v>79.561009754298894</v>
      </c>
      <c r="H882">
        <v>77.620403089125105</v>
      </c>
      <c r="I882">
        <v>76.816068611164198</v>
      </c>
      <c r="J882" s="10">
        <f t="shared" si="47"/>
        <v>77.3675352107647</v>
      </c>
      <c r="K882" s="10">
        <f t="shared" si="48"/>
        <v>1.1873352983396783</v>
      </c>
    </row>
    <row r="883" spans="1:11" x14ac:dyDescent="0.35">
      <c r="A883" t="s">
        <v>1659</v>
      </c>
      <c r="B883" t="str">
        <f t="shared" si="49"/>
        <v>H427</v>
      </c>
      <c r="C883" t="s">
        <v>1659</v>
      </c>
      <c r="D883">
        <v>538.88982820000001</v>
      </c>
      <c r="E883">
        <v>534.07549319999998</v>
      </c>
      <c r="F883">
        <v>531.16805009999996</v>
      </c>
      <c r="G883">
        <v>543.40943960573395</v>
      </c>
      <c r="H883">
        <v>537.95026976248505</v>
      </c>
      <c r="I883">
        <v>534.38702264402195</v>
      </c>
      <c r="J883" s="10">
        <f t="shared" si="47"/>
        <v>536.64668391870691</v>
      </c>
      <c r="K883" s="10">
        <f t="shared" si="48"/>
        <v>4.3404703917655807</v>
      </c>
    </row>
    <row r="884" spans="1:11" x14ac:dyDescent="0.35">
      <c r="A884" t="s">
        <v>1660</v>
      </c>
      <c r="B884" t="str">
        <f t="shared" si="49"/>
        <v>H428</v>
      </c>
      <c r="C884" t="s">
        <v>1660</v>
      </c>
      <c r="D884">
        <v>509.4519909</v>
      </c>
      <c r="E884">
        <v>505.21826399999998</v>
      </c>
      <c r="F884">
        <v>502.3770159</v>
      </c>
      <c r="G884">
        <v>508.79913012177701</v>
      </c>
      <c r="H884">
        <v>504.72698648300002</v>
      </c>
      <c r="I884">
        <v>501.99149804460899</v>
      </c>
      <c r="J884" s="10">
        <f t="shared" si="47"/>
        <v>505.42748090823096</v>
      </c>
      <c r="K884" s="10">
        <f t="shared" si="48"/>
        <v>3.1372114449959931</v>
      </c>
    </row>
    <row r="885" spans="1:11" x14ac:dyDescent="0.35">
      <c r="A885" t="s">
        <v>1661</v>
      </c>
      <c r="B885" t="str">
        <f t="shared" si="49"/>
        <v>H429</v>
      </c>
      <c r="C885" t="s">
        <v>1661</v>
      </c>
      <c r="D885">
        <v>109.6974278</v>
      </c>
      <c r="E885">
        <v>105.94216</v>
      </c>
      <c r="F885">
        <v>102.85265819999999</v>
      </c>
      <c r="G885">
        <v>109.374871952841</v>
      </c>
      <c r="H885">
        <v>105.091999429106</v>
      </c>
      <c r="I885">
        <v>102.178301118975</v>
      </c>
      <c r="J885" s="10">
        <f t="shared" si="47"/>
        <v>105.85623641682032</v>
      </c>
      <c r="K885" s="10">
        <f t="shared" si="48"/>
        <v>3.1709833955034394</v>
      </c>
    </row>
    <row r="886" spans="1:11" x14ac:dyDescent="0.35">
      <c r="A886" t="s">
        <v>1662</v>
      </c>
      <c r="B886" t="str">
        <f t="shared" si="49"/>
        <v>H429</v>
      </c>
      <c r="C886" t="s">
        <v>1662</v>
      </c>
      <c r="D886">
        <v>89.280119240000005</v>
      </c>
      <c r="E886">
        <v>86.978939139999994</v>
      </c>
      <c r="F886">
        <v>85.319116800000003</v>
      </c>
      <c r="G886">
        <v>89.634429322592396</v>
      </c>
      <c r="H886">
        <v>87.268518431585505</v>
      </c>
      <c r="I886">
        <v>85.597340872404303</v>
      </c>
      <c r="J886" s="10">
        <f t="shared" si="47"/>
        <v>87.34641063443037</v>
      </c>
      <c r="K886" s="10">
        <f t="shared" si="48"/>
        <v>1.8046897964286808</v>
      </c>
    </row>
    <row r="887" spans="1:11" x14ac:dyDescent="0.35">
      <c r="A887" t="s">
        <v>1663</v>
      </c>
      <c r="B887" t="str">
        <f t="shared" si="49"/>
        <v>H429</v>
      </c>
      <c r="C887" t="s">
        <v>1663</v>
      </c>
      <c r="D887">
        <v>67.376833959999999</v>
      </c>
      <c r="E887">
        <v>66.662780060000003</v>
      </c>
      <c r="F887">
        <v>66.182504100000003</v>
      </c>
      <c r="G887">
        <v>67.521231994930503</v>
      </c>
      <c r="H887">
        <v>66.677942848127302</v>
      </c>
      <c r="I887">
        <v>66.107869666858704</v>
      </c>
      <c r="J887" s="10">
        <f t="shared" si="47"/>
        <v>66.754860438319426</v>
      </c>
      <c r="K887" s="10">
        <f t="shared" si="48"/>
        <v>0.58902637845454575</v>
      </c>
    </row>
    <row r="888" spans="1:11" x14ac:dyDescent="0.35">
      <c r="A888" t="s">
        <v>1664</v>
      </c>
      <c r="B888" t="str">
        <f t="shared" si="49"/>
        <v>H429</v>
      </c>
      <c r="C888" t="s">
        <v>1664</v>
      </c>
      <c r="D888">
        <v>10.23091003</v>
      </c>
      <c r="E888">
        <v>10.19992893</v>
      </c>
      <c r="F888">
        <v>10.18961844</v>
      </c>
      <c r="G888">
        <v>9.1578265668778602</v>
      </c>
      <c r="H888">
        <v>9.1378332985407802</v>
      </c>
      <c r="I888">
        <v>9.1321400235318304</v>
      </c>
      <c r="J888" s="10">
        <f t="shared" si="47"/>
        <v>9.6747095481584129</v>
      </c>
      <c r="K888" s="10">
        <f t="shared" si="48"/>
        <v>0.58311771620400754</v>
      </c>
    </row>
    <row r="889" spans="1:11" x14ac:dyDescent="0.35">
      <c r="A889" t="s">
        <v>1665</v>
      </c>
      <c r="B889" t="str">
        <f t="shared" si="49"/>
        <v>H429</v>
      </c>
      <c r="C889" t="s">
        <v>1665</v>
      </c>
      <c r="D889">
        <v>62.618388789999997</v>
      </c>
      <c r="E889">
        <v>60.344125310000003</v>
      </c>
      <c r="F889">
        <v>58.620328979999996</v>
      </c>
      <c r="G889">
        <v>62.0548821708433</v>
      </c>
      <c r="H889">
        <v>59.757715361159804</v>
      </c>
      <c r="I889">
        <v>58.048634436190802</v>
      </c>
      <c r="J889" s="10">
        <f t="shared" si="47"/>
        <v>60.240679174698982</v>
      </c>
      <c r="K889" s="10">
        <f t="shared" si="48"/>
        <v>1.823150326390744</v>
      </c>
    </row>
    <row r="890" spans="1:11" x14ac:dyDescent="0.35">
      <c r="A890" t="s">
        <v>1666</v>
      </c>
      <c r="B890" t="str">
        <f t="shared" si="49"/>
        <v>H429</v>
      </c>
      <c r="C890" t="s">
        <v>1666</v>
      </c>
      <c r="D890">
        <v>59.470476810000001</v>
      </c>
      <c r="E890">
        <v>53.277850399999998</v>
      </c>
      <c r="F890">
        <v>48.464091689999997</v>
      </c>
      <c r="G890">
        <v>57.570697562057397</v>
      </c>
      <c r="H890">
        <v>51.457024608349002</v>
      </c>
      <c r="I890">
        <v>46.743429824722803</v>
      </c>
      <c r="J890" s="10">
        <f t="shared" si="47"/>
        <v>52.830595149188191</v>
      </c>
      <c r="K890" s="10">
        <f t="shared" si="48"/>
        <v>4.9952630919820384</v>
      </c>
    </row>
    <row r="891" spans="1:11" x14ac:dyDescent="0.35">
      <c r="A891" t="s">
        <v>1667</v>
      </c>
      <c r="B891" t="str">
        <f t="shared" si="49"/>
        <v>H429</v>
      </c>
      <c r="C891" t="s">
        <v>1667</v>
      </c>
      <c r="D891">
        <v>210.09360810000001</v>
      </c>
      <c r="E891">
        <v>204.78701659999999</v>
      </c>
      <c r="F891">
        <v>201.445774</v>
      </c>
      <c r="G891">
        <v>209.093625800502</v>
      </c>
      <c r="H891">
        <v>203.49259733052301</v>
      </c>
      <c r="I891">
        <v>200.406118261481</v>
      </c>
      <c r="J891" s="10">
        <f t="shared" si="47"/>
        <v>204.88645668208434</v>
      </c>
      <c r="K891" s="10">
        <f t="shared" si="48"/>
        <v>3.9668415593229289</v>
      </c>
    </row>
    <row r="892" spans="1:11" x14ac:dyDescent="0.35">
      <c r="A892" t="s">
        <v>1668</v>
      </c>
      <c r="B892" t="str">
        <f t="shared" si="49"/>
        <v>H430</v>
      </c>
      <c r="C892" t="s">
        <v>1668</v>
      </c>
      <c r="D892">
        <v>142.6845342</v>
      </c>
      <c r="E892">
        <v>141.74859910000001</v>
      </c>
      <c r="F892">
        <v>140.99913509999999</v>
      </c>
      <c r="G892">
        <v>142.60461936265901</v>
      </c>
      <c r="H892">
        <v>141.041256544524</v>
      </c>
      <c r="I892">
        <v>140.042776999783</v>
      </c>
      <c r="J892" s="10">
        <f t="shared" si="47"/>
        <v>141.520153551161</v>
      </c>
      <c r="K892" s="10">
        <f t="shared" si="48"/>
        <v>1.0263995132949708</v>
      </c>
    </row>
    <row r="893" spans="1:11" x14ac:dyDescent="0.35">
      <c r="A893" t="s">
        <v>1669</v>
      </c>
      <c r="B893" t="str">
        <f t="shared" si="49"/>
        <v>H430</v>
      </c>
      <c r="C893" t="s">
        <v>1669</v>
      </c>
      <c r="D893">
        <v>297.75047929999999</v>
      </c>
      <c r="E893">
        <v>290.05896660000002</v>
      </c>
      <c r="F893">
        <v>284.88543110000001</v>
      </c>
      <c r="G893">
        <v>298.24360773771701</v>
      </c>
      <c r="H893">
        <v>290.00269007098802</v>
      </c>
      <c r="I893">
        <v>284.51415643935201</v>
      </c>
      <c r="J893" s="10">
        <f t="shared" si="47"/>
        <v>290.90922187467618</v>
      </c>
      <c r="K893" s="10">
        <f t="shared" si="48"/>
        <v>5.9887172300900291</v>
      </c>
    </row>
    <row r="894" spans="1:11" x14ac:dyDescent="0.35">
      <c r="A894" t="s">
        <v>1670</v>
      </c>
      <c r="B894" t="str">
        <f t="shared" si="49"/>
        <v>H431</v>
      </c>
      <c r="C894" t="s">
        <v>1670</v>
      </c>
      <c r="D894">
        <v>406.36183469999997</v>
      </c>
      <c r="E894">
        <v>404.20583620000002</v>
      </c>
      <c r="F894">
        <v>402.48999429999998</v>
      </c>
      <c r="G894">
        <v>406.78505940954699</v>
      </c>
      <c r="H894">
        <v>404.68489662726302</v>
      </c>
      <c r="I894">
        <v>402.98205778887501</v>
      </c>
      <c r="J894" s="10">
        <f t="shared" si="47"/>
        <v>404.58494650428088</v>
      </c>
      <c r="K894" s="10">
        <f t="shared" si="48"/>
        <v>1.7383682048459868</v>
      </c>
    </row>
    <row r="895" spans="1:11" x14ac:dyDescent="0.35">
      <c r="A895" t="s">
        <v>1671</v>
      </c>
      <c r="B895" t="str">
        <f t="shared" si="49"/>
        <v>H431</v>
      </c>
      <c r="C895" t="s">
        <v>1671</v>
      </c>
      <c r="D895">
        <v>25.058823060000002</v>
      </c>
      <c r="E895">
        <v>24.93356773</v>
      </c>
      <c r="F895">
        <v>24.861460269999998</v>
      </c>
      <c r="G895">
        <v>23.464758913658901</v>
      </c>
      <c r="H895">
        <v>22.941245975902898</v>
      </c>
      <c r="I895">
        <v>22.837981968930201</v>
      </c>
      <c r="J895" s="10">
        <f t="shared" si="47"/>
        <v>24.016306319748665</v>
      </c>
      <c r="K895" s="10">
        <f t="shared" si="48"/>
        <v>1.0479410677964534</v>
      </c>
    </row>
    <row r="896" spans="1:11" x14ac:dyDescent="0.35">
      <c r="A896" t="s">
        <v>1672</v>
      </c>
      <c r="B896" t="str">
        <f t="shared" si="49"/>
        <v>H431</v>
      </c>
      <c r="C896" t="s">
        <v>1672</v>
      </c>
      <c r="D896">
        <v>33.726588200000002</v>
      </c>
      <c r="E896">
        <v>33.6619703</v>
      </c>
      <c r="F896">
        <v>33.639019560000001</v>
      </c>
      <c r="G896">
        <v>34.778735781585098</v>
      </c>
      <c r="H896">
        <v>34.612798908790502</v>
      </c>
      <c r="I896">
        <v>34.559721586460597</v>
      </c>
      <c r="J896" s="10">
        <f t="shared" si="47"/>
        <v>34.163139056139364</v>
      </c>
      <c r="K896" s="10">
        <f t="shared" si="48"/>
        <v>0.53942173355945022</v>
      </c>
    </row>
    <row r="897" spans="1:11" x14ac:dyDescent="0.35">
      <c r="A897" t="s">
        <v>1673</v>
      </c>
      <c r="B897" t="str">
        <f t="shared" si="49"/>
        <v>H431</v>
      </c>
      <c r="C897" t="s">
        <v>1673</v>
      </c>
      <c r="D897">
        <v>14.864955999999999</v>
      </c>
      <c r="E897">
        <v>14.3535699</v>
      </c>
      <c r="F897">
        <v>14.05977171</v>
      </c>
      <c r="G897">
        <v>18.3665215897134</v>
      </c>
      <c r="H897">
        <v>17.789025741169201</v>
      </c>
      <c r="I897">
        <v>17.564730248545999</v>
      </c>
      <c r="J897" s="10">
        <f t="shared" si="47"/>
        <v>16.166429198238099</v>
      </c>
      <c r="K897" s="10">
        <f t="shared" si="48"/>
        <v>1.9414823714441474</v>
      </c>
    </row>
    <row r="898" spans="1:11" x14ac:dyDescent="0.35">
      <c r="A898" t="s">
        <v>1674</v>
      </c>
      <c r="B898" t="str">
        <f t="shared" si="49"/>
        <v>H432</v>
      </c>
      <c r="C898" t="s">
        <v>1674</v>
      </c>
      <c r="D898">
        <v>271.53276749999998</v>
      </c>
      <c r="E898">
        <v>266.24423380000002</v>
      </c>
      <c r="F898">
        <v>261.68185929999999</v>
      </c>
      <c r="G898">
        <v>270.943546849428</v>
      </c>
      <c r="H898">
        <v>265.70494982336498</v>
      </c>
      <c r="I898">
        <v>261.08294023800602</v>
      </c>
      <c r="J898" s="10">
        <f t="shared" si="47"/>
        <v>266.19838291846651</v>
      </c>
      <c r="K898" s="10">
        <f t="shared" si="48"/>
        <v>4.4223196974285246</v>
      </c>
    </row>
    <row r="899" spans="1:11" x14ac:dyDescent="0.35">
      <c r="A899" t="s">
        <v>1675</v>
      </c>
      <c r="B899" t="str">
        <f t="shared" si="49"/>
        <v>H432</v>
      </c>
      <c r="C899" t="s">
        <v>1675</v>
      </c>
      <c r="D899">
        <v>255.5361331</v>
      </c>
      <c r="E899">
        <v>253.92918019999999</v>
      </c>
      <c r="F899">
        <v>252.41916520000001</v>
      </c>
      <c r="G899">
        <v>254.68829766453899</v>
      </c>
      <c r="H899">
        <v>252.92662556329699</v>
      </c>
      <c r="I899">
        <v>251.388052760797</v>
      </c>
      <c r="J899" s="10">
        <f t="shared" si="47"/>
        <v>253.48124241477217</v>
      </c>
      <c r="K899" s="10">
        <f t="shared" si="48"/>
        <v>1.52952653806645</v>
      </c>
    </row>
    <row r="900" spans="1:11" x14ac:dyDescent="0.35">
      <c r="A900" t="s">
        <v>1676</v>
      </c>
      <c r="B900" t="str">
        <f t="shared" si="49"/>
        <v>H433</v>
      </c>
      <c r="C900" t="s">
        <v>1676</v>
      </c>
      <c r="D900">
        <v>682.93205699999999</v>
      </c>
      <c r="E900">
        <v>676.62707130000001</v>
      </c>
      <c r="F900">
        <v>672.18366679999997</v>
      </c>
      <c r="G900">
        <v>684.31926366636401</v>
      </c>
      <c r="H900">
        <v>677.33306576868495</v>
      </c>
      <c r="I900">
        <v>672.62310430635898</v>
      </c>
      <c r="J900" s="10">
        <f t="shared" si="47"/>
        <v>677.66970480690134</v>
      </c>
      <c r="K900" s="10">
        <f t="shared" si="48"/>
        <v>5.0729514826513755</v>
      </c>
    </row>
    <row r="901" spans="1:11" x14ac:dyDescent="0.35">
      <c r="A901" t="s">
        <v>1677</v>
      </c>
      <c r="B901" t="str">
        <f t="shared" si="49"/>
        <v>H433</v>
      </c>
      <c r="C901" t="s">
        <v>1677</v>
      </c>
      <c r="D901">
        <v>90.634013980000006</v>
      </c>
      <c r="E901">
        <v>88.667379499999996</v>
      </c>
      <c r="F901">
        <v>87.596223670000001</v>
      </c>
      <c r="G901">
        <v>91.063634878004095</v>
      </c>
      <c r="H901">
        <v>89.230129216428907</v>
      </c>
      <c r="I901">
        <v>88.200571807300193</v>
      </c>
      <c r="J901" s="10">
        <f t="shared" si="47"/>
        <v>89.231992175288852</v>
      </c>
      <c r="K901" s="10">
        <f t="shared" si="48"/>
        <v>1.3695939291194932</v>
      </c>
    </row>
    <row r="902" spans="1:11" x14ac:dyDescent="0.35">
      <c r="A902" t="s">
        <v>1678</v>
      </c>
      <c r="B902" t="str">
        <f t="shared" si="49"/>
        <v>H434</v>
      </c>
      <c r="C902" t="s">
        <v>1678</v>
      </c>
      <c r="D902">
        <v>589.8505222</v>
      </c>
      <c r="E902">
        <v>579.79276130000005</v>
      </c>
      <c r="F902">
        <v>572.9253721</v>
      </c>
      <c r="G902">
        <v>593.71336962353598</v>
      </c>
      <c r="H902">
        <v>583.58986741786498</v>
      </c>
      <c r="I902">
        <v>576.77418230473097</v>
      </c>
      <c r="J902" s="10">
        <f t="shared" si="47"/>
        <v>582.77434582435535</v>
      </c>
      <c r="K902" s="10">
        <f t="shared" si="48"/>
        <v>7.9030839703105835</v>
      </c>
    </row>
    <row r="903" spans="1:11" x14ac:dyDescent="0.35">
      <c r="A903" t="s">
        <v>1679</v>
      </c>
      <c r="B903" t="str">
        <f t="shared" si="49"/>
        <v>H435</v>
      </c>
      <c r="C903" t="s">
        <v>1679</v>
      </c>
      <c r="D903">
        <v>475.14175399999999</v>
      </c>
      <c r="E903">
        <v>466.2372661</v>
      </c>
      <c r="F903">
        <v>457.9091722</v>
      </c>
      <c r="G903">
        <v>483.42745639434497</v>
      </c>
      <c r="H903">
        <v>476.22528333283901</v>
      </c>
      <c r="I903">
        <v>470.24966771166402</v>
      </c>
      <c r="J903" s="10">
        <f t="shared" si="47"/>
        <v>471.53176662314132</v>
      </c>
      <c r="K903" s="10">
        <f t="shared" si="48"/>
        <v>8.8523345544976504</v>
      </c>
    </row>
    <row r="904" spans="1:11" x14ac:dyDescent="0.35">
      <c r="A904" t="s">
        <v>1680</v>
      </c>
      <c r="B904" t="str">
        <f t="shared" si="49"/>
        <v>H436</v>
      </c>
      <c r="C904" t="s">
        <v>1680</v>
      </c>
      <c r="D904">
        <v>1.830765236</v>
      </c>
      <c r="E904">
        <v>1.740380279</v>
      </c>
      <c r="F904">
        <v>1.70624642</v>
      </c>
      <c r="G904">
        <v>2.3074794172629698</v>
      </c>
      <c r="H904">
        <v>2.0786787668294702</v>
      </c>
      <c r="I904">
        <v>1.9901669494897301</v>
      </c>
      <c r="J904" s="10">
        <f t="shared" si="47"/>
        <v>1.9422861780970282</v>
      </c>
      <c r="K904" s="10">
        <f t="shared" si="48"/>
        <v>0.22942505899822788</v>
      </c>
    </row>
    <row r="905" spans="1:11" x14ac:dyDescent="0.35">
      <c r="A905" t="s">
        <v>1681</v>
      </c>
      <c r="B905" t="str">
        <f t="shared" si="49"/>
        <v>H436</v>
      </c>
      <c r="C905" t="s">
        <v>1681</v>
      </c>
      <c r="D905">
        <v>14.02982164</v>
      </c>
      <c r="E905">
        <v>14.00898143</v>
      </c>
      <c r="F905">
        <v>13.99852885</v>
      </c>
      <c r="G905">
        <v>15.2018115954662</v>
      </c>
      <c r="H905">
        <v>15.1860558759008</v>
      </c>
      <c r="I905">
        <v>15.1811900335926</v>
      </c>
      <c r="J905" s="10">
        <f t="shared" ref="J905:J968" si="50">AVERAGE(D905:I905)</f>
        <v>14.601064904159934</v>
      </c>
      <c r="K905" s="10">
        <f t="shared" ref="K905:K968" si="51">STDEV(D905:I905)</f>
        <v>0.64491667581433076</v>
      </c>
    </row>
    <row r="906" spans="1:11" x14ac:dyDescent="0.35">
      <c r="A906" t="s">
        <v>1682</v>
      </c>
      <c r="B906" t="str">
        <f t="shared" si="49"/>
        <v>H436</v>
      </c>
      <c r="C906" t="s">
        <v>1682</v>
      </c>
      <c r="D906">
        <v>65.73217597</v>
      </c>
      <c r="E906">
        <v>64.996980590000007</v>
      </c>
      <c r="F906">
        <v>64.659008979999996</v>
      </c>
      <c r="G906">
        <v>65.346812418235004</v>
      </c>
      <c r="H906">
        <v>64.536763556350493</v>
      </c>
      <c r="I906">
        <v>64.169607488357599</v>
      </c>
      <c r="J906" s="10">
        <f t="shared" si="50"/>
        <v>64.906891500490516</v>
      </c>
      <c r="K906" s="10">
        <f t="shared" si="51"/>
        <v>0.57004720279573629</v>
      </c>
    </row>
    <row r="907" spans="1:11" x14ac:dyDescent="0.35">
      <c r="A907" t="s">
        <v>1683</v>
      </c>
      <c r="B907" t="str">
        <f t="shared" si="49"/>
        <v>H436</v>
      </c>
      <c r="C907" t="s">
        <v>1683</v>
      </c>
      <c r="D907">
        <v>204.67100260000001</v>
      </c>
      <c r="E907">
        <v>203.9697358</v>
      </c>
      <c r="F907">
        <v>203.5442415</v>
      </c>
      <c r="G907">
        <v>204.41826155472199</v>
      </c>
      <c r="H907">
        <v>203.58327562942401</v>
      </c>
      <c r="I907">
        <v>203.18781871017299</v>
      </c>
      <c r="J907" s="10">
        <f t="shared" si="50"/>
        <v>203.89572263238651</v>
      </c>
      <c r="K907" s="10">
        <f t="shared" si="51"/>
        <v>0.56601660429491574</v>
      </c>
    </row>
    <row r="908" spans="1:11" x14ac:dyDescent="0.35">
      <c r="A908" t="s">
        <v>1684</v>
      </c>
      <c r="B908" t="str">
        <f t="shared" si="49"/>
        <v>H436</v>
      </c>
      <c r="C908" t="s">
        <v>1684</v>
      </c>
      <c r="D908">
        <v>253.4592711</v>
      </c>
      <c r="E908">
        <v>252.68040690000001</v>
      </c>
      <c r="F908">
        <v>252.07478090000001</v>
      </c>
      <c r="G908">
        <v>253.06937438757399</v>
      </c>
      <c r="H908">
        <v>252.29661058647901</v>
      </c>
      <c r="I908">
        <v>251.69198141472901</v>
      </c>
      <c r="J908" s="10">
        <f t="shared" si="50"/>
        <v>252.545404214797</v>
      </c>
      <c r="K908" s="10">
        <f t="shared" si="51"/>
        <v>0.65416178433788319</v>
      </c>
    </row>
    <row r="909" spans="1:11" x14ac:dyDescent="0.35">
      <c r="A909" t="s">
        <v>1685</v>
      </c>
      <c r="B909" t="str">
        <f t="shared" si="49"/>
        <v>H438</v>
      </c>
      <c r="C909" t="s">
        <v>1685</v>
      </c>
      <c r="D909">
        <v>582.08174350000002</v>
      </c>
      <c r="E909">
        <v>578.30565030000002</v>
      </c>
      <c r="F909">
        <v>575.73093259999996</v>
      </c>
      <c r="G909">
        <v>583.118425872731</v>
      </c>
      <c r="H909">
        <v>578.99982521521702</v>
      </c>
      <c r="I909">
        <v>576.22091734657602</v>
      </c>
      <c r="J909" s="10">
        <f t="shared" si="50"/>
        <v>579.07624913908739</v>
      </c>
      <c r="K909" s="10">
        <f t="shared" si="51"/>
        <v>3.0105120720052905</v>
      </c>
    </row>
    <row r="910" spans="1:11" x14ac:dyDescent="0.35">
      <c r="A910" t="s">
        <v>1686</v>
      </c>
      <c r="B910" t="str">
        <f t="shared" si="49"/>
        <v>H439</v>
      </c>
      <c r="C910" t="s">
        <v>1686</v>
      </c>
      <c r="D910">
        <v>10.223585699999999</v>
      </c>
      <c r="E910">
        <v>10.21468604</v>
      </c>
      <c r="F910">
        <v>10.21149861</v>
      </c>
      <c r="G910">
        <v>10.6793269960824</v>
      </c>
      <c r="H910">
        <v>10.6569402763871</v>
      </c>
      <c r="I910">
        <v>10.648490476632</v>
      </c>
      <c r="J910" s="10">
        <f t="shared" si="50"/>
        <v>10.439088016516916</v>
      </c>
      <c r="K910" s="10">
        <f t="shared" si="51"/>
        <v>0.24397467007172655</v>
      </c>
    </row>
    <row r="911" spans="1:11" x14ac:dyDescent="0.35">
      <c r="A911" t="s">
        <v>1687</v>
      </c>
      <c r="B911" t="str">
        <f t="shared" si="49"/>
        <v>H439</v>
      </c>
      <c r="C911" t="s">
        <v>1687</v>
      </c>
      <c r="D911">
        <v>593.15705709999997</v>
      </c>
      <c r="E911">
        <v>587.71326150000004</v>
      </c>
      <c r="F911">
        <v>583.36206919999995</v>
      </c>
      <c r="G911">
        <v>617.44863616252098</v>
      </c>
      <c r="H911">
        <v>612.33403142047302</v>
      </c>
      <c r="I911">
        <v>608.14074243066898</v>
      </c>
      <c r="J911" s="10">
        <f t="shared" si="50"/>
        <v>600.35929963561045</v>
      </c>
      <c r="K911" s="10">
        <f t="shared" si="51"/>
        <v>14.118717340980224</v>
      </c>
    </row>
    <row r="912" spans="1:11" x14ac:dyDescent="0.35">
      <c r="A912" t="s">
        <v>1688</v>
      </c>
      <c r="B912" t="str">
        <f t="shared" si="49"/>
        <v>H440</v>
      </c>
      <c r="C912" t="s">
        <v>1688</v>
      </c>
      <c r="D912">
        <v>818.60326129999999</v>
      </c>
      <c r="E912">
        <v>816.51939809999999</v>
      </c>
      <c r="F912">
        <v>815.41834089999998</v>
      </c>
      <c r="G912">
        <v>818.73890310776596</v>
      </c>
      <c r="H912">
        <v>816.67501729278104</v>
      </c>
      <c r="I912">
        <v>815.55816787425601</v>
      </c>
      <c r="J912" s="10">
        <f t="shared" si="50"/>
        <v>816.9188480958004</v>
      </c>
      <c r="K912" s="10">
        <f t="shared" si="51"/>
        <v>1.4471927555553774</v>
      </c>
    </row>
    <row r="913" spans="1:19" x14ac:dyDescent="0.35">
      <c r="A913" t="s">
        <v>1689</v>
      </c>
      <c r="B913" t="str">
        <f t="shared" si="49"/>
        <v>H441</v>
      </c>
      <c r="C913" t="s">
        <v>1689</v>
      </c>
      <c r="D913">
        <v>648.19838400000003</v>
      </c>
      <c r="E913">
        <v>642.62018869999997</v>
      </c>
      <c r="F913">
        <v>638.44130370000005</v>
      </c>
      <c r="G913">
        <v>650.31447782119403</v>
      </c>
      <c r="H913">
        <v>643.50999269665897</v>
      </c>
      <c r="I913">
        <v>638.99249275536499</v>
      </c>
      <c r="J913" s="10">
        <f t="shared" si="50"/>
        <v>643.67947327886975</v>
      </c>
      <c r="K913" s="10">
        <f t="shared" si="51"/>
        <v>4.7958493269429727</v>
      </c>
    </row>
    <row r="914" spans="1:19" x14ac:dyDescent="0.35">
      <c r="A914" t="s">
        <v>1690</v>
      </c>
      <c r="B914" t="str">
        <f t="shared" si="49"/>
        <v>H442</v>
      </c>
      <c r="C914" t="s">
        <v>1690</v>
      </c>
      <c r="D914">
        <v>7.2773354929999998</v>
      </c>
      <c r="E914">
        <v>7.2575720610000003</v>
      </c>
      <c r="F914">
        <v>7.2514029520000003</v>
      </c>
      <c r="G914">
        <v>7.3204761329278103</v>
      </c>
      <c r="H914">
        <v>7.30677108058405</v>
      </c>
      <c r="I914">
        <v>7.30238836379002</v>
      </c>
      <c r="J914" s="10">
        <f t="shared" si="50"/>
        <v>7.2859910138836463</v>
      </c>
      <c r="K914" s="10">
        <f t="shared" si="51"/>
        <v>2.8173734722796339E-2</v>
      </c>
    </row>
    <row r="915" spans="1:19" x14ac:dyDescent="0.35">
      <c r="A915" t="s">
        <v>1691</v>
      </c>
      <c r="B915" t="str">
        <f t="shared" si="49"/>
        <v>H442</v>
      </c>
      <c r="C915" t="s">
        <v>1691</v>
      </c>
      <c r="D915">
        <v>537.42474360000006</v>
      </c>
      <c r="E915">
        <v>532.15959880000003</v>
      </c>
      <c r="F915">
        <v>528.66629169999999</v>
      </c>
      <c r="G915">
        <v>537.42733486259795</v>
      </c>
      <c r="H915">
        <v>532.47250684856704</v>
      </c>
      <c r="I915">
        <v>528.90611892649895</v>
      </c>
      <c r="J915" s="10">
        <f t="shared" si="50"/>
        <v>532.84276578961067</v>
      </c>
      <c r="K915" s="10">
        <f t="shared" si="51"/>
        <v>3.8873314086927366</v>
      </c>
    </row>
    <row r="916" spans="1:19" x14ac:dyDescent="0.35">
      <c r="A916" t="s">
        <v>1692</v>
      </c>
      <c r="B916" t="str">
        <f t="shared" si="49"/>
        <v>H443</v>
      </c>
      <c r="C916" t="s">
        <v>1692</v>
      </c>
      <c r="D916">
        <v>157.87286003366799</v>
      </c>
      <c r="E916">
        <v>152.41095194387799</v>
      </c>
      <c r="F916">
        <v>149.853171206952</v>
      </c>
      <c r="G916">
        <v>159.90973092356501</v>
      </c>
      <c r="H916">
        <v>154.49252207066601</v>
      </c>
      <c r="I916">
        <v>151.224929979454</v>
      </c>
      <c r="J916" s="10">
        <f t="shared" si="50"/>
        <v>154.2940276930305</v>
      </c>
      <c r="K916" s="10">
        <f t="shared" si="51"/>
        <v>3.9260694109058667</v>
      </c>
      <c r="R916" s="12">
        <v>44355</v>
      </c>
      <c r="S916" t="s">
        <v>1693</v>
      </c>
    </row>
    <row r="917" spans="1:19" x14ac:dyDescent="0.35">
      <c r="A917" t="s">
        <v>1694</v>
      </c>
      <c r="B917" t="str">
        <f t="shared" si="49"/>
        <v>H443</v>
      </c>
      <c r="C917" t="s">
        <v>1694</v>
      </c>
      <c r="D917">
        <v>138.03807243434301</v>
      </c>
      <c r="E917">
        <v>132.54967075443801</v>
      </c>
      <c r="F917">
        <v>128.64855218458001</v>
      </c>
      <c r="G917">
        <v>138.482680079327</v>
      </c>
      <c r="H917">
        <v>132.940387964016</v>
      </c>
      <c r="I917">
        <v>128.97197354153101</v>
      </c>
      <c r="J917" s="10">
        <f t="shared" si="50"/>
        <v>133.2718894930392</v>
      </c>
      <c r="K917" s="10">
        <f t="shared" si="51"/>
        <v>4.251231741321039</v>
      </c>
    </row>
    <row r="918" spans="1:19" x14ac:dyDescent="0.35">
      <c r="A918" t="s">
        <v>1695</v>
      </c>
      <c r="B918" t="str">
        <f t="shared" si="49"/>
        <v>H443</v>
      </c>
      <c r="C918" t="s">
        <v>1695</v>
      </c>
      <c r="D918">
        <v>62.831617786553203</v>
      </c>
      <c r="E918">
        <v>59.29676364358</v>
      </c>
      <c r="F918">
        <v>57.596496120627698</v>
      </c>
      <c r="G918">
        <v>64.269856753210306</v>
      </c>
      <c r="H918">
        <v>59.490370109316501</v>
      </c>
      <c r="I918">
        <v>57.255873244990198</v>
      </c>
      <c r="J918" s="10">
        <f t="shared" si="50"/>
        <v>60.123496276379647</v>
      </c>
      <c r="K918" s="10">
        <f t="shared" si="51"/>
        <v>2.8361789275209546</v>
      </c>
    </row>
    <row r="919" spans="1:19" x14ac:dyDescent="0.35">
      <c r="A919" t="s">
        <v>1696</v>
      </c>
      <c r="B919" t="str">
        <f t="shared" si="49"/>
        <v>H443</v>
      </c>
      <c r="C919" t="s">
        <v>1696</v>
      </c>
      <c r="D919">
        <v>184.736484309144</v>
      </c>
      <c r="E919">
        <v>179.86447105984399</v>
      </c>
      <c r="F919">
        <v>176.972871751479</v>
      </c>
      <c r="G919">
        <v>187.777987715694</v>
      </c>
      <c r="H919">
        <v>182.216006836491</v>
      </c>
      <c r="I919">
        <v>178.82049927972699</v>
      </c>
      <c r="J919" s="10">
        <f t="shared" si="50"/>
        <v>181.73138682539653</v>
      </c>
      <c r="K919" s="10">
        <f t="shared" si="51"/>
        <v>4.0107095695506976</v>
      </c>
    </row>
    <row r="920" spans="1:19" x14ac:dyDescent="0.35">
      <c r="A920" t="s">
        <v>1697</v>
      </c>
      <c r="B920" t="str">
        <f t="shared" si="49"/>
        <v>H445</v>
      </c>
      <c r="C920" t="s">
        <v>1697</v>
      </c>
      <c r="D920">
        <v>283.99216271786901</v>
      </c>
      <c r="E920">
        <v>282.56970055890997</v>
      </c>
      <c r="F920">
        <v>281.54417588802198</v>
      </c>
      <c r="G920">
        <v>284.425432503656</v>
      </c>
      <c r="H920">
        <v>283.06252809432198</v>
      </c>
      <c r="I920">
        <v>282.07030312186998</v>
      </c>
      <c r="J920" s="10">
        <f t="shared" si="50"/>
        <v>282.94405048077482</v>
      </c>
      <c r="K920" s="10">
        <f t="shared" si="51"/>
        <v>1.1108816400321198</v>
      </c>
      <c r="N920" s="11" t="s">
        <v>770</v>
      </c>
      <c r="R920" s="12">
        <v>44357</v>
      </c>
      <c r="S920" s="17" t="s">
        <v>1698</v>
      </c>
    </row>
    <row r="921" spans="1:19" x14ac:dyDescent="0.35">
      <c r="A921" t="s">
        <v>1699</v>
      </c>
      <c r="B921" t="str">
        <f t="shared" si="49"/>
        <v>H445</v>
      </c>
      <c r="C921" t="s">
        <v>1699</v>
      </c>
      <c r="D921">
        <v>154.24547331756801</v>
      </c>
      <c r="E921">
        <v>154.00803279294001</v>
      </c>
      <c r="F921">
        <v>153.81678807134199</v>
      </c>
      <c r="G921">
        <v>153.57837713216401</v>
      </c>
      <c r="H921">
        <v>153.312717091237</v>
      </c>
      <c r="I921">
        <v>153.11665257489</v>
      </c>
      <c r="J921" s="10">
        <f t="shared" si="50"/>
        <v>153.67967349669019</v>
      </c>
      <c r="K921" s="10">
        <f t="shared" si="51"/>
        <v>0.42630040738312303</v>
      </c>
      <c r="N921" s="11" t="s">
        <v>770</v>
      </c>
      <c r="R921" s="12">
        <v>44357</v>
      </c>
      <c r="S921" s="17" t="s">
        <v>1698</v>
      </c>
    </row>
    <row r="922" spans="1:19" x14ac:dyDescent="0.35">
      <c r="A922" t="s">
        <v>1700</v>
      </c>
      <c r="B922" t="str">
        <f t="shared" si="49"/>
        <v>H445</v>
      </c>
      <c r="C922" t="s">
        <v>1700</v>
      </c>
      <c r="D922">
        <v>3.7681117787802001</v>
      </c>
      <c r="E922">
        <v>3.7681117397486701</v>
      </c>
      <c r="F922">
        <v>3.7681117171060801</v>
      </c>
      <c r="G922">
        <v>3.7681117824212902</v>
      </c>
      <c r="H922">
        <v>3.7681117417403098</v>
      </c>
      <c r="I922">
        <v>3.7681117188112898</v>
      </c>
      <c r="J922" s="10">
        <f t="shared" si="50"/>
        <v>3.7681117464346401</v>
      </c>
      <c r="K922" s="10">
        <f t="shared" si="51"/>
        <v>2.8394461019269219E-8</v>
      </c>
      <c r="N922" s="11" t="s">
        <v>770</v>
      </c>
      <c r="R922" s="12">
        <v>44357</v>
      </c>
      <c r="S922" s="17" t="s">
        <v>1698</v>
      </c>
    </row>
    <row r="923" spans="1:19" x14ac:dyDescent="0.35">
      <c r="A923" t="s">
        <v>1701</v>
      </c>
      <c r="B923" t="str">
        <f t="shared" si="49"/>
        <v>H445</v>
      </c>
      <c r="C923" t="s">
        <v>1701</v>
      </c>
      <c r="D923">
        <v>67.9139429344322</v>
      </c>
      <c r="E923">
        <v>67.488022702143496</v>
      </c>
      <c r="F923">
        <v>67.087488749408394</v>
      </c>
      <c r="G923">
        <v>68.030741803604897</v>
      </c>
      <c r="H923">
        <v>67.623419294884599</v>
      </c>
      <c r="I923">
        <v>67.2637947841136</v>
      </c>
      <c r="J923" s="10">
        <f t="shared" si="50"/>
        <v>67.56790171143119</v>
      </c>
      <c r="K923" s="10">
        <f t="shared" si="51"/>
        <v>0.36515913639364223</v>
      </c>
      <c r="N923" s="11" t="s">
        <v>770</v>
      </c>
      <c r="R923" s="12">
        <v>44357</v>
      </c>
      <c r="S923" s="17" t="s">
        <v>1698</v>
      </c>
    </row>
    <row r="924" spans="1:19" x14ac:dyDescent="0.35">
      <c r="A924" t="s">
        <v>1702</v>
      </c>
      <c r="B924" t="str">
        <f t="shared" si="49"/>
        <v>H446</v>
      </c>
      <c r="C924" t="s">
        <v>1702</v>
      </c>
      <c r="D924">
        <v>632.31384089999995</v>
      </c>
      <c r="E924">
        <v>629.94370939999999</v>
      </c>
      <c r="F924">
        <v>628.07380460000002</v>
      </c>
      <c r="G924">
        <v>631.95876807581703</v>
      </c>
      <c r="H924">
        <v>629.68725184474704</v>
      </c>
      <c r="I924">
        <v>627.88115600320305</v>
      </c>
      <c r="J924" s="10">
        <f t="shared" si="50"/>
        <v>629.97642180396122</v>
      </c>
      <c r="K924" s="10">
        <f t="shared" si="51"/>
        <v>1.8701874312158089</v>
      </c>
    </row>
    <row r="925" spans="1:19" x14ac:dyDescent="0.35">
      <c r="A925" t="s">
        <v>1703</v>
      </c>
      <c r="B925" t="str">
        <f t="shared" si="49"/>
        <v>H447</v>
      </c>
      <c r="C925" t="s">
        <v>1703</v>
      </c>
      <c r="D925">
        <v>6.2955237410000002</v>
      </c>
      <c r="E925">
        <v>6.2890226059999996</v>
      </c>
      <c r="F925">
        <v>6.2872738119999996</v>
      </c>
      <c r="G925">
        <v>6.6576445812473803</v>
      </c>
      <c r="H925">
        <v>6.4814624162927901</v>
      </c>
      <c r="I925">
        <v>6.4241654376913404</v>
      </c>
      <c r="J925" s="10">
        <f t="shared" si="50"/>
        <v>6.4058487657052519</v>
      </c>
      <c r="K925" s="10">
        <f t="shared" si="51"/>
        <v>0.14787429774388791</v>
      </c>
    </row>
    <row r="926" spans="1:19" x14ac:dyDescent="0.35">
      <c r="A926" t="s">
        <v>1704</v>
      </c>
      <c r="B926" t="str">
        <f t="shared" si="49"/>
        <v>H447</v>
      </c>
      <c r="C926" t="s">
        <v>1704</v>
      </c>
      <c r="D926">
        <v>169.01193900000001</v>
      </c>
      <c r="E926">
        <v>168.80566049999999</v>
      </c>
      <c r="F926">
        <v>168.67500999999999</v>
      </c>
      <c r="G926">
        <v>171.651633317082</v>
      </c>
      <c r="H926">
        <v>171.294556629471</v>
      </c>
      <c r="I926">
        <v>171.11434316037401</v>
      </c>
      <c r="J926" s="10">
        <f t="shared" si="50"/>
        <v>170.09219043448783</v>
      </c>
      <c r="K926" s="10">
        <f t="shared" si="51"/>
        <v>1.3966277660056674</v>
      </c>
    </row>
    <row r="927" spans="1:19" x14ac:dyDescent="0.35">
      <c r="A927" t="s">
        <v>1705</v>
      </c>
      <c r="B927" t="str">
        <f t="shared" si="49"/>
        <v>H447</v>
      </c>
      <c r="C927" t="s">
        <v>1705</v>
      </c>
      <c r="D927">
        <v>117.2385211</v>
      </c>
      <c r="E927">
        <v>116.9864324</v>
      </c>
      <c r="F927">
        <v>116.7755008</v>
      </c>
      <c r="G927">
        <v>119.076675533176</v>
      </c>
      <c r="H927">
        <v>118.34763498381901</v>
      </c>
      <c r="I927">
        <v>117.834772770545</v>
      </c>
      <c r="J927" s="10">
        <f t="shared" si="50"/>
        <v>117.70992293125666</v>
      </c>
      <c r="K927" s="10">
        <f t="shared" si="51"/>
        <v>0.88420357089522161</v>
      </c>
    </row>
    <row r="928" spans="1:19" x14ac:dyDescent="0.35">
      <c r="A928" t="s">
        <v>1706</v>
      </c>
      <c r="B928" t="str">
        <f t="shared" si="49"/>
        <v>H447</v>
      </c>
      <c r="C928" t="s">
        <v>1706</v>
      </c>
      <c r="D928">
        <v>188.536418</v>
      </c>
      <c r="E928">
        <v>188.21357029999999</v>
      </c>
      <c r="F928">
        <v>188.053448</v>
      </c>
      <c r="G928">
        <v>187.82372538928499</v>
      </c>
      <c r="H928">
        <v>187.609775672713</v>
      </c>
      <c r="I928">
        <v>187.50508040911299</v>
      </c>
      <c r="J928" s="10">
        <f t="shared" si="50"/>
        <v>187.9570029618518</v>
      </c>
      <c r="K928" s="10">
        <f t="shared" si="51"/>
        <v>0.38817880574963765</v>
      </c>
    </row>
    <row r="929" spans="1:19" x14ac:dyDescent="0.35">
      <c r="A929" t="s">
        <v>1707</v>
      </c>
      <c r="B929" t="str">
        <f t="shared" si="49"/>
        <v>H448</v>
      </c>
      <c r="C929" t="s">
        <v>1707</v>
      </c>
      <c r="D929">
        <v>32.619352360000001</v>
      </c>
      <c r="E929">
        <v>32.512643369999999</v>
      </c>
      <c r="F929">
        <v>32.456854589999999</v>
      </c>
      <c r="G929">
        <v>32.309645220192003</v>
      </c>
      <c r="H929">
        <v>32.144603335854299</v>
      </c>
      <c r="I929">
        <v>32.049389796581202</v>
      </c>
      <c r="J929" s="10">
        <f t="shared" si="50"/>
        <v>32.348748112104587</v>
      </c>
      <c r="K929" s="10">
        <f t="shared" si="51"/>
        <v>0.22117633327361358</v>
      </c>
    </row>
    <row r="930" spans="1:19" x14ac:dyDescent="0.35">
      <c r="A930" t="s">
        <v>1708</v>
      </c>
      <c r="B930" t="str">
        <f t="shared" si="49"/>
        <v>H448</v>
      </c>
      <c r="C930" t="s">
        <v>1708</v>
      </c>
      <c r="D930">
        <v>2.515978134</v>
      </c>
      <c r="E930">
        <v>2.2642893499999999</v>
      </c>
      <c r="F930">
        <v>2.162159661</v>
      </c>
      <c r="G930">
        <v>4.3270879131062898</v>
      </c>
      <c r="H930">
        <v>3.6932000378126202</v>
      </c>
      <c r="I930">
        <v>3.5025852629069498</v>
      </c>
      <c r="J930" s="10">
        <f t="shared" si="50"/>
        <v>3.07755005980431</v>
      </c>
      <c r="K930" s="10">
        <f t="shared" si="51"/>
        <v>0.88721139063007204</v>
      </c>
    </row>
    <row r="931" spans="1:19" x14ac:dyDescent="0.35">
      <c r="A931" t="s">
        <v>1709</v>
      </c>
      <c r="B931" t="str">
        <f t="shared" si="49"/>
        <v>H448</v>
      </c>
      <c r="C931" t="s">
        <v>1709</v>
      </c>
      <c r="D931">
        <v>59.975092650000001</v>
      </c>
      <c r="E931">
        <v>59.315858149999997</v>
      </c>
      <c r="F931">
        <v>58.74454377</v>
      </c>
      <c r="G931">
        <v>59.061358511817097</v>
      </c>
      <c r="H931">
        <v>58.398300283067996</v>
      </c>
      <c r="I931">
        <v>57.839923380899201</v>
      </c>
      <c r="J931" s="10">
        <f t="shared" si="50"/>
        <v>58.889179457630718</v>
      </c>
      <c r="K931" s="10">
        <f t="shared" si="51"/>
        <v>0.74212235585487185</v>
      </c>
    </row>
    <row r="932" spans="1:19" x14ac:dyDescent="0.35">
      <c r="A932" t="s">
        <v>1710</v>
      </c>
      <c r="B932" t="str">
        <f t="shared" si="49"/>
        <v>H448</v>
      </c>
      <c r="C932" t="s">
        <v>1710</v>
      </c>
      <c r="D932">
        <v>5.5316497050000004</v>
      </c>
      <c r="E932">
        <v>5.5233060759999999</v>
      </c>
      <c r="F932">
        <v>5.5209332030000002</v>
      </c>
      <c r="G932">
        <v>4.58614518467349</v>
      </c>
      <c r="H932">
        <v>4.5821167091221104</v>
      </c>
      <c r="I932">
        <v>4.5806936314433804</v>
      </c>
      <c r="J932" s="10">
        <f t="shared" si="50"/>
        <v>5.0541407515398307</v>
      </c>
      <c r="K932" s="10">
        <f t="shared" si="51"/>
        <v>0.5161404494525057</v>
      </c>
    </row>
    <row r="933" spans="1:19" x14ac:dyDescent="0.35">
      <c r="A933" t="s">
        <v>1711</v>
      </c>
      <c r="B933" t="str">
        <f t="shared" si="49"/>
        <v>H448</v>
      </c>
      <c r="C933" t="s">
        <v>1711</v>
      </c>
      <c r="D933">
        <v>24.03218115</v>
      </c>
      <c r="E933">
        <v>23.194455470000001</v>
      </c>
      <c r="F933">
        <v>23.034891699999999</v>
      </c>
      <c r="G933">
        <v>24.311931032093302</v>
      </c>
      <c r="H933">
        <v>24.0774176855784</v>
      </c>
      <c r="I933">
        <v>24.0343960629232</v>
      </c>
      <c r="J933" s="10">
        <f t="shared" si="50"/>
        <v>23.780878850099146</v>
      </c>
      <c r="K933" s="10">
        <f t="shared" si="51"/>
        <v>0.52872766769323398</v>
      </c>
    </row>
    <row r="934" spans="1:19" x14ac:dyDescent="0.35">
      <c r="A934" t="s">
        <v>1712</v>
      </c>
      <c r="B934" t="str">
        <f t="shared" si="49"/>
        <v>H448</v>
      </c>
      <c r="C934" t="s">
        <v>1712</v>
      </c>
      <c r="D934">
        <v>7.811349528</v>
      </c>
      <c r="E934">
        <v>7.7332502170000001</v>
      </c>
      <c r="F934">
        <v>7.7097027569999996</v>
      </c>
      <c r="G934">
        <v>6.6517374993218201</v>
      </c>
      <c r="H934">
        <v>6.5809463497587801</v>
      </c>
      <c r="I934">
        <v>6.5610989402025597</v>
      </c>
      <c r="J934" s="10">
        <f t="shared" si="50"/>
        <v>7.1746808818805272</v>
      </c>
      <c r="K934" s="10">
        <f t="shared" si="51"/>
        <v>0.63341429555905127</v>
      </c>
    </row>
    <row r="935" spans="1:19" x14ac:dyDescent="0.35">
      <c r="A935" t="s">
        <v>1713</v>
      </c>
      <c r="B935" t="str">
        <f t="shared" si="49"/>
        <v>H448</v>
      </c>
      <c r="C935" t="s">
        <v>1713</v>
      </c>
      <c r="D935">
        <v>40.510457209999998</v>
      </c>
      <c r="E935">
        <v>36.353107919999999</v>
      </c>
      <c r="F935">
        <v>33.278155060000003</v>
      </c>
      <c r="G935">
        <v>39.967816466231099</v>
      </c>
      <c r="H935">
        <v>35.949013355075699</v>
      </c>
      <c r="I935">
        <v>32.988227446378701</v>
      </c>
      <c r="J935" s="10">
        <f t="shared" si="50"/>
        <v>36.507796242947585</v>
      </c>
      <c r="K935" s="10">
        <f t="shared" si="51"/>
        <v>3.1983479560580346</v>
      </c>
    </row>
    <row r="936" spans="1:19" x14ac:dyDescent="0.35">
      <c r="A936" t="s">
        <v>1714</v>
      </c>
      <c r="B936" t="str">
        <f t="shared" ref="B936:B941" si="52">LEFT(C936,4)</f>
        <v>H448</v>
      </c>
      <c r="C936" t="s">
        <v>1714</v>
      </c>
      <c r="D936">
        <v>7.4348049920000001</v>
      </c>
      <c r="E936">
        <v>7.4249558110000002</v>
      </c>
      <c r="F936">
        <v>7.4215370209999998</v>
      </c>
      <c r="G936">
        <v>8.0738661112089805</v>
      </c>
      <c r="H936">
        <v>8.0494259634008607</v>
      </c>
      <c r="I936">
        <v>8.0414206340697607</v>
      </c>
      <c r="J936" s="10">
        <f t="shared" si="50"/>
        <v>7.7410017554466002</v>
      </c>
      <c r="K936" s="10">
        <f t="shared" si="51"/>
        <v>0.34405664868561053</v>
      </c>
    </row>
    <row r="937" spans="1:19" x14ac:dyDescent="0.35">
      <c r="A937" t="s">
        <v>1715</v>
      </c>
      <c r="B937" t="str">
        <f t="shared" si="52"/>
        <v>H449</v>
      </c>
      <c r="C937" t="s">
        <v>1715</v>
      </c>
      <c r="D937">
        <v>52.765437560000002</v>
      </c>
      <c r="E937">
        <v>51.058654070000003</v>
      </c>
      <c r="F937">
        <v>49.842497999999999</v>
      </c>
      <c r="G937">
        <v>52.604367615747499</v>
      </c>
      <c r="H937">
        <v>50.975988842053901</v>
      </c>
      <c r="I937">
        <v>49.854109636097697</v>
      </c>
      <c r="J937" s="10">
        <f t="shared" si="50"/>
        <v>51.183509287316518</v>
      </c>
      <c r="K937" s="10">
        <f t="shared" si="51"/>
        <v>1.2763701434342012</v>
      </c>
    </row>
    <row r="938" spans="1:19" x14ac:dyDescent="0.35">
      <c r="A938" t="s">
        <v>1716</v>
      </c>
      <c r="B938" t="str">
        <f t="shared" si="52"/>
        <v>H449</v>
      </c>
      <c r="C938" t="s">
        <v>1716</v>
      </c>
      <c r="D938">
        <v>376.02590329999998</v>
      </c>
      <c r="E938">
        <v>371.77133620000001</v>
      </c>
      <c r="F938">
        <v>368.4231628</v>
      </c>
      <c r="G938">
        <v>377.83211430894102</v>
      </c>
      <c r="H938">
        <v>373.17179588620098</v>
      </c>
      <c r="I938">
        <v>369.67360652001798</v>
      </c>
      <c r="J938" s="10">
        <f t="shared" si="50"/>
        <v>372.81631983585999</v>
      </c>
      <c r="K938" s="10">
        <f t="shared" si="51"/>
        <v>3.6291720807464891</v>
      </c>
    </row>
    <row r="939" spans="1:19" x14ac:dyDescent="0.35">
      <c r="A939" t="s">
        <v>1717</v>
      </c>
      <c r="B939" t="str">
        <f t="shared" si="52"/>
        <v>H450</v>
      </c>
      <c r="C939" t="s">
        <v>1717</v>
      </c>
      <c r="D939">
        <v>103.4914203</v>
      </c>
      <c r="E939">
        <v>103.0888441</v>
      </c>
      <c r="F939">
        <v>102.8929754</v>
      </c>
      <c r="G939">
        <v>103.92846684261001</v>
      </c>
      <c r="H939">
        <v>103.57028293219599</v>
      </c>
      <c r="I939">
        <v>103.386650464292</v>
      </c>
      <c r="J939" s="10">
        <f t="shared" si="50"/>
        <v>103.393106673183</v>
      </c>
      <c r="K939" s="10">
        <f t="shared" si="51"/>
        <v>0.36617378209628815</v>
      </c>
    </row>
    <row r="940" spans="1:19" x14ac:dyDescent="0.35">
      <c r="A940" t="s">
        <v>1718</v>
      </c>
      <c r="B940" t="str">
        <f t="shared" si="52"/>
        <v>H450</v>
      </c>
      <c r="C940" t="s">
        <v>1718</v>
      </c>
      <c r="D940">
        <v>244.03730039999999</v>
      </c>
      <c r="E940">
        <v>242.13362219999999</v>
      </c>
      <c r="F940">
        <v>240.78523129999999</v>
      </c>
      <c r="G940">
        <v>244.718549691069</v>
      </c>
      <c r="H940">
        <v>243.01932671284899</v>
      </c>
      <c r="I940">
        <v>241.699350103157</v>
      </c>
      <c r="J940" s="10">
        <f t="shared" si="50"/>
        <v>242.73223006784585</v>
      </c>
      <c r="K940" s="10">
        <f t="shared" si="51"/>
        <v>1.479667212851473</v>
      </c>
    </row>
    <row r="941" spans="1:19" x14ac:dyDescent="0.35">
      <c r="A941" t="s">
        <v>1719</v>
      </c>
      <c r="B941" t="str">
        <f t="shared" si="52"/>
        <v>H450</v>
      </c>
      <c r="C941" t="s">
        <v>1719</v>
      </c>
      <c r="D941">
        <v>125.3942775</v>
      </c>
      <c r="E941">
        <v>124.576313</v>
      </c>
      <c r="F941">
        <v>124.02632199999999</v>
      </c>
      <c r="G941">
        <v>128.076657334327</v>
      </c>
      <c r="H941">
        <v>126.896785877589</v>
      </c>
      <c r="I941">
        <v>126.17114426370701</v>
      </c>
      <c r="J941" s="10">
        <f t="shared" si="50"/>
        <v>125.85691666260384</v>
      </c>
      <c r="K941" s="10">
        <f t="shared" si="51"/>
        <v>1.5041524639127315</v>
      </c>
    </row>
    <row r="942" spans="1:19" x14ac:dyDescent="0.35">
      <c r="A942" t="s">
        <v>1720</v>
      </c>
      <c r="J942" s="10" t="e">
        <f t="shared" si="50"/>
        <v>#DIV/0!</v>
      </c>
      <c r="K942" s="10" t="e">
        <f t="shared" si="51"/>
        <v>#DIV/0!</v>
      </c>
      <c r="M942" s="11" t="s">
        <v>770</v>
      </c>
      <c r="S942" t="s">
        <v>889</v>
      </c>
    </row>
    <row r="943" spans="1:19" x14ac:dyDescent="0.35">
      <c r="A943" t="s">
        <v>1721</v>
      </c>
      <c r="J943" s="10" t="e">
        <f t="shared" si="50"/>
        <v>#DIV/0!</v>
      </c>
      <c r="K943" s="10" t="e">
        <f t="shared" si="51"/>
        <v>#DIV/0!</v>
      </c>
      <c r="M943" s="11" t="s">
        <v>770</v>
      </c>
      <c r="S943" t="s">
        <v>889</v>
      </c>
    </row>
    <row r="944" spans="1:19" x14ac:dyDescent="0.35">
      <c r="A944" t="s">
        <v>1722</v>
      </c>
      <c r="J944" s="10" t="e">
        <f t="shared" si="50"/>
        <v>#DIV/0!</v>
      </c>
      <c r="K944" s="10" t="e">
        <f t="shared" si="51"/>
        <v>#DIV/0!</v>
      </c>
      <c r="M944" s="11" t="s">
        <v>770</v>
      </c>
      <c r="S944" t="s">
        <v>889</v>
      </c>
    </row>
    <row r="945" spans="1:11" x14ac:dyDescent="0.35">
      <c r="A945" t="s">
        <v>1723</v>
      </c>
      <c r="B945" t="str">
        <f t="shared" ref="B945:B968" si="53">LEFT(C945,4)</f>
        <v>H452</v>
      </c>
      <c r="C945" t="s">
        <v>1723</v>
      </c>
      <c r="D945">
        <v>246.13406119999999</v>
      </c>
      <c r="E945">
        <v>244.66361259999999</v>
      </c>
      <c r="F945">
        <v>243.69737430000001</v>
      </c>
      <c r="G945">
        <v>246.34052824872401</v>
      </c>
      <c r="H945">
        <v>244.788351661831</v>
      </c>
      <c r="I945">
        <v>243.829305701088</v>
      </c>
      <c r="J945" s="10">
        <f t="shared" si="50"/>
        <v>244.90887228527382</v>
      </c>
      <c r="K945" s="10">
        <f t="shared" si="51"/>
        <v>1.1188025372119241</v>
      </c>
    </row>
    <row r="946" spans="1:11" x14ac:dyDescent="0.35">
      <c r="A946" t="s">
        <v>1724</v>
      </c>
      <c r="B946" t="str">
        <f t="shared" si="53"/>
        <v>H452</v>
      </c>
      <c r="C946" t="s">
        <v>1724</v>
      </c>
      <c r="D946">
        <v>367.73786389999998</v>
      </c>
      <c r="E946">
        <v>363.2054162</v>
      </c>
      <c r="F946">
        <v>360.45092629999999</v>
      </c>
      <c r="G946">
        <v>367.75774774762999</v>
      </c>
      <c r="H946">
        <v>362.32861595451698</v>
      </c>
      <c r="I946">
        <v>359.43121118231898</v>
      </c>
      <c r="J946" s="10">
        <f t="shared" si="50"/>
        <v>363.48529688074433</v>
      </c>
      <c r="K946" s="10">
        <f t="shared" si="51"/>
        <v>3.5608263730552414</v>
      </c>
    </row>
    <row r="947" spans="1:11" x14ac:dyDescent="0.35">
      <c r="A947" t="s">
        <v>1725</v>
      </c>
      <c r="B947" t="str">
        <f t="shared" si="53"/>
        <v>H454</v>
      </c>
      <c r="C947" t="s">
        <v>1725</v>
      </c>
      <c r="D947">
        <v>20.191150629999999</v>
      </c>
      <c r="E947">
        <v>19.753942590000001</v>
      </c>
      <c r="F947">
        <v>19.589802890000001</v>
      </c>
      <c r="G947">
        <v>18.759585573282799</v>
      </c>
      <c r="H947">
        <v>18.716920085906899</v>
      </c>
      <c r="I947">
        <v>18.709663248230399</v>
      </c>
      <c r="J947" s="10">
        <f t="shared" si="50"/>
        <v>19.286844169570021</v>
      </c>
      <c r="K947" s="10">
        <f t="shared" si="51"/>
        <v>0.64244657357396273</v>
      </c>
    </row>
    <row r="948" spans="1:11" x14ac:dyDescent="0.35">
      <c r="A948" t="s">
        <v>1726</v>
      </c>
      <c r="B948" t="str">
        <f t="shared" si="53"/>
        <v>H454</v>
      </c>
      <c r="C948" t="s">
        <v>1726</v>
      </c>
      <c r="D948">
        <v>36.097132670000001</v>
      </c>
      <c r="E948">
        <v>34.681292669999998</v>
      </c>
      <c r="F948">
        <v>33.739790669999998</v>
      </c>
      <c r="G948">
        <v>36.409321377407402</v>
      </c>
      <c r="H948">
        <v>34.747820817720999</v>
      </c>
      <c r="I948">
        <v>33.667541056424902</v>
      </c>
      <c r="J948" s="10">
        <f t="shared" si="50"/>
        <v>34.890483210258886</v>
      </c>
      <c r="K948" s="10">
        <f t="shared" si="51"/>
        <v>1.1529671609278889</v>
      </c>
    </row>
    <row r="949" spans="1:11" x14ac:dyDescent="0.35">
      <c r="A949" t="s">
        <v>1727</v>
      </c>
      <c r="B949" t="str">
        <f t="shared" si="53"/>
        <v>H454</v>
      </c>
      <c r="C949" t="s">
        <v>1727</v>
      </c>
      <c r="D949">
        <v>377.88195439999998</v>
      </c>
      <c r="E949">
        <v>372.76255409999999</v>
      </c>
      <c r="F949">
        <v>368.97043810000002</v>
      </c>
      <c r="G949">
        <v>379.56852171356098</v>
      </c>
      <c r="H949">
        <v>374.44233549545498</v>
      </c>
      <c r="I949">
        <v>370.36251504574102</v>
      </c>
      <c r="J949" s="10">
        <f t="shared" si="50"/>
        <v>373.99805314245958</v>
      </c>
      <c r="K949" s="10">
        <f t="shared" si="51"/>
        <v>4.1553027336383508</v>
      </c>
    </row>
    <row r="950" spans="1:11" x14ac:dyDescent="0.35">
      <c r="A950" t="s">
        <v>1728</v>
      </c>
      <c r="B950" t="str">
        <f t="shared" si="53"/>
        <v>H455</v>
      </c>
      <c r="C950" t="s">
        <v>1728</v>
      </c>
      <c r="D950">
        <v>532.73274479999998</v>
      </c>
      <c r="E950">
        <v>530.20843509999997</v>
      </c>
      <c r="F950">
        <v>528.19543669999996</v>
      </c>
      <c r="G950">
        <v>536.02857407920703</v>
      </c>
      <c r="H950">
        <v>533.52121294687299</v>
      </c>
      <c r="I950">
        <v>531.44540043453105</v>
      </c>
      <c r="J950" s="10">
        <f t="shared" si="50"/>
        <v>532.02196734343511</v>
      </c>
      <c r="K950" s="10">
        <f t="shared" si="51"/>
        <v>2.7228479528204241</v>
      </c>
    </row>
    <row r="951" spans="1:11" x14ac:dyDescent="0.35">
      <c r="A951" t="s">
        <v>1729</v>
      </c>
      <c r="B951" t="str">
        <f t="shared" si="53"/>
        <v>H456</v>
      </c>
      <c r="C951" t="s">
        <v>1729</v>
      </c>
      <c r="D951">
        <v>614.765578</v>
      </c>
      <c r="E951">
        <v>611.88135109999996</v>
      </c>
      <c r="F951">
        <v>609.7395904</v>
      </c>
      <c r="G951">
        <v>615.40821644981202</v>
      </c>
      <c r="H951">
        <v>612.34333345565994</v>
      </c>
      <c r="I951">
        <v>610.14636713335005</v>
      </c>
      <c r="J951" s="10">
        <f t="shared" si="50"/>
        <v>612.38073942313702</v>
      </c>
      <c r="K951" s="10">
        <f t="shared" si="51"/>
        <v>2.3268840873671719</v>
      </c>
    </row>
    <row r="952" spans="1:11" x14ac:dyDescent="0.35">
      <c r="A952" t="s">
        <v>1730</v>
      </c>
      <c r="B952" t="str">
        <f t="shared" si="53"/>
        <v>H457</v>
      </c>
      <c r="C952" t="s">
        <v>1730</v>
      </c>
      <c r="D952">
        <v>671.87879880000003</v>
      </c>
      <c r="E952">
        <v>645.18769329999998</v>
      </c>
      <c r="F952">
        <v>630.71976900000004</v>
      </c>
      <c r="G952">
        <v>664.20523073415995</v>
      </c>
      <c r="H952">
        <v>639.25181517323199</v>
      </c>
      <c r="I952">
        <v>626.98097282712695</v>
      </c>
      <c r="J952" s="10">
        <f t="shared" si="50"/>
        <v>646.37071330575316</v>
      </c>
      <c r="K952" s="10">
        <f t="shared" si="51"/>
        <v>18.120291266596357</v>
      </c>
    </row>
    <row r="953" spans="1:11" x14ac:dyDescent="0.35">
      <c r="A953" t="s">
        <v>1731</v>
      </c>
      <c r="B953" t="str">
        <f t="shared" si="53"/>
        <v>H458</v>
      </c>
      <c r="C953" t="s">
        <v>1731</v>
      </c>
      <c r="D953">
        <v>353.90294290000003</v>
      </c>
      <c r="E953">
        <v>350.70075209999999</v>
      </c>
      <c r="F953">
        <v>349.19821180000002</v>
      </c>
      <c r="G953">
        <v>353.753424464403</v>
      </c>
      <c r="H953">
        <v>350.23513498997397</v>
      </c>
      <c r="I953">
        <v>348.98341593171398</v>
      </c>
      <c r="J953" s="10">
        <f t="shared" si="50"/>
        <v>351.12898036434848</v>
      </c>
      <c r="K953" s="10">
        <f t="shared" si="51"/>
        <v>2.1861485753191325</v>
      </c>
    </row>
    <row r="954" spans="1:11" x14ac:dyDescent="0.35">
      <c r="A954" t="s">
        <v>1732</v>
      </c>
      <c r="B954" t="str">
        <f t="shared" si="53"/>
        <v>H458</v>
      </c>
      <c r="C954" t="s">
        <v>1732</v>
      </c>
      <c r="D954">
        <v>93.548710909999997</v>
      </c>
      <c r="E954">
        <v>93.089562790000002</v>
      </c>
      <c r="F954">
        <v>92.781790169999994</v>
      </c>
      <c r="G954">
        <v>94.757226295342903</v>
      </c>
      <c r="H954">
        <v>94.244291035468393</v>
      </c>
      <c r="I954">
        <v>93.909708025329095</v>
      </c>
      <c r="J954" s="10">
        <f t="shared" si="50"/>
        <v>93.721881537690066</v>
      </c>
      <c r="K954" s="10">
        <f t="shared" si="51"/>
        <v>0.73399129212918113</v>
      </c>
    </row>
    <row r="955" spans="1:11" x14ac:dyDescent="0.35">
      <c r="A955" t="s">
        <v>1733</v>
      </c>
      <c r="B955" t="str">
        <f t="shared" si="53"/>
        <v>H459</v>
      </c>
      <c r="C955" t="s">
        <v>1733</v>
      </c>
      <c r="D955">
        <v>181.62170130000001</v>
      </c>
      <c r="E955">
        <v>179.4181638</v>
      </c>
      <c r="F955">
        <v>178.2801935</v>
      </c>
      <c r="G955">
        <v>184.24466951849899</v>
      </c>
      <c r="H955">
        <v>181.21018332174799</v>
      </c>
      <c r="I955">
        <v>179.75497996015699</v>
      </c>
      <c r="J955" s="10">
        <f t="shared" si="50"/>
        <v>180.75498190006735</v>
      </c>
      <c r="K955" s="10">
        <f t="shared" si="51"/>
        <v>2.0999045056551946</v>
      </c>
    </row>
    <row r="956" spans="1:11" x14ac:dyDescent="0.35">
      <c r="A956" t="s">
        <v>1734</v>
      </c>
      <c r="B956" t="str">
        <f t="shared" si="53"/>
        <v>H459</v>
      </c>
      <c r="C956" t="s">
        <v>1734</v>
      </c>
      <c r="D956">
        <v>230.25183430000001</v>
      </c>
      <c r="E956">
        <v>226.8882567</v>
      </c>
      <c r="F956">
        <v>224.79716429999999</v>
      </c>
      <c r="G956">
        <v>235.91177468760799</v>
      </c>
      <c r="H956">
        <v>230.97854753849401</v>
      </c>
      <c r="I956">
        <v>228.27952679867599</v>
      </c>
      <c r="J956" s="10">
        <f t="shared" si="50"/>
        <v>229.51785072079633</v>
      </c>
      <c r="K956" s="10">
        <f t="shared" si="51"/>
        <v>3.8545485316684127</v>
      </c>
    </row>
    <row r="957" spans="1:11" x14ac:dyDescent="0.35">
      <c r="A957" t="s">
        <v>1735</v>
      </c>
      <c r="B957" t="str">
        <f t="shared" si="53"/>
        <v>H460</v>
      </c>
      <c r="C957" t="s">
        <v>1735</v>
      </c>
      <c r="D957">
        <v>124.8176598</v>
      </c>
      <c r="E957">
        <v>122.7151061</v>
      </c>
      <c r="F957">
        <v>121.2861589</v>
      </c>
      <c r="G957">
        <v>125.620626499152</v>
      </c>
      <c r="H957">
        <v>123.229568135569</v>
      </c>
      <c r="I957">
        <v>121.607704542281</v>
      </c>
      <c r="J957" s="10">
        <f t="shared" si="50"/>
        <v>123.212803996167</v>
      </c>
      <c r="K957" s="10">
        <f t="shared" si="51"/>
        <v>1.7268156342033634</v>
      </c>
    </row>
    <row r="958" spans="1:11" x14ac:dyDescent="0.35">
      <c r="A958" t="s">
        <v>1736</v>
      </c>
      <c r="B958" t="str">
        <f t="shared" si="53"/>
        <v>H460</v>
      </c>
      <c r="C958" t="s">
        <v>1736</v>
      </c>
      <c r="D958">
        <v>143.17823240000001</v>
      </c>
      <c r="E958">
        <v>141.87399289999999</v>
      </c>
      <c r="F958">
        <v>141.04110979999999</v>
      </c>
      <c r="G958">
        <v>141.87231156819499</v>
      </c>
      <c r="H958">
        <v>140.28329508859801</v>
      </c>
      <c r="I958">
        <v>139.46322074186199</v>
      </c>
      <c r="J958" s="10">
        <f t="shared" si="50"/>
        <v>141.2853604164425</v>
      </c>
      <c r="K958" s="10">
        <f t="shared" si="51"/>
        <v>1.3158989687632248</v>
      </c>
    </row>
    <row r="959" spans="1:11" x14ac:dyDescent="0.35">
      <c r="A959" t="s">
        <v>1737</v>
      </c>
      <c r="B959" t="str">
        <f t="shared" si="53"/>
        <v>H460</v>
      </c>
      <c r="C959" t="s">
        <v>1737</v>
      </c>
      <c r="D959">
        <v>200.66443039999999</v>
      </c>
      <c r="E959">
        <v>191.72860689999999</v>
      </c>
      <c r="F959">
        <v>185.94276239999999</v>
      </c>
      <c r="G959">
        <v>201.47075275978901</v>
      </c>
      <c r="H959">
        <v>192.35239133826099</v>
      </c>
      <c r="I959">
        <v>185.786600795358</v>
      </c>
      <c r="J959" s="10">
        <f t="shared" si="50"/>
        <v>192.99092409890133</v>
      </c>
      <c r="K959" s="10">
        <f t="shared" si="51"/>
        <v>6.8464621442596645</v>
      </c>
    </row>
    <row r="960" spans="1:11" x14ac:dyDescent="0.35">
      <c r="A960" t="s">
        <v>1738</v>
      </c>
      <c r="B960" t="str">
        <f t="shared" si="53"/>
        <v>H461</v>
      </c>
      <c r="C960" t="s">
        <v>1738</v>
      </c>
      <c r="D960">
        <v>56.092415160000002</v>
      </c>
      <c r="E960">
        <v>55.064851640000001</v>
      </c>
      <c r="F960">
        <v>54.588675330000001</v>
      </c>
      <c r="G960">
        <v>55.522368638624997</v>
      </c>
      <c r="H960">
        <v>54.4040258329266</v>
      </c>
      <c r="I960">
        <v>53.765693889846602</v>
      </c>
      <c r="J960" s="10">
        <f t="shared" si="50"/>
        <v>54.90633841523303</v>
      </c>
      <c r="K960" s="10">
        <f t="shared" si="51"/>
        <v>0.8325497489510818</v>
      </c>
    </row>
    <row r="961" spans="1:19" x14ac:dyDescent="0.35">
      <c r="A961" t="s">
        <v>1739</v>
      </c>
      <c r="B961" t="str">
        <f t="shared" si="53"/>
        <v>H461</v>
      </c>
      <c r="C961" t="s">
        <v>1739</v>
      </c>
      <c r="D961">
        <v>35.174164820000001</v>
      </c>
      <c r="E961">
        <v>34.443662799999998</v>
      </c>
      <c r="F961">
        <v>34.219274460000001</v>
      </c>
      <c r="G961">
        <v>38.359332921791498</v>
      </c>
      <c r="H961">
        <v>37.276380073389099</v>
      </c>
      <c r="I961">
        <v>36.792801481390804</v>
      </c>
      <c r="J961" s="10">
        <f t="shared" si="50"/>
        <v>36.044269426095234</v>
      </c>
      <c r="K961" s="10">
        <f t="shared" si="51"/>
        <v>1.6785437794353995</v>
      </c>
    </row>
    <row r="962" spans="1:19" x14ac:dyDescent="0.35">
      <c r="A962" t="s">
        <v>1740</v>
      </c>
      <c r="B962" t="str">
        <f t="shared" si="53"/>
        <v>H461</v>
      </c>
      <c r="C962" t="s">
        <v>1740</v>
      </c>
      <c r="D962">
        <v>333.529224</v>
      </c>
      <c r="E962">
        <v>318.11306189999999</v>
      </c>
      <c r="F962">
        <v>308.49749839999998</v>
      </c>
      <c r="G962">
        <v>335.072763885852</v>
      </c>
      <c r="H962">
        <v>316.01732520720299</v>
      </c>
      <c r="I962">
        <v>305.69274122330199</v>
      </c>
      <c r="J962" s="10">
        <f t="shared" si="50"/>
        <v>319.4871024360595</v>
      </c>
      <c r="K962" s="10">
        <f t="shared" si="51"/>
        <v>12.369940665937417</v>
      </c>
    </row>
    <row r="963" spans="1:19" x14ac:dyDescent="0.35">
      <c r="A963" t="s">
        <v>1741</v>
      </c>
      <c r="B963" t="str">
        <f t="shared" si="53"/>
        <v>H462</v>
      </c>
      <c r="C963" t="s">
        <v>1741</v>
      </c>
      <c r="D963">
        <v>431.90653650000002</v>
      </c>
      <c r="E963">
        <v>424.8107392</v>
      </c>
      <c r="F963">
        <v>421.37361659999999</v>
      </c>
      <c r="G963">
        <v>432.11045771143</v>
      </c>
      <c r="H963">
        <v>424.95394043933197</v>
      </c>
      <c r="I963">
        <v>421.480467599912</v>
      </c>
      <c r="J963" s="10">
        <f t="shared" si="50"/>
        <v>426.10595967511239</v>
      </c>
      <c r="K963" s="10">
        <f t="shared" si="51"/>
        <v>4.826917867265399</v>
      </c>
    </row>
    <row r="964" spans="1:19" x14ac:dyDescent="0.35">
      <c r="A964" t="s">
        <v>1742</v>
      </c>
      <c r="B964" t="str">
        <f t="shared" si="53"/>
        <v>H463</v>
      </c>
      <c r="C964" t="s">
        <v>1742</v>
      </c>
      <c r="D964">
        <v>531.26838499999997</v>
      </c>
      <c r="E964">
        <v>525.97249739999995</v>
      </c>
      <c r="F964">
        <v>521.80747069999995</v>
      </c>
      <c r="G964">
        <v>533.74757121462801</v>
      </c>
      <c r="H964">
        <v>528.590873180931</v>
      </c>
      <c r="I964">
        <v>524.51300706693701</v>
      </c>
      <c r="J964" s="10">
        <f t="shared" si="50"/>
        <v>527.64996742708263</v>
      </c>
      <c r="K964" s="10">
        <f t="shared" si="51"/>
        <v>4.4260188729459173</v>
      </c>
    </row>
    <row r="965" spans="1:19" x14ac:dyDescent="0.35">
      <c r="A965" t="s">
        <v>1743</v>
      </c>
      <c r="B965" t="str">
        <f t="shared" si="53"/>
        <v>H466</v>
      </c>
      <c r="C965" t="s">
        <v>1743</v>
      </c>
      <c r="D965">
        <v>45.730568859999998</v>
      </c>
      <c r="E965">
        <v>45.64227966</v>
      </c>
      <c r="F965">
        <v>45.595355949999998</v>
      </c>
      <c r="G965">
        <v>45.638737724713003</v>
      </c>
      <c r="H965">
        <v>45.578368182520698</v>
      </c>
      <c r="I965">
        <v>45.538831966831403</v>
      </c>
      <c r="J965" s="10">
        <f t="shared" si="50"/>
        <v>45.620690390677517</v>
      </c>
      <c r="K965" s="10">
        <f t="shared" si="51"/>
        <v>6.6330815732358495E-2</v>
      </c>
    </row>
    <row r="966" spans="1:19" x14ac:dyDescent="0.35">
      <c r="A966" t="s">
        <v>1744</v>
      </c>
      <c r="B966" t="str">
        <f t="shared" si="53"/>
        <v>H466</v>
      </c>
      <c r="C966" t="s">
        <v>1744</v>
      </c>
      <c r="D966">
        <v>92.464004790000004</v>
      </c>
      <c r="E966">
        <v>92.114455230000004</v>
      </c>
      <c r="F966">
        <v>91.81880649</v>
      </c>
      <c r="G966">
        <v>92.157149931763598</v>
      </c>
      <c r="H966">
        <v>91.814084596088193</v>
      </c>
      <c r="I966">
        <v>91.538551821566998</v>
      </c>
      <c r="J966" s="10">
        <f t="shared" si="50"/>
        <v>91.984508809903119</v>
      </c>
      <c r="K966" s="10">
        <f t="shared" si="51"/>
        <v>0.32618606067821115</v>
      </c>
    </row>
    <row r="967" spans="1:19" x14ac:dyDescent="0.35">
      <c r="A967" t="s">
        <v>1745</v>
      </c>
      <c r="B967" t="str">
        <f t="shared" si="53"/>
        <v>H466</v>
      </c>
      <c r="C967" t="s">
        <v>1745</v>
      </c>
      <c r="D967">
        <v>24.347279830000002</v>
      </c>
      <c r="E967">
        <v>24.219659369999999</v>
      </c>
      <c r="F967">
        <v>24.147278799999999</v>
      </c>
      <c r="G967">
        <v>24.447315584187699</v>
      </c>
      <c r="H967">
        <v>24.349534464928698</v>
      </c>
      <c r="I967">
        <v>24.276213391706499</v>
      </c>
      <c r="J967" s="10">
        <f t="shared" si="50"/>
        <v>24.29788024013715</v>
      </c>
      <c r="K967" s="10">
        <f t="shared" si="51"/>
        <v>0.10649709018208293</v>
      </c>
    </row>
    <row r="968" spans="1:19" x14ac:dyDescent="0.35">
      <c r="A968" t="s">
        <v>1746</v>
      </c>
      <c r="B968" t="str">
        <f t="shared" si="53"/>
        <v>H466</v>
      </c>
      <c r="C968" t="s">
        <v>1746</v>
      </c>
      <c r="D968">
        <v>228.82646009999999</v>
      </c>
      <c r="E968">
        <v>227.33679090000001</v>
      </c>
      <c r="F968">
        <v>226.35167229999999</v>
      </c>
      <c r="G968">
        <v>228.57163258056801</v>
      </c>
      <c r="H968">
        <v>227.17648266872399</v>
      </c>
      <c r="I968">
        <v>226.25320319876599</v>
      </c>
      <c r="J968" s="10">
        <f t="shared" si="50"/>
        <v>227.4193736246763</v>
      </c>
      <c r="K968" s="10">
        <f t="shared" si="51"/>
        <v>1.0838218077113293</v>
      </c>
    </row>
    <row r="969" spans="1:19" x14ac:dyDescent="0.35">
      <c r="A969" t="s">
        <v>1747</v>
      </c>
      <c r="J969" s="10" t="e">
        <f t="shared" ref="J969:J1032" si="54">AVERAGE(D969:I969)</f>
        <v>#DIV/0!</v>
      </c>
      <c r="K969" s="10" t="e">
        <f t="shared" ref="K969:K1032" si="55">STDEV(D969:I969)</f>
        <v>#DIV/0!</v>
      </c>
      <c r="M969" s="11" t="s">
        <v>770</v>
      </c>
      <c r="S969" t="s">
        <v>889</v>
      </c>
    </row>
    <row r="970" spans="1:19" x14ac:dyDescent="0.35">
      <c r="A970" t="s">
        <v>1748</v>
      </c>
      <c r="J970" s="10" t="e">
        <f t="shared" si="54"/>
        <v>#DIV/0!</v>
      </c>
      <c r="K970" s="10" t="e">
        <f t="shared" si="55"/>
        <v>#DIV/0!</v>
      </c>
      <c r="M970" s="11" t="s">
        <v>770</v>
      </c>
      <c r="S970" t="s">
        <v>889</v>
      </c>
    </row>
    <row r="971" spans="1:19" x14ac:dyDescent="0.35">
      <c r="A971" t="s">
        <v>1749</v>
      </c>
      <c r="B971" t="str">
        <f t="shared" ref="B971:B985" si="56">LEFT(C971,4)</f>
        <v>H469</v>
      </c>
      <c r="C971" t="s">
        <v>1749</v>
      </c>
      <c r="D971">
        <v>67.913715120000006</v>
      </c>
      <c r="E971">
        <v>64.422360710000007</v>
      </c>
      <c r="F971">
        <v>63.276508210000003</v>
      </c>
      <c r="G971">
        <v>67.691774329687405</v>
      </c>
      <c r="H971">
        <v>63.567219122854603</v>
      </c>
      <c r="I971">
        <v>62.278755527208403</v>
      </c>
      <c r="J971" s="10">
        <f t="shared" si="54"/>
        <v>64.858388836625068</v>
      </c>
      <c r="K971" s="10">
        <f t="shared" si="55"/>
        <v>2.3823176167374389</v>
      </c>
    </row>
    <row r="972" spans="1:19" x14ac:dyDescent="0.35">
      <c r="A972" t="s">
        <v>1750</v>
      </c>
      <c r="B972" t="str">
        <f t="shared" si="56"/>
        <v>H469</v>
      </c>
      <c r="C972" t="s">
        <v>1750</v>
      </c>
      <c r="D972">
        <v>487.97707800000001</v>
      </c>
      <c r="E972">
        <v>471.82565269999998</v>
      </c>
      <c r="F972">
        <v>462.91537210000001</v>
      </c>
      <c r="G972">
        <v>496.76995466038699</v>
      </c>
      <c r="H972">
        <v>476.90105909346499</v>
      </c>
      <c r="I972">
        <v>466.71829180791798</v>
      </c>
      <c r="J972" s="10">
        <f t="shared" si="54"/>
        <v>477.18456806029502</v>
      </c>
      <c r="K972" s="10">
        <f t="shared" si="55"/>
        <v>12.977032651505068</v>
      </c>
    </row>
    <row r="973" spans="1:19" x14ac:dyDescent="0.35">
      <c r="A973" t="s">
        <v>1751</v>
      </c>
      <c r="B973" t="str">
        <f t="shared" si="56"/>
        <v>H471</v>
      </c>
      <c r="C973" t="s">
        <v>1751</v>
      </c>
      <c r="D973">
        <v>623.58295629999998</v>
      </c>
      <c r="E973">
        <v>609.71644079999999</v>
      </c>
      <c r="F973">
        <v>603.62955109999996</v>
      </c>
      <c r="G973">
        <v>627.85572776341701</v>
      </c>
      <c r="H973">
        <v>612.01831851205804</v>
      </c>
      <c r="I973">
        <v>604.87383948037905</v>
      </c>
      <c r="J973" s="10">
        <f t="shared" si="54"/>
        <v>613.61280565930895</v>
      </c>
      <c r="K973" s="10">
        <f t="shared" si="55"/>
        <v>9.9601574657613945</v>
      </c>
    </row>
    <row r="974" spans="1:19" x14ac:dyDescent="0.35">
      <c r="A974" t="s">
        <v>1752</v>
      </c>
      <c r="B974" t="str">
        <f t="shared" si="56"/>
        <v>H471</v>
      </c>
      <c r="C974" t="s">
        <v>1752</v>
      </c>
      <c r="D974">
        <v>201.5892011</v>
      </c>
      <c r="E974">
        <v>200.4403763</v>
      </c>
      <c r="F974">
        <v>199.87864339999999</v>
      </c>
      <c r="G974">
        <v>202.339159300375</v>
      </c>
      <c r="H974">
        <v>201.193385456882</v>
      </c>
      <c r="I974">
        <v>200.647084278996</v>
      </c>
      <c r="J974" s="10">
        <f t="shared" si="54"/>
        <v>201.01464163937553</v>
      </c>
      <c r="K974" s="10">
        <f t="shared" si="55"/>
        <v>0.87997568755403344</v>
      </c>
    </row>
    <row r="975" spans="1:19" x14ac:dyDescent="0.35">
      <c r="A975" t="s">
        <v>1753</v>
      </c>
      <c r="B975" t="str">
        <f t="shared" si="56"/>
        <v>H472</v>
      </c>
      <c r="C975" t="s">
        <v>1753</v>
      </c>
      <c r="D975">
        <v>386.25457640000002</v>
      </c>
      <c r="E975">
        <v>382.9722276</v>
      </c>
      <c r="F975">
        <v>380.564077</v>
      </c>
      <c r="G975">
        <v>385.915826667239</v>
      </c>
      <c r="H975">
        <v>382.55985177265302</v>
      </c>
      <c r="I975">
        <v>380.19891590716998</v>
      </c>
      <c r="J975" s="10">
        <f t="shared" si="54"/>
        <v>383.07757922451032</v>
      </c>
      <c r="K975" s="10">
        <f t="shared" si="55"/>
        <v>2.5703111175746143</v>
      </c>
    </row>
    <row r="976" spans="1:19" x14ac:dyDescent="0.35">
      <c r="A976" t="s">
        <v>1754</v>
      </c>
      <c r="B976" t="str">
        <f t="shared" si="56"/>
        <v>H472</v>
      </c>
      <c r="C976" t="s">
        <v>1754</v>
      </c>
      <c r="D976">
        <v>215.50169339999999</v>
      </c>
      <c r="E976">
        <v>214.69190570000001</v>
      </c>
      <c r="F976">
        <v>214.26020439999999</v>
      </c>
      <c r="G976">
        <v>216.478767844304</v>
      </c>
      <c r="H976">
        <v>215.58522390544499</v>
      </c>
      <c r="I976">
        <v>214.97304026209</v>
      </c>
      <c r="J976" s="10">
        <f t="shared" si="54"/>
        <v>215.24847258530653</v>
      </c>
      <c r="K976" s="10">
        <f t="shared" si="55"/>
        <v>0.78146686756407202</v>
      </c>
    </row>
    <row r="977" spans="1:19" x14ac:dyDescent="0.35">
      <c r="A977" t="s">
        <v>1755</v>
      </c>
      <c r="B977" t="str">
        <f t="shared" si="56"/>
        <v>H473</v>
      </c>
      <c r="C977" t="s">
        <v>1755</v>
      </c>
      <c r="D977">
        <v>563.54937080000002</v>
      </c>
      <c r="E977">
        <v>560.47645580000005</v>
      </c>
      <c r="F977">
        <v>558.58757290000005</v>
      </c>
      <c r="G977">
        <v>562.96593775479801</v>
      </c>
      <c r="H977">
        <v>560.17715640951099</v>
      </c>
      <c r="I977">
        <v>558.50881377686301</v>
      </c>
      <c r="J977" s="10">
        <f t="shared" si="54"/>
        <v>560.71088457352869</v>
      </c>
      <c r="K977" s="10">
        <f t="shared" si="55"/>
        <v>2.1372720822401141</v>
      </c>
    </row>
    <row r="978" spans="1:19" x14ac:dyDescent="0.35">
      <c r="A978" t="s">
        <v>1756</v>
      </c>
      <c r="B978" t="str">
        <f t="shared" si="56"/>
        <v>H474</v>
      </c>
      <c r="C978" t="s">
        <v>1756</v>
      </c>
      <c r="D978">
        <v>135.2182272</v>
      </c>
      <c r="E978">
        <v>132.3186925</v>
      </c>
      <c r="F978">
        <v>130.21823259999999</v>
      </c>
      <c r="G978">
        <v>135.45026611877901</v>
      </c>
      <c r="H978">
        <v>132.74205174967</v>
      </c>
      <c r="I978">
        <v>130.730845192717</v>
      </c>
      <c r="J978" s="10">
        <f t="shared" si="54"/>
        <v>132.77971922686098</v>
      </c>
      <c r="K978" s="10">
        <f t="shared" si="55"/>
        <v>2.1932261564230369</v>
      </c>
    </row>
    <row r="979" spans="1:19" x14ac:dyDescent="0.35">
      <c r="A979" t="s">
        <v>1757</v>
      </c>
      <c r="B979" t="str">
        <f t="shared" si="56"/>
        <v>H474</v>
      </c>
      <c r="C979" t="s">
        <v>1757</v>
      </c>
      <c r="D979">
        <v>191.39797440000001</v>
      </c>
      <c r="E979">
        <v>179.73540130000001</v>
      </c>
      <c r="F979">
        <v>173.56067830000001</v>
      </c>
      <c r="G979">
        <v>190.50184947228999</v>
      </c>
      <c r="H979">
        <v>177.93517685789701</v>
      </c>
      <c r="I979">
        <v>172.02409338281399</v>
      </c>
      <c r="J979" s="10">
        <f t="shared" si="54"/>
        <v>180.8591956188335</v>
      </c>
      <c r="K979" s="10">
        <f t="shared" si="55"/>
        <v>8.3088725768966434</v>
      </c>
    </row>
    <row r="980" spans="1:19" x14ac:dyDescent="0.35">
      <c r="A980" t="s">
        <v>1758</v>
      </c>
      <c r="B980" t="str">
        <f t="shared" si="56"/>
        <v>H474</v>
      </c>
      <c r="C980" t="s">
        <v>1758</v>
      </c>
      <c r="D980">
        <v>15.670918670000001</v>
      </c>
      <c r="E980">
        <v>15.3464381</v>
      </c>
      <c r="F980">
        <v>15.094539060000001</v>
      </c>
      <c r="G980">
        <v>17.113992481126498</v>
      </c>
      <c r="H980">
        <v>16.050467541720199</v>
      </c>
      <c r="I980">
        <v>15.1777547866738</v>
      </c>
      <c r="J980" s="10">
        <f t="shared" si="54"/>
        <v>15.742351773253416</v>
      </c>
      <c r="K980" s="10">
        <f t="shared" si="55"/>
        <v>0.75850048805381876</v>
      </c>
    </row>
    <row r="981" spans="1:19" x14ac:dyDescent="0.35">
      <c r="A981" t="s">
        <v>1759</v>
      </c>
      <c r="B981" t="str">
        <f t="shared" si="56"/>
        <v>H475</v>
      </c>
      <c r="C981" t="s">
        <v>1759</v>
      </c>
      <c r="D981">
        <v>428.15298309999997</v>
      </c>
      <c r="E981">
        <v>421.60295300000001</v>
      </c>
      <c r="F981">
        <v>418.83095889999998</v>
      </c>
      <c r="G981">
        <v>441.603329894951</v>
      </c>
      <c r="H981">
        <v>426.36141365994598</v>
      </c>
      <c r="I981">
        <v>420.95537306390997</v>
      </c>
      <c r="J981" s="10">
        <f t="shared" si="54"/>
        <v>426.25116860313443</v>
      </c>
      <c r="K981" s="10">
        <f t="shared" si="55"/>
        <v>8.2949235006475242</v>
      </c>
    </row>
    <row r="982" spans="1:19" x14ac:dyDescent="0.35">
      <c r="A982" t="s">
        <v>1760</v>
      </c>
      <c r="B982" t="str">
        <f t="shared" si="56"/>
        <v>H475</v>
      </c>
      <c r="C982" t="s">
        <v>1760</v>
      </c>
      <c r="D982">
        <v>42.480077450000003</v>
      </c>
      <c r="E982">
        <v>41.556998980000003</v>
      </c>
      <c r="F982">
        <v>41.204030019999998</v>
      </c>
      <c r="G982">
        <v>42.830237203261198</v>
      </c>
      <c r="H982">
        <v>41.795167737177501</v>
      </c>
      <c r="I982">
        <v>41.560880512394696</v>
      </c>
      <c r="J982" s="10">
        <f t="shared" si="54"/>
        <v>41.904565317138903</v>
      </c>
      <c r="K982" s="10">
        <f t="shared" si="55"/>
        <v>0.62124420199961006</v>
      </c>
    </row>
    <row r="983" spans="1:19" x14ac:dyDescent="0.35">
      <c r="A983" t="s">
        <v>1761</v>
      </c>
      <c r="B983" t="str">
        <f t="shared" si="56"/>
        <v>H477</v>
      </c>
      <c r="C983" t="s">
        <v>1761</v>
      </c>
      <c r="D983">
        <v>192.15954830000001</v>
      </c>
      <c r="E983">
        <v>191.55431799999999</v>
      </c>
      <c r="F983">
        <v>191.2175278</v>
      </c>
      <c r="G983">
        <v>191.862844928279</v>
      </c>
      <c r="H983">
        <v>190.392607139376</v>
      </c>
      <c r="I983">
        <v>189.431101912885</v>
      </c>
      <c r="J983" s="10">
        <f t="shared" si="54"/>
        <v>191.10299134675665</v>
      </c>
      <c r="K983" s="10">
        <f t="shared" si="55"/>
        <v>1.0208197107262533</v>
      </c>
    </row>
    <row r="984" spans="1:19" x14ac:dyDescent="0.35">
      <c r="A984" t="s">
        <v>1762</v>
      </c>
      <c r="B984" t="str">
        <f t="shared" si="56"/>
        <v>H477</v>
      </c>
      <c r="C984" t="s">
        <v>1762</v>
      </c>
      <c r="D984">
        <v>262.75831799999997</v>
      </c>
      <c r="E984">
        <v>262.21719869999998</v>
      </c>
      <c r="F984">
        <v>261.89996309999998</v>
      </c>
      <c r="G984">
        <v>263.53842444049002</v>
      </c>
      <c r="H984">
        <v>262.659362689886</v>
      </c>
      <c r="I984">
        <v>262.17353894154502</v>
      </c>
      <c r="J984" s="10">
        <f t="shared" si="54"/>
        <v>262.54113431198681</v>
      </c>
      <c r="K984" s="10">
        <f t="shared" si="55"/>
        <v>0.58427655510961551</v>
      </c>
    </row>
    <row r="985" spans="1:19" x14ac:dyDescent="0.35">
      <c r="A985" t="s">
        <v>1763</v>
      </c>
      <c r="B985" t="str">
        <f t="shared" si="56"/>
        <v>H477</v>
      </c>
      <c r="C985" t="s">
        <v>1763</v>
      </c>
      <c r="D985">
        <v>120.4646348</v>
      </c>
      <c r="E985">
        <v>120.31711799999999</v>
      </c>
      <c r="F985">
        <v>120.23096030000001</v>
      </c>
      <c r="G985">
        <v>119.220492367201</v>
      </c>
      <c r="H985">
        <v>119.098100773395</v>
      </c>
      <c r="I985">
        <v>119.032148715481</v>
      </c>
      <c r="J985" s="10">
        <f t="shared" si="54"/>
        <v>119.72724249267948</v>
      </c>
      <c r="K985" s="10">
        <f t="shared" si="55"/>
        <v>0.67545577355747566</v>
      </c>
    </row>
    <row r="986" spans="1:19" x14ac:dyDescent="0.35">
      <c r="A986" t="s">
        <v>1764</v>
      </c>
      <c r="J986" s="10" t="e">
        <f t="shared" si="54"/>
        <v>#DIV/0!</v>
      </c>
      <c r="K986" s="10" t="e">
        <f t="shared" si="55"/>
        <v>#DIV/0!</v>
      </c>
      <c r="Q986" s="11" t="s">
        <v>770</v>
      </c>
      <c r="S986" t="s">
        <v>1442</v>
      </c>
    </row>
    <row r="987" spans="1:19" x14ac:dyDescent="0.35">
      <c r="A987" t="s">
        <v>1765</v>
      </c>
      <c r="B987" t="str">
        <f t="shared" ref="B987:B994" si="57">LEFT(C987,4)</f>
        <v>H480</v>
      </c>
      <c r="C987" t="s">
        <v>1765</v>
      </c>
      <c r="D987">
        <v>528.07936159999997</v>
      </c>
      <c r="E987">
        <v>526.15122459999998</v>
      </c>
      <c r="F987">
        <v>524.88666809999995</v>
      </c>
      <c r="G987">
        <v>528.13906455938604</v>
      </c>
      <c r="H987">
        <v>526.11981090395295</v>
      </c>
      <c r="I987">
        <v>524.79198045713395</v>
      </c>
      <c r="J987" s="10">
        <f t="shared" si="54"/>
        <v>526.36135170341208</v>
      </c>
      <c r="K987" s="10">
        <f t="shared" si="55"/>
        <v>1.4732232824170215</v>
      </c>
    </row>
    <row r="988" spans="1:19" x14ac:dyDescent="0.35">
      <c r="A988" t="s">
        <v>1766</v>
      </c>
      <c r="B988" t="str">
        <f t="shared" si="57"/>
        <v>H481</v>
      </c>
      <c r="C988" t="s">
        <v>1766</v>
      </c>
      <c r="D988">
        <v>184.7132283</v>
      </c>
      <c r="E988">
        <v>184.16876690000001</v>
      </c>
      <c r="F988">
        <v>183.74990740000001</v>
      </c>
      <c r="G988">
        <v>185.76897958293199</v>
      </c>
      <c r="H988">
        <v>185.221265624582</v>
      </c>
      <c r="I988">
        <v>184.799451637479</v>
      </c>
      <c r="J988" s="10">
        <f t="shared" si="54"/>
        <v>184.73693324083217</v>
      </c>
      <c r="K988" s="10">
        <f t="shared" si="55"/>
        <v>0.72127678260908945</v>
      </c>
    </row>
    <row r="989" spans="1:19" x14ac:dyDescent="0.35">
      <c r="A989" t="s">
        <v>1767</v>
      </c>
      <c r="B989" t="str">
        <f t="shared" si="57"/>
        <v>H481</v>
      </c>
      <c r="C989" t="s">
        <v>1767</v>
      </c>
      <c r="D989">
        <v>84.0747657</v>
      </c>
      <c r="E989">
        <v>83.842537100000001</v>
      </c>
      <c r="F989">
        <v>83.747003280000001</v>
      </c>
      <c r="G989">
        <v>84.705887521313002</v>
      </c>
      <c r="H989">
        <v>84.460547500119304</v>
      </c>
      <c r="I989">
        <v>84.354289492977102</v>
      </c>
      <c r="J989" s="10">
        <f t="shared" si="54"/>
        <v>84.197505099068238</v>
      </c>
      <c r="K989" s="10">
        <f t="shared" si="55"/>
        <v>0.37316068056574869</v>
      </c>
    </row>
    <row r="990" spans="1:19" x14ac:dyDescent="0.35">
      <c r="A990" t="s">
        <v>1768</v>
      </c>
      <c r="B990" t="str">
        <f t="shared" si="57"/>
        <v>H481</v>
      </c>
      <c r="C990" t="s">
        <v>1768</v>
      </c>
      <c r="D990">
        <v>85.918200769999999</v>
      </c>
      <c r="E990">
        <v>85.320447029999997</v>
      </c>
      <c r="F990">
        <v>84.856227950000005</v>
      </c>
      <c r="G990">
        <v>87.208968885657896</v>
      </c>
      <c r="H990">
        <v>86.658779457327896</v>
      </c>
      <c r="I990">
        <v>86.199224916597004</v>
      </c>
      <c r="J990" s="10">
        <f t="shared" si="54"/>
        <v>86.026974834930471</v>
      </c>
      <c r="K990" s="10">
        <f t="shared" si="55"/>
        <v>0.86111772858159985</v>
      </c>
    </row>
    <row r="991" spans="1:19" x14ac:dyDescent="0.35">
      <c r="A991" t="s">
        <v>1769</v>
      </c>
      <c r="B991" t="str">
        <f t="shared" si="57"/>
        <v>H481</v>
      </c>
      <c r="C991" t="s">
        <v>1769</v>
      </c>
      <c r="D991">
        <v>78.398475489999996</v>
      </c>
      <c r="E991">
        <v>78.171984949999995</v>
      </c>
      <c r="F991">
        <v>77.977860359999994</v>
      </c>
      <c r="G991">
        <v>79.659980725170797</v>
      </c>
      <c r="H991">
        <v>79.416737552835698</v>
      </c>
      <c r="I991">
        <v>79.208491054411098</v>
      </c>
      <c r="J991" s="10">
        <f t="shared" si="54"/>
        <v>78.805588355402918</v>
      </c>
      <c r="K991" s="10">
        <f t="shared" si="55"/>
        <v>0.70966866110839111</v>
      </c>
    </row>
    <row r="992" spans="1:19" x14ac:dyDescent="0.35">
      <c r="A992" t="s">
        <v>1770</v>
      </c>
      <c r="B992" t="str">
        <f t="shared" si="57"/>
        <v>H481</v>
      </c>
      <c r="C992" t="s">
        <v>1770</v>
      </c>
      <c r="D992">
        <v>21.930346539999999</v>
      </c>
      <c r="E992">
        <v>21.91709152</v>
      </c>
      <c r="F992">
        <v>21.909988930000001</v>
      </c>
      <c r="G992">
        <v>21.6684824307331</v>
      </c>
      <c r="H992">
        <v>21.650341379428301</v>
      </c>
      <c r="I992">
        <v>21.642643740404399</v>
      </c>
      <c r="J992" s="10">
        <f t="shared" si="54"/>
        <v>21.786482423427632</v>
      </c>
      <c r="K992" s="10">
        <f t="shared" si="55"/>
        <v>0.14571027841666051</v>
      </c>
    </row>
    <row r="993" spans="1:19" x14ac:dyDescent="0.35">
      <c r="A993" t="s">
        <v>1771</v>
      </c>
      <c r="B993" t="str">
        <f t="shared" si="57"/>
        <v>H481</v>
      </c>
      <c r="C993" t="s">
        <v>1771</v>
      </c>
      <c r="D993">
        <v>58.334568920000002</v>
      </c>
      <c r="E993">
        <v>58.219307000000001</v>
      </c>
      <c r="F993">
        <v>58.185039740000001</v>
      </c>
      <c r="G993">
        <v>58.739774568401003</v>
      </c>
      <c r="H993">
        <v>58.335502771979598</v>
      </c>
      <c r="I993">
        <v>58.220500269934703</v>
      </c>
      <c r="J993" s="10">
        <f t="shared" si="54"/>
        <v>58.33911554505255</v>
      </c>
      <c r="K993" s="10">
        <f t="shared" si="55"/>
        <v>0.20626410331449535</v>
      </c>
    </row>
    <row r="994" spans="1:19" x14ac:dyDescent="0.35">
      <c r="A994" t="s">
        <v>1772</v>
      </c>
      <c r="B994" t="str">
        <f t="shared" si="57"/>
        <v>H482</v>
      </c>
      <c r="C994" t="s">
        <v>1772</v>
      </c>
      <c r="D994">
        <v>316.77515360000001</v>
      </c>
      <c r="E994">
        <v>315.56213120000001</v>
      </c>
      <c r="F994">
        <v>314.82358140000002</v>
      </c>
      <c r="G994">
        <v>317.73178967884502</v>
      </c>
      <c r="H994">
        <v>316.385535568016</v>
      </c>
      <c r="I994">
        <v>315.582595741533</v>
      </c>
      <c r="J994" s="10">
        <f t="shared" si="54"/>
        <v>316.14346453139899</v>
      </c>
      <c r="K994" s="10">
        <f t="shared" si="55"/>
        <v>1.036823993005662</v>
      </c>
    </row>
    <row r="995" spans="1:19" x14ac:dyDescent="0.35">
      <c r="A995" t="s">
        <v>1773</v>
      </c>
      <c r="J995" s="10" t="e">
        <f t="shared" si="54"/>
        <v>#DIV/0!</v>
      </c>
      <c r="K995" s="10" t="e">
        <f t="shared" si="55"/>
        <v>#DIV/0!</v>
      </c>
      <c r="M995" s="11" t="s">
        <v>770</v>
      </c>
      <c r="S995" t="s">
        <v>1774</v>
      </c>
    </row>
    <row r="996" spans="1:19" x14ac:dyDescent="0.35">
      <c r="A996" t="s">
        <v>1773</v>
      </c>
      <c r="B996" t="str">
        <f t="shared" ref="B996:B1033" si="58">LEFT(C996,4)</f>
        <v>H482</v>
      </c>
      <c r="C996" t="s">
        <v>1773</v>
      </c>
      <c r="D996">
        <v>156.54140617925</v>
      </c>
      <c r="E996">
        <v>150.822296489205</v>
      </c>
      <c r="F996">
        <v>148.04448870655401</v>
      </c>
      <c r="G996">
        <v>157.61835368616801</v>
      </c>
      <c r="H996">
        <v>151.606580000523</v>
      </c>
      <c r="I996">
        <v>148.36717159784001</v>
      </c>
      <c r="J996" s="10">
        <f t="shared" si="54"/>
        <v>152.16671610992333</v>
      </c>
      <c r="K996" s="10">
        <f t="shared" si="55"/>
        <v>4.0597728829925046</v>
      </c>
      <c r="S996" s="17" t="s">
        <v>1775</v>
      </c>
    </row>
    <row r="997" spans="1:19" x14ac:dyDescent="0.35">
      <c r="A997" t="s">
        <v>1776</v>
      </c>
      <c r="B997" t="str">
        <f t="shared" si="58"/>
        <v>H484</v>
      </c>
      <c r="C997" t="s">
        <v>1776</v>
      </c>
      <c r="D997">
        <v>536.03542960000004</v>
      </c>
      <c r="E997">
        <v>530.67646130000003</v>
      </c>
      <c r="F997">
        <v>527.5857201</v>
      </c>
      <c r="G997">
        <v>537.08926539926904</v>
      </c>
      <c r="H997">
        <v>531.27669447763105</v>
      </c>
      <c r="I997">
        <v>527.98586229162595</v>
      </c>
      <c r="J997" s="10">
        <f t="shared" si="54"/>
        <v>531.77490552808763</v>
      </c>
      <c r="K997" s="10">
        <f t="shared" si="55"/>
        <v>3.9938804033035882</v>
      </c>
    </row>
    <row r="998" spans="1:19" x14ac:dyDescent="0.35">
      <c r="A998" t="s">
        <v>1777</v>
      </c>
      <c r="B998" t="str">
        <f t="shared" si="58"/>
        <v>H485</v>
      </c>
      <c r="C998" t="s">
        <v>1777</v>
      </c>
      <c r="D998">
        <v>427.15232409999999</v>
      </c>
      <c r="E998">
        <v>418.4084105</v>
      </c>
      <c r="F998">
        <v>413.73489999999998</v>
      </c>
      <c r="G998">
        <v>429.11092094443802</v>
      </c>
      <c r="H998">
        <v>420.253482348033</v>
      </c>
      <c r="I998">
        <v>415.38235950784701</v>
      </c>
      <c r="J998" s="10">
        <f t="shared" si="54"/>
        <v>420.67373290005298</v>
      </c>
      <c r="K998" s="10">
        <f t="shared" si="55"/>
        <v>6.238791814535932</v>
      </c>
    </row>
    <row r="999" spans="1:19" x14ac:dyDescent="0.35">
      <c r="A999" t="s">
        <v>1778</v>
      </c>
      <c r="B999" t="str">
        <f t="shared" si="58"/>
        <v>H485</v>
      </c>
      <c r="C999" t="s">
        <v>1778</v>
      </c>
      <c r="D999">
        <v>100.9645263</v>
      </c>
      <c r="E999">
        <v>89.153566620000007</v>
      </c>
      <c r="F999">
        <v>84.637620990000002</v>
      </c>
      <c r="G999">
        <v>100.47226125005299</v>
      </c>
      <c r="H999">
        <v>88.926699842228302</v>
      </c>
      <c r="I999">
        <v>85.322265389605406</v>
      </c>
      <c r="J999" s="10">
        <f t="shared" si="54"/>
        <v>91.579490065314459</v>
      </c>
      <c r="K999" s="10">
        <f t="shared" si="55"/>
        <v>7.313345225022732</v>
      </c>
    </row>
    <row r="1000" spans="1:19" x14ac:dyDescent="0.35">
      <c r="A1000" t="s">
        <v>1779</v>
      </c>
      <c r="B1000" t="str">
        <f t="shared" si="58"/>
        <v>H486</v>
      </c>
      <c r="C1000" t="s">
        <v>1779</v>
      </c>
      <c r="D1000">
        <v>629.95762560000003</v>
      </c>
      <c r="E1000">
        <v>624.0559829</v>
      </c>
      <c r="F1000">
        <v>620.7948457</v>
      </c>
      <c r="G1000">
        <v>627.37544567165196</v>
      </c>
      <c r="H1000">
        <v>621.967788848532</v>
      </c>
      <c r="I1000">
        <v>619.24001132292005</v>
      </c>
      <c r="J1000" s="10">
        <f t="shared" si="54"/>
        <v>623.89861667385071</v>
      </c>
      <c r="K1000" s="10">
        <f t="shared" si="55"/>
        <v>4.0960660966616294</v>
      </c>
    </row>
    <row r="1001" spans="1:19" x14ac:dyDescent="0.35">
      <c r="A1001" t="s">
        <v>1780</v>
      </c>
      <c r="B1001" t="str">
        <f t="shared" si="58"/>
        <v>H488</v>
      </c>
      <c r="C1001" t="s">
        <v>1780</v>
      </c>
      <c r="D1001">
        <v>359.87377029999999</v>
      </c>
      <c r="E1001">
        <v>350.78579100000002</v>
      </c>
      <c r="F1001">
        <v>343.7741077</v>
      </c>
      <c r="G1001">
        <v>363.60563977945702</v>
      </c>
      <c r="H1001">
        <v>353.88381700158499</v>
      </c>
      <c r="I1001">
        <v>346.22230393653302</v>
      </c>
      <c r="J1001" s="10">
        <f t="shared" si="54"/>
        <v>353.02423828626252</v>
      </c>
      <c r="K1001" s="10">
        <f t="shared" si="55"/>
        <v>7.700167465056122</v>
      </c>
    </row>
    <row r="1002" spans="1:19" x14ac:dyDescent="0.35">
      <c r="A1002" t="s">
        <v>1781</v>
      </c>
      <c r="B1002" t="str">
        <f t="shared" si="58"/>
        <v>H488</v>
      </c>
      <c r="C1002" t="s">
        <v>1781</v>
      </c>
      <c r="D1002">
        <v>229.18159660000001</v>
      </c>
      <c r="E1002">
        <v>219.2823904</v>
      </c>
      <c r="F1002">
        <v>211.97796</v>
      </c>
      <c r="G1002">
        <v>231.63456706131899</v>
      </c>
      <c r="H1002">
        <v>222.039007833185</v>
      </c>
      <c r="I1002">
        <v>214.782458799826</v>
      </c>
      <c r="J1002" s="10">
        <f t="shared" si="54"/>
        <v>221.48299678238834</v>
      </c>
      <c r="K1002" s="10">
        <f t="shared" si="55"/>
        <v>7.78097125696954</v>
      </c>
    </row>
    <row r="1003" spans="1:19" x14ac:dyDescent="0.35">
      <c r="A1003" t="s">
        <v>1782</v>
      </c>
      <c r="B1003" t="str">
        <f t="shared" si="58"/>
        <v>H489</v>
      </c>
      <c r="C1003" t="s">
        <v>1782</v>
      </c>
      <c r="D1003">
        <v>525.11495639999998</v>
      </c>
      <c r="E1003">
        <v>524.14528580000001</v>
      </c>
      <c r="F1003">
        <v>523.60292579999998</v>
      </c>
      <c r="G1003">
        <v>524.59816692177401</v>
      </c>
      <c r="H1003">
        <v>523.50345216969595</v>
      </c>
      <c r="I1003">
        <v>522.97283573014204</v>
      </c>
      <c r="J1003" s="10">
        <f t="shared" si="54"/>
        <v>523.98960380360188</v>
      </c>
      <c r="K1003" s="10">
        <f t="shared" si="55"/>
        <v>0.78494395008153828</v>
      </c>
    </row>
    <row r="1004" spans="1:19" x14ac:dyDescent="0.35">
      <c r="A1004" t="s">
        <v>1783</v>
      </c>
      <c r="B1004" t="str">
        <f t="shared" si="58"/>
        <v>H490</v>
      </c>
      <c r="C1004" t="s">
        <v>1783</v>
      </c>
      <c r="D1004">
        <v>66.038271940000001</v>
      </c>
      <c r="E1004">
        <v>66.015794679999999</v>
      </c>
      <c r="F1004">
        <v>66.004374749999997</v>
      </c>
      <c r="G1004">
        <v>66.061477609709797</v>
      </c>
      <c r="H1004">
        <v>66.022718906795205</v>
      </c>
      <c r="I1004">
        <v>66.000889809634899</v>
      </c>
      <c r="J1004" s="10">
        <f t="shared" si="54"/>
        <v>66.023921282689983</v>
      </c>
      <c r="K1004" s="10">
        <f t="shared" si="55"/>
        <v>2.2787813123728212E-2</v>
      </c>
    </row>
    <row r="1005" spans="1:19" x14ac:dyDescent="0.35">
      <c r="A1005" t="s">
        <v>1784</v>
      </c>
      <c r="B1005" t="str">
        <f t="shared" si="58"/>
        <v>H490</v>
      </c>
      <c r="C1005" t="s">
        <v>1784</v>
      </c>
      <c r="D1005">
        <v>6.089118858</v>
      </c>
      <c r="E1005">
        <v>6.0798210380000004</v>
      </c>
      <c r="F1005">
        <v>6.0764869729999997</v>
      </c>
      <c r="G1005">
        <v>6.5632023590482298</v>
      </c>
      <c r="H1005">
        <v>6.5408282856217603</v>
      </c>
      <c r="I1005">
        <v>6.5330262408269197</v>
      </c>
      <c r="J1005" s="10">
        <f t="shared" si="54"/>
        <v>6.313747292416152</v>
      </c>
      <c r="K1005" s="10">
        <f t="shared" si="55"/>
        <v>0.25430247744867457</v>
      </c>
    </row>
    <row r="1006" spans="1:19" x14ac:dyDescent="0.35">
      <c r="A1006" t="s">
        <v>1785</v>
      </c>
      <c r="B1006" t="str">
        <f t="shared" si="58"/>
        <v>H490</v>
      </c>
      <c r="C1006" t="s">
        <v>1785</v>
      </c>
      <c r="D1006">
        <v>425.809573</v>
      </c>
      <c r="E1006">
        <v>425.37962590000001</v>
      </c>
      <c r="F1006">
        <v>425.15177369999998</v>
      </c>
      <c r="G1006">
        <v>425.94339635748702</v>
      </c>
      <c r="H1006">
        <v>425.49138629674599</v>
      </c>
      <c r="I1006">
        <v>425.23649135402002</v>
      </c>
      <c r="J1006" s="10">
        <f t="shared" si="54"/>
        <v>425.50204110137548</v>
      </c>
      <c r="K1006" s="10">
        <f t="shared" si="55"/>
        <v>0.3154911275916551</v>
      </c>
    </row>
    <row r="1007" spans="1:19" x14ac:dyDescent="0.35">
      <c r="A1007" t="s">
        <v>1786</v>
      </c>
      <c r="B1007" t="str">
        <f t="shared" si="58"/>
        <v>H492</v>
      </c>
      <c r="C1007" t="s">
        <v>1786</v>
      </c>
      <c r="D1007">
        <v>620.27038349999998</v>
      </c>
      <c r="E1007">
        <v>614.66032359999997</v>
      </c>
      <c r="F1007">
        <v>611.73701519999997</v>
      </c>
      <c r="G1007">
        <v>624.43019740635805</v>
      </c>
      <c r="H1007">
        <v>617.71817055273596</v>
      </c>
      <c r="I1007">
        <v>613.98436710494798</v>
      </c>
      <c r="J1007" s="10">
        <f t="shared" si="54"/>
        <v>617.13340956067361</v>
      </c>
      <c r="K1007" s="10">
        <f t="shared" si="55"/>
        <v>4.660029150800078</v>
      </c>
    </row>
    <row r="1008" spans="1:19" x14ac:dyDescent="0.35">
      <c r="A1008" t="s">
        <v>1787</v>
      </c>
      <c r="B1008" t="str">
        <f t="shared" si="58"/>
        <v>H493</v>
      </c>
      <c r="C1008" t="s">
        <v>1787</v>
      </c>
      <c r="D1008">
        <v>460.27782630000002</v>
      </c>
      <c r="E1008">
        <v>445.34614820000002</v>
      </c>
      <c r="F1008">
        <v>437.59139290000002</v>
      </c>
      <c r="G1008">
        <v>457.290183514158</v>
      </c>
      <c r="H1008">
        <v>441.92106389911601</v>
      </c>
      <c r="I1008">
        <v>434.33473214439101</v>
      </c>
      <c r="J1008" s="10">
        <f t="shared" si="54"/>
        <v>446.12689115961081</v>
      </c>
      <c r="K1008" s="10">
        <f t="shared" si="55"/>
        <v>10.536378399001675</v>
      </c>
    </row>
    <row r="1009" spans="1:19" x14ac:dyDescent="0.35">
      <c r="A1009" t="s">
        <v>1788</v>
      </c>
      <c r="B1009" t="str">
        <f t="shared" si="58"/>
        <v>H494</v>
      </c>
      <c r="C1009" t="s">
        <v>1788</v>
      </c>
      <c r="D1009">
        <v>193.82691639999999</v>
      </c>
      <c r="E1009">
        <v>193.47890649999999</v>
      </c>
      <c r="F1009">
        <v>193.2469792</v>
      </c>
      <c r="G1009">
        <v>193.89403536728699</v>
      </c>
      <c r="H1009">
        <v>193.52966788544501</v>
      </c>
      <c r="I1009">
        <v>193.27674142038799</v>
      </c>
      <c r="J1009" s="10">
        <f t="shared" si="54"/>
        <v>193.54220779551997</v>
      </c>
      <c r="K1009" s="10">
        <f t="shared" si="55"/>
        <v>0.27079078751613334</v>
      </c>
    </row>
    <row r="1010" spans="1:19" x14ac:dyDescent="0.35">
      <c r="A1010" t="s">
        <v>1789</v>
      </c>
      <c r="B1010" t="str">
        <f t="shared" si="58"/>
        <v>H495</v>
      </c>
      <c r="C1010" t="s">
        <v>1789</v>
      </c>
      <c r="D1010">
        <v>200.5673132</v>
      </c>
      <c r="E1010">
        <v>200.00262810000001</v>
      </c>
      <c r="F1010">
        <v>199.631957</v>
      </c>
      <c r="G1010">
        <v>201.43246352908301</v>
      </c>
      <c r="H1010">
        <v>200.7637754941</v>
      </c>
      <c r="I1010">
        <v>200.390190062588</v>
      </c>
      <c r="J1010" s="10">
        <f t="shared" si="54"/>
        <v>200.46472123096183</v>
      </c>
      <c r="K1010" s="10">
        <f t="shared" si="55"/>
        <v>0.62435005263006405</v>
      </c>
    </row>
    <row r="1011" spans="1:19" x14ac:dyDescent="0.35">
      <c r="A1011" t="s">
        <v>1790</v>
      </c>
      <c r="B1011" t="str">
        <f t="shared" si="58"/>
        <v>H495</v>
      </c>
      <c r="C1011" t="s">
        <v>1790</v>
      </c>
      <c r="D1011">
        <v>285.02875139999998</v>
      </c>
      <c r="E1011">
        <v>283.58053610000002</v>
      </c>
      <c r="F1011">
        <v>282.74821609999998</v>
      </c>
      <c r="G1011">
        <v>286.937772763292</v>
      </c>
      <c r="H1011">
        <v>285.16005186561603</v>
      </c>
      <c r="I1011">
        <v>284.13009209174299</v>
      </c>
      <c r="J1011" s="10">
        <f t="shared" si="54"/>
        <v>284.59757005344181</v>
      </c>
      <c r="K1011" s="10">
        <f t="shared" si="55"/>
        <v>1.4595790912502919</v>
      </c>
    </row>
    <row r="1012" spans="1:19" x14ac:dyDescent="0.35">
      <c r="A1012" t="s">
        <v>1791</v>
      </c>
      <c r="B1012" t="str">
        <f t="shared" si="58"/>
        <v>H496</v>
      </c>
      <c r="C1012" t="s">
        <v>1791</v>
      </c>
      <c r="D1012">
        <v>558.27163570000005</v>
      </c>
      <c r="E1012">
        <v>550.5793165</v>
      </c>
      <c r="F1012">
        <v>545.71459709999999</v>
      </c>
      <c r="G1012">
        <v>559.90960699356106</v>
      </c>
      <c r="H1012">
        <v>551.843833553227</v>
      </c>
      <c r="I1012">
        <v>546.80732326561395</v>
      </c>
      <c r="J1012" s="10">
        <f t="shared" si="54"/>
        <v>552.18771885206695</v>
      </c>
      <c r="K1012" s="10">
        <f t="shared" si="55"/>
        <v>5.8343256301137254</v>
      </c>
    </row>
    <row r="1013" spans="1:19" x14ac:dyDescent="0.35">
      <c r="A1013" t="s">
        <v>1792</v>
      </c>
      <c r="B1013" t="str">
        <f t="shared" si="58"/>
        <v>H497</v>
      </c>
      <c r="C1013" t="s">
        <v>1792</v>
      </c>
      <c r="D1013">
        <v>267.66019540000002</v>
      </c>
      <c r="E1013">
        <v>263.10817109999999</v>
      </c>
      <c r="F1013">
        <v>259.27998239999999</v>
      </c>
      <c r="G1013">
        <v>268.677332154863</v>
      </c>
      <c r="H1013">
        <v>263.912844519624</v>
      </c>
      <c r="I1013">
        <v>260.16598740641598</v>
      </c>
      <c r="J1013" s="10">
        <f t="shared" si="54"/>
        <v>263.80075216348382</v>
      </c>
      <c r="K1013" s="10">
        <f t="shared" si="55"/>
        <v>3.8162138783790369</v>
      </c>
    </row>
    <row r="1014" spans="1:19" x14ac:dyDescent="0.35">
      <c r="A1014" t="s">
        <v>1793</v>
      </c>
      <c r="B1014" t="str">
        <f t="shared" si="58"/>
        <v>H497</v>
      </c>
      <c r="C1014" t="s">
        <v>1793</v>
      </c>
      <c r="D1014">
        <v>31.35107958</v>
      </c>
      <c r="E1014">
        <v>31.303826690000001</v>
      </c>
      <c r="F1014">
        <v>31.28213311</v>
      </c>
      <c r="G1014">
        <v>31.1358729640808</v>
      </c>
      <c r="H1014">
        <v>31.016452749555299</v>
      </c>
      <c r="I1014">
        <v>30.9561734733945</v>
      </c>
      <c r="J1014" s="10">
        <f t="shared" si="54"/>
        <v>31.174256427838433</v>
      </c>
      <c r="K1014" s="10">
        <f t="shared" si="55"/>
        <v>0.16347949395558634</v>
      </c>
    </row>
    <row r="1015" spans="1:19" x14ac:dyDescent="0.35">
      <c r="A1015" t="s">
        <v>1794</v>
      </c>
      <c r="B1015" t="str">
        <f t="shared" si="58"/>
        <v>H498</v>
      </c>
      <c r="C1015" t="s">
        <v>1794</v>
      </c>
      <c r="D1015">
        <v>57.786475860000003</v>
      </c>
      <c r="E1015">
        <v>57.358271330000001</v>
      </c>
      <c r="F1015">
        <v>57.175070429999998</v>
      </c>
      <c r="G1015">
        <v>58.664826040297903</v>
      </c>
      <c r="H1015">
        <v>58.084897098982303</v>
      </c>
      <c r="I1015">
        <v>57.779258765414802</v>
      </c>
      <c r="J1015" s="10">
        <f t="shared" si="54"/>
        <v>57.80813325411583</v>
      </c>
      <c r="K1015" s="10">
        <f t="shared" si="55"/>
        <v>0.53197139482983846</v>
      </c>
    </row>
    <row r="1016" spans="1:19" x14ac:dyDescent="0.35">
      <c r="A1016" t="s">
        <v>1795</v>
      </c>
      <c r="B1016" t="str">
        <f t="shared" si="58"/>
        <v>H498</v>
      </c>
      <c r="C1016" t="s">
        <v>1795</v>
      </c>
      <c r="D1016">
        <v>45.414546540000003</v>
      </c>
      <c r="E1016">
        <v>44.646399010000003</v>
      </c>
      <c r="F1016">
        <v>44.278913039999999</v>
      </c>
      <c r="G1016">
        <v>49.400066441773802</v>
      </c>
      <c r="H1016">
        <v>48.790980672392301</v>
      </c>
      <c r="I1016">
        <v>48.501819036653004</v>
      </c>
      <c r="J1016" s="10">
        <f t="shared" si="54"/>
        <v>46.838787456803182</v>
      </c>
      <c r="K1016" s="10">
        <f t="shared" si="55"/>
        <v>2.3032528626270268</v>
      </c>
    </row>
    <row r="1017" spans="1:19" x14ac:dyDescent="0.35">
      <c r="A1017" t="s">
        <v>1796</v>
      </c>
      <c r="B1017" t="str">
        <f t="shared" si="58"/>
        <v>H498</v>
      </c>
      <c r="C1017" t="s">
        <v>1796</v>
      </c>
      <c r="D1017">
        <v>38.128477050000001</v>
      </c>
      <c r="E1017">
        <v>37.784064010000002</v>
      </c>
      <c r="F1017">
        <v>37.624942050000001</v>
      </c>
      <c r="G1017">
        <v>37.848680011639097</v>
      </c>
      <c r="H1017">
        <v>37.321362256074003</v>
      </c>
      <c r="I1017">
        <v>37.132886570656602</v>
      </c>
      <c r="J1017" s="10">
        <f t="shared" si="54"/>
        <v>37.640068658061615</v>
      </c>
      <c r="K1017" s="10">
        <f t="shared" si="55"/>
        <v>0.36382203623776654</v>
      </c>
    </row>
    <row r="1018" spans="1:19" x14ac:dyDescent="0.35">
      <c r="A1018" t="s">
        <v>1797</v>
      </c>
      <c r="B1018" t="str">
        <f t="shared" si="58"/>
        <v>H498</v>
      </c>
      <c r="C1018" t="s">
        <v>1797</v>
      </c>
      <c r="D1018">
        <v>73.118292949999997</v>
      </c>
      <c r="E1018">
        <v>72.097049780000006</v>
      </c>
      <c r="F1018">
        <v>71.234910360000001</v>
      </c>
      <c r="G1018">
        <v>73.830477207775701</v>
      </c>
      <c r="H1018">
        <v>72.598905834900293</v>
      </c>
      <c r="I1018">
        <v>71.672715117391107</v>
      </c>
      <c r="J1018" s="10">
        <f t="shared" si="54"/>
        <v>72.425391875011186</v>
      </c>
      <c r="K1018" s="10">
        <f t="shared" si="55"/>
        <v>0.95666722079813626</v>
      </c>
    </row>
    <row r="1019" spans="1:19" x14ac:dyDescent="0.35">
      <c r="A1019" t="s">
        <v>1798</v>
      </c>
      <c r="B1019" t="str">
        <f t="shared" si="58"/>
        <v>H498</v>
      </c>
      <c r="C1019" t="s">
        <v>1798</v>
      </c>
      <c r="D1019">
        <v>92.336199089999994</v>
      </c>
      <c r="E1019">
        <v>88.366673430000006</v>
      </c>
      <c r="F1019">
        <v>85.917130090000001</v>
      </c>
      <c r="G1019">
        <v>96.242718706779897</v>
      </c>
      <c r="H1019">
        <v>91.985976812325703</v>
      </c>
      <c r="I1019">
        <v>89.3236085369374</v>
      </c>
      <c r="J1019" s="10">
        <f t="shared" si="54"/>
        <v>90.695384444340505</v>
      </c>
      <c r="K1019" s="10">
        <f t="shared" si="55"/>
        <v>3.612954402816694</v>
      </c>
    </row>
    <row r="1020" spans="1:19" x14ac:dyDescent="0.35">
      <c r="A1020" t="s">
        <v>1799</v>
      </c>
      <c r="B1020" t="str">
        <f t="shared" si="58"/>
        <v>H500</v>
      </c>
      <c r="C1020" t="s">
        <v>1799</v>
      </c>
      <c r="D1020">
        <v>515.96446900000001</v>
      </c>
      <c r="E1020">
        <v>509.3314383</v>
      </c>
      <c r="F1020">
        <v>505.41391499999997</v>
      </c>
      <c r="G1020">
        <v>516.11012829375397</v>
      </c>
      <c r="H1020">
        <v>509.221235899855</v>
      </c>
      <c r="I1020">
        <v>505.28288343479102</v>
      </c>
      <c r="J1020" s="10">
        <f t="shared" si="54"/>
        <v>510.22067832139993</v>
      </c>
      <c r="K1020" s="10">
        <f t="shared" si="55"/>
        <v>4.8363866114332543</v>
      </c>
    </row>
    <row r="1021" spans="1:19" x14ac:dyDescent="0.35">
      <c r="A1021" t="s">
        <v>1800</v>
      </c>
      <c r="B1021" t="str">
        <f t="shared" si="58"/>
        <v>H501</v>
      </c>
      <c r="C1021" t="s">
        <v>1800</v>
      </c>
      <c r="D1021">
        <v>509.19073742056901</v>
      </c>
      <c r="E1021">
        <v>502.26974376824398</v>
      </c>
      <c r="F1021">
        <v>495.13608162043403</v>
      </c>
      <c r="G1021">
        <v>510.80479982433701</v>
      </c>
      <c r="H1021">
        <v>504.78625647550598</v>
      </c>
      <c r="I1021">
        <v>498.65339961698697</v>
      </c>
      <c r="J1021" s="10">
        <f t="shared" si="54"/>
        <v>503.47350312101281</v>
      </c>
      <c r="K1021" s="10">
        <f t="shared" si="55"/>
        <v>6.0390898719118455</v>
      </c>
      <c r="N1021" s="11" t="s">
        <v>770</v>
      </c>
      <c r="R1021" s="12">
        <v>44357</v>
      </c>
      <c r="S1021" t="s">
        <v>1407</v>
      </c>
    </row>
    <row r="1022" spans="1:19" x14ac:dyDescent="0.35">
      <c r="A1022" t="s">
        <v>1801</v>
      </c>
      <c r="B1022" t="str">
        <f t="shared" si="58"/>
        <v>H502</v>
      </c>
      <c r="C1022" t="s">
        <v>1801</v>
      </c>
      <c r="D1022">
        <v>20.04351681</v>
      </c>
      <c r="E1022">
        <v>19.956554480000001</v>
      </c>
      <c r="F1022">
        <v>19.915466330000001</v>
      </c>
      <c r="G1022">
        <v>20.0538726820681</v>
      </c>
      <c r="H1022">
        <v>19.9742784314674</v>
      </c>
      <c r="I1022">
        <v>19.934450097189099</v>
      </c>
      <c r="J1022" s="10">
        <f t="shared" si="54"/>
        <v>19.979689805120767</v>
      </c>
      <c r="K1022" s="10">
        <f t="shared" si="55"/>
        <v>5.7118819924131613E-2</v>
      </c>
    </row>
    <row r="1023" spans="1:19" x14ac:dyDescent="0.35">
      <c r="A1023" t="s">
        <v>1802</v>
      </c>
      <c r="B1023" t="str">
        <f t="shared" si="58"/>
        <v>H502</v>
      </c>
      <c r="C1023" t="s">
        <v>1802</v>
      </c>
      <c r="D1023">
        <v>105.3025138</v>
      </c>
      <c r="E1023">
        <v>104.82817919999999</v>
      </c>
      <c r="F1023">
        <v>104.4452673</v>
      </c>
      <c r="G1023">
        <v>105.244406066408</v>
      </c>
      <c r="H1023">
        <v>104.77982235675501</v>
      </c>
      <c r="I1023">
        <v>104.423139136659</v>
      </c>
      <c r="J1023" s="10">
        <f t="shared" si="54"/>
        <v>104.83722130997033</v>
      </c>
      <c r="K1023" s="10">
        <f t="shared" si="55"/>
        <v>0.37703180739088954</v>
      </c>
    </row>
    <row r="1024" spans="1:19" x14ac:dyDescent="0.35">
      <c r="A1024" t="s">
        <v>1803</v>
      </c>
      <c r="B1024" t="str">
        <f t="shared" si="58"/>
        <v>H502</v>
      </c>
      <c r="C1024" t="s">
        <v>1803</v>
      </c>
      <c r="D1024">
        <v>8.9488499689999994</v>
      </c>
      <c r="E1024">
        <v>8.9439969000000001</v>
      </c>
      <c r="F1024">
        <v>8.9424537179999994</v>
      </c>
      <c r="G1024">
        <v>10.1040208186485</v>
      </c>
      <c r="H1024">
        <v>10.0882129684838</v>
      </c>
      <c r="I1024">
        <v>10.082423461613599</v>
      </c>
      <c r="J1024" s="10">
        <f t="shared" si="54"/>
        <v>9.5183263059576504</v>
      </c>
      <c r="K1024" s="10">
        <f t="shared" si="55"/>
        <v>0.62798109427018778</v>
      </c>
    </row>
    <row r="1025" spans="1:19" x14ac:dyDescent="0.35">
      <c r="A1025" t="s">
        <v>1804</v>
      </c>
      <c r="B1025" t="str">
        <f t="shared" si="58"/>
        <v>H502</v>
      </c>
      <c r="C1025" t="s">
        <v>1804</v>
      </c>
      <c r="D1025">
        <v>322.43607079999998</v>
      </c>
      <c r="E1025">
        <v>315.06437699999998</v>
      </c>
      <c r="F1025">
        <v>310.4378145</v>
      </c>
      <c r="G1025">
        <v>324.83326447430898</v>
      </c>
      <c r="H1025">
        <v>316.897099269698</v>
      </c>
      <c r="I1025">
        <v>312.187428501564</v>
      </c>
      <c r="J1025" s="10">
        <f t="shared" si="54"/>
        <v>316.97600909092847</v>
      </c>
      <c r="K1025" s="10">
        <f t="shared" si="55"/>
        <v>5.6725266435190864</v>
      </c>
    </row>
    <row r="1026" spans="1:19" x14ac:dyDescent="0.35">
      <c r="A1026" t="s">
        <v>1805</v>
      </c>
      <c r="B1026" t="str">
        <f t="shared" si="58"/>
        <v>H503</v>
      </c>
      <c r="C1026" t="s">
        <v>1805</v>
      </c>
      <c r="D1026">
        <v>26.3635049505328</v>
      </c>
      <c r="E1026">
        <v>26.1191817388641</v>
      </c>
      <c r="F1026">
        <v>25.999242291946398</v>
      </c>
      <c r="G1026">
        <v>26.6341853648983</v>
      </c>
      <c r="H1026">
        <v>26.270370294933102</v>
      </c>
      <c r="I1026">
        <v>26.0934458984052</v>
      </c>
      <c r="J1026" s="10">
        <f t="shared" si="54"/>
        <v>26.246655089929988</v>
      </c>
      <c r="K1026" s="10">
        <f t="shared" si="55"/>
        <v>0.23036128975761835</v>
      </c>
    </row>
    <row r="1027" spans="1:19" x14ac:dyDescent="0.35">
      <c r="A1027" t="s">
        <v>1806</v>
      </c>
      <c r="B1027" t="str">
        <f t="shared" si="58"/>
        <v>H503</v>
      </c>
      <c r="C1027" t="s">
        <v>1806</v>
      </c>
      <c r="D1027">
        <v>267.17137896023002</v>
      </c>
      <c r="E1027">
        <v>258.08151876973699</v>
      </c>
      <c r="F1027">
        <v>251.085262499409</v>
      </c>
      <c r="G1027">
        <v>267.60010095831598</v>
      </c>
      <c r="H1027">
        <v>258.61476211814602</v>
      </c>
      <c r="I1027">
        <v>251.61449539862099</v>
      </c>
      <c r="J1027" s="10">
        <f t="shared" si="54"/>
        <v>259.02791978407646</v>
      </c>
      <c r="K1027" s="10">
        <f t="shared" si="55"/>
        <v>7.1959607758112849</v>
      </c>
    </row>
    <row r="1028" spans="1:19" x14ac:dyDescent="0.35">
      <c r="A1028" t="s">
        <v>1807</v>
      </c>
      <c r="B1028" t="str">
        <f t="shared" si="58"/>
        <v>H503</v>
      </c>
      <c r="C1028" t="s">
        <v>1807</v>
      </c>
      <c r="D1028">
        <v>69.185323281628797</v>
      </c>
      <c r="E1028">
        <v>67.504158476135899</v>
      </c>
      <c r="F1028">
        <v>66.134411814300506</v>
      </c>
      <c r="G1028">
        <v>69.680956616151207</v>
      </c>
      <c r="H1028">
        <v>67.801803129789604</v>
      </c>
      <c r="I1028">
        <v>66.315623802755098</v>
      </c>
      <c r="J1028" s="10">
        <f t="shared" si="54"/>
        <v>67.770379520126866</v>
      </c>
      <c r="K1028" s="10">
        <f t="shared" si="55"/>
        <v>1.4503059199566497</v>
      </c>
    </row>
    <row r="1029" spans="1:19" x14ac:dyDescent="0.35">
      <c r="A1029" t="s">
        <v>1808</v>
      </c>
      <c r="B1029" t="str">
        <f t="shared" si="58"/>
        <v>H504</v>
      </c>
      <c r="C1029" t="s">
        <v>1808</v>
      </c>
      <c r="D1029">
        <v>104.5227277</v>
      </c>
      <c r="E1029">
        <v>101.7677987</v>
      </c>
      <c r="F1029">
        <v>99.880833039999999</v>
      </c>
      <c r="G1029">
        <v>103.937826214762</v>
      </c>
      <c r="H1029">
        <v>100.57634256444101</v>
      </c>
      <c r="I1029">
        <v>98.335100232425603</v>
      </c>
      <c r="J1029" s="10">
        <f t="shared" si="54"/>
        <v>101.50343807527143</v>
      </c>
      <c r="K1029" s="10">
        <f t="shared" si="55"/>
        <v>2.3934477167756105</v>
      </c>
    </row>
    <row r="1030" spans="1:19" x14ac:dyDescent="0.35">
      <c r="A1030" t="s">
        <v>1809</v>
      </c>
      <c r="B1030" t="str">
        <f t="shared" si="58"/>
        <v>H504</v>
      </c>
      <c r="C1030" t="s">
        <v>1809</v>
      </c>
      <c r="D1030">
        <v>75.687202290000002</v>
      </c>
      <c r="E1030">
        <v>74.053959449999994</v>
      </c>
      <c r="F1030">
        <v>72.605740470000001</v>
      </c>
      <c r="G1030">
        <v>75.780823010962905</v>
      </c>
      <c r="H1030">
        <v>73.639546893861507</v>
      </c>
      <c r="I1030">
        <v>71.803866852142704</v>
      </c>
      <c r="J1030" s="10">
        <f t="shared" si="54"/>
        <v>73.928523161161195</v>
      </c>
      <c r="K1030" s="10">
        <f t="shared" si="55"/>
        <v>1.6054362047055313</v>
      </c>
    </row>
    <row r="1031" spans="1:19" x14ac:dyDescent="0.35">
      <c r="A1031" t="s">
        <v>1810</v>
      </c>
      <c r="B1031" t="str">
        <f t="shared" si="58"/>
        <v>H504</v>
      </c>
      <c r="C1031" t="s">
        <v>1810</v>
      </c>
      <c r="D1031">
        <v>55.804607779999998</v>
      </c>
      <c r="E1031">
        <v>49.37057609</v>
      </c>
      <c r="F1031">
        <v>46.892966299999998</v>
      </c>
      <c r="G1031">
        <v>53.401845010611702</v>
      </c>
      <c r="H1031">
        <v>46.449813666474498</v>
      </c>
      <c r="I1031">
        <v>43.194650049887599</v>
      </c>
      <c r="J1031" s="10">
        <f t="shared" si="54"/>
        <v>49.185743149495636</v>
      </c>
      <c r="K1031" s="10">
        <f t="shared" si="55"/>
        <v>4.6958360163438835</v>
      </c>
    </row>
    <row r="1032" spans="1:19" x14ac:dyDescent="0.35">
      <c r="A1032" t="s">
        <v>1811</v>
      </c>
      <c r="B1032" t="str">
        <f t="shared" si="58"/>
        <v>H504</v>
      </c>
      <c r="C1032" t="s">
        <v>1811</v>
      </c>
      <c r="D1032">
        <v>12.72797896</v>
      </c>
      <c r="E1032">
        <v>12.717197199999999</v>
      </c>
      <c r="F1032">
        <v>12.7133976</v>
      </c>
      <c r="G1032">
        <v>16.194784838149101</v>
      </c>
      <c r="H1032">
        <v>16.0768916129377</v>
      </c>
      <c r="I1032">
        <v>16.033573823748799</v>
      </c>
      <c r="J1032" s="10">
        <f t="shared" si="54"/>
        <v>14.410637339139265</v>
      </c>
      <c r="K1032" s="10">
        <f t="shared" si="55"/>
        <v>1.8532787105074298</v>
      </c>
    </row>
    <row r="1033" spans="1:19" x14ac:dyDescent="0.35">
      <c r="A1033" t="s">
        <v>1812</v>
      </c>
      <c r="B1033" t="str">
        <f t="shared" si="58"/>
        <v>H504</v>
      </c>
      <c r="C1033" t="s">
        <v>1812</v>
      </c>
      <c r="D1033">
        <v>152.05448469999999</v>
      </c>
      <c r="E1033">
        <v>140.12614429999999</v>
      </c>
      <c r="F1033">
        <v>137.07179970000001</v>
      </c>
      <c r="G1033">
        <v>149.95286095772801</v>
      </c>
      <c r="H1033">
        <v>138.69812981001499</v>
      </c>
      <c r="I1033">
        <v>135.91544341263301</v>
      </c>
      <c r="J1033" s="10">
        <f t="shared" ref="J1033:J1096" si="59">AVERAGE(D1033:I1033)</f>
        <v>142.30314381339599</v>
      </c>
      <c r="K1033" s="10">
        <f t="shared" ref="K1033:K1096" si="60">STDEV(D1033:I1033)</f>
        <v>6.9211552787610797</v>
      </c>
    </row>
    <row r="1034" spans="1:19" x14ac:dyDescent="0.35">
      <c r="A1034" t="s">
        <v>1813</v>
      </c>
      <c r="J1034" s="10" t="e">
        <f t="shared" si="59"/>
        <v>#DIV/0!</v>
      </c>
      <c r="K1034" s="10" t="e">
        <f t="shared" si="60"/>
        <v>#DIV/0!</v>
      </c>
      <c r="M1034" s="11" t="s">
        <v>770</v>
      </c>
      <c r="S1034" s="17" t="s">
        <v>889</v>
      </c>
    </row>
    <row r="1035" spans="1:19" x14ac:dyDescent="0.35">
      <c r="A1035" t="s">
        <v>1814</v>
      </c>
      <c r="B1035" t="str">
        <f t="shared" ref="B1035:B1059" si="61">LEFT(C1035,4)</f>
        <v>H507</v>
      </c>
      <c r="C1035" t="s">
        <v>1814</v>
      </c>
      <c r="D1035">
        <v>476.76064250000002</v>
      </c>
      <c r="E1035">
        <v>471.71290349999998</v>
      </c>
      <c r="F1035">
        <v>467.76436239999998</v>
      </c>
      <c r="G1035">
        <v>478.25315218298999</v>
      </c>
      <c r="H1035">
        <v>472.67994241465499</v>
      </c>
      <c r="I1035">
        <v>468.62434151662802</v>
      </c>
      <c r="J1035" s="10">
        <f t="shared" si="59"/>
        <v>472.6325574190455</v>
      </c>
      <c r="K1035" s="10">
        <f t="shared" si="60"/>
        <v>4.2248147431232095</v>
      </c>
    </row>
    <row r="1036" spans="1:19" x14ac:dyDescent="0.35">
      <c r="A1036" t="s">
        <v>1815</v>
      </c>
      <c r="B1036" t="str">
        <f t="shared" si="61"/>
        <v>H508</v>
      </c>
      <c r="C1036" t="s">
        <v>1815</v>
      </c>
      <c r="D1036">
        <v>449.4388146</v>
      </c>
      <c r="E1036">
        <v>441.45797970000001</v>
      </c>
      <c r="F1036">
        <v>437.21612629999998</v>
      </c>
      <c r="G1036">
        <v>449.26509383581799</v>
      </c>
      <c r="H1036">
        <v>441.21502967755703</v>
      </c>
      <c r="I1036">
        <v>437.21617464679002</v>
      </c>
      <c r="J1036" s="10">
        <f t="shared" si="59"/>
        <v>442.63486979336085</v>
      </c>
      <c r="K1036" s="10">
        <f t="shared" si="60"/>
        <v>5.5204997992858633</v>
      </c>
    </row>
    <row r="1037" spans="1:19" x14ac:dyDescent="0.35">
      <c r="A1037" t="s">
        <v>1816</v>
      </c>
      <c r="B1037" t="str">
        <f t="shared" si="61"/>
        <v>H508</v>
      </c>
      <c r="C1037" t="s">
        <v>1816</v>
      </c>
      <c r="D1037">
        <v>58.153239370000001</v>
      </c>
      <c r="E1037">
        <v>57.035238790000001</v>
      </c>
      <c r="F1037">
        <v>56.163217959999997</v>
      </c>
      <c r="G1037">
        <v>58.454281478512002</v>
      </c>
      <c r="H1037">
        <v>57.249733994411002</v>
      </c>
      <c r="I1037">
        <v>56.327554207028903</v>
      </c>
      <c r="J1037" s="10">
        <f t="shared" si="59"/>
        <v>57.230544299991983</v>
      </c>
      <c r="K1037" s="10">
        <f t="shared" si="60"/>
        <v>0.93187853124154763</v>
      </c>
    </row>
    <row r="1038" spans="1:19" x14ac:dyDescent="0.35">
      <c r="A1038" t="s">
        <v>1817</v>
      </c>
      <c r="B1038" t="str">
        <f t="shared" si="61"/>
        <v>H510</v>
      </c>
      <c r="C1038" t="s">
        <v>1817</v>
      </c>
      <c r="D1038">
        <v>54.146435850000003</v>
      </c>
      <c r="E1038">
        <v>51.632772180000003</v>
      </c>
      <c r="F1038">
        <v>50.016319490000001</v>
      </c>
      <c r="G1038">
        <v>53.981019647331799</v>
      </c>
      <c r="H1038">
        <v>51.323473054902898</v>
      </c>
      <c r="I1038">
        <v>49.542120699949997</v>
      </c>
      <c r="J1038" s="10">
        <f t="shared" si="59"/>
        <v>51.773690153697451</v>
      </c>
      <c r="K1038" s="10">
        <f t="shared" si="60"/>
        <v>1.9387126048319516</v>
      </c>
    </row>
    <row r="1039" spans="1:19" x14ac:dyDescent="0.35">
      <c r="A1039" t="s">
        <v>1818</v>
      </c>
      <c r="B1039" t="str">
        <f t="shared" si="61"/>
        <v>H510</v>
      </c>
      <c r="C1039" t="s">
        <v>1818</v>
      </c>
      <c r="D1039">
        <v>432.06691540000003</v>
      </c>
      <c r="E1039">
        <v>428.57999160000003</v>
      </c>
      <c r="F1039">
        <v>426.31811490000001</v>
      </c>
      <c r="G1039">
        <v>432.995404484576</v>
      </c>
      <c r="H1039">
        <v>429.23314780721199</v>
      </c>
      <c r="I1039">
        <v>426.81876410263601</v>
      </c>
      <c r="J1039" s="10">
        <f t="shared" si="59"/>
        <v>429.33538971573739</v>
      </c>
      <c r="K1039" s="10">
        <f t="shared" si="60"/>
        <v>2.7157088276625907</v>
      </c>
    </row>
    <row r="1040" spans="1:19" x14ac:dyDescent="0.35">
      <c r="A1040" t="s">
        <v>1819</v>
      </c>
      <c r="B1040" t="str">
        <f t="shared" si="61"/>
        <v>H512</v>
      </c>
      <c r="C1040" t="s">
        <v>1819</v>
      </c>
      <c r="D1040">
        <v>8.2562256109999996</v>
      </c>
      <c r="E1040">
        <v>8.2478728960000005</v>
      </c>
      <c r="F1040">
        <v>8.2445520559999999</v>
      </c>
      <c r="G1040">
        <v>8.3769670784350598</v>
      </c>
      <c r="H1040">
        <v>8.3685230130149808</v>
      </c>
      <c r="I1040">
        <v>8.3651173533731704</v>
      </c>
      <c r="J1040" s="10">
        <f t="shared" si="59"/>
        <v>8.3098763346372024</v>
      </c>
      <c r="K1040" s="10">
        <f t="shared" si="60"/>
        <v>6.630574465035069E-2</v>
      </c>
    </row>
    <row r="1041" spans="1:11" x14ac:dyDescent="0.35">
      <c r="A1041" t="s">
        <v>1820</v>
      </c>
      <c r="B1041" t="str">
        <f t="shared" si="61"/>
        <v>H512</v>
      </c>
      <c r="C1041" t="s">
        <v>1820</v>
      </c>
      <c r="D1041">
        <v>186.14809629999999</v>
      </c>
      <c r="E1041">
        <v>182.88829949999999</v>
      </c>
      <c r="F1041">
        <v>181.7918502</v>
      </c>
      <c r="G1041">
        <v>185.77879094783199</v>
      </c>
      <c r="H1041">
        <v>183.20040241231101</v>
      </c>
      <c r="I1041">
        <v>182.22747301643599</v>
      </c>
      <c r="J1041" s="10">
        <f t="shared" si="59"/>
        <v>183.6724853960965</v>
      </c>
      <c r="K1041" s="10">
        <f t="shared" si="60"/>
        <v>1.8454176657972674</v>
      </c>
    </row>
    <row r="1042" spans="1:11" x14ac:dyDescent="0.35">
      <c r="A1042" t="s">
        <v>1821</v>
      </c>
      <c r="B1042" t="str">
        <f t="shared" si="61"/>
        <v>H512</v>
      </c>
      <c r="C1042" t="s">
        <v>1821</v>
      </c>
      <c r="D1042">
        <v>133.96317020000001</v>
      </c>
      <c r="E1042">
        <v>133.83308479999999</v>
      </c>
      <c r="F1042">
        <v>133.7733657</v>
      </c>
      <c r="G1042">
        <v>134.45789686904601</v>
      </c>
      <c r="H1042">
        <v>134.38999445875399</v>
      </c>
      <c r="I1042">
        <v>134.34590853657599</v>
      </c>
      <c r="J1042" s="10">
        <f t="shared" si="59"/>
        <v>134.12723676072935</v>
      </c>
      <c r="K1042" s="10">
        <f t="shared" si="60"/>
        <v>0.30491408646610973</v>
      </c>
    </row>
    <row r="1043" spans="1:11" x14ac:dyDescent="0.35">
      <c r="A1043" t="s">
        <v>1822</v>
      </c>
      <c r="B1043" t="str">
        <f t="shared" si="61"/>
        <v>H512</v>
      </c>
      <c r="C1043" t="s">
        <v>1822</v>
      </c>
      <c r="D1043">
        <v>72.091166630000004</v>
      </c>
      <c r="E1043">
        <v>71.318511270000002</v>
      </c>
      <c r="F1043">
        <v>70.729245669999997</v>
      </c>
      <c r="G1043">
        <v>72.418761880832605</v>
      </c>
      <c r="H1043">
        <v>71.521320085145007</v>
      </c>
      <c r="I1043">
        <v>70.857455642304103</v>
      </c>
      <c r="J1043" s="10">
        <f t="shared" si="59"/>
        <v>71.489410196380291</v>
      </c>
      <c r="K1043" s="10">
        <f t="shared" si="60"/>
        <v>0.66831829369254747</v>
      </c>
    </row>
    <row r="1044" spans="1:11" x14ac:dyDescent="0.35">
      <c r="A1044" t="s">
        <v>1823</v>
      </c>
      <c r="B1044" t="str">
        <f t="shared" si="61"/>
        <v>H512</v>
      </c>
      <c r="C1044" t="s">
        <v>1823</v>
      </c>
      <c r="D1044">
        <v>15.19790656</v>
      </c>
      <c r="E1044">
        <v>15.17861415</v>
      </c>
      <c r="F1044">
        <v>15.173704219999999</v>
      </c>
      <c r="G1044">
        <v>15.196651985328501</v>
      </c>
      <c r="H1044">
        <v>15.1762672856823</v>
      </c>
      <c r="I1044">
        <v>15.170644510981599</v>
      </c>
      <c r="J1044" s="10">
        <f t="shared" si="59"/>
        <v>15.1822981186654</v>
      </c>
      <c r="K1044" s="10">
        <f t="shared" si="60"/>
        <v>1.1910173525138273E-2</v>
      </c>
    </row>
    <row r="1045" spans="1:11" x14ac:dyDescent="0.35">
      <c r="A1045" t="s">
        <v>1824</v>
      </c>
      <c r="B1045" t="str">
        <f t="shared" si="61"/>
        <v>H513</v>
      </c>
      <c r="C1045" t="s">
        <v>1824</v>
      </c>
      <c r="D1045">
        <v>358.364959</v>
      </c>
      <c r="E1045">
        <v>344.69747840000002</v>
      </c>
      <c r="F1045">
        <v>335.4058053</v>
      </c>
      <c r="G1045">
        <v>362.800843652141</v>
      </c>
      <c r="H1045">
        <v>347.71023565980801</v>
      </c>
      <c r="I1045">
        <v>337.843719642613</v>
      </c>
      <c r="J1045" s="10">
        <f t="shared" si="59"/>
        <v>347.80384027576036</v>
      </c>
      <c r="K1045" s="10">
        <f t="shared" si="60"/>
        <v>10.945509208739329</v>
      </c>
    </row>
    <row r="1046" spans="1:11" x14ac:dyDescent="0.35">
      <c r="A1046" t="s">
        <v>1825</v>
      </c>
      <c r="B1046" t="str">
        <f t="shared" si="61"/>
        <v>H516</v>
      </c>
      <c r="C1046" t="s">
        <v>1825</v>
      </c>
      <c r="D1046">
        <v>60.113482980000001</v>
      </c>
      <c r="E1046">
        <v>58.980951619999999</v>
      </c>
      <c r="F1046">
        <v>58.391221180000002</v>
      </c>
      <c r="G1046">
        <v>60.945169048179203</v>
      </c>
      <c r="H1046">
        <v>59.687882042868097</v>
      </c>
      <c r="I1046">
        <v>58.986935853627898</v>
      </c>
      <c r="J1046" s="10">
        <f t="shared" si="59"/>
        <v>59.517607120779189</v>
      </c>
      <c r="K1046" s="10">
        <f t="shared" si="60"/>
        <v>0.92307649229498845</v>
      </c>
    </row>
    <row r="1047" spans="1:11" x14ac:dyDescent="0.35">
      <c r="A1047" t="s">
        <v>1826</v>
      </c>
      <c r="B1047" t="str">
        <f t="shared" si="61"/>
        <v>H516</v>
      </c>
      <c r="C1047" t="s">
        <v>1826</v>
      </c>
      <c r="D1047">
        <v>181.6976109</v>
      </c>
      <c r="E1047">
        <v>179.29125239999999</v>
      </c>
      <c r="F1047">
        <v>177.62475760000001</v>
      </c>
      <c r="G1047">
        <v>179.71664181030101</v>
      </c>
      <c r="H1047">
        <v>177.41587127773201</v>
      </c>
      <c r="I1047">
        <v>175.72693162672701</v>
      </c>
      <c r="J1047" s="10">
        <f t="shared" si="59"/>
        <v>178.57884426912665</v>
      </c>
      <c r="K1047" s="10">
        <f t="shared" si="60"/>
        <v>2.0940395009781194</v>
      </c>
    </row>
    <row r="1048" spans="1:11" x14ac:dyDescent="0.35">
      <c r="A1048" t="s">
        <v>1827</v>
      </c>
      <c r="B1048" t="str">
        <f t="shared" si="61"/>
        <v>H516</v>
      </c>
      <c r="C1048" t="s">
        <v>1827</v>
      </c>
      <c r="D1048">
        <v>151.54239820000001</v>
      </c>
      <c r="E1048">
        <v>149.65464879999999</v>
      </c>
      <c r="F1048">
        <v>148.47099370000001</v>
      </c>
      <c r="G1048">
        <v>154.20156441665</v>
      </c>
      <c r="H1048">
        <v>151.20982834556099</v>
      </c>
      <c r="I1048">
        <v>149.59153082554801</v>
      </c>
      <c r="J1048" s="10">
        <f t="shared" si="59"/>
        <v>150.77849404795984</v>
      </c>
      <c r="K1048" s="10">
        <f t="shared" si="60"/>
        <v>2.0240295090413505</v>
      </c>
    </row>
    <row r="1049" spans="1:11" x14ac:dyDescent="0.35">
      <c r="A1049" t="s">
        <v>1828</v>
      </c>
      <c r="B1049" t="str">
        <f t="shared" si="61"/>
        <v>H517</v>
      </c>
      <c r="C1049" t="s">
        <v>1828</v>
      </c>
      <c r="D1049">
        <v>110.83674139999999</v>
      </c>
      <c r="E1049">
        <v>109.8701236</v>
      </c>
      <c r="F1049">
        <v>109.17364670000001</v>
      </c>
      <c r="G1049">
        <v>111.33780276804799</v>
      </c>
      <c r="H1049">
        <v>110.383223878737</v>
      </c>
      <c r="I1049">
        <v>109.649051406442</v>
      </c>
      <c r="J1049" s="10">
        <f t="shared" si="59"/>
        <v>110.20843162553784</v>
      </c>
      <c r="K1049" s="10">
        <f t="shared" si="60"/>
        <v>0.7998678733112331</v>
      </c>
    </row>
    <row r="1050" spans="1:11" x14ac:dyDescent="0.35">
      <c r="A1050" t="s">
        <v>1829</v>
      </c>
      <c r="B1050" t="str">
        <f t="shared" si="61"/>
        <v>H517</v>
      </c>
      <c r="C1050" t="s">
        <v>1829</v>
      </c>
      <c r="D1050">
        <v>222.7778543</v>
      </c>
      <c r="E1050">
        <v>215.27009480000001</v>
      </c>
      <c r="F1050">
        <v>211.06901769999999</v>
      </c>
      <c r="G1050">
        <v>229.02650313864899</v>
      </c>
      <c r="H1050">
        <v>219.989085699924</v>
      </c>
      <c r="I1050">
        <v>214.45992972407601</v>
      </c>
      <c r="J1050" s="10">
        <f t="shared" si="59"/>
        <v>218.76541422710815</v>
      </c>
      <c r="K1050" s="10">
        <f t="shared" si="60"/>
        <v>6.5249669281664593</v>
      </c>
    </row>
    <row r="1051" spans="1:11" x14ac:dyDescent="0.35">
      <c r="A1051" t="s">
        <v>1830</v>
      </c>
      <c r="B1051" t="str">
        <f t="shared" si="61"/>
        <v>H517</v>
      </c>
      <c r="C1051" t="s">
        <v>1830</v>
      </c>
      <c r="D1051">
        <v>151.01648800000001</v>
      </c>
      <c r="E1051">
        <v>148.8398924</v>
      </c>
      <c r="F1051">
        <v>147.95131570000001</v>
      </c>
      <c r="G1051">
        <v>154.167790343495</v>
      </c>
      <c r="H1051">
        <v>149.27363496646601</v>
      </c>
      <c r="I1051">
        <v>146.69331799600201</v>
      </c>
      <c r="J1051" s="10">
        <f t="shared" si="59"/>
        <v>149.65707323432719</v>
      </c>
      <c r="K1051" s="10">
        <f t="shared" si="60"/>
        <v>2.6344958016263549</v>
      </c>
    </row>
    <row r="1052" spans="1:11" x14ac:dyDescent="0.35">
      <c r="A1052" t="s">
        <v>1831</v>
      </c>
      <c r="B1052" t="str">
        <f t="shared" si="61"/>
        <v>H518</v>
      </c>
      <c r="C1052" t="s">
        <v>1831</v>
      </c>
      <c r="D1052">
        <v>387.22706249999999</v>
      </c>
      <c r="E1052">
        <v>381.3521002</v>
      </c>
      <c r="F1052">
        <v>377.81987079999999</v>
      </c>
      <c r="G1052">
        <v>387.05949618714902</v>
      </c>
      <c r="H1052">
        <v>381.30782023686299</v>
      </c>
      <c r="I1052">
        <v>377.87715770383699</v>
      </c>
      <c r="J1052" s="10">
        <f t="shared" si="59"/>
        <v>382.10725127130814</v>
      </c>
      <c r="K1052" s="10">
        <f t="shared" si="60"/>
        <v>4.2005205091406994</v>
      </c>
    </row>
    <row r="1053" spans="1:11" x14ac:dyDescent="0.35">
      <c r="A1053" t="s">
        <v>1832</v>
      </c>
      <c r="B1053" t="str">
        <f t="shared" si="61"/>
        <v>H518</v>
      </c>
      <c r="C1053" t="s">
        <v>1832</v>
      </c>
      <c r="D1053">
        <v>262.40893979999998</v>
      </c>
      <c r="E1053">
        <v>259.41908790000002</v>
      </c>
      <c r="F1053">
        <v>256.69467950000001</v>
      </c>
      <c r="G1053">
        <v>262.706344036301</v>
      </c>
      <c r="H1053">
        <v>259.590286324494</v>
      </c>
      <c r="I1053">
        <v>256.80337934271</v>
      </c>
      <c r="J1053" s="10">
        <f t="shared" si="59"/>
        <v>259.6037861505842</v>
      </c>
      <c r="K1053" s="10">
        <f t="shared" si="60"/>
        <v>2.6013161251254675</v>
      </c>
    </row>
    <row r="1054" spans="1:11" x14ac:dyDescent="0.35">
      <c r="A1054" t="s">
        <v>1833</v>
      </c>
      <c r="B1054" t="str">
        <f t="shared" si="61"/>
        <v>H520</v>
      </c>
      <c r="C1054" t="s">
        <v>1833</v>
      </c>
      <c r="D1054">
        <v>589.33920920000003</v>
      </c>
      <c r="E1054">
        <v>583.95694920000005</v>
      </c>
      <c r="F1054">
        <v>580.20922640000003</v>
      </c>
      <c r="G1054">
        <v>590.25039483541502</v>
      </c>
      <c r="H1054">
        <v>584.41062137644496</v>
      </c>
      <c r="I1054">
        <v>580.43327466951496</v>
      </c>
      <c r="J1054" s="10">
        <f t="shared" si="59"/>
        <v>584.76661261356242</v>
      </c>
      <c r="K1054" s="10">
        <f t="shared" si="60"/>
        <v>4.2734149913169768</v>
      </c>
    </row>
    <row r="1055" spans="1:11" x14ac:dyDescent="0.35">
      <c r="A1055" t="s">
        <v>1834</v>
      </c>
      <c r="B1055" t="str">
        <f t="shared" si="61"/>
        <v>H521</v>
      </c>
      <c r="C1055" t="s">
        <v>1834</v>
      </c>
      <c r="D1055">
        <v>505.42539099999999</v>
      </c>
      <c r="E1055">
        <v>498.00193660000002</v>
      </c>
      <c r="F1055">
        <v>491.55912899999998</v>
      </c>
      <c r="G1055">
        <v>505.97594492865898</v>
      </c>
      <c r="H1055">
        <v>498.55837849436398</v>
      </c>
      <c r="I1055">
        <v>492.13332909092401</v>
      </c>
      <c r="J1055" s="10">
        <f t="shared" si="59"/>
        <v>498.60901818565782</v>
      </c>
      <c r="K1055" s="10">
        <f t="shared" si="60"/>
        <v>6.2087220455185053</v>
      </c>
    </row>
    <row r="1056" spans="1:11" x14ac:dyDescent="0.35">
      <c r="A1056" t="s">
        <v>1835</v>
      </c>
      <c r="B1056" t="str">
        <f t="shared" si="61"/>
        <v>H521</v>
      </c>
      <c r="C1056" t="s">
        <v>1835</v>
      </c>
      <c r="D1056">
        <v>52.350720420000002</v>
      </c>
      <c r="E1056">
        <v>51.372034540000001</v>
      </c>
      <c r="F1056">
        <v>50.753775900000001</v>
      </c>
      <c r="G1056">
        <v>51.974040704825903</v>
      </c>
      <c r="H1056">
        <v>50.882857448497496</v>
      </c>
      <c r="I1056">
        <v>50.345627029491197</v>
      </c>
      <c r="J1056" s="10">
        <f t="shared" si="59"/>
        <v>51.279842673802428</v>
      </c>
      <c r="K1056" s="10">
        <f t="shared" si="60"/>
        <v>0.76737106844814074</v>
      </c>
    </row>
    <row r="1057" spans="1:19" x14ac:dyDescent="0.35">
      <c r="A1057" t="s">
        <v>1836</v>
      </c>
      <c r="B1057" t="str">
        <f t="shared" si="61"/>
        <v>H522</v>
      </c>
      <c r="C1057" t="s">
        <v>1836</v>
      </c>
      <c r="D1057">
        <v>209.91778840000001</v>
      </c>
      <c r="E1057">
        <v>205.08427760000001</v>
      </c>
      <c r="F1057">
        <v>202.32634400000001</v>
      </c>
      <c r="G1057">
        <v>210.442856112865</v>
      </c>
      <c r="H1057">
        <v>204.65792888683399</v>
      </c>
      <c r="I1057">
        <v>201.21561125985801</v>
      </c>
      <c r="J1057" s="10">
        <f t="shared" si="59"/>
        <v>205.60746770992617</v>
      </c>
      <c r="K1057" s="10">
        <f t="shared" si="60"/>
        <v>3.8259475481005416</v>
      </c>
    </row>
    <row r="1058" spans="1:19" x14ac:dyDescent="0.35">
      <c r="A1058" t="s">
        <v>1837</v>
      </c>
      <c r="B1058" t="str">
        <f t="shared" si="61"/>
        <v>H522</v>
      </c>
      <c r="C1058" t="s">
        <v>1837</v>
      </c>
      <c r="D1058">
        <v>203.53497609999999</v>
      </c>
      <c r="E1058">
        <v>196.44707510000001</v>
      </c>
      <c r="F1058">
        <v>189.7845246</v>
      </c>
      <c r="G1058">
        <v>208.78818211084999</v>
      </c>
      <c r="H1058">
        <v>200.48749507312201</v>
      </c>
      <c r="I1058">
        <v>193.43376015234699</v>
      </c>
      <c r="J1058" s="10">
        <f t="shared" si="59"/>
        <v>198.74600218938653</v>
      </c>
      <c r="K1058" s="10">
        <f t="shared" si="60"/>
        <v>6.937225785040642</v>
      </c>
    </row>
    <row r="1059" spans="1:19" x14ac:dyDescent="0.35">
      <c r="A1059" t="s">
        <v>1838</v>
      </c>
      <c r="B1059" t="str">
        <f t="shared" si="61"/>
        <v>H523</v>
      </c>
      <c r="C1059" t="s">
        <v>1838</v>
      </c>
      <c r="D1059">
        <v>729.19393319999995</v>
      </c>
      <c r="E1059">
        <v>726.26736200000005</v>
      </c>
      <c r="F1059">
        <v>723.92116550000003</v>
      </c>
      <c r="G1059">
        <v>731.50859244651303</v>
      </c>
      <c r="H1059">
        <v>728.34123031731497</v>
      </c>
      <c r="I1059">
        <v>725.86050015609999</v>
      </c>
      <c r="J1059" s="10">
        <f t="shared" si="59"/>
        <v>727.51546393665467</v>
      </c>
      <c r="K1059" s="10">
        <f t="shared" si="60"/>
        <v>2.707761780165832</v>
      </c>
    </row>
    <row r="1060" spans="1:19" x14ac:dyDescent="0.35">
      <c r="A1060" t="s">
        <v>1839</v>
      </c>
      <c r="J1060" s="10" t="e">
        <f t="shared" si="59"/>
        <v>#DIV/0!</v>
      </c>
      <c r="K1060" s="10" t="e">
        <f t="shared" si="60"/>
        <v>#DIV/0!</v>
      </c>
      <c r="Q1060" s="11" t="s">
        <v>770</v>
      </c>
      <c r="S1060" t="s">
        <v>1442</v>
      </c>
    </row>
    <row r="1061" spans="1:19" x14ac:dyDescent="0.35">
      <c r="A1061" t="s">
        <v>1840</v>
      </c>
      <c r="J1061" s="10" t="e">
        <f t="shared" si="59"/>
        <v>#DIV/0!</v>
      </c>
      <c r="K1061" s="10" t="e">
        <f t="shared" si="60"/>
        <v>#DIV/0!</v>
      </c>
      <c r="Q1061" s="11" t="s">
        <v>770</v>
      </c>
      <c r="S1061" t="s">
        <v>1442</v>
      </c>
    </row>
    <row r="1062" spans="1:19" x14ac:dyDescent="0.35">
      <c r="A1062" t="s">
        <v>1841</v>
      </c>
      <c r="J1062" s="10" t="e">
        <f t="shared" si="59"/>
        <v>#DIV/0!</v>
      </c>
      <c r="K1062" s="10" t="e">
        <f t="shared" si="60"/>
        <v>#DIV/0!</v>
      </c>
      <c r="Q1062" s="11" t="s">
        <v>770</v>
      </c>
      <c r="S1062" t="s">
        <v>1442</v>
      </c>
    </row>
    <row r="1063" spans="1:19" x14ac:dyDescent="0.35">
      <c r="A1063" t="s">
        <v>1842</v>
      </c>
      <c r="J1063" s="10" t="e">
        <f t="shared" si="59"/>
        <v>#DIV/0!</v>
      </c>
      <c r="K1063" s="10" t="e">
        <f t="shared" si="60"/>
        <v>#DIV/0!</v>
      </c>
      <c r="Q1063" s="11" t="s">
        <v>770</v>
      </c>
      <c r="S1063" t="s">
        <v>1442</v>
      </c>
    </row>
    <row r="1064" spans="1:19" x14ac:dyDescent="0.35">
      <c r="A1064" t="s">
        <v>1843</v>
      </c>
      <c r="J1064" s="10" t="e">
        <f t="shared" si="59"/>
        <v>#DIV/0!</v>
      </c>
      <c r="K1064" s="10" t="e">
        <f t="shared" si="60"/>
        <v>#DIV/0!</v>
      </c>
      <c r="Q1064" s="11" t="s">
        <v>770</v>
      </c>
      <c r="S1064" t="s">
        <v>1442</v>
      </c>
    </row>
    <row r="1065" spans="1:19" x14ac:dyDescent="0.35">
      <c r="A1065" t="s">
        <v>1844</v>
      </c>
      <c r="J1065" s="10" t="e">
        <f t="shared" si="59"/>
        <v>#DIV/0!</v>
      </c>
      <c r="K1065" s="10" t="e">
        <f t="shared" si="60"/>
        <v>#DIV/0!</v>
      </c>
      <c r="Q1065" s="11" t="s">
        <v>770</v>
      </c>
      <c r="S1065" t="s">
        <v>1442</v>
      </c>
    </row>
    <row r="1066" spans="1:19" x14ac:dyDescent="0.35">
      <c r="A1066" t="s">
        <v>1845</v>
      </c>
      <c r="J1066" s="10" t="e">
        <f t="shared" si="59"/>
        <v>#DIV/0!</v>
      </c>
      <c r="K1066" s="10" t="e">
        <f t="shared" si="60"/>
        <v>#DIV/0!</v>
      </c>
      <c r="Q1066" s="11" t="s">
        <v>770</v>
      </c>
      <c r="S1066" t="s">
        <v>1442</v>
      </c>
    </row>
    <row r="1067" spans="1:19" x14ac:dyDescent="0.35">
      <c r="A1067" t="s">
        <v>1846</v>
      </c>
      <c r="J1067" s="10" t="e">
        <f t="shared" si="59"/>
        <v>#DIV/0!</v>
      </c>
      <c r="K1067" s="10" t="e">
        <f t="shared" si="60"/>
        <v>#DIV/0!</v>
      </c>
      <c r="Q1067" s="11" t="s">
        <v>770</v>
      </c>
      <c r="S1067" t="s">
        <v>1442</v>
      </c>
    </row>
    <row r="1068" spans="1:19" x14ac:dyDescent="0.35">
      <c r="A1068" t="s">
        <v>1847</v>
      </c>
      <c r="B1068" t="str">
        <f t="shared" ref="B1068:B1094" si="62">LEFT(C1068,4)</f>
        <v>H527</v>
      </c>
      <c r="C1068" t="s">
        <v>1847</v>
      </c>
      <c r="D1068">
        <v>153.252055280983</v>
      </c>
      <c r="E1068">
        <v>152.135512141563</v>
      </c>
      <c r="F1068">
        <v>151.15016577592601</v>
      </c>
      <c r="G1068">
        <v>153.98278500836301</v>
      </c>
      <c r="H1068">
        <v>152.860887423821</v>
      </c>
      <c r="I1068">
        <v>151.93629547944599</v>
      </c>
      <c r="J1068" s="10">
        <f t="shared" si="59"/>
        <v>152.55295018501701</v>
      </c>
      <c r="K1068" s="10">
        <f t="shared" si="60"/>
        <v>1.0149209372867527</v>
      </c>
      <c r="N1068" s="11" t="s">
        <v>770</v>
      </c>
      <c r="R1068" s="12">
        <v>44357</v>
      </c>
      <c r="S1068" t="s">
        <v>1407</v>
      </c>
    </row>
    <row r="1069" spans="1:19" x14ac:dyDescent="0.35">
      <c r="A1069" t="s">
        <v>1848</v>
      </c>
      <c r="B1069" t="str">
        <f t="shared" si="62"/>
        <v>H527</v>
      </c>
      <c r="C1069" t="s">
        <v>1848</v>
      </c>
      <c r="D1069">
        <v>58.633903081629299</v>
      </c>
      <c r="E1069">
        <v>58.5679814923867</v>
      </c>
      <c r="F1069">
        <v>58.534283218482102</v>
      </c>
      <c r="G1069">
        <v>58.989023151039198</v>
      </c>
      <c r="H1069">
        <v>58.895720493124102</v>
      </c>
      <c r="I1069">
        <v>58.857910079716603</v>
      </c>
      <c r="J1069" s="10">
        <f t="shared" si="59"/>
        <v>58.746470252729665</v>
      </c>
      <c r="K1069" s="10">
        <f t="shared" si="60"/>
        <v>0.19135272188088412</v>
      </c>
      <c r="N1069" s="11" t="s">
        <v>770</v>
      </c>
      <c r="R1069" s="12">
        <v>44357</v>
      </c>
      <c r="S1069" t="s">
        <v>1407</v>
      </c>
    </row>
    <row r="1070" spans="1:19" x14ac:dyDescent="0.35">
      <c r="A1070" t="s">
        <v>1849</v>
      </c>
      <c r="B1070" t="str">
        <f t="shared" si="62"/>
        <v>H527</v>
      </c>
      <c r="C1070" t="s">
        <v>1849</v>
      </c>
      <c r="D1070">
        <v>217.158875123543</v>
      </c>
      <c r="E1070">
        <v>215.51037631793201</v>
      </c>
      <c r="F1070">
        <v>214.13789326380501</v>
      </c>
      <c r="G1070">
        <v>217.07700848075001</v>
      </c>
      <c r="H1070">
        <v>215.632598941948</v>
      </c>
      <c r="I1070">
        <v>214.36728692594301</v>
      </c>
      <c r="J1070" s="10">
        <f t="shared" si="59"/>
        <v>215.64733984232021</v>
      </c>
      <c r="K1070" s="10">
        <f t="shared" si="60"/>
        <v>1.2856618579832424</v>
      </c>
      <c r="N1070" s="11" t="s">
        <v>770</v>
      </c>
      <c r="R1070" s="12">
        <v>44357</v>
      </c>
      <c r="S1070" t="s">
        <v>1407</v>
      </c>
    </row>
    <row r="1071" spans="1:19" x14ac:dyDescent="0.35">
      <c r="A1071" t="s">
        <v>1850</v>
      </c>
      <c r="B1071" t="str">
        <f t="shared" si="62"/>
        <v>H527</v>
      </c>
      <c r="C1071" t="s">
        <v>1850</v>
      </c>
      <c r="D1071">
        <v>76.750113740835005</v>
      </c>
      <c r="E1071">
        <v>72.736566261681006</v>
      </c>
      <c r="F1071">
        <v>68.969186483902703</v>
      </c>
      <c r="G1071">
        <v>77.873698228659407</v>
      </c>
      <c r="H1071">
        <v>74.763270787000806</v>
      </c>
      <c r="I1071">
        <v>71.633581660425307</v>
      </c>
      <c r="J1071" s="10">
        <f t="shared" si="59"/>
        <v>73.787736193750703</v>
      </c>
      <c r="K1071" s="10">
        <f t="shared" si="60"/>
        <v>3.3282486538905753</v>
      </c>
      <c r="N1071" s="11" t="s">
        <v>770</v>
      </c>
      <c r="R1071" s="12">
        <v>44357</v>
      </c>
      <c r="S1071" t="s">
        <v>1407</v>
      </c>
    </row>
    <row r="1072" spans="1:19" x14ac:dyDescent="0.35">
      <c r="A1072" t="s">
        <v>1851</v>
      </c>
      <c r="B1072" t="str">
        <f t="shared" si="62"/>
        <v>H529</v>
      </c>
      <c r="C1072" t="s">
        <v>1851</v>
      </c>
      <c r="D1072">
        <v>155.1613845</v>
      </c>
      <c r="E1072">
        <v>154.86746210000001</v>
      </c>
      <c r="F1072">
        <v>154.71873489999999</v>
      </c>
      <c r="G1072">
        <v>155.34521767989901</v>
      </c>
      <c r="H1072">
        <v>154.83156138388901</v>
      </c>
      <c r="I1072">
        <v>154.600295482646</v>
      </c>
      <c r="J1072" s="10">
        <f t="shared" si="59"/>
        <v>154.92077600773902</v>
      </c>
      <c r="K1072" s="10">
        <f t="shared" si="60"/>
        <v>0.28013324603176981</v>
      </c>
    </row>
    <row r="1073" spans="1:19" x14ac:dyDescent="0.35">
      <c r="A1073" t="s">
        <v>1852</v>
      </c>
      <c r="B1073" t="str">
        <f t="shared" si="62"/>
        <v>H529</v>
      </c>
      <c r="C1073" t="s">
        <v>1852</v>
      </c>
      <c r="D1073">
        <v>24.03789948</v>
      </c>
      <c r="E1073">
        <v>24.012555280000001</v>
      </c>
      <c r="F1073">
        <v>23.999800260000001</v>
      </c>
      <c r="G1073">
        <v>24.096692706285801</v>
      </c>
      <c r="H1073">
        <v>24.084051006776601</v>
      </c>
      <c r="I1073">
        <v>24.078413333893</v>
      </c>
      <c r="J1073" s="10">
        <f t="shared" si="59"/>
        <v>24.051568677825902</v>
      </c>
      <c r="K1073" s="10">
        <f t="shared" si="60"/>
        <v>4.0498830751503678E-2</v>
      </c>
    </row>
    <row r="1074" spans="1:19" x14ac:dyDescent="0.35">
      <c r="A1074" t="s">
        <v>1853</v>
      </c>
      <c r="B1074" t="str">
        <f t="shared" si="62"/>
        <v>H529</v>
      </c>
      <c r="C1074" t="s">
        <v>1853</v>
      </c>
      <c r="D1074">
        <v>154.79238649999999</v>
      </c>
      <c r="E1074">
        <v>154.4515577</v>
      </c>
      <c r="F1074">
        <v>154.3152461</v>
      </c>
      <c r="G1074">
        <v>158.54024454055701</v>
      </c>
      <c r="H1074">
        <v>158.17462714511399</v>
      </c>
      <c r="I1074">
        <v>158.02348102741601</v>
      </c>
      <c r="J1074" s="10">
        <f t="shared" si="59"/>
        <v>156.3829238355145</v>
      </c>
      <c r="K1074" s="10">
        <f t="shared" si="60"/>
        <v>2.0538226143927258</v>
      </c>
    </row>
    <row r="1075" spans="1:19" x14ac:dyDescent="0.35">
      <c r="A1075" t="s">
        <v>1854</v>
      </c>
      <c r="B1075" t="str">
        <f t="shared" si="62"/>
        <v>H529</v>
      </c>
      <c r="C1075" t="s">
        <v>1854</v>
      </c>
      <c r="D1075">
        <v>236.7992448</v>
      </c>
      <c r="E1075">
        <v>236.27989969999999</v>
      </c>
      <c r="F1075">
        <v>235.92718919999999</v>
      </c>
      <c r="G1075">
        <v>234.44367241240701</v>
      </c>
      <c r="H1075">
        <v>233.86871544063101</v>
      </c>
      <c r="I1075">
        <v>233.50297111003999</v>
      </c>
      <c r="J1075" s="10">
        <f t="shared" si="59"/>
        <v>235.13694877717967</v>
      </c>
      <c r="K1075" s="10">
        <f t="shared" si="60"/>
        <v>1.3749891443874231</v>
      </c>
    </row>
    <row r="1076" spans="1:19" x14ac:dyDescent="0.35">
      <c r="A1076" t="s">
        <v>1855</v>
      </c>
      <c r="B1076" t="str">
        <f t="shared" si="62"/>
        <v>H531</v>
      </c>
      <c r="C1076" t="s">
        <v>1855</v>
      </c>
      <c r="D1076">
        <v>248.24406329999999</v>
      </c>
      <c r="E1076">
        <v>244.5998525</v>
      </c>
      <c r="F1076">
        <v>243.2396995</v>
      </c>
      <c r="G1076">
        <v>247.48804994122199</v>
      </c>
      <c r="H1076">
        <v>243.839568442397</v>
      </c>
      <c r="I1076">
        <v>242.529767581333</v>
      </c>
      <c r="J1076" s="10">
        <f t="shared" si="59"/>
        <v>244.99016687749202</v>
      </c>
      <c r="K1076" s="10">
        <f t="shared" si="60"/>
        <v>2.3418447658545971</v>
      </c>
    </row>
    <row r="1077" spans="1:19" x14ac:dyDescent="0.35">
      <c r="A1077" t="s">
        <v>1856</v>
      </c>
      <c r="B1077" t="str">
        <f t="shared" si="62"/>
        <v>H531</v>
      </c>
      <c r="C1077" t="s">
        <v>1856</v>
      </c>
      <c r="D1077">
        <v>224.673011</v>
      </c>
      <c r="E1077">
        <v>222.5368564</v>
      </c>
      <c r="F1077">
        <v>221.0610686</v>
      </c>
      <c r="G1077">
        <v>224.01264903006501</v>
      </c>
      <c r="H1077">
        <v>221.95849206168401</v>
      </c>
      <c r="I1077">
        <v>220.548837499337</v>
      </c>
      <c r="J1077" s="10">
        <f t="shared" si="59"/>
        <v>222.46515243184766</v>
      </c>
      <c r="K1077" s="10">
        <f t="shared" si="60"/>
        <v>1.6232649626983566</v>
      </c>
    </row>
    <row r="1078" spans="1:19" x14ac:dyDescent="0.35">
      <c r="A1078" t="s">
        <v>1857</v>
      </c>
      <c r="B1078" t="str">
        <f t="shared" si="62"/>
        <v>H531</v>
      </c>
      <c r="C1078" t="s">
        <v>1857</v>
      </c>
      <c r="D1078">
        <v>205.81101899999999</v>
      </c>
      <c r="E1078">
        <v>205.1941879</v>
      </c>
      <c r="F1078">
        <v>204.7013168</v>
      </c>
      <c r="G1078">
        <v>206.51918025113801</v>
      </c>
      <c r="H1078">
        <v>205.96942772703801</v>
      </c>
      <c r="I1078">
        <v>205.514458339426</v>
      </c>
      <c r="J1078" s="10">
        <f t="shared" si="59"/>
        <v>205.61826500293367</v>
      </c>
      <c r="K1078" s="10">
        <f t="shared" si="60"/>
        <v>0.63301324885297672</v>
      </c>
    </row>
    <row r="1079" spans="1:19" x14ac:dyDescent="0.35">
      <c r="A1079" t="s">
        <v>1858</v>
      </c>
      <c r="B1079" t="str">
        <f t="shared" si="62"/>
        <v>H532</v>
      </c>
      <c r="C1079" t="s">
        <v>1858</v>
      </c>
      <c r="D1079">
        <v>77.591942329999995</v>
      </c>
      <c r="E1079">
        <v>74.168540489999998</v>
      </c>
      <c r="F1079">
        <v>72.758226989999997</v>
      </c>
      <c r="G1079">
        <v>76.074569368071707</v>
      </c>
      <c r="H1079">
        <v>72.504950225373307</v>
      </c>
      <c r="I1079">
        <v>71.008130497001602</v>
      </c>
      <c r="J1079" s="10">
        <f t="shared" si="59"/>
        <v>74.017726650074437</v>
      </c>
      <c r="K1079" s="10">
        <f t="shared" si="60"/>
        <v>2.44789155874876</v>
      </c>
    </row>
    <row r="1080" spans="1:19" x14ac:dyDescent="0.35">
      <c r="A1080" t="s">
        <v>1859</v>
      </c>
      <c r="B1080" t="str">
        <f t="shared" si="62"/>
        <v>H532</v>
      </c>
      <c r="C1080" t="s">
        <v>1859</v>
      </c>
      <c r="D1080">
        <v>95.846157570000003</v>
      </c>
      <c r="E1080">
        <v>95.309870189999998</v>
      </c>
      <c r="F1080">
        <v>94.898345280000001</v>
      </c>
      <c r="G1080">
        <v>96.265458908846995</v>
      </c>
      <c r="H1080">
        <v>95.728489979562994</v>
      </c>
      <c r="I1080">
        <v>95.284050394272697</v>
      </c>
      <c r="J1080" s="10">
        <f t="shared" si="59"/>
        <v>95.555395387113776</v>
      </c>
      <c r="K1080" s="10">
        <f t="shared" si="60"/>
        <v>0.48668679058384434</v>
      </c>
    </row>
    <row r="1081" spans="1:19" x14ac:dyDescent="0.35">
      <c r="A1081" t="s">
        <v>1860</v>
      </c>
      <c r="B1081" t="str">
        <f t="shared" si="62"/>
        <v>H532</v>
      </c>
      <c r="C1081" t="s">
        <v>1860</v>
      </c>
      <c r="D1081">
        <v>202.50825789999999</v>
      </c>
      <c r="E1081">
        <v>200.20735970000001</v>
      </c>
      <c r="F1081">
        <v>199.01598619999999</v>
      </c>
      <c r="G1081">
        <v>204.12791999227201</v>
      </c>
      <c r="H1081">
        <v>201.49600634969701</v>
      </c>
      <c r="I1081">
        <v>200.14073077742401</v>
      </c>
      <c r="J1081" s="10">
        <f t="shared" si="59"/>
        <v>201.24937681989886</v>
      </c>
      <c r="K1081" s="10">
        <f t="shared" si="60"/>
        <v>1.8565854615789088</v>
      </c>
    </row>
    <row r="1082" spans="1:19" x14ac:dyDescent="0.35">
      <c r="A1082" t="s">
        <v>1861</v>
      </c>
      <c r="B1082" t="str">
        <f t="shared" si="62"/>
        <v>H532</v>
      </c>
      <c r="C1082" t="s">
        <v>1861</v>
      </c>
      <c r="D1082">
        <v>125.2489575</v>
      </c>
      <c r="E1082">
        <v>124.8168347</v>
      </c>
      <c r="F1082">
        <v>124.6634957</v>
      </c>
      <c r="G1082">
        <v>132.66406449445699</v>
      </c>
      <c r="H1082">
        <v>132.00862592341599</v>
      </c>
      <c r="I1082">
        <v>131.78736953231399</v>
      </c>
      <c r="J1082" s="10">
        <f t="shared" si="59"/>
        <v>128.53155797503118</v>
      </c>
      <c r="K1082" s="10">
        <f t="shared" si="60"/>
        <v>3.982573569931152</v>
      </c>
    </row>
    <row r="1083" spans="1:19" x14ac:dyDescent="0.35">
      <c r="A1083" t="s">
        <v>1862</v>
      </c>
      <c r="B1083" t="str">
        <f t="shared" si="62"/>
        <v>H532</v>
      </c>
      <c r="C1083" t="s">
        <v>1862</v>
      </c>
      <c r="D1083">
        <v>9.6602938989999991</v>
      </c>
      <c r="E1083">
        <v>9.6579787469999996</v>
      </c>
      <c r="F1083">
        <v>9.6572581080000006</v>
      </c>
      <c r="G1083">
        <v>9.4856711762322306</v>
      </c>
      <c r="H1083">
        <v>9.3432177740893092</v>
      </c>
      <c r="I1083">
        <v>9.2996951174749292</v>
      </c>
      <c r="J1083" s="10">
        <f t="shared" si="59"/>
        <v>9.5173524702994126</v>
      </c>
      <c r="K1083" s="10">
        <f t="shared" si="60"/>
        <v>0.16642290062041404</v>
      </c>
    </row>
    <row r="1084" spans="1:19" x14ac:dyDescent="0.35">
      <c r="A1084" t="s">
        <v>1863</v>
      </c>
      <c r="B1084" t="str">
        <f t="shared" si="62"/>
        <v>H534</v>
      </c>
      <c r="C1084" t="s">
        <v>1863</v>
      </c>
      <c r="D1084">
        <v>542.72899600000005</v>
      </c>
      <c r="E1084">
        <v>536.15127189999998</v>
      </c>
      <c r="F1084">
        <v>530.88797720000002</v>
      </c>
      <c r="G1084">
        <v>542.75826336664704</v>
      </c>
      <c r="H1084">
        <v>535.49656790804795</v>
      </c>
      <c r="I1084">
        <v>530.20289452643101</v>
      </c>
      <c r="J1084" s="10">
        <f t="shared" si="59"/>
        <v>536.3709951501877</v>
      </c>
      <c r="K1084" s="10">
        <f t="shared" si="60"/>
        <v>5.4798398248588152</v>
      </c>
    </row>
    <row r="1085" spans="1:19" x14ac:dyDescent="0.35">
      <c r="A1085" t="s">
        <v>1864</v>
      </c>
      <c r="B1085" t="str">
        <f t="shared" si="62"/>
        <v>H535</v>
      </c>
      <c r="C1085" t="s">
        <v>1864</v>
      </c>
      <c r="D1085">
        <v>248.208025803672</v>
      </c>
      <c r="E1085">
        <v>241.25568697966901</v>
      </c>
      <c r="F1085">
        <v>235.65946349388199</v>
      </c>
      <c r="G1085">
        <v>250.59640348748101</v>
      </c>
      <c r="H1085">
        <v>244.27123540218901</v>
      </c>
      <c r="I1085">
        <v>238.94204063663</v>
      </c>
      <c r="J1085" s="10">
        <f t="shared" si="59"/>
        <v>243.15547596725386</v>
      </c>
      <c r="K1085" s="10">
        <f t="shared" si="60"/>
        <v>5.6514249497105489</v>
      </c>
      <c r="N1085" s="11" t="s">
        <v>770</v>
      </c>
      <c r="R1085" s="12">
        <v>44357</v>
      </c>
      <c r="S1085" t="s">
        <v>1407</v>
      </c>
    </row>
    <row r="1086" spans="1:19" x14ac:dyDescent="0.35">
      <c r="A1086" t="s">
        <v>1865</v>
      </c>
      <c r="B1086" t="str">
        <f t="shared" si="62"/>
        <v>H535</v>
      </c>
      <c r="C1086" t="s">
        <v>1865</v>
      </c>
      <c r="D1086">
        <v>345.83692274958202</v>
      </c>
      <c r="E1086">
        <v>340.435637729294</v>
      </c>
      <c r="F1086">
        <v>334.54689482278599</v>
      </c>
      <c r="G1086">
        <v>347.60247845500902</v>
      </c>
      <c r="H1086">
        <v>343.27434207517098</v>
      </c>
      <c r="I1086">
        <v>338.62868573598001</v>
      </c>
      <c r="J1086" s="10">
        <f t="shared" si="59"/>
        <v>341.72082692797034</v>
      </c>
      <c r="K1086" s="10">
        <f t="shared" si="60"/>
        <v>4.829654834212894</v>
      </c>
      <c r="N1086" s="11" t="s">
        <v>770</v>
      </c>
      <c r="R1086" s="12">
        <v>44357</v>
      </c>
      <c r="S1086" t="s">
        <v>1407</v>
      </c>
    </row>
    <row r="1087" spans="1:19" x14ac:dyDescent="0.35">
      <c r="A1087" t="s">
        <v>1866</v>
      </c>
      <c r="B1087" t="str">
        <f t="shared" si="62"/>
        <v>H538</v>
      </c>
      <c r="C1087" t="s">
        <v>1866</v>
      </c>
      <c r="D1087">
        <v>589.57451979999996</v>
      </c>
      <c r="E1087">
        <v>584.067003</v>
      </c>
      <c r="F1087">
        <v>580.9141803</v>
      </c>
      <c r="G1087">
        <v>590.27185085508097</v>
      </c>
      <c r="H1087">
        <v>584.76229591392098</v>
      </c>
      <c r="I1087">
        <v>581.63988421411796</v>
      </c>
      <c r="J1087" s="10">
        <f t="shared" si="59"/>
        <v>585.20495568052002</v>
      </c>
      <c r="K1087" s="10">
        <f t="shared" si="60"/>
        <v>3.9339010969503208</v>
      </c>
    </row>
    <row r="1088" spans="1:19" x14ac:dyDescent="0.35">
      <c r="A1088" t="s">
        <v>1867</v>
      </c>
      <c r="B1088" t="str">
        <f t="shared" si="62"/>
        <v>H539</v>
      </c>
      <c r="C1088" t="s">
        <v>1867</v>
      </c>
      <c r="D1088">
        <v>128.1178324</v>
      </c>
      <c r="E1088">
        <v>125.3636186</v>
      </c>
      <c r="F1088">
        <v>123.2984122</v>
      </c>
      <c r="G1088">
        <v>130.781328935337</v>
      </c>
      <c r="H1088">
        <v>127.168297581037</v>
      </c>
      <c r="I1088">
        <v>124.717402438943</v>
      </c>
      <c r="J1088" s="10">
        <f t="shared" si="59"/>
        <v>126.57448202588618</v>
      </c>
      <c r="K1088" s="10">
        <f t="shared" si="60"/>
        <v>2.6862493012691151</v>
      </c>
    </row>
    <row r="1089" spans="1:19" x14ac:dyDescent="0.35">
      <c r="A1089" t="s">
        <v>1868</v>
      </c>
      <c r="B1089" t="str">
        <f t="shared" si="62"/>
        <v>H539</v>
      </c>
      <c r="C1089" t="s">
        <v>1868</v>
      </c>
      <c r="D1089">
        <v>202.18954980000001</v>
      </c>
      <c r="E1089">
        <v>190.61982330000001</v>
      </c>
      <c r="F1089">
        <v>181.58812069999999</v>
      </c>
      <c r="G1089">
        <v>199.60547213459901</v>
      </c>
      <c r="H1089">
        <v>187.844370094814</v>
      </c>
      <c r="I1089">
        <v>180.15993662772601</v>
      </c>
      <c r="J1089" s="10">
        <f t="shared" si="59"/>
        <v>190.33454544285652</v>
      </c>
      <c r="K1089" s="10">
        <f t="shared" si="60"/>
        <v>9.0862112794576149</v>
      </c>
    </row>
    <row r="1090" spans="1:19" x14ac:dyDescent="0.35">
      <c r="A1090" t="s">
        <v>1869</v>
      </c>
      <c r="B1090" t="str">
        <f t="shared" si="62"/>
        <v>H539</v>
      </c>
      <c r="C1090" t="s">
        <v>1869</v>
      </c>
      <c r="D1090">
        <v>10.80307417</v>
      </c>
      <c r="E1090">
        <v>10.801533429999999</v>
      </c>
      <c r="F1090">
        <v>10.801131890000001</v>
      </c>
      <c r="G1090">
        <v>10.5845000895981</v>
      </c>
      <c r="H1090">
        <v>10.5805921952365</v>
      </c>
      <c r="I1090">
        <v>10.5791896552902</v>
      </c>
      <c r="J1090" s="10">
        <f t="shared" si="59"/>
        <v>10.691670238354135</v>
      </c>
      <c r="K1090" s="10">
        <f t="shared" si="60"/>
        <v>0.12077935590112239</v>
      </c>
    </row>
    <row r="1091" spans="1:19" x14ac:dyDescent="0.35">
      <c r="A1091" t="s">
        <v>1870</v>
      </c>
      <c r="B1091" t="str">
        <f t="shared" si="62"/>
        <v>H539</v>
      </c>
      <c r="C1091" t="s">
        <v>1870</v>
      </c>
      <c r="D1091">
        <v>53.097788299999998</v>
      </c>
      <c r="E1091">
        <v>50.740209409999999</v>
      </c>
      <c r="F1091">
        <v>48.904806090000001</v>
      </c>
      <c r="G1091">
        <v>52.6918282360677</v>
      </c>
      <c r="H1091">
        <v>50.552960323482097</v>
      </c>
      <c r="I1091">
        <v>48.9144880681107</v>
      </c>
      <c r="J1091" s="10">
        <f t="shared" si="59"/>
        <v>50.817013404610087</v>
      </c>
      <c r="K1091" s="10">
        <f t="shared" si="60"/>
        <v>1.7926866501988556</v>
      </c>
    </row>
    <row r="1092" spans="1:19" x14ac:dyDescent="0.35">
      <c r="A1092" t="s">
        <v>1871</v>
      </c>
      <c r="B1092" t="str">
        <f t="shared" si="62"/>
        <v>H539</v>
      </c>
      <c r="C1092" t="s">
        <v>1871</v>
      </c>
      <c r="D1092">
        <v>47.545188690000003</v>
      </c>
      <c r="E1092">
        <v>47.169450759999997</v>
      </c>
      <c r="F1092">
        <v>46.995083010000002</v>
      </c>
      <c r="G1092">
        <v>49.196757062216697</v>
      </c>
      <c r="H1092">
        <v>48.772892285831603</v>
      </c>
      <c r="I1092">
        <v>48.547575284157197</v>
      </c>
      <c r="J1092" s="10">
        <f t="shared" si="59"/>
        <v>48.037824515367582</v>
      </c>
      <c r="K1092" s="10">
        <f t="shared" si="60"/>
        <v>0.91949638433935921</v>
      </c>
    </row>
    <row r="1093" spans="1:19" x14ac:dyDescent="0.35">
      <c r="A1093" t="s">
        <v>1872</v>
      </c>
      <c r="B1093" t="str">
        <f t="shared" si="62"/>
        <v>H540</v>
      </c>
      <c r="C1093" t="s">
        <v>1872</v>
      </c>
      <c r="D1093">
        <v>242.2772659</v>
      </c>
      <c r="E1093">
        <v>240.9152814</v>
      </c>
      <c r="F1093">
        <v>239.85189740000001</v>
      </c>
      <c r="G1093">
        <v>242.34911252367101</v>
      </c>
      <c r="H1093">
        <v>240.98400384759199</v>
      </c>
      <c r="I1093">
        <v>239.95448303654899</v>
      </c>
      <c r="J1093" s="10">
        <f t="shared" si="59"/>
        <v>241.05534068463533</v>
      </c>
      <c r="K1093" s="10">
        <f t="shared" si="60"/>
        <v>1.081833226670516</v>
      </c>
    </row>
    <row r="1094" spans="1:19" x14ac:dyDescent="0.35">
      <c r="A1094" t="s">
        <v>1873</v>
      </c>
      <c r="B1094" t="str">
        <f t="shared" si="62"/>
        <v>H540</v>
      </c>
      <c r="C1094" t="s">
        <v>1873</v>
      </c>
      <c r="D1094">
        <v>357.37054669999998</v>
      </c>
      <c r="E1094">
        <v>354.89659879999999</v>
      </c>
      <c r="F1094">
        <v>352.9171571</v>
      </c>
      <c r="G1094">
        <v>357.476760453243</v>
      </c>
      <c r="H1094">
        <v>355.01019081953399</v>
      </c>
      <c r="I1094">
        <v>353.02720847717399</v>
      </c>
      <c r="J1094" s="10">
        <f t="shared" si="59"/>
        <v>355.11641039165852</v>
      </c>
      <c r="K1094" s="10">
        <f t="shared" si="60"/>
        <v>1.9956684255402544</v>
      </c>
    </row>
    <row r="1095" spans="1:19" x14ac:dyDescent="0.35">
      <c r="A1095" t="s">
        <v>1874</v>
      </c>
      <c r="J1095" s="10" t="e">
        <f t="shared" si="59"/>
        <v>#DIV/0!</v>
      </c>
      <c r="K1095" s="10" t="e">
        <f t="shared" si="60"/>
        <v>#DIV/0!</v>
      </c>
      <c r="Q1095" s="11" t="s">
        <v>770</v>
      </c>
      <c r="S1095" t="s">
        <v>1442</v>
      </c>
    </row>
    <row r="1096" spans="1:19" x14ac:dyDescent="0.35">
      <c r="A1096" t="s">
        <v>1875</v>
      </c>
      <c r="J1096" s="10" t="e">
        <f t="shared" si="59"/>
        <v>#DIV/0!</v>
      </c>
      <c r="K1096" s="10" t="e">
        <f t="shared" si="60"/>
        <v>#DIV/0!</v>
      </c>
      <c r="Q1096" s="11" t="s">
        <v>770</v>
      </c>
      <c r="S1096" t="s">
        <v>1442</v>
      </c>
    </row>
    <row r="1097" spans="1:19" x14ac:dyDescent="0.35">
      <c r="A1097" t="s">
        <v>1876</v>
      </c>
      <c r="J1097" s="10" t="e">
        <f t="shared" ref="J1097:J1160" si="63">AVERAGE(D1097:I1097)</f>
        <v>#DIV/0!</v>
      </c>
      <c r="K1097" s="10" t="e">
        <f t="shared" ref="K1097:K1160" si="64">STDEV(D1097:I1097)</f>
        <v>#DIV/0!</v>
      </c>
      <c r="Q1097" s="11" t="s">
        <v>770</v>
      </c>
      <c r="S1097" t="s">
        <v>1442</v>
      </c>
    </row>
    <row r="1098" spans="1:19" x14ac:dyDescent="0.35">
      <c r="A1098" t="s">
        <v>1877</v>
      </c>
      <c r="B1098" t="str">
        <f t="shared" ref="B1098:B1105" si="65">LEFT(C1098,4)</f>
        <v>H541</v>
      </c>
      <c r="C1098" t="s">
        <v>1877</v>
      </c>
      <c r="D1098">
        <v>30.836411890000001</v>
      </c>
      <c r="E1098">
        <v>28.66598626</v>
      </c>
      <c r="F1098">
        <v>27.599236000000001</v>
      </c>
      <c r="G1098">
        <v>31.9426978098187</v>
      </c>
      <c r="H1098">
        <v>29.3116123106958</v>
      </c>
      <c r="I1098">
        <v>27.798503451750701</v>
      </c>
      <c r="J1098" s="10">
        <f t="shared" si="63"/>
        <v>29.35907462037753</v>
      </c>
      <c r="K1098" s="10">
        <f t="shared" si="64"/>
        <v>1.7246838946013539</v>
      </c>
    </row>
    <row r="1099" spans="1:19" x14ac:dyDescent="0.35">
      <c r="A1099" t="s">
        <v>1878</v>
      </c>
      <c r="B1099" t="str">
        <f t="shared" si="65"/>
        <v>H541</v>
      </c>
      <c r="C1099" t="s">
        <v>1878</v>
      </c>
      <c r="D1099">
        <v>27.815669379999999</v>
      </c>
      <c r="E1099">
        <v>26.994302269999999</v>
      </c>
      <c r="F1099">
        <v>26.492278679999998</v>
      </c>
      <c r="G1099">
        <v>27.0369444077607</v>
      </c>
      <c r="H1099">
        <v>26.287161666785501</v>
      </c>
      <c r="I1099">
        <v>25.824600439228401</v>
      </c>
      <c r="J1099" s="10">
        <f t="shared" si="63"/>
        <v>26.741826140629097</v>
      </c>
      <c r="K1099" s="10">
        <f t="shared" si="64"/>
        <v>0.69487768656524995</v>
      </c>
    </row>
    <row r="1100" spans="1:19" x14ac:dyDescent="0.35">
      <c r="A1100" t="s">
        <v>1879</v>
      </c>
      <c r="B1100" t="str">
        <f t="shared" si="65"/>
        <v>H541</v>
      </c>
      <c r="C1100" t="s">
        <v>1879</v>
      </c>
      <c r="D1100">
        <v>7.4599149880000004</v>
      </c>
      <c r="E1100">
        <v>7.4518710620000004</v>
      </c>
      <c r="F1100">
        <v>7.4487033050000004</v>
      </c>
      <c r="G1100">
        <v>7.28510027571346</v>
      </c>
      <c r="H1100">
        <v>7.26449481341061</v>
      </c>
      <c r="I1100">
        <v>7.2570732718636597</v>
      </c>
      <c r="J1100" s="10">
        <f t="shared" si="63"/>
        <v>7.3611929526646209</v>
      </c>
      <c r="K1100" s="10">
        <f t="shared" si="64"/>
        <v>0.10159542813546001</v>
      </c>
    </row>
    <row r="1101" spans="1:19" x14ac:dyDescent="0.35">
      <c r="A1101" t="s">
        <v>1880</v>
      </c>
      <c r="B1101" t="str">
        <f t="shared" si="65"/>
        <v>H541</v>
      </c>
      <c r="C1101" t="s">
        <v>1880</v>
      </c>
      <c r="D1101">
        <v>6.5500478050000002</v>
      </c>
      <c r="E1101">
        <v>6.5329788630000003</v>
      </c>
      <c r="F1101">
        <v>6.526757184</v>
      </c>
      <c r="G1101">
        <v>6.1667135047310904</v>
      </c>
      <c r="H1101">
        <v>6.1633989966534104</v>
      </c>
      <c r="I1101">
        <v>6.1623102735928299</v>
      </c>
      <c r="J1101" s="10">
        <f t="shared" si="63"/>
        <v>6.3503677711628894</v>
      </c>
      <c r="K1101" s="10">
        <f t="shared" si="64"/>
        <v>0.20414895853206977</v>
      </c>
    </row>
    <row r="1102" spans="1:19" x14ac:dyDescent="0.35">
      <c r="A1102" t="s">
        <v>1881</v>
      </c>
      <c r="B1102" t="str">
        <f t="shared" si="65"/>
        <v>H541</v>
      </c>
      <c r="C1102" t="s">
        <v>1881</v>
      </c>
      <c r="D1102">
        <v>43.569413509999997</v>
      </c>
      <c r="E1102">
        <v>43.522072299999998</v>
      </c>
      <c r="F1102">
        <v>43.502039310000001</v>
      </c>
      <c r="G1102">
        <v>52.788883290583698</v>
      </c>
      <c r="H1102">
        <v>50.221042190073902</v>
      </c>
      <c r="I1102">
        <v>49.014252402355901</v>
      </c>
      <c r="J1102" s="10">
        <f t="shared" si="63"/>
        <v>47.102950500502253</v>
      </c>
      <c r="K1102" s="10">
        <f t="shared" si="64"/>
        <v>4.0983054105298908</v>
      </c>
    </row>
    <row r="1103" spans="1:19" x14ac:dyDescent="0.35">
      <c r="A1103" t="s">
        <v>1882</v>
      </c>
      <c r="B1103" t="str">
        <f t="shared" si="65"/>
        <v>H541</v>
      </c>
      <c r="C1103" t="s">
        <v>1882</v>
      </c>
      <c r="D1103">
        <v>50.646844139999999</v>
      </c>
      <c r="E1103">
        <v>50.211861229999997</v>
      </c>
      <c r="F1103">
        <v>49.907724770000002</v>
      </c>
      <c r="G1103">
        <v>51.445192540506497</v>
      </c>
      <c r="H1103">
        <v>50.942381916403903</v>
      </c>
      <c r="I1103">
        <v>50.562870841286703</v>
      </c>
      <c r="J1103" s="10">
        <f t="shared" si="63"/>
        <v>50.619479239699523</v>
      </c>
      <c r="K1103" s="10">
        <f t="shared" si="64"/>
        <v>0.54088239188577236</v>
      </c>
    </row>
    <row r="1104" spans="1:19" x14ac:dyDescent="0.35">
      <c r="A1104" t="s">
        <v>1883</v>
      </c>
      <c r="B1104" t="str">
        <f t="shared" si="65"/>
        <v>H541</v>
      </c>
      <c r="C1104" t="s">
        <v>1883</v>
      </c>
      <c r="D1104">
        <v>20.766164589999999</v>
      </c>
      <c r="E1104">
        <v>20.480477390000001</v>
      </c>
      <c r="F1104">
        <v>20.367291680000001</v>
      </c>
      <c r="G1104">
        <v>23.031821781456301</v>
      </c>
      <c r="H1104">
        <v>22.3733232483591</v>
      </c>
      <c r="I1104">
        <v>22.1826850502258</v>
      </c>
      <c r="J1104" s="10">
        <f t="shared" si="63"/>
        <v>21.533627290006866</v>
      </c>
      <c r="K1104" s="10">
        <f t="shared" si="64"/>
        <v>1.1339677663619292</v>
      </c>
    </row>
    <row r="1105" spans="1:19" x14ac:dyDescent="0.35">
      <c r="A1105" t="s">
        <v>1884</v>
      </c>
      <c r="B1105" t="str">
        <f t="shared" si="65"/>
        <v>H542</v>
      </c>
      <c r="C1105" t="s">
        <v>1884</v>
      </c>
      <c r="D1105">
        <v>666.25780139999995</v>
      </c>
      <c r="E1105">
        <v>665.58720559999995</v>
      </c>
      <c r="F1105">
        <v>665.16782839999996</v>
      </c>
      <c r="G1105">
        <v>666.30571382886205</v>
      </c>
      <c r="H1105">
        <v>665.68554640347497</v>
      </c>
      <c r="I1105">
        <v>665.29949507752804</v>
      </c>
      <c r="J1105" s="10">
        <f t="shared" si="63"/>
        <v>665.71726511831093</v>
      </c>
      <c r="K1105" s="10">
        <f t="shared" si="64"/>
        <v>0.47598013117138965</v>
      </c>
    </row>
    <row r="1106" spans="1:19" x14ac:dyDescent="0.35">
      <c r="A1106" t="s">
        <v>1885</v>
      </c>
      <c r="J1106" s="10" t="e">
        <f t="shared" si="63"/>
        <v>#DIV/0!</v>
      </c>
      <c r="K1106" s="10" t="e">
        <f t="shared" si="64"/>
        <v>#DIV/0!</v>
      </c>
      <c r="M1106" s="11" t="s">
        <v>770</v>
      </c>
      <c r="S1106" t="s">
        <v>889</v>
      </c>
    </row>
    <row r="1107" spans="1:19" x14ac:dyDescent="0.35">
      <c r="A1107" t="s">
        <v>1886</v>
      </c>
      <c r="B1107" t="str">
        <f t="shared" ref="B1107:B1145" si="66">LEFT(C1107,4)</f>
        <v>H544</v>
      </c>
      <c r="C1107" t="s">
        <v>1886</v>
      </c>
      <c r="D1107">
        <v>410.26366030000003</v>
      </c>
      <c r="E1107">
        <v>408.3616399</v>
      </c>
      <c r="F1107">
        <v>407.26178800000002</v>
      </c>
      <c r="G1107">
        <v>411.42348451709199</v>
      </c>
      <c r="H1107">
        <v>409.48889838671499</v>
      </c>
      <c r="I1107">
        <v>408.37698470104499</v>
      </c>
      <c r="J1107" s="10">
        <f t="shared" si="63"/>
        <v>409.19607596747534</v>
      </c>
      <c r="K1107" s="10">
        <f t="shared" si="64"/>
        <v>1.5030298811223202</v>
      </c>
    </row>
    <row r="1108" spans="1:19" x14ac:dyDescent="0.35">
      <c r="A1108" t="s">
        <v>1887</v>
      </c>
      <c r="B1108" t="str">
        <f t="shared" si="66"/>
        <v>H544</v>
      </c>
      <c r="C1108" t="s">
        <v>1887</v>
      </c>
      <c r="D1108">
        <v>78.960333849999998</v>
      </c>
      <c r="E1108">
        <v>77.682562480000001</v>
      </c>
      <c r="F1108">
        <v>76.978530129999996</v>
      </c>
      <c r="G1108">
        <v>79.480863672541403</v>
      </c>
      <c r="H1108">
        <v>77.9774125436833</v>
      </c>
      <c r="I1108">
        <v>77.165831050937399</v>
      </c>
      <c r="J1108" s="10">
        <f t="shared" si="63"/>
        <v>78.04092228786034</v>
      </c>
      <c r="K1108" s="10">
        <f t="shared" si="64"/>
        <v>0.99455174037662986</v>
      </c>
    </row>
    <row r="1109" spans="1:19" x14ac:dyDescent="0.35">
      <c r="A1109" t="s">
        <v>1888</v>
      </c>
      <c r="B1109" t="str">
        <f t="shared" si="66"/>
        <v>H544</v>
      </c>
      <c r="C1109" t="s">
        <v>1888</v>
      </c>
      <c r="D1109">
        <v>82.546131959999997</v>
      </c>
      <c r="E1109">
        <v>82.450200989999999</v>
      </c>
      <c r="F1109">
        <v>82.383893850000007</v>
      </c>
      <c r="G1109">
        <v>82.537064580656605</v>
      </c>
      <c r="H1109">
        <v>82.443846260111499</v>
      </c>
      <c r="I1109">
        <v>82.377274962748302</v>
      </c>
      <c r="J1109" s="10">
        <f t="shared" si="63"/>
        <v>82.456402100586061</v>
      </c>
      <c r="K1109" s="10">
        <f t="shared" si="64"/>
        <v>7.2487980534078081E-2</v>
      </c>
    </row>
    <row r="1110" spans="1:19" x14ac:dyDescent="0.35">
      <c r="A1110" t="s">
        <v>1889</v>
      </c>
      <c r="B1110" t="str">
        <f t="shared" si="66"/>
        <v>H545</v>
      </c>
      <c r="C1110" t="s">
        <v>1889</v>
      </c>
      <c r="D1110">
        <v>484.56003149999998</v>
      </c>
      <c r="E1110">
        <v>479.71855429999999</v>
      </c>
      <c r="F1110">
        <v>475.96045859999998</v>
      </c>
      <c r="G1110">
        <v>484.52411290276899</v>
      </c>
      <c r="H1110">
        <v>479.847926607354</v>
      </c>
      <c r="I1110">
        <v>476.19043800285601</v>
      </c>
      <c r="J1110" s="10">
        <f t="shared" si="63"/>
        <v>480.13358698549649</v>
      </c>
      <c r="K1110" s="10">
        <f t="shared" si="64"/>
        <v>3.7970358774450856</v>
      </c>
    </row>
    <row r="1111" spans="1:19" x14ac:dyDescent="0.35">
      <c r="A1111" t="s">
        <v>1890</v>
      </c>
      <c r="B1111" t="str">
        <f t="shared" si="66"/>
        <v>H545</v>
      </c>
      <c r="C1111" t="s">
        <v>1890</v>
      </c>
      <c r="D1111">
        <v>217.64949770000001</v>
      </c>
      <c r="E1111">
        <v>216.39657009999999</v>
      </c>
      <c r="F1111">
        <v>215.5106677</v>
      </c>
      <c r="G1111">
        <v>217.45237124321699</v>
      </c>
      <c r="H1111">
        <v>216.18727246747099</v>
      </c>
      <c r="I1111">
        <v>215.285373472114</v>
      </c>
      <c r="J1111" s="10">
        <f t="shared" si="63"/>
        <v>216.41362544713368</v>
      </c>
      <c r="K1111" s="10">
        <f t="shared" si="64"/>
        <v>0.97428792692901722</v>
      </c>
    </row>
    <row r="1112" spans="1:19" x14ac:dyDescent="0.35">
      <c r="A1112" t="s">
        <v>1891</v>
      </c>
      <c r="B1112" t="str">
        <f t="shared" si="66"/>
        <v>H546</v>
      </c>
      <c r="C1112" t="s">
        <v>1891</v>
      </c>
      <c r="D1112">
        <v>58.350971309999998</v>
      </c>
      <c r="E1112">
        <v>57.305376109999997</v>
      </c>
      <c r="F1112">
        <v>56.380386739999999</v>
      </c>
      <c r="G1112">
        <v>58.587833350761699</v>
      </c>
      <c r="H1112">
        <v>57.461594775274897</v>
      </c>
      <c r="I1112">
        <v>56.486839722422502</v>
      </c>
      <c r="J1112" s="10">
        <f t="shared" si="63"/>
        <v>57.428833668076514</v>
      </c>
      <c r="K1112" s="10">
        <f t="shared" si="64"/>
        <v>0.91613609344349467</v>
      </c>
    </row>
    <row r="1113" spans="1:19" x14ac:dyDescent="0.35">
      <c r="A1113" t="s">
        <v>1892</v>
      </c>
      <c r="B1113" t="str">
        <f t="shared" si="66"/>
        <v>H546</v>
      </c>
      <c r="C1113" t="s">
        <v>1892</v>
      </c>
      <c r="D1113">
        <v>279.43098220000002</v>
      </c>
      <c r="E1113">
        <v>275.47857420000003</v>
      </c>
      <c r="F1113">
        <v>272.40026829999999</v>
      </c>
      <c r="G1113">
        <v>284.71300688019801</v>
      </c>
      <c r="H1113">
        <v>280.07771331831998</v>
      </c>
      <c r="I1113">
        <v>276.50935416213201</v>
      </c>
      <c r="J1113" s="10">
        <f t="shared" si="63"/>
        <v>278.10164984344163</v>
      </c>
      <c r="K1113" s="10">
        <f t="shared" si="64"/>
        <v>4.2732581506443124</v>
      </c>
    </row>
    <row r="1114" spans="1:19" x14ac:dyDescent="0.35">
      <c r="A1114" t="s">
        <v>1893</v>
      </c>
      <c r="B1114" t="str">
        <f t="shared" si="66"/>
        <v>H546</v>
      </c>
      <c r="C1114" t="s">
        <v>1893</v>
      </c>
      <c r="D1114">
        <v>188.8387893</v>
      </c>
      <c r="E1114">
        <v>187.77429749999999</v>
      </c>
      <c r="F1114">
        <v>187.08658449999999</v>
      </c>
      <c r="G1114">
        <v>190.181441504112</v>
      </c>
      <c r="H1114">
        <v>189.009500279831</v>
      </c>
      <c r="I1114">
        <v>188.25475193592101</v>
      </c>
      <c r="J1114" s="10">
        <f t="shared" si="63"/>
        <v>188.52422750331064</v>
      </c>
      <c r="K1114" s="10">
        <f t="shared" si="64"/>
        <v>1.075418665662246</v>
      </c>
    </row>
    <row r="1115" spans="1:19" x14ac:dyDescent="0.35">
      <c r="A1115" t="s">
        <v>1894</v>
      </c>
      <c r="B1115" t="str">
        <f t="shared" si="66"/>
        <v>H547</v>
      </c>
      <c r="C1115" t="s">
        <v>1894</v>
      </c>
      <c r="D1115">
        <v>146.8644702</v>
      </c>
      <c r="E1115">
        <v>139.82628800000001</v>
      </c>
      <c r="F1115">
        <v>135.55382090000001</v>
      </c>
      <c r="G1115">
        <v>144.436293268349</v>
      </c>
      <c r="H1115">
        <v>137.93528921748401</v>
      </c>
      <c r="I1115">
        <v>133.97811389697699</v>
      </c>
      <c r="J1115" s="10">
        <f t="shared" si="63"/>
        <v>139.76571258046832</v>
      </c>
      <c r="K1115" s="10">
        <f t="shared" si="64"/>
        <v>5.0358143893758047</v>
      </c>
    </row>
    <row r="1116" spans="1:19" x14ac:dyDescent="0.35">
      <c r="A1116" t="s">
        <v>1895</v>
      </c>
      <c r="B1116" t="str">
        <f t="shared" si="66"/>
        <v>H547</v>
      </c>
      <c r="C1116" t="s">
        <v>1895</v>
      </c>
      <c r="D1116">
        <v>272.77984029999999</v>
      </c>
      <c r="E1116">
        <v>255.85967439999999</v>
      </c>
      <c r="F1116">
        <v>248.306625</v>
      </c>
      <c r="G1116">
        <v>272.13712987649001</v>
      </c>
      <c r="H1116">
        <v>255.77165652582599</v>
      </c>
      <c r="I1116">
        <v>249.185381948893</v>
      </c>
      <c r="J1116" s="10">
        <f t="shared" si="63"/>
        <v>259.00671800853485</v>
      </c>
      <c r="K1116" s="10">
        <f t="shared" si="64"/>
        <v>10.894280629178192</v>
      </c>
    </row>
    <row r="1117" spans="1:19" x14ac:dyDescent="0.35">
      <c r="A1117" t="s">
        <v>1896</v>
      </c>
      <c r="B1117" t="str">
        <f t="shared" si="66"/>
        <v>H548</v>
      </c>
      <c r="C1117" t="s">
        <v>1896</v>
      </c>
      <c r="D1117">
        <v>586.10183529999995</v>
      </c>
      <c r="E1117">
        <v>579.17512790000001</v>
      </c>
      <c r="F1117">
        <v>575.26994090000005</v>
      </c>
      <c r="G1117">
        <v>586.73027457604701</v>
      </c>
      <c r="H1117">
        <v>579.22544697528394</v>
      </c>
      <c r="I1117">
        <v>575.16451558528001</v>
      </c>
      <c r="J1117" s="10">
        <f t="shared" si="63"/>
        <v>580.27785687276855</v>
      </c>
      <c r="K1117" s="10">
        <f t="shared" si="64"/>
        <v>5.0813674976484329</v>
      </c>
    </row>
    <row r="1118" spans="1:19" x14ac:dyDescent="0.35">
      <c r="A1118" t="s">
        <v>1897</v>
      </c>
      <c r="B1118" t="str">
        <f t="shared" si="66"/>
        <v>H549</v>
      </c>
      <c r="C1118" t="s">
        <v>1897</v>
      </c>
      <c r="D1118">
        <v>3.855099858</v>
      </c>
      <c r="E1118">
        <v>3.6833212319999999</v>
      </c>
      <c r="F1118">
        <v>3.6144527499999999</v>
      </c>
      <c r="G1118">
        <v>3.6069998218755801</v>
      </c>
      <c r="H1118">
        <v>3.3943076133682601</v>
      </c>
      <c r="I1118">
        <v>3.3095088333668001</v>
      </c>
      <c r="J1118" s="10">
        <f t="shared" si="63"/>
        <v>3.5772816847684399</v>
      </c>
      <c r="K1118" s="10">
        <f t="shared" si="64"/>
        <v>0.19792624357112718</v>
      </c>
    </row>
    <row r="1119" spans="1:19" x14ac:dyDescent="0.35">
      <c r="A1119" t="s">
        <v>1898</v>
      </c>
      <c r="B1119" t="str">
        <f t="shared" si="66"/>
        <v>H549</v>
      </c>
      <c r="C1119" t="s">
        <v>1898</v>
      </c>
      <c r="D1119">
        <v>20.99797779</v>
      </c>
      <c r="E1119">
        <v>20.964011989999999</v>
      </c>
      <c r="F1119">
        <v>20.945344179999999</v>
      </c>
      <c r="G1119">
        <v>20.830503665408202</v>
      </c>
      <c r="H1119">
        <v>20.730886684583499</v>
      </c>
      <c r="I1119">
        <v>20.679881135002699</v>
      </c>
      <c r="J1119" s="10">
        <f t="shared" si="63"/>
        <v>20.858100907499065</v>
      </c>
      <c r="K1119" s="10">
        <f t="shared" si="64"/>
        <v>0.13198594004140141</v>
      </c>
    </row>
    <row r="1120" spans="1:19" x14ac:dyDescent="0.35">
      <c r="A1120" t="s">
        <v>1899</v>
      </c>
      <c r="B1120" t="str">
        <f t="shared" si="66"/>
        <v>H549</v>
      </c>
      <c r="C1120" t="s">
        <v>1899</v>
      </c>
      <c r="D1120">
        <v>17.307220300000001</v>
      </c>
      <c r="E1120">
        <v>17.253360499999999</v>
      </c>
      <c r="F1120">
        <v>17.23943148</v>
      </c>
      <c r="G1120">
        <v>17.2232015700346</v>
      </c>
      <c r="H1120">
        <v>17.1933565984463</v>
      </c>
      <c r="I1120">
        <v>17.179980310853601</v>
      </c>
      <c r="J1120" s="10">
        <f t="shared" si="63"/>
        <v>17.232758459889084</v>
      </c>
      <c r="K1120" s="10">
        <f t="shared" si="64"/>
        <v>4.5701012529909942E-2</v>
      </c>
    </row>
    <row r="1121" spans="1:19" x14ac:dyDescent="0.35">
      <c r="A1121" t="s">
        <v>1900</v>
      </c>
      <c r="B1121" t="str">
        <f t="shared" si="66"/>
        <v>H549</v>
      </c>
      <c r="C1121" t="s">
        <v>1900</v>
      </c>
      <c r="D1121">
        <v>355.91997279999998</v>
      </c>
      <c r="E1121">
        <v>346.50875480000002</v>
      </c>
      <c r="F1121">
        <v>339.21984179999998</v>
      </c>
      <c r="G1121">
        <v>357.70992657173099</v>
      </c>
      <c r="H1121">
        <v>348.35687383076203</v>
      </c>
      <c r="I1121">
        <v>341.36304791321999</v>
      </c>
      <c r="J1121" s="10">
        <f t="shared" si="63"/>
        <v>348.17973628595217</v>
      </c>
      <c r="K1121" s="10">
        <f t="shared" si="64"/>
        <v>7.4874066883409869</v>
      </c>
    </row>
    <row r="1122" spans="1:19" x14ac:dyDescent="0.35">
      <c r="A1122" t="s">
        <v>1901</v>
      </c>
      <c r="B1122" t="str">
        <f t="shared" si="66"/>
        <v>H550</v>
      </c>
      <c r="C1122" t="s">
        <v>1901</v>
      </c>
      <c r="D1122">
        <v>550.0106935</v>
      </c>
      <c r="E1122">
        <v>542.51452440000003</v>
      </c>
      <c r="F1122">
        <v>538.4816965</v>
      </c>
      <c r="G1122">
        <v>551.04612756001598</v>
      </c>
      <c r="H1122">
        <v>543.165414603268</v>
      </c>
      <c r="I1122">
        <v>538.89465729188396</v>
      </c>
      <c r="J1122" s="10">
        <f t="shared" si="63"/>
        <v>544.01885230919459</v>
      </c>
      <c r="K1122" s="10">
        <f t="shared" si="64"/>
        <v>5.3887584045612327</v>
      </c>
    </row>
    <row r="1123" spans="1:19" x14ac:dyDescent="0.35">
      <c r="A1123" t="s">
        <v>1902</v>
      </c>
      <c r="B1123" t="str">
        <f t="shared" si="66"/>
        <v>H551</v>
      </c>
      <c r="C1123" t="s">
        <v>1902</v>
      </c>
      <c r="D1123">
        <v>166.36903050000001</v>
      </c>
      <c r="E1123">
        <v>164.9592146</v>
      </c>
      <c r="F1123">
        <v>163.7370287</v>
      </c>
      <c r="G1123">
        <v>166.654423264543</v>
      </c>
      <c r="H1123">
        <v>165.230970337955</v>
      </c>
      <c r="I1123">
        <v>164.014979227113</v>
      </c>
      <c r="J1123" s="10">
        <f t="shared" si="63"/>
        <v>165.16094110493518</v>
      </c>
      <c r="K1123" s="10">
        <f t="shared" si="64"/>
        <v>1.1896488377799286</v>
      </c>
    </row>
    <row r="1124" spans="1:19" x14ac:dyDescent="0.35">
      <c r="A1124" t="s">
        <v>1903</v>
      </c>
      <c r="B1124" t="str">
        <f t="shared" si="66"/>
        <v>H551</v>
      </c>
      <c r="C1124" t="s">
        <v>1903</v>
      </c>
      <c r="D1124">
        <v>207.03096310000001</v>
      </c>
      <c r="E1124">
        <v>206.4568309</v>
      </c>
      <c r="F1124">
        <v>206.09459799999999</v>
      </c>
      <c r="G1124">
        <v>206.64208928666301</v>
      </c>
      <c r="H1124">
        <v>206.12021123395101</v>
      </c>
      <c r="I1124">
        <v>205.785240676131</v>
      </c>
      <c r="J1124" s="10">
        <f t="shared" si="63"/>
        <v>206.35498886612416</v>
      </c>
      <c r="K1124" s="10">
        <f t="shared" si="64"/>
        <v>0.44660419969628651</v>
      </c>
    </row>
    <row r="1125" spans="1:19" x14ac:dyDescent="0.35">
      <c r="A1125" t="s">
        <v>1904</v>
      </c>
      <c r="B1125" t="str">
        <f t="shared" si="66"/>
        <v>H552</v>
      </c>
      <c r="C1125" t="s">
        <v>1904</v>
      </c>
      <c r="D1125">
        <v>95.145019000000005</v>
      </c>
      <c r="E1125">
        <v>94.398442160000002</v>
      </c>
      <c r="F1125">
        <v>93.702862629999998</v>
      </c>
      <c r="G1125">
        <v>96.060239680158503</v>
      </c>
      <c r="H1125">
        <v>95.168270066130006</v>
      </c>
      <c r="I1125">
        <v>94.370829117982495</v>
      </c>
      <c r="J1125" s="10">
        <f t="shared" si="63"/>
        <v>94.807610442378504</v>
      </c>
      <c r="K1125" s="10">
        <f t="shared" si="64"/>
        <v>0.82360964587635777</v>
      </c>
    </row>
    <row r="1126" spans="1:19" x14ac:dyDescent="0.35">
      <c r="A1126" t="s">
        <v>1905</v>
      </c>
      <c r="B1126" t="str">
        <f t="shared" si="66"/>
        <v>H552</v>
      </c>
      <c r="C1126" t="s">
        <v>1905</v>
      </c>
      <c r="D1126">
        <v>26.822378919999998</v>
      </c>
      <c r="E1126">
        <v>25.65332824</v>
      </c>
      <c r="F1126">
        <v>24.990394720000001</v>
      </c>
      <c r="G1126">
        <v>25.690915244463898</v>
      </c>
      <c r="H1126">
        <v>24.310620899339401</v>
      </c>
      <c r="I1126">
        <v>23.4952572463278</v>
      </c>
      <c r="J1126" s="10">
        <f t="shared" si="63"/>
        <v>25.16048254502185</v>
      </c>
      <c r="K1126" s="10">
        <f t="shared" si="64"/>
        <v>1.1670754276647948</v>
      </c>
    </row>
    <row r="1127" spans="1:19" x14ac:dyDescent="0.35">
      <c r="A1127" t="s">
        <v>1906</v>
      </c>
      <c r="B1127" t="str">
        <f t="shared" si="66"/>
        <v>H552</v>
      </c>
      <c r="C1127" t="s">
        <v>1906</v>
      </c>
      <c r="D1127">
        <v>148.50863849999999</v>
      </c>
      <c r="E1127">
        <v>144.28916749999999</v>
      </c>
      <c r="F1127">
        <v>142.6848071</v>
      </c>
      <c r="G1127">
        <v>150.22335150863699</v>
      </c>
      <c r="H1127">
        <v>144.96876098284</v>
      </c>
      <c r="I1127">
        <v>143.06021537811699</v>
      </c>
      <c r="J1127" s="10">
        <f t="shared" si="63"/>
        <v>145.62249016159899</v>
      </c>
      <c r="K1127" s="10">
        <f t="shared" si="64"/>
        <v>3.0626172585385492</v>
      </c>
    </row>
    <row r="1128" spans="1:19" x14ac:dyDescent="0.35">
      <c r="A1128" t="s">
        <v>1907</v>
      </c>
      <c r="B1128" t="str">
        <f t="shared" si="66"/>
        <v>H552</v>
      </c>
      <c r="C1128" t="s">
        <v>1907</v>
      </c>
      <c r="D1128">
        <v>28.127602670000002</v>
      </c>
      <c r="E1128">
        <v>28.086880600000001</v>
      </c>
      <c r="F1128">
        <v>28.066243549999999</v>
      </c>
      <c r="G1128">
        <v>27.124440125083201</v>
      </c>
      <c r="H1128">
        <v>26.941107920193801</v>
      </c>
      <c r="I1128">
        <v>26.8591331464294</v>
      </c>
      <c r="J1128" s="10">
        <f t="shared" si="63"/>
        <v>27.534234668617732</v>
      </c>
      <c r="K1128" s="10">
        <f t="shared" si="64"/>
        <v>0.61903627248732351</v>
      </c>
    </row>
    <row r="1129" spans="1:19" x14ac:dyDescent="0.35">
      <c r="A1129" t="s">
        <v>1908</v>
      </c>
      <c r="B1129" t="str">
        <f t="shared" si="66"/>
        <v>H552</v>
      </c>
      <c r="C1129" t="s">
        <v>1908</v>
      </c>
      <c r="D1129">
        <v>74.951161420000005</v>
      </c>
      <c r="E1129">
        <v>70.829720829999999</v>
      </c>
      <c r="F1129">
        <v>68.203022610000005</v>
      </c>
      <c r="G1129">
        <v>76.461667282227197</v>
      </c>
      <c r="H1129">
        <v>72.526215170789897</v>
      </c>
      <c r="I1129">
        <v>70.151861464708801</v>
      </c>
      <c r="J1129" s="10">
        <f t="shared" si="63"/>
        <v>72.187274796287653</v>
      </c>
      <c r="K1129" s="10">
        <f t="shared" si="64"/>
        <v>3.0946569003930109</v>
      </c>
    </row>
    <row r="1130" spans="1:19" x14ac:dyDescent="0.35">
      <c r="A1130" t="s">
        <v>1909</v>
      </c>
      <c r="B1130" t="str">
        <f t="shared" si="66"/>
        <v>H552</v>
      </c>
      <c r="C1130" t="s">
        <v>1909</v>
      </c>
      <c r="D1130">
        <v>11.288229769999999</v>
      </c>
      <c r="E1130">
        <v>11.257950579999999</v>
      </c>
      <c r="F1130">
        <v>11.2467065</v>
      </c>
      <c r="G1130">
        <v>10.9172972940472</v>
      </c>
      <c r="H1130">
        <v>10.876715925401999</v>
      </c>
      <c r="I1130">
        <v>10.861360549926401</v>
      </c>
      <c r="J1130" s="10">
        <f t="shared" si="63"/>
        <v>11.074710103229267</v>
      </c>
      <c r="K1130" s="10">
        <f t="shared" si="64"/>
        <v>0.20892534540825017</v>
      </c>
    </row>
    <row r="1131" spans="1:19" x14ac:dyDescent="0.35">
      <c r="A1131" t="s">
        <v>1910</v>
      </c>
      <c r="B1131" t="str">
        <f t="shared" si="66"/>
        <v>H553</v>
      </c>
      <c r="C1131" t="s">
        <v>1910</v>
      </c>
      <c r="D1131">
        <v>562.84970940000005</v>
      </c>
      <c r="E1131">
        <v>547.45134729999995</v>
      </c>
      <c r="F1131">
        <v>537.86333960000002</v>
      </c>
      <c r="G1131">
        <v>573.58325019608606</v>
      </c>
      <c r="H1131">
        <v>553.62982020757102</v>
      </c>
      <c r="I1131">
        <v>543.86618383908001</v>
      </c>
      <c r="J1131" s="10">
        <f t="shared" si="63"/>
        <v>553.20727509045616</v>
      </c>
      <c r="K1131" s="10">
        <f t="shared" si="64"/>
        <v>13.146547015287913</v>
      </c>
    </row>
    <row r="1132" spans="1:19" x14ac:dyDescent="0.35">
      <c r="A1132" t="s">
        <v>1911</v>
      </c>
      <c r="B1132" t="str">
        <f t="shared" si="66"/>
        <v>H554</v>
      </c>
      <c r="C1132" t="s">
        <v>1911</v>
      </c>
      <c r="D1132">
        <v>454.3646804</v>
      </c>
      <c r="E1132">
        <v>445.53544249999999</v>
      </c>
      <c r="F1132">
        <v>440.20532539999999</v>
      </c>
      <c r="G1132">
        <v>453.50174081670298</v>
      </c>
      <c r="H1132">
        <v>445.14285326863899</v>
      </c>
      <c r="I1132">
        <v>439.64084592205899</v>
      </c>
      <c r="J1132" s="10">
        <f t="shared" si="63"/>
        <v>446.39848138456682</v>
      </c>
      <c r="K1132" s="10">
        <f t="shared" si="64"/>
        <v>6.3286472091407022</v>
      </c>
    </row>
    <row r="1133" spans="1:19" x14ac:dyDescent="0.35">
      <c r="A1133" t="s">
        <v>1912</v>
      </c>
      <c r="B1133" t="str">
        <f t="shared" si="66"/>
        <v>H555</v>
      </c>
      <c r="C1133" t="s">
        <v>1912</v>
      </c>
      <c r="D1133">
        <v>340.842782609322</v>
      </c>
      <c r="E1133">
        <v>334.819226877446</v>
      </c>
      <c r="F1133">
        <v>330.01089153664498</v>
      </c>
      <c r="G1133">
        <v>342.381759409815</v>
      </c>
      <c r="H1133">
        <v>336.46859896425201</v>
      </c>
      <c r="I1133">
        <v>331.85412454041</v>
      </c>
      <c r="J1133" s="10">
        <f t="shared" si="63"/>
        <v>336.06289732298166</v>
      </c>
      <c r="K1133" s="10">
        <f t="shared" si="64"/>
        <v>4.8749804880633061</v>
      </c>
      <c r="N1133" s="11" t="s">
        <v>770</v>
      </c>
      <c r="R1133" s="12">
        <v>44357</v>
      </c>
      <c r="S1133" t="s">
        <v>1584</v>
      </c>
    </row>
    <row r="1134" spans="1:19" x14ac:dyDescent="0.35">
      <c r="A1134" t="s">
        <v>1913</v>
      </c>
      <c r="B1134" t="str">
        <f t="shared" si="66"/>
        <v>H556</v>
      </c>
      <c r="C1134" t="s">
        <v>1913</v>
      </c>
      <c r="D1134">
        <v>115.5863902</v>
      </c>
      <c r="E1134">
        <v>113.4041418</v>
      </c>
      <c r="F1134">
        <v>111.9092177</v>
      </c>
      <c r="G1134">
        <v>115.429911995114</v>
      </c>
      <c r="H1134">
        <v>113.34155929140201</v>
      </c>
      <c r="I1134">
        <v>111.856572892239</v>
      </c>
      <c r="J1134" s="10">
        <f t="shared" si="63"/>
        <v>113.58796564645918</v>
      </c>
      <c r="K1134" s="10">
        <f t="shared" si="64"/>
        <v>1.6307599383701015</v>
      </c>
    </row>
    <row r="1135" spans="1:19" x14ac:dyDescent="0.35">
      <c r="A1135" t="s">
        <v>1914</v>
      </c>
      <c r="B1135" t="str">
        <f t="shared" si="66"/>
        <v>H556</v>
      </c>
      <c r="C1135" t="s">
        <v>1914</v>
      </c>
      <c r="D1135">
        <v>519.86693090000006</v>
      </c>
      <c r="E1135">
        <v>515.91577319999999</v>
      </c>
      <c r="F1135">
        <v>513.65946489999999</v>
      </c>
      <c r="G1135">
        <v>520.84321257543104</v>
      </c>
      <c r="H1135">
        <v>517.04903383283101</v>
      </c>
      <c r="I1135">
        <v>514.66924160202495</v>
      </c>
      <c r="J1135" s="10">
        <f t="shared" si="63"/>
        <v>517.00060950171451</v>
      </c>
      <c r="K1135" s="10">
        <f t="shared" si="64"/>
        <v>2.8551404515727778</v>
      </c>
    </row>
    <row r="1136" spans="1:19" x14ac:dyDescent="0.35">
      <c r="A1136" t="s">
        <v>1915</v>
      </c>
      <c r="B1136" t="str">
        <f t="shared" si="66"/>
        <v>H557</v>
      </c>
      <c r="C1136" t="s">
        <v>1915</v>
      </c>
      <c r="D1136">
        <v>160.40607449999999</v>
      </c>
      <c r="E1136">
        <v>153.21781240000001</v>
      </c>
      <c r="F1136">
        <v>145.47771320000001</v>
      </c>
      <c r="G1136">
        <v>161.87171305224999</v>
      </c>
      <c r="H1136">
        <v>155.60767489380501</v>
      </c>
      <c r="I1136">
        <v>148.84748329610201</v>
      </c>
      <c r="J1136" s="10">
        <f t="shared" si="63"/>
        <v>154.23807855702617</v>
      </c>
      <c r="K1136" s="10">
        <f t="shared" si="64"/>
        <v>6.4036833958556301</v>
      </c>
      <c r="N1136" s="11" t="s">
        <v>770</v>
      </c>
      <c r="R1136" s="12">
        <v>44357</v>
      </c>
      <c r="S1136" t="s">
        <v>1584</v>
      </c>
    </row>
    <row r="1137" spans="1:19" x14ac:dyDescent="0.35">
      <c r="A1137" t="s">
        <v>1916</v>
      </c>
      <c r="B1137" t="str">
        <f t="shared" si="66"/>
        <v>H557</v>
      </c>
      <c r="C1137" t="s">
        <v>1916</v>
      </c>
      <c r="D1137">
        <v>28.193874910000002</v>
      </c>
      <c r="E1137">
        <v>27.488165970000001</v>
      </c>
      <c r="F1137">
        <v>26.951322059999999</v>
      </c>
      <c r="G1137">
        <v>28.392287280610699</v>
      </c>
      <c r="H1137">
        <v>27.716065873224</v>
      </c>
      <c r="I1137">
        <v>27.174824725455899</v>
      </c>
      <c r="J1137" s="10">
        <f t="shared" si="63"/>
        <v>27.652756803215098</v>
      </c>
      <c r="K1137" s="10">
        <f t="shared" si="64"/>
        <v>0.56413510494414942</v>
      </c>
      <c r="N1137" s="11" t="s">
        <v>770</v>
      </c>
      <c r="R1137" s="12">
        <v>44357</v>
      </c>
      <c r="S1137" t="s">
        <v>1584</v>
      </c>
    </row>
    <row r="1138" spans="1:19" x14ac:dyDescent="0.35">
      <c r="A1138" t="s">
        <v>1917</v>
      </c>
      <c r="B1138" t="str">
        <f t="shared" si="66"/>
        <v>H557</v>
      </c>
      <c r="C1138" t="s">
        <v>1917</v>
      </c>
      <c r="D1138">
        <v>340.49922880000003</v>
      </c>
      <c r="E1138">
        <v>327.85097730000001</v>
      </c>
      <c r="F1138">
        <v>316.48474099999999</v>
      </c>
      <c r="G1138">
        <v>344.33114257546401</v>
      </c>
      <c r="H1138">
        <v>333.33595789356502</v>
      </c>
      <c r="I1138">
        <v>323.07011849245902</v>
      </c>
      <c r="J1138" s="10">
        <f t="shared" si="63"/>
        <v>330.9286943435813</v>
      </c>
      <c r="K1138" s="10">
        <f t="shared" si="64"/>
        <v>10.553416612534742</v>
      </c>
      <c r="N1138" s="11" t="s">
        <v>770</v>
      </c>
      <c r="R1138" s="12">
        <v>44357</v>
      </c>
      <c r="S1138" t="s">
        <v>1584</v>
      </c>
    </row>
    <row r="1139" spans="1:19" x14ac:dyDescent="0.35">
      <c r="A1139" t="s">
        <v>1918</v>
      </c>
      <c r="B1139" t="str">
        <f t="shared" si="66"/>
        <v>H558</v>
      </c>
      <c r="C1139" t="s">
        <v>1918</v>
      </c>
      <c r="D1139">
        <v>526.01725090000002</v>
      </c>
      <c r="E1139">
        <v>524.14539019999995</v>
      </c>
      <c r="F1139">
        <v>522.96942939999997</v>
      </c>
      <c r="G1139">
        <v>526.22366565620905</v>
      </c>
      <c r="H1139">
        <v>524.34666863309894</v>
      </c>
      <c r="I1139">
        <v>523.08704513685996</v>
      </c>
      <c r="J1139" s="10">
        <f t="shared" si="63"/>
        <v>524.46490832102802</v>
      </c>
      <c r="K1139" s="10">
        <f t="shared" si="64"/>
        <v>1.39671267321052</v>
      </c>
    </row>
    <row r="1140" spans="1:19" x14ac:dyDescent="0.35">
      <c r="A1140" t="s">
        <v>1919</v>
      </c>
      <c r="B1140" t="str">
        <f t="shared" si="66"/>
        <v>H559</v>
      </c>
      <c r="C1140" t="s">
        <v>1919</v>
      </c>
      <c r="D1140">
        <v>241.173688</v>
      </c>
      <c r="E1140">
        <v>240.45260640000001</v>
      </c>
      <c r="F1140">
        <v>240.04454010000001</v>
      </c>
      <c r="G1140">
        <v>241.377272484608</v>
      </c>
      <c r="H1140">
        <v>240.53120502025499</v>
      </c>
      <c r="I1140">
        <v>240.04501981812001</v>
      </c>
      <c r="J1140" s="10">
        <f t="shared" si="63"/>
        <v>240.60405530383048</v>
      </c>
      <c r="K1140" s="10">
        <f t="shared" si="64"/>
        <v>0.56145669273495513</v>
      </c>
    </row>
    <row r="1141" spans="1:19" x14ac:dyDescent="0.35">
      <c r="A1141" t="s">
        <v>1920</v>
      </c>
      <c r="B1141" t="str">
        <f t="shared" si="66"/>
        <v>H559</v>
      </c>
      <c r="C1141" t="s">
        <v>1920</v>
      </c>
      <c r="D1141">
        <v>65.017800899999997</v>
      </c>
      <c r="E1141">
        <v>64.738966700000006</v>
      </c>
      <c r="F1141">
        <v>64.561808940000006</v>
      </c>
      <c r="G1141">
        <v>65.948801044539096</v>
      </c>
      <c r="H1141">
        <v>65.631503987073302</v>
      </c>
      <c r="I1141">
        <v>65.392143626517097</v>
      </c>
      <c r="J1141" s="10">
        <f t="shared" si="63"/>
        <v>65.21517086635491</v>
      </c>
      <c r="K1141" s="10">
        <f t="shared" si="64"/>
        <v>0.53581209058250956</v>
      </c>
    </row>
    <row r="1142" spans="1:19" x14ac:dyDescent="0.35">
      <c r="A1142" t="s">
        <v>1921</v>
      </c>
      <c r="B1142" t="str">
        <f t="shared" si="66"/>
        <v>H559</v>
      </c>
      <c r="C1142" t="s">
        <v>1921</v>
      </c>
      <c r="D1142">
        <v>285.58543600000002</v>
      </c>
      <c r="E1142">
        <v>284.6475006</v>
      </c>
      <c r="F1142">
        <v>284.09545759999997</v>
      </c>
      <c r="G1142">
        <v>286.56934822329799</v>
      </c>
      <c r="H1142">
        <v>285.705635434535</v>
      </c>
      <c r="I1142">
        <v>285.21461896575101</v>
      </c>
      <c r="J1142" s="10">
        <f t="shared" si="63"/>
        <v>285.30299947059734</v>
      </c>
      <c r="K1142" s="10">
        <f t="shared" si="64"/>
        <v>0.86500549458377407</v>
      </c>
    </row>
    <row r="1143" spans="1:19" x14ac:dyDescent="0.35">
      <c r="A1143" t="s">
        <v>1922</v>
      </c>
      <c r="B1143" t="str">
        <f t="shared" si="66"/>
        <v>H560</v>
      </c>
      <c r="C1143" t="s">
        <v>1922</v>
      </c>
      <c r="D1143">
        <v>231.2238409</v>
      </c>
      <c r="E1143">
        <v>225.07060079999999</v>
      </c>
      <c r="F1143">
        <v>220.539241</v>
      </c>
      <c r="G1143">
        <v>232.72940731328899</v>
      </c>
      <c r="H1143">
        <v>226.76705359159101</v>
      </c>
      <c r="I1143">
        <v>222.028956680346</v>
      </c>
      <c r="J1143" s="10">
        <f t="shared" si="63"/>
        <v>226.39318338087102</v>
      </c>
      <c r="K1143" s="10">
        <f t="shared" si="64"/>
        <v>4.8721064335394839</v>
      </c>
      <c r="R1143" s="12">
        <v>44357</v>
      </c>
      <c r="S1143" s="17"/>
    </row>
    <row r="1144" spans="1:19" x14ac:dyDescent="0.35">
      <c r="A1144" t="s">
        <v>1923</v>
      </c>
      <c r="B1144" t="str">
        <f t="shared" si="66"/>
        <v>H560</v>
      </c>
      <c r="C1144" t="s">
        <v>1923</v>
      </c>
      <c r="D1144">
        <v>357.52981829999999</v>
      </c>
      <c r="E1144">
        <v>350.09404929999999</v>
      </c>
      <c r="F1144">
        <v>345.76666119999999</v>
      </c>
      <c r="G1144">
        <v>360.58626800810202</v>
      </c>
      <c r="H1144">
        <v>352.72575723456498</v>
      </c>
      <c r="I1144">
        <v>347.8645213483</v>
      </c>
      <c r="J1144" s="10">
        <f t="shared" si="63"/>
        <v>352.42784589849452</v>
      </c>
      <c r="K1144" s="10">
        <f t="shared" si="64"/>
        <v>5.7152540445622471</v>
      </c>
      <c r="R1144" s="12">
        <v>44357</v>
      </c>
      <c r="S1144" s="17"/>
    </row>
    <row r="1145" spans="1:19" x14ac:dyDescent="0.35">
      <c r="A1145" t="s">
        <v>1924</v>
      </c>
      <c r="B1145" t="str">
        <f t="shared" si="66"/>
        <v>H561</v>
      </c>
      <c r="C1145" t="s">
        <v>1924</v>
      </c>
      <c r="D1145">
        <v>509.92450680000002</v>
      </c>
      <c r="E1145">
        <v>501.79309610000001</v>
      </c>
      <c r="F1145">
        <v>496.20970670000003</v>
      </c>
      <c r="G1145">
        <v>510.25317102493398</v>
      </c>
      <c r="H1145">
        <v>501.36994884888702</v>
      </c>
      <c r="I1145">
        <v>495.53684760665101</v>
      </c>
      <c r="J1145" s="10">
        <f t="shared" si="63"/>
        <v>502.51454618007864</v>
      </c>
      <c r="K1145" s="10">
        <f t="shared" si="64"/>
        <v>6.4041190244714574</v>
      </c>
    </row>
    <row r="1146" spans="1:19" x14ac:dyDescent="0.35">
      <c r="A1146" t="s">
        <v>1925</v>
      </c>
      <c r="J1146" s="10" t="e">
        <f t="shared" si="63"/>
        <v>#DIV/0!</v>
      </c>
      <c r="K1146" s="10" t="e">
        <f t="shared" si="64"/>
        <v>#DIV/0!</v>
      </c>
      <c r="Q1146" s="11" t="s">
        <v>770</v>
      </c>
      <c r="S1146" s="17" t="s">
        <v>1442</v>
      </c>
    </row>
    <row r="1147" spans="1:19" x14ac:dyDescent="0.35">
      <c r="A1147" t="s">
        <v>1926</v>
      </c>
      <c r="B1147" t="str">
        <f t="shared" ref="B1147:B1210" si="67">LEFT(C1147,4)</f>
        <v>H564</v>
      </c>
      <c r="C1147" t="s">
        <v>1926</v>
      </c>
      <c r="D1147">
        <v>229.23255760000001</v>
      </c>
      <c r="E1147">
        <v>224.12741510000001</v>
      </c>
      <c r="F1147">
        <v>221.2923782</v>
      </c>
      <c r="G1147">
        <v>228.75931784347901</v>
      </c>
      <c r="H1147">
        <v>223.46827760789199</v>
      </c>
      <c r="I1147">
        <v>220.447313127033</v>
      </c>
      <c r="J1147" s="10">
        <f t="shared" si="63"/>
        <v>224.55454324640064</v>
      </c>
      <c r="K1147" s="10">
        <f t="shared" si="64"/>
        <v>3.6996599638066288</v>
      </c>
    </row>
    <row r="1148" spans="1:19" x14ac:dyDescent="0.35">
      <c r="A1148" t="s">
        <v>1927</v>
      </c>
      <c r="B1148" t="str">
        <f t="shared" si="67"/>
        <v>H564</v>
      </c>
      <c r="C1148" t="s">
        <v>1927</v>
      </c>
      <c r="D1148">
        <v>294.92365969999997</v>
      </c>
      <c r="E1148">
        <v>288.8636851</v>
      </c>
      <c r="F1148">
        <v>285.45553610000002</v>
      </c>
      <c r="G1148">
        <v>292.78089899380001</v>
      </c>
      <c r="H1148">
        <v>287.34723450549001</v>
      </c>
      <c r="I1148">
        <v>284.11784016233099</v>
      </c>
      <c r="J1148" s="10">
        <f t="shared" si="63"/>
        <v>288.91480909360354</v>
      </c>
      <c r="K1148" s="10">
        <f t="shared" si="64"/>
        <v>4.2069067270449905</v>
      </c>
    </row>
    <row r="1149" spans="1:19" x14ac:dyDescent="0.35">
      <c r="A1149" t="s">
        <v>1928</v>
      </c>
      <c r="B1149" t="str">
        <f t="shared" si="67"/>
        <v>H565</v>
      </c>
      <c r="C1149" t="s">
        <v>1928</v>
      </c>
      <c r="D1149">
        <v>458.49405309999997</v>
      </c>
      <c r="E1149">
        <v>450.99082060000001</v>
      </c>
      <c r="F1149">
        <v>445.45676529999997</v>
      </c>
      <c r="G1149">
        <v>466.19733098579599</v>
      </c>
      <c r="H1149">
        <v>458.33006627409998</v>
      </c>
      <c r="I1149">
        <v>452.59019261988698</v>
      </c>
      <c r="J1149" s="10">
        <f t="shared" si="63"/>
        <v>455.34320481329718</v>
      </c>
      <c r="K1149" s="10">
        <f t="shared" si="64"/>
        <v>7.2239220927094525</v>
      </c>
    </row>
    <row r="1150" spans="1:19" x14ac:dyDescent="0.35">
      <c r="A1150" t="s">
        <v>1929</v>
      </c>
      <c r="B1150" t="str">
        <f t="shared" si="67"/>
        <v>H567</v>
      </c>
      <c r="C1150" t="s">
        <v>1929</v>
      </c>
      <c r="D1150">
        <v>411.20493620000002</v>
      </c>
      <c r="E1150">
        <v>396.04525510000002</v>
      </c>
      <c r="F1150">
        <v>384.75019959999997</v>
      </c>
      <c r="G1150">
        <v>412.94126758132802</v>
      </c>
      <c r="H1150">
        <v>396.97766680867301</v>
      </c>
      <c r="I1150">
        <v>385.10200904643699</v>
      </c>
      <c r="J1150" s="10">
        <f t="shared" si="63"/>
        <v>397.83688905607306</v>
      </c>
      <c r="K1150" s="10">
        <f t="shared" si="64"/>
        <v>12.200276717836697</v>
      </c>
    </row>
    <row r="1151" spans="1:19" x14ac:dyDescent="0.35">
      <c r="A1151" t="s">
        <v>1930</v>
      </c>
      <c r="B1151" t="str">
        <f t="shared" si="67"/>
        <v>H568</v>
      </c>
      <c r="C1151" t="s">
        <v>1930</v>
      </c>
      <c r="D1151">
        <v>7.8241229130000001</v>
      </c>
      <c r="E1151">
        <v>7.7525037729999999</v>
      </c>
      <c r="F1151">
        <v>7.7275194440000003</v>
      </c>
      <c r="G1151">
        <v>8.1003480224873705</v>
      </c>
      <c r="H1151">
        <v>8.01410953980049</v>
      </c>
      <c r="I1151">
        <v>7.9834688672921699</v>
      </c>
      <c r="J1151" s="10">
        <f t="shared" si="63"/>
        <v>7.9003454265966715</v>
      </c>
      <c r="K1151" s="10">
        <f t="shared" si="64"/>
        <v>0.15322445273964949</v>
      </c>
    </row>
    <row r="1152" spans="1:19" x14ac:dyDescent="0.35">
      <c r="A1152" t="s">
        <v>1931</v>
      </c>
      <c r="B1152" t="str">
        <f t="shared" si="67"/>
        <v>H568</v>
      </c>
      <c r="C1152" t="s">
        <v>1931</v>
      </c>
      <c r="D1152">
        <v>7.960699827</v>
      </c>
      <c r="E1152">
        <v>7.9595274399999996</v>
      </c>
      <c r="F1152">
        <v>7.9592134430000003</v>
      </c>
      <c r="G1152">
        <v>7.6209718391410499</v>
      </c>
      <c r="H1152">
        <v>7.6111452748633299</v>
      </c>
      <c r="I1152">
        <v>7.60791864535729</v>
      </c>
      <c r="J1152" s="10">
        <f t="shared" si="63"/>
        <v>7.786579411560278</v>
      </c>
      <c r="K1152" s="10">
        <f t="shared" si="64"/>
        <v>0.18981787174375928</v>
      </c>
    </row>
    <row r="1153" spans="1:19" x14ac:dyDescent="0.35">
      <c r="A1153" t="s">
        <v>1932</v>
      </c>
      <c r="B1153" t="str">
        <f t="shared" si="67"/>
        <v>H568</v>
      </c>
      <c r="C1153" t="s">
        <v>1932</v>
      </c>
      <c r="D1153">
        <v>146.73521149999999</v>
      </c>
      <c r="E1153">
        <v>143.7912522</v>
      </c>
      <c r="F1153">
        <v>141.8562665</v>
      </c>
      <c r="G1153">
        <v>146.43155169240299</v>
      </c>
      <c r="H1153">
        <v>143.599148912755</v>
      </c>
      <c r="I1153">
        <v>141.68775162218199</v>
      </c>
      <c r="J1153" s="10">
        <f t="shared" si="63"/>
        <v>144.01686373788999</v>
      </c>
      <c r="K1153" s="10">
        <f t="shared" si="64"/>
        <v>2.1697217511248255</v>
      </c>
    </row>
    <row r="1154" spans="1:19" x14ac:dyDescent="0.35">
      <c r="A1154" t="s">
        <v>1933</v>
      </c>
      <c r="B1154" t="str">
        <f t="shared" si="67"/>
        <v>H568</v>
      </c>
      <c r="C1154" t="s">
        <v>1933</v>
      </c>
      <c r="D1154">
        <v>199.96398020000001</v>
      </c>
      <c r="E1154">
        <v>193.8365507</v>
      </c>
      <c r="F1154">
        <v>190.47255379999999</v>
      </c>
      <c r="G1154">
        <v>199.750389415939</v>
      </c>
      <c r="H1154">
        <v>193.354454700698</v>
      </c>
      <c r="I1154">
        <v>189.92933843287301</v>
      </c>
      <c r="J1154" s="10">
        <f t="shared" si="63"/>
        <v>194.55121120825166</v>
      </c>
      <c r="K1154" s="10">
        <f t="shared" si="64"/>
        <v>4.3879298576759975</v>
      </c>
    </row>
    <row r="1155" spans="1:19" x14ac:dyDescent="0.35">
      <c r="A1155" t="s">
        <v>1934</v>
      </c>
      <c r="B1155" t="str">
        <f t="shared" si="67"/>
        <v>H568</v>
      </c>
      <c r="C1155" t="s">
        <v>1934</v>
      </c>
      <c r="D1155">
        <v>182.48749979999999</v>
      </c>
      <c r="E1155">
        <v>176.27269670000001</v>
      </c>
      <c r="F1155">
        <v>171.0633311</v>
      </c>
      <c r="G1155">
        <v>185.64278900961</v>
      </c>
      <c r="H1155">
        <v>179.068350954632</v>
      </c>
      <c r="I1155">
        <v>173.53433182262199</v>
      </c>
      <c r="J1155" s="10">
        <f t="shared" si="63"/>
        <v>178.01149989781069</v>
      </c>
      <c r="K1155" s="10">
        <f t="shared" si="64"/>
        <v>5.4906029353003705</v>
      </c>
    </row>
    <row r="1156" spans="1:19" x14ac:dyDescent="0.35">
      <c r="A1156" t="s">
        <v>1935</v>
      </c>
      <c r="B1156" t="str">
        <f t="shared" si="67"/>
        <v>H569</v>
      </c>
      <c r="C1156" t="s">
        <v>1935</v>
      </c>
      <c r="D1156">
        <v>531.88734409999995</v>
      </c>
      <c r="E1156">
        <v>525.61899370000003</v>
      </c>
      <c r="F1156">
        <v>522.12765360000003</v>
      </c>
      <c r="G1156">
        <v>539.11079750936199</v>
      </c>
      <c r="H1156">
        <v>532.69014399396997</v>
      </c>
      <c r="I1156">
        <v>528.13306051275003</v>
      </c>
      <c r="J1156" s="10">
        <f t="shared" si="63"/>
        <v>529.92799890268032</v>
      </c>
      <c r="K1156" s="10">
        <f t="shared" si="64"/>
        <v>5.9737255688537871</v>
      </c>
    </row>
    <row r="1157" spans="1:19" x14ac:dyDescent="0.35">
      <c r="A1157" t="s">
        <v>1936</v>
      </c>
      <c r="B1157" t="str">
        <f t="shared" si="67"/>
        <v>H571</v>
      </c>
      <c r="C1157" t="s">
        <v>1936</v>
      </c>
      <c r="D1157">
        <v>564.64748250000002</v>
      </c>
      <c r="E1157">
        <v>563.26043919999995</v>
      </c>
      <c r="F1157">
        <v>562.2179989</v>
      </c>
      <c r="G1157">
        <v>567.27597694932899</v>
      </c>
      <c r="H1157">
        <v>565.80890068716997</v>
      </c>
      <c r="I1157">
        <v>564.796266653879</v>
      </c>
      <c r="J1157" s="10">
        <f t="shared" si="63"/>
        <v>564.6678441483964</v>
      </c>
      <c r="K1157" s="10">
        <f t="shared" si="64"/>
        <v>1.7946478260917649</v>
      </c>
    </row>
    <row r="1158" spans="1:19" x14ac:dyDescent="0.35">
      <c r="A1158" t="s">
        <v>1937</v>
      </c>
      <c r="B1158" t="str">
        <f t="shared" si="67"/>
        <v>H572</v>
      </c>
      <c r="C1158" t="s">
        <v>1937</v>
      </c>
      <c r="D1158">
        <v>408.82314889999998</v>
      </c>
      <c r="E1158">
        <v>398.29007799999999</v>
      </c>
      <c r="F1158">
        <v>391.50521190000001</v>
      </c>
      <c r="G1158">
        <v>410.43683767675401</v>
      </c>
      <c r="H1158">
        <v>400.71005601029498</v>
      </c>
      <c r="I1158">
        <v>393.971598247511</v>
      </c>
      <c r="J1158" s="10">
        <f t="shared" si="63"/>
        <v>400.62282178909328</v>
      </c>
      <c r="K1158" s="10">
        <f t="shared" si="64"/>
        <v>7.6990799535245822</v>
      </c>
    </row>
    <row r="1159" spans="1:19" x14ac:dyDescent="0.35">
      <c r="A1159" t="s">
        <v>1938</v>
      </c>
      <c r="B1159" t="str">
        <f t="shared" si="67"/>
        <v>H573</v>
      </c>
      <c r="C1159" t="s">
        <v>1938</v>
      </c>
      <c r="D1159">
        <v>138.03513000000001</v>
      </c>
      <c r="E1159">
        <v>136.98647690000001</v>
      </c>
      <c r="F1159">
        <v>136.59375170000001</v>
      </c>
      <c r="G1159">
        <v>139.77189432643701</v>
      </c>
      <c r="H1159">
        <v>138.08298828751799</v>
      </c>
      <c r="I1159">
        <v>137.20799043785101</v>
      </c>
      <c r="J1159" s="10">
        <f t="shared" si="63"/>
        <v>137.77970527530098</v>
      </c>
      <c r="K1159" s="10">
        <f t="shared" si="64"/>
        <v>1.1391746647872278</v>
      </c>
    </row>
    <row r="1160" spans="1:19" x14ac:dyDescent="0.35">
      <c r="A1160" t="s">
        <v>1939</v>
      </c>
      <c r="B1160" t="str">
        <f t="shared" si="67"/>
        <v>H573</v>
      </c>
      <c r="C1160" t="s">
        <v>1939</v>
      </c>
      <c r="D1160">
        <v>350.68191769999999</v>
      </c>
      <c r="E1160">
        <v>349.8601415</v>
      </c>
      <c r="F1160">
        <v>349.22763980000002</v>
      </c>
      <c r="G1160">
        <v>351.45415654609798</v>
      </c>
      <c r="H1160">
        <v>350.74389802246702</v>
      </c>
      <c r="I1160">
        <v>350.16281565887198</v>
      </c>
      <c r="J1160" s="10">
        <f t="shared" si="63"/>
        <v>350.35509487123949</v>
      </c>
      <c r="K1160" s="10">
        <f t="shared" si="64"/>
        <v>0.77704860720804614</v>
      </c>
    </row>
    <row r="1161" spans="1:19" x14ac:dyDescent="0.35">
      <c r="A1161" t="s">
        <v>1940</v>
      </c>
      <c r="B1161" t="str">
        <f t="shared" si="67"/>
        <v>H574</v>
      </c>
      <c r="C1161" t="s">
        <v>1940</v>
      </c>
      <c r="D1161">
        <v>570.12069940000003</v>
      </c>
      <c r="E1161">
        <v>568.05269050000004</v>
      </c>
      <c r="F1161">
        <v>567.10780799999998</v>
      </c>
      <c r="G1161">
        <v>569.64648044747105</v>
      </c>
      <c r="H1161">
        <v>567.33190032568302</v>
      </c>
      <c r="I1161">
        <v>566.33364419965903</v>
      </c>
      <c r="J1161" s="10">
        <f t="shared" ref="J1161:J1216" si="68">AVERAGE(D1161:I1161)</f>
        <v>568.09887047880216</v>
      </c>
      <c r="K1161" s="10">
        <f t="shared" ref="K1161:K1216" si="69">STDEV(D1161:I1161)</f>
        <v>1.4947570546011986</v>
      </c>
    </row>
    <row r="1162" spans="1:19" x14ac:dyDescent="0.35">
      <c r="A1162" t="s">
        <v>1941</v>
      </c>
      <c r="B1162" t="str">
        <f t="shared" si="67"/>
        <v>H577</v>
      </c>
      <c r="C1162" t="s">
        <v>1941</v>
      </c>
      <c r="D1162">
        <v>610.24729339999999</v>
      </c>
      <c r="E1162">
        <v>608.18421120000005</v>
      </c>
      <c r="F1162">
        <v>606.88151230000005</v>
      </c>
      <c r="G1162">
        <v>610.45845380236597</v>
      </c>
      <c r="H1162">
        <v>608.17277293801396</v>
      </c>
      <c r="I1162">
        <v>606.84625566522595</v>
      </c>
      <c r="J1162" s="10">
        <f t="shared" si="68"/>
        <v>608.46508321760109</v>
      </c>
      <c r="K1162" s="10">
        <f t="shared" si="69"/>
        <v>1.5774937912826428</v>
      </c>
    </row>
    <row r="1163" spans="1:19" x14ac:dyDescent="0.35">
      <c r="A1163" t="s">
        <v>1942</v>
      </c>
      <c r="B1163" t="str">
        <f t="shared" si="67"/>
        <v>H579</v>
      </c>
      <c r="C1163" t="s">
        <v>1942</v>
      </c>
      <c r="D1163">
        <v>144.68342912309001</v>
      </c>
      <c r="E1163">
        <v>142.302635538244</v>
      </c>
      <c r="F1163">
        <v>140.12107817357699</v>
      </c>
      <c r="G1163">
        <v>145.42834057159399</v>
      </c>
      <c r="H1163">
        <v>143.32827354369999</v>
      </c>
      <c r="I1163">
        <v>141.269877499366</v>
      </c>
      <c r="J1163" s="10">
        <f t="shared" si="68"/>
        <v>142.85560574159516</v>
      </c>
      <c r="K1163" s="10">
        <f t="shared" si="69"/>
        <v>2.0239203934356587</v>
      </c>
      <c r="O1163" s="11" t="s">
        <v>770</v>
      </c>
      <c r="R1163" s="12">
        <v>44357</v>
      </c>
      <c r="S1163" t="s">
        <v>1943</v>
      </c>
    </row>
    <row r="1164" spans="1:19" x14ac:dyDescent="0.35">
      <c r="A1164" t="s">
        <v>1944</v>
      </c>
      <c r="B1164" t="str">
        <f t="shared" si="67"/>
        <v>H579</v>
      </c>
      <c r="C1164" t="s">
        <v>1944</v>
      </c>
      <c r="D1164">
        <v>139.19316552207701</v>
      </c>
      <c r="E1164">
        <v>136.181095461463</v>
      </c>
      <c r="F1164">
        <v>133.702125651096</v>
      </c>
      <c r="G1164">
        <v>139.545104433419</v>
      </c>
      <c r="H1164">
        <v>136.86220295727699</v>
      </c>
      <c r="I1164">
        <v>134.59747297147899</v>
      </c>
      <c r="J1164" s="10">
        <f t="shared" si="68"/>
        <v>136.68019449946851</v>
      </c>
      <c r="K1164" s="10">
        <f t="shared" si="69"/>
        <v>2.3669213019180768</v>
      </c>
      <c r="O1164" s="11" t="s">
        <v>770</v>
      </c>
      <c r="R1164" s="12">
        <v>44357</v>
      </c>
      <c r="S1164" t="s">
        <v>1943</v>
      </c>
    </row>
    <row r="1165" spans="1:19" x14ac:dyDescent="0.35">
      <c r="A1165" t="s">
        <v>1945</v>
      </c>
      <c r="B1165" t="str">
        <f t="shared" si="67"/>
        <v>H579</v>
      </c>
      <c r="C1165" t="s">
        <v>1945</v>
      </c>
      <c r="D1165">
        <v>86.231734036062704</v>
      </c>
      <c r="E1165">
        <v>85.367778610879498</v>
      </c>
      <c r="F1165">
        <v>84.741486568706407</v>
      </c>
      <c r="G1165">
        <v>86.862576330948599</v>
      </c>
      <c r="H1165">
        <v>86.038593056400899</v>
      </c>
      <c r="I1165">
        <v>85.422858663461497</v>
      </c>
      <c r="J1165" s="10">
        <f t="shared" si="68"/>
        <v>85.777504544409922</v>
      </c>
      <c r="K1165" s="10">
        <f t="shared" si="69"/>
        <v>0.75084681681217991</v>
      </c>
      <c r="O1165" s="11" t="s">
        <v>770</v>
      </c>
      <c r="R1165" s="12">
        <v>44357</v>
      </c>
      <c r="S1165" t="s">
        <v>1943</v>
      </c>
    </row>
    <row r="1166" spans="1:19" x14ac:dyDescent="0.35">
      <c r="A1166" t="s">
        <v>1946</v>
      </c>
      <c r="B1166" t="str">
        <f t="shared" si="67"/>
        <v>H579</v>
      </c>
      <c r="C1166" t="s">
        <v>1946</v>
      </c>
      <c r="D1166">
        <v>95.603715724756995</v>
      </c>
      <c r="E1166">
        <v>90.051303363412103</v>
      </c>
      <c r="F1166">
        <v>85.610269976782703</v>
      </c>
      <c r="G1166">
        <v>96.9836794517431</v>
      </c>
      <c r="H1166">
        <v>91.9164991437341</v>
      </c>
      <c r="I1166">
        <v>87.610486726586899</v>
      </c>
      <c r="J1166" s="10">
        <f t="shared" si="68"/>
        <v>91.295992397835974</v>
      </c>
      <c r="K1166" s="10">
        <f t="shared" si="69"/>
        <v>4.4441182522673559</v>
      </c>
      <c r="O1166" s="11" t="s">
        <v>770</v>
      </c>
      <c r="R1166" s="12">
        <v>44357</v>
      </c>
      <c r="S1166" t="s">
        <v>1943</v>
      </c>
    </row>
    <row r="1167" spans="1:19" x14ac:dyDescent="0.35">
      <c r="A1167" t="s">
        <v>1947</v>
      </c>
      <c r="B1167" t="str">
        <f t="shared" si="67"/>
        <v>H581</v>
      </c>
      <c r="C1167" t="s">
        <v>1947</v>
      </c>
      <c r="D1167">
        <v>476.61495059999999</v>
      </c>
      <c r="E1167">
        <v>474.07712800000002</v>
      </c>
      <c r="F1167">
        <v>472.57327520000001</v>
      </c>
      <c r="G1167">
        <v>477.38448158419499</v>
      </c>
      <c r="H1167">
        <v>474.98442493770398</v>
      </c>
      <c r="I1167">
        <v>473.56133408076897</v>
      </c>
      <c r="J1167" s="10">
        <f t="shared" si="68"/>
        <v>474.86593240044459</v>
      </c>
      <c r="K1167" s="10">
        <f t="shared" si="69"/>
        <v>1.8437278178377356</v>
      </c>
    </row>
    <row r="1168" spans="1:19" x14ac:dyDescent="0.35">
      <c r="A1168" t="s">
        <v>1948</v>
      </c>
      <c r="B1168" t="str">
        <f t="shared" si="67"/>
        <v>H582</v>
      </c>
      <c r="C1168" t="s">
        <v>1948</v>
      </c>
      <c r="D1168">
        <v>622.20826530112004</v>
      </c>
      <c r="E1168">
        <v>615.32522482736294</v>
      </c>
      <c r="F1168">
        <v>610.94455653533703</v>
      </c>
      <c r="G1168">
        <v>590.88315273536205</v>
      </c>
      <c r="H1168">
        <v>586.32149314592505</v>
      </c>
      <c r="I1168">
        <v>582.30941214918698</v>
      </c>
      <c r="J1168" s="10">
        <f t="shared" si="68"/>
        <v>601.33201744904898</v>
      </c>
      <c r="K1168" s="10">
        <f t="shared" si="69"/>
        <v>16.854569771150857</v>
      </c>
      <c r="O1168" s="11" t="s">
        <v>770</v>
      </c>
      <c r="R1168" s="12">
        <v>44357</v>
      </c>
      <c r="S1168" t="s">
        <v>1949</v>
      </c>
    </row>
    <row r="1169" spans="1:19" x14ac:dyDescent="0.35">
      <c r="A1169" t="s">
        <v>1950</v>
      </c>
      <c r="B1169" t="str">
        <f t="shared" si="67"/>
        <v>H583</v>
      </c>
      <c r="C1169" t="s">
        <v>1950</v>
      </c>
      <c r="D1169">
        <v>251.82950020000001</v>
      </c>
      <c r="E1169">
        <v>249.31078189999999</v>
      </c>
      <c r="F1169">
        <v>247.3241903</v>
      </c>
      <c r="G1169">
        <v>252.476404299428</v>
      </c>
      <c r="H1169">
        <v>250.01399413139001</v>
      </c>
      <c r="I1169">
        <v>248.164865238967</v>
      </c>
      <c r="J1169" s="10">
        <f t="shared" si="68"/>
        <v>249.85328934496417</v>
      </c>
      <c r="K1169" s="10">
        <f t="shared" si="69"/>
        <v>2.0175926102692801</v>
      </c>
      <c r="R1169" s="12">
        <v>44354</v>
      </c>
    </row>
    <row r="1170" spans="1:19" x14ac:dyDescent="0.35">
      <c r="A1170" t="s">
        <v>1951</v>
      </c>
      <c r="B1170" t="str">
        <f t="shared" si="67"/>
        <v>H583</v>
      </c>
      <c r="C1170" t="s">
        <v>1951</v>
      </c>
      <c r="D1170">
        <v>206.0285658</v>
      </c>
      <c r="E1170">
        <v>205.1239228</v>
      </c>
      <c r="F1170">
        <v>204.64662060000001</v>
      </c>
      <c r="G1170">
        <v>207.40452789840299</v>
      </c>
      <c r="H1170">
        <v>206.40342794706299</v>
      </c>
      <c r="I1170">
        <v>205.87123284017099</v>
      </c>
      <c r="J1170" s="10">
        <f t="shared" si="68"/>
        <v>205.91304964760616</v>
      </c>
      <c r="K1170" s="10">
        <f t="shared" si="69"/>
        <v>0.97022003589490502</v>
      </c>
      <c r="R1170" s="12">
        <v>44354</v>
      </c>
    </row>
    <row r="1171" spans="1:19" x14ac:dyDescent="0.35">
      <c r="A1171" t="s">
        <v>1952</v>
      </c>
      <c r="B1171" t="str">
        <f t="shared" si="67"/>
        <v>H583</v>
      </c>
      <c r="C1171" t="s">
        <v>1952</v>
      </c>
      <c r="D1171">
        <v>28.899774529999998</v>
      </c>
      <c r="E1171">
        <v>28.85609286</v>
      </c>
      <c r="F1171">
        <v>28.834838430000001</v>
      </c>
      <c r="G1171">
        <v>28.215392029276199</v>
      </c>
      <c r="H1171">
        <v>28.116788142605301</v>
      </c>
      <c r="I1171">
        <v>28.078583712683301</v>
      </c>
      <c r="J1171" s="10">
        <f t="shared" si="68"/>
        <v>28.500244950760802</v>
      </c>
      <c r="K1171" s="10">
        <f t="shared" si="69"/>
        <v>0.40104436807977234</v>
      </c>
      <c r="R1171" s="12">
        <v>44354</v>
      </c>
    </row>
    <row r="1172" spans="1:19" x14ac:dyDescent="0.35">
      <c r="A1172" t="s">
        <v>1953</v>
      </c>
      <c r="B1172" t="str">
        <f t="shared" si="67"/>
        <v>H585</v>
      </c>
      <c r="C1172" t="s">
        <v>1953</v>
      </c>
      <c r="D1172">
        <v>76.631763511384605</v>
      </c>
      <c r="E1172">
        <v>73.298045083697403</v>
      </c>
      <c r="F1172">
        <v>70.800358459718296</v>
      </c>
      <c r="G1172">
        <v>90.138139976432598</v>
      </c>
      <c r="H1172">
        <v>86.532326914922194</v>
      </c>
      <c r="I1172">
        <v>84.158672025504401</v>
      </c>
      <c r="J1172" s="10">
        <f t="shared" si="68"/>
        <v>80.259884328609914</v>
      </c>
      <c r="K1172" s="10">
        <f t="shared" si="69"/>
        <v>7.787645499743781</v>
      </c>
      <c r="R1172" s="12">
        <v>44356</v>
      </c>
      <c r="S1172" t="s">
        <v>1954</v>
      </c>
    </row>
    <row r="1173" spans="1:19" x14ac:dyDescent="0.35">
      <c r="A1173" t="s">
        <v>1955</v>
      </c>
      <c r="B1173" t="str">
        <f t="shared" si="67"/>
        <v>H585</v>
      </c>
      <c r="C1173" t="s">
        <v>1955</v>
      </c>
      <c r="D1173">
        <v>73.121755354510995</v>
      </c>
      <c r="E1173">
        <v>71.323605792556904</v>
      </c>
      <c r="F1173">
        <v>70.258624834925996</v>
      </c>
      <c r="G1173">
        <v>69.526866365464699</v>
      </c>
      <c r="H1173">
        <v>67.358480226037798</v>
      </c>
      <c r="I1173">
        <v>66.164230562055906</v>
      </c>
      <c r="J1173" s="10">
        <f t="shared" si="68"/>
        <v>69.625593855925388</v>
      </c>
      <c r="K1173" s="10">
        <f t="shared" si="69"/>
        <v>2.5549052883366019</v>
      </c>
      <c r="R1173" s="12">
        <v>44356</v>
      </c>
      <c r="S1173" t="s">
        <v>1954</v>
      </c>
    </row>
    <row r="1174" spans="1:19" x14ac:dyDescent="0.35">
      <c r="A1174" t="s">
        <v>1956</v>
      </c>
      <c r="B1174" t="str">
        <f t="shared" si="67"/>
        <v>H585</v>
      </c>
      <c r="C1174" t="s">
        <v>1956</v>
      </c>
      <c r="D1174">
        <v>2.7858771136659701</v>
      </c>
      <c r="E1174">
        <v>2.5481464543941499</v>
      </c>
      <c r="F1174">
        <v>2.4456085785659001</v>
      </c>
      <c r="G1174">
        <v>7.0495155240413698</v>
      </c>
      <c r="H1174">
        <v>6.7965400027240896</v>
      </c>
      <c r="I1174">
        <v>6.6917572272346204</v>
      </c>
      <c r="J1174" s="10">
        <f t="shared" si="68"/>
        <v>4.71957415010435</v>
      </c>
      <c r="K1174" s="10">
        <f t="shared" si="69"/>
        <v>2.3348285562593709</v>
      </c>
      <c r="R1174" s="12">
        <v>44356</v>
      </c>
      <c r="S1174" t="s">
        <v>1954</v>
      </c>
    </row>
    <row r="1175" spans="1:19" x14ac:dyDescent="0.35">
      <c r="A1175" t="s">
        <v>1957</v>
      </c>
      <c r="B1175" t="str">
        <f t="shared" si="67"/>
        <v>H585</v>
      </c>
      <c r="C1175" t="s">
        <v>1957</v>
      </c>
      <c r="D1175">
        <v>147.18844239740699</v>
      </c>
      <c r="E1175">
        <v>142.95480240415199</v>
      </c>
      <c r="F1175">
        <v>140.58189918458899</v>
      </c>
      <c r="G1175">
        <v>151.08000188505301</v>
      </c>
      <c r="H1175">
        <v>146.98003382828301</v>
      </c>
      <c r="I1175">
        <v>144.271647012887</v>
      </c>
      <c r="J1175" s="10">
        <f t="shared" si="68"/>
        <v>145.5094711187285</v>
      </c>
      <c r="K1175" s="10">
        <f t="shared" si="69"/>
        <v>3.6973454850821064</v>
      </c>
      <c r="R1175" s="12">
        <v>44356</v>
      </c>
      <c r="S1175" t="s">
        <v>1954</v>
      </c>
    </row>
    <row r="1176" spans="1:19" x14ac:dyDescent="0.35">
      <c r="A1176" t="s">
        <v>1958</v>
      </c>
      <c r="B1176" t="str">
        <f t="shared" si="67"/>
        <v>H585</v>
      </c>
      <c r="C1176" t="s">
        <v>1958</v>
      </c>
      <c r="D1176">
        <v>78.556218672724896</v>
      </c>
      <c r="E1176">
        <v>76.748050314717204</v>
      </c>
      <c r="F1176">
        <v>75.713354400243801</v>
      </c>
      <c r="G1176">
        <v>81.425566109318297</v>
      </c>
      <c r="H1176">
        <v>79.994587433009499</v>
      </c>
      <c r="I1176">
        <v>79.228584898865293</v>
      </c>
      <c r="J1176" s="10">
        <f t="shared" si="68"/>
        <v>78.611060304813165</v>
      </c>
      <c r="K1176" s="10">
        <f t="shared" si="69"/>
        <v>2.1017821104715457</v>
      </c>
      <c r="R1176" s="12">
        <v>44356</v>
      </c>
      <c r="S1176" t="s">
        <v>1954</v>
      </c>
    </row>
    <row r="1177" spans="1:19" x14ac:dyDescent="0.35">
      <c r="A1177" t="s">
        <v>1959</v>
      </c>
      <c r="B1177" t="str">
        <f t="shared" si="67"/>
        <v>H585</v>
      </c>
      <c r="C1177" t="s">
        <v>1959</v>
      </c>
      <c r="D1177">
        <v>70.695502907042396</v>
      </c>
      <c r="E1177">
        <v>67.839761491529899</v>
      </c>
      <c r="F1177">
        <v>66.196280661072095</v>
      </c>
      <c r="G1177">
        <v>72.178415253069204</v>
      </c>
      <c r="H1177">
        <v>67.121751070678499</v>
      </c>
      <c r="I1177">
        <v>64.775726048702694</v>
      </c>
      <c r="J1177" s="10">
        <f t="shared" si="68"/>
        <v>68.134572905349117</v>
      </c>
      <c r="K1177" s="10">
        <f t="shared" si="69"/>
        <v>2.7950876292495268</v>
      </c>
      <c r="R1177" s="12">
        <v>44356</v>
      </c>
      <c r="S1177" t="s">
        <v>1954</v>
      </c>
    </row>
    <row r="1178" spans="1:19" x14ac:dyDescent="0.35">
      <c r="A1178" t="s">
        <v>1960</v>
      </c>
      <c r="B1178" t="str">
        <f t="shared" si="67"/>
        <v>H586</v>
      </c>
      <c r="C1178" t="s">
        <v>1960</v>
      </c>
      <c r="D1178">
        <v>127.71788789999999</v>
      </c>
      <c r="E1178">
        <v>127.4839264</v>
      </c>
      <c r="F1178">
        <v>127.2608561</v>
      </c>
      <c r="G1178">
        <v>127.678849305287</v>
      </c>
      <c r="H1178">
        <v>127.39199915734901</v>
      </c>
      <c r="I1178">
        <v>127.150536402808</v>
      </c>
      <c r="J1178" s="10">
        <f t="shared" si="68"/>
        <v>127.44734254424067</v>
      </c>
      <c r="K1178" s="10">
        <f t="shared" si="69"/>
        <v>0.22541628973330283</v>
      </c>
    </row>
    <row r="1179" spans="1:19" x14ac:dyDescent="0.35">
      <c r="A1179" t="s">
        <v>1961</v>
      </c>
      <c r="B1179" t="str">
        <f t="shared" si="67"/>
        <v>H586</v>
      </c>
      <c r="C1179" t="s">
        <v>1961</v>
      </c>
      <c r="D1179">
        <v>505.8004861</v>
      </c>
      <c r="E1179">
        <v>503.76650769999998</v>
      </c>
      <c r="F1179">
        <v>502.12857830000002</v>
      </c>
      <c r="G1179">
        <v>505.51904207323201</v>
      </c>
      <c r="H1179">
        <v>503.324492989161</v>
      </c>
      <c r="I1179">
        <v>501.53514254370498</v>
      </c>
      <c r="J1179" s="10">
        <f t="shared" si="68"/>
        <v>503.67904161768303</v>
      </c>
      <c r="K1179" s="10">
        <f t="shared" si="69"/>
        <v>1.7331891502314964</v>
      </c>
    </row>
    <row r="1180" spans="1:19" x14ac:dyDescent="0.35">
      <c r="A1180" t="s">
        <v>1962</v>
      </c>
      <c r="B1180" t="str">
        <f t="shared" si="67"/>
        <v>H587</v>
      </c>
      <c r="C1180" t="s">
        <v>1962</v>
      </c>
      <c r="D1180">
        <v>63.265107870000001</v>
      </c>
      <c r="E1180">
        <v>62.723507439999999</v>
      </c>
      <c r="F1180">
        <v>62.674636509999999</v>
      </c>
      <c r="G1180">
        <v>64.865657954219103</v>
      </c>
      <c r="H1180">
        <v>62.1937032701776</v>
      </c>
      <c r="I1180">
        <v>61.8979354809264</v>
      </c>
      <c r="J1180" s="10">
        <f t="shared" si="68"/>
        <v>62.936758087553848</v>
      </c>
      <c r="K1180" s="10">
        <f t="shared" si="69"/>
        <v>1.0558347129187808</v>
      </c>
    </row>
    <row r="1181" spans="1:19" x14ac:dyDescent="0.35">
      <c r="A1181" t="s">
        <v>1963</v>
      </c>
      <c r="B1181" t="str">
        <f t="shared" si="67"/>
        <v>H587</v>
      </c>
      <c r="C1181" t="s">
        <v>1963</v>
      </c>
      <c r="D1181">
        <v>7.8772469650000003</v>
      </c>
      <c r="E1181">
        <v>6.8727990280000002</v>
      </c>
      <c r="F1181">
        <v>6.5073428800000004</v>
      </c>
      <c r="G1181">
        <v>9.4418180859778307</v>
      </c>
      <c r="H1181">
        <v>8.3294364107357595</v>
      </c>
      <c r="I1181">
        <v>7.6975897800300102</v>
      </c>
      <c r="J1181" s="10">
        <f t="shared" si="68"/>
        <v>7.7877055249572669</v>
      </c>
      <c r="K1181" s="10">
        <f t="shared" si="69"/>
        <v>1.0509121404644328</v>
      </c>
    </row>
    <row r="1182" spans="1:19" x14ac:dyDescent="0.35">
      <c r="A1182" t="s">
        <v>1964</v>
      </c>
      <c r="B1182" t="str">
        <f t="shared" si="67"/>
        <v>H587</v>
      </c>
      <c r="C1182" t="s">
        <v>1964</v>
      </c>
      <c r="D1182">
        <v>281.64486740000001</v>
      </c>
      <c r="E1182">
        <v>270.22632579999998</v>
      </c>
      <c r="F1182">
        <v>262.88870059999999</v>
      </c>
      <c r="G1182">
        <v>279.19911809086199</v>
      </c>
      <c r="H1182">
        <v>269.44296637815899</v>
      </c>
      <c r="I1182">
        <v>263.50629053037699</v>
      </c>
      <c r="J1182" s="10">
        <f t="shared" si="68"/>
        <v>271.15137813323304</v>
      </c>
      <c r="K1182" s="10">
        <f t="shared" si="69"/>
        <v>7.81502440731958</v>
      </c>
    </row>
    <row r="1183" spans="1:19" x14ac:dyDescent="0.35">
      <c r="A1183" t="s">
        <v>1965</v>
      </c>
      <c r="B1183" t="str">
        <f t="shared" si="67"/>
        <v>H587</v>
      </c>
      <c r="C1183" t="s">
        <v>1965</v>
      </c>
      <c r="D1183">
        <v>53.367476779999997</v>
      </c>
      <c r="E1183">
        <v>47.890132459999997</v>
      </c>
      <c r="F1183">
        <v>45.143145599999997</v>
      </c>
      <c r="G1183">
        <v>54.367630152788699</v>
      </c>
      <c r="H1183">
        <v>48.853603620107897</v>
      </c>
      <c r="I1183">
        <v>46.393786426122396</v>
      </c>
      <c r="J1183" s="10">
        <f t="shared" si="68"/>
        <v>49.335962506503165</v>
      </c>
      <c r="K1183" s="10">
        <f t="shared" si="69"/>
        <v>3.7451300366786913</v>
      </c>
    </row>
    <row r="1184" spans="1:19" x14ac:dyDescent="0.35">
      <c r="A1184" t="s">
        <v>1966</v>
      </c>
      <c r="B1184" t="str">
        <f t="shared" si="67"/>
        <v>H588</v>
      </c>
      <c r="C1184" t="s">
        <v>1966</v>
      </c>
      <c r="D1184">
        <v>183.12312360000001</v>
      </c>
      <c r="E1184">
        <v>182.38281140000001</v>
      </c>
      <c r="F1184">
        <v>181.90154079999999</v>
      </c>
      <c r="G1184">
        <v>185.69866422776099</v>
      </c>
      <c r="H1184">
        <v>184.79609159648001</v>
      </c>
      <c r="I1184">
        <v>184.216928628592</v>
      </c>
      <c r="J1184" s="10">
        <f t="shared" si="68"/>
        <v>183.68652670880553</v>
      </c>
      <c r="K1184" s="10">
        <f t="shared" si="69"/>
        <v>1.4672715628486366</v>
      </c>
    </row>
    <row r="1185" spans="1:19" x14ac:dyDescent="0.35">
      <c r="A1185" t="s">
        <v>1967</v>
      </c>
      <c r="B1185" t="str">
        <f t="shared" si="67"/>
        <v>H588</v>
      </c>
      <c r="C1185" t="s">
        <v>1967</v>
      </c>
      <c r="D1185">
        <v>37.912819820000003</v>
      </c>
      <c r="E1185">
        <v>36.711695839999997</v>
      </c>
      <c r="F1185">
        <v>35.943984049999997</v>
      </c>
      <c r="G1185">
        <v>39.146854943881401</v>
      </c>
      <c r="H1185">
        <v>37.363978677678297</v>
      </c>
      <c r="I1185">
        <v>36.3556735031435</v>
      </c>
      <c r="J1185" s="10">
        <f t="shared" si="68"/>
        <v>37.239167805783865</v>
      </c>
      <c r="K1185" s="10">
        <f t="shared" si="69"/>
        <v>1.1700380186639718</v>
      </c>
    </row>
    <row r="1186" spans="1:19" x14ac:dyDescent="0.35">
      <c r="A1186" t="s">
        <v>1968</v>
      </c>
      <c r="B1186" t="str">
        <f t="shared" si="67"/>
        <v>H588</v>
      </c>
      <c r="C1186" t="s">
        <v>1968</v>
      </c>
      <c r="D1186">
        <v>90.020645079999994</v>
      </c>
      <c r="E1186">
        <v>89.957808779999993</v>
      </c>
      <c r="F1186">
        <v>89.933179150000001</v>
      </c>
      <c r="G1186">
        <v>93.656574539492198</v>
      </c>
      <c r="H1186">
        <v>93.592019791311301</v>
      </c>
      <c r="I1186">
        <v>93.5670026615757</v>
      </c>
      <c r="J1186" s="10">
        <f t="shared" si="68"/>
        <v>91.7878716670632</v>
      </c>
      <c r="K1186" s="10">
        <f t="shared" si="69"/>
        <v>1.9912012599818623</v>
      </c>
    </row>
    <row r="1187" spans="1:19" x14ac:dyDescent="0.35">
      <c r="A1187" t="s">
        <v>1969</v>
      </c>
      <c r="B1187" t="str">
        <f t="shared" si="67"/>
        <v>H588</v>
      </c>
      <c r="C1187" t="s">
        <v>1969</v>
      </c>
      <c r="D1187">
        <v>166.0942541</v>
      </c>
      <c r="E1187">
        <v>165.88513399999999</v>
      </c>
      <c r="F1187">
        <v>165.75586659999999</v>
      </c>
      <c r="G1187">
        <v>166.13940017198499</v>
      </c>
      <c r="H1187">
        <v>165.85400486342701</v>
      </c>
      <c r="I1187">
        <v>165.70773203115499</v>
      </c>
      <c r="J1187" s="10">
        <f t="shared" si="68"/>
        <v>165.9060652944278</v>
      </c>
      <c r="K1187" s="10">
        <f t="shared" si="69"/>
        <v>0.17601382350144645</v>
      </c>
    </row>
    <row r="1188" spans="1:19" x14ac:dyDescent="0.35">
      <c r="A1188" t="s">
        <v>1970</v>
      </c>
      <c r="B1188" t="str">
        <f t="shared" si="67"/>
        <v>H589</v>
      </c>
      <c r="C1188" t="s">
        <v>1970</v>
      </c>
      <c r="D1188">
        <v>39.539537214408398</v>
      </c>
      <c r="E1188">
        <v>38.654176857371198</v>
      </c>
      <c r="F1188">
        <v>38.021158161082496</v>
      </c>
      <c r="G1188">
        <v>37.223332525892801</v>
      </c>
      <c r="H1188">
        <v>36.378771661718197</v>
      </c>
      <c r="I1188">
        <v>35.696658865486498</v>
      </c>
      <c r="J1188" s="10">
        <f t="shared" si="68"/>
        <v>37.585605880993263</v>
      </c>
      <c r="K1188" s="10">
        <f t="shared" si="69"/>
        <v>1.4356328931847855</v>
      </c>
      <c r="O1188" s="11" t="s">
        <v>770</v>
      </c>
      <c r="R1188" s="12">
        <v>44357</v>
      </c>
      <c r="S1188" t="s">
        <v>1971</v>
      </c>
    </row>
    <row r="1189" spans="1:19" x14ac:dyDescent="0.35">
      <c r="A1189" t="s">
        <v>1972</v>
      </c>
      <c r="B1189" t="str">
        <f t="shared" si="67"/>
        <v>H589</v>
      </c>
      <c r="C1189" t="s">
        <v>1972</v>
      </c>
      <c r="D1189">
        <v>451.52827965643399</v>
      </c>
      <c r="E1189">
        <v>435.677767614456</v>
      </c>
      <c r="F1189">
        <v>424.13433835025302</v>
      </c>
      <c r="G1189">
        <v>398.32181490203499</v>
      </c>
      <c r="H1189">
        <v>391.55963273273801</v>
      </c>
      <c r="I1189">
        <v>388.13084710987602</v>
      </c>
      <c r="J1189" s="10">
        <f t="shared" si="68"/>
        <v>414.89211339429863</v>
      </c>
      <c r="K1189" s="10">
        <f t="shared" si="69"/>
        <v>26.056920926977647</v>
      </c>
      <c r="O1189" s="11" t="s">
        <v>770</v>
      </c>
      <c r="R1189" s="12">
        <v>44357</v>
      </c>
      <c r="S1189" t="s">
        <v>1971</v>
      </c>
    </row>
    <row r="1190" spans="1:19" x14ac:dyDescent="0.35">
      <c r="A1190" t="s">
        <v>1973</v>
      </c>
      <c r="B1190" t="str">
        <f t="shared" si="67"/>
        <v>H590</v>
      </c>
      <c r="C1190" t="s">
        <v>1973</v>
      </c>
      <c r="D1190">
        <v>631.81178460000001</v>
      </c>
      <c r="E1190">
        <v>629.54148569999995</v>
      </c>
      <c r="F1190">
        <v>627.85402290000002</v>
      </c>
      <c r="G1190">
        <v>631.04774679001605</v>
      </c>
      <c r="H1190">
        <v>628.63797839030804</v>
      </c>
      <c r="I1190">
        <v>626.86469839262998</v>
      </c>
      <c r="J1190" s="10">
        <f t="shared" si="68"/>
        <v>629.2929527954924</v>
      </c>
      <c r="K1190" s="10">
        <f t="shared" si="69"/>
        <v>1.8911115455121821</v>
      </c>
    </row>
    <row r="1191" spans="1:19" x14ac:dyDescent="0.35">
      <c r="A1191" t="s">
        <v>1974</v>
      </c>
      <c r="B1191" t="str">
        <f t="shared" si="67"/>
        <v>H591</v>
      </c>
      <c r="C1191" t="s">
        <v>1974</v>
      </c>
      <c r="D1191">
        <v>411.10477550000002</v>
      </c>
      <c r="E1191">
        <v>404.12778980000002</v>
      </c>
      <c r="F1191">
        <v>398.56509080000001</v>
      </c>
      <c r="G1191">
        <v>414.41579071752</v>
      </c>
      <c r="H1191">
        <v>407.28364942102598</v>
      </c>
      <c r="I1191">
        <v>401.53712587009301</v>
      </c>
      <c r="J1191" s="10">
        <f t="shared" si="68"/>
        <v>406.17237035143984</v>
      </c>
      <c r="K1191" s="10">
        <f t="shared" si="69"/>
        <v>5.9506981818755547</v>
      </c>
    </row>
    <row r="1192" spans="1:19" x14ac:dyDescent="0.35">
      <c r="A1192" t="s">
        <v>1975</v>
      </c>
      <c r="B1192" t="str">
        <f t="shared" si="67"/>
        <v>H592</v>
      </c>
      <c r="C1192" t="s">
        <v>1975</v>
      </c>
      <c r="D1192">
        <v>562.36943910000002</v>
      </c>
      <c r="E1192">
        <v>559.38903170000003</v>
      </c>
      <c r="F1192">
        <v>557.38533240000004</v>
      </c>
      <c r="G1192">
        <v>563.97807601828401</v>
      </c>
      <c r="H1192">
        <v>560.331293969434</v>
      </c>
      <c r="I1192">
        <v>558.28829738270804</v>
      </c>
      <c r="J1192" s="10">
        <f t="shared" si="68"/>
        <v>560.29024509507099</v>
      </c>
      <c r="K1192" s="10">
        <f t="shared" si="69"/>
        <v>2.4973316812510302</v>
      </c>
    </row>
    <row r="1193" spans="1:19" x14ac:dyDescent="0.35">
      <c r="A1193" t="s">
        <v>1976</v>
      </c>
      <c r="B1193" t="str">
        <f t="shared" si="67"/>
        <v>H593</v>
      </c>
      <c r="C1193" t="s">
        <v>1976</v>
      </c>
      <c r="D1193">
        <v>555.00779880000005</v>
      </c>
      <c r="E1193">
        <v>548.20403769999996</v>
      </c>
      <c r="F1193">
        <v>541.90826560000005</v>
      </c>
      <c r="G1193">
        <v>558.49694808444701</v>
      </c>
      <c r="H1193">
        <v>551.53912300043896</v>
      </c>
      <c r="I1193">
        <v>545.13120506238397</v>
      </c>
      <c r="J1193" s="10">
        <f t="shared" si="68"/>
        <v>550.04789637454496</v>
      </c>
      <c r="K1193" s="10">
        <f t="shared" si="69"/>
        <v>6.1973885005395948</v>
      </c>
    </row>
    <row r="1194" spans="1:19" x14ac:dyDescent="0.35">
      <c r="A1194" t="s">
        <v>1977</v>
      </c>
      <c r="B1194" t="str">
        <f t="shared" si="67"/>
        <v>H596</v>
      </c>
      <c r="C1194" t="s">
        <v>1977</v>
      </c>
      <c r="D1194">
        <v>293.24817610000002</v>
      </c>
      <c r="E1194">
        <v>289.02397120000001</v>
      </c>
      <c r="F1194">
        <v>286.34247049999999</v>
      </c>
      <c r="G1194">
        <v>292.991997239113</v>
      </c>
      <c r="H1194">
        <v>288.506714615237</v>
      </c>
      <c r="I1194">
        <v>285.67412565842199</v>
      </c>
      <c r="J1194" s="10">
        <f t="shared" si="68"/>
        <v>289.29790921879527</v>
      </c>
      <c r="K1194" s="10">
        <f t="shared" si="69"/>
        <v>3.2192654748071114</v>
      </c>
    </row>
    <row r="1195" spans="1:19" x14ac:dyDescent="0.35">
      <c r="A1195" t="s">
        <v>1978</v>
      </c>
      <c r="B1195" t="str">
        <f t="shared" si="67"/>
        <v>H596</v>
      </c>
      <c r="C1195" t="s">
        <v>1978</v>
      </c>
      <c r="D1195">
        <v>162.5840604</v>
      </c>
      <c r="E1195">
        <v>159.24550640000001</v>
      </c>
      <c r="F1195">
        <v>156.88002940000001</v>
      </c>
      <c r="G1195">
        <v>164.36001187373299</v>
      </c>
      <c r="H1195">
        <v>158.88444090925901</v>
      </c>
      <c r="I1195">
        <v>156.50211501290499</v>
      </c>
      <c r="J1195" s="10">
        <f t="shared" si="68"/>
        <v>159.74269399931617</v>
      </c>
      <c r="K1195" s="10">
        <f t="shared" si="69"/>
        <v>3.1328256264017651</v>
      </c>
    </row>
    <row r="1196" spans="1:19" x14ac:dyDescent="0.35">
      <c r="A1196" t="s">
        <v>1979</v>
      </c>
      <c r="B1196" t="str">
        <f t="shared" si="67"/>
        <v>H596</v>
      </c>
      <c r="C1196" t="s">
        <v>1979</v>
      </c>
      <c r="D1196">
        <v>3.8319415399999999</v>
      </c>
      <c r="E1196">
        <v>3.8296058020000001</v>
      </c>
      <c r="F1196">
        <v>3.8289469889999999</v>
      </c>
      <c r="G1196">
        <v>5.9595593441244104</v>
      </c>
      <c r="H1196">
        <v>5.9590668148560404</v>
      </c>
      <c r="I1196">
        <v>5.9589034606272699</v>
      </c>
      <c r="J1196" s="10">
        <f t="shared" si="68"/>
        <v>4.8946706584346202</v>
      </c>
      <c r="K1196" s="10">
        <f t="shared" si="69"/>
        <v>1.1661082124015552</v>
      </c>
    </row>
    <row r="1197" spans="1:19" x14ac:dyDescent="0.35">
      <c r="A1197" t="s">
        <v>1980</v>
      </c>
      <c r="B1197" t="str">
        <f t="shared" si="67"/>
        <v>H597</v>
      </c>
      <c r="C1197" t="s">
        <v>1980</v>
      </c>
      <c r="D1197">
        <v>21.001810070000001</v>
      </c>
      <c r="E1197">
        <v>20.423850989999998</v>
      </c>
      <c r="F1197">
        <v>20.085511239999999</v>
      </c>
      <c r="G1197">
        <v>21.265939243746502</v>
      </c>
      <c r="H1197">
        <v>19.514231104829999</v>
      </c>
      <c r="I1197">
        <v>19.187210502688401</v>
      </c>
      <c r="J1197" s="10">
        <f t="shared" si="68"/>
        <v>20.246425525210817</v>
      </c>
      <c r="K1197" s="10">
        <f t="shared" si="69"/>
        <v>0.8155283402437159</v>
      </c>
    </row>
    <row r="1198" spans="1:19" x14ac:dyDescent="0.35">
      <c r="A1198" t="s">
        <v>1981</v>
      </c>
      <c r="B1198" t="str">
        <f t="shared" si="67"/>
        <v>H597</v>
      </c>
      <c r="C1198" t="s">
        <v>1981</v>
      </c>
      <c r="D1198">
        <v>7.2056371370000001</v>
      </c>
      <c r="E1198">
        <v>7.0643077830000003</v>
      </c>
      <c r="F1198">
        <v>7.0301913239999996</v>
      </c>
      <c r="G1198">
        <v>5.6580280029281704</v>
      </c>
      <c r="H1198">
        <v>5.5587775469483098</v>
      </c>
      <c r="I1198">
        <v>5.5301076585415601</v>
      </c>
      <c r="J1198" s="10">
        <f t="shared" si="68"/>
        <v>6.3411749087363409</v>
      </c>
      <c r="K1198" s="10">
        <f t="shared" si="69"/>
        <v>0.83446091932754141</v>
      </c>
    </row>
    <row r="1199" spans="1:19" x14ac:dyDescent="0.35">
      <c r="A1199" t="s">
        <v>1982</v>
      </c>
      <c r="B1199" t="str">
        <f t="shared" si="67"/>
        <v>H597</v>
      </c>
      <c r="C1199" t="s">
        <v>1982</v>
      </c>
      <c r="D1199">
        <v>3.2506274510000002</v>
      </c>
      <c r="E1199">
        <v>3.2482085710000002</v>
      </c>
      <c r="F1199">
        <v>3.2473771600000001</v>
      </c>
      <c r="G1199">
        <v>3.3870461600538802</v>
      </c>
      <c r="H1199">
        <v>3.3382007985454698</v>
      </c>
      <c r="I1199">
        <v>3.3204743315446601</v>
      </c>
      <c r="J1199" s="10">
        <f t="shared" si="68"/>
        <v>3.2986557453573351</v>
      </c>
      <c r="K1199" s="10">
        <f t="shared" si="69"/>
        <v>5.8879291980894255E-2</v>
      </c>
    </row>
    <row r="1200" spans="1:19" x14ac:dyDescent="0.35">
      <c r="A1200" t="s">
        <v>1983</v>
      </c>
      <c r="B1200" t="str">
        <f t="shared" si="67"/>
        <v>H597</v>
      </c>
      <c r="C1200" t="s">
        <v>1983</v>
      </c>
      <c r="D1200">
        <v>19.029003029999998</v>
      </c>
      <c r="E1200">
        <v>19.029003029999998</v>
      </c>
      <c r="F1200">
        <v>19.029003029999998</v>
      </c>
      <c r="G1200">
        <v>25.5950904491804</v>
      </c>
      <c r="H1200">
        <v>22.8121023727576</v>
      </c>
      <c r="I1200">
        <v>20.619403989379698</v>
      </c>
      <c r="J1200" s="10">
        <f t="shared" si="68"/>
        <v>21.018934316886284</v>
      </c>
      <c r="K1200" s="10">
        <f t="shared" si="69"/>
        <v>2.6905672519346022</v>
      </c>
    </row>
    <row r="1201" spans="1:11" x14ac:dyDescent="0.35">
      <c r="A1201" t="s">
        <v>1984</v>
      </c>
      <c r="B1201" t="str">
        <f t="shared" si="67"/>
        <v>H597</v>
      </c>
      <c r="C1201" t="s">
        <v>1984</v>
      </c>
      <c r="D1201">
        <v>53.046595349999997</v>
      </c>
      <c r="E1201">
        <v>41.217413380000004</v>
      </c>
      <c r="F1201">
        <v>36.618472250000003</v>
      </c>
      <c r="G1201">
        <v>49.968392694848802</v>
      </c>
      <c r="H1201">
        <v>37.527010599425701</v>
      </c>
      <c r="I1201">
        <v>34.458237265556797</v>
      </c>
      <c r="J1201" s="10">
        <f t="shared" si="68"/>
        <v>42.139353589971883</v>
      </c>
      <c r="K1201" s="10">
        <f t="shared" si="69"/>
        <v>7.640224296312792</v>
      </c>
    </row>
    <row r="1202" spans="1:11" x14ac:dyDescent="0.35">
      <c r="A1202" t="s">
        <v>1985</v>
      </c>
      <c r="B1202" t="str">
        <f t="shared" si="67"/>
        <v>H597</v>
      </c>
      <c r="C1202" t="s">
        <v>1985</v>
      </c>
      <c r="D1202">
        <v>8.3503400620000008</v>
      </c>
      <c r="E1202">
        <v>6.6482089200000001</v>
      </c>
      <c r="F1202">
        <v>5.7938916259999997</v>
      </c>
      <c r="G1202">
        <v>12.6561364929444</v>
      </c>
      <c r="H1202">
        <v>11.255280063326801</v>
      </c>
      <c r="I1202">
        <v>10.622488782893999</v>
      </c>
      <c r="J1202" s="10">
        <f t="shared" si="68"/>
        <v>9.2210576578608663</v>
      </c>
      <c r="K1202" s="10">
        <f t="shared" si="69"/>
        <v>2.7212130885303769</v>
      </c>
    </row>
    <row r="1203" spans="1:11" x14ac:dyDescent="0.35">
      <c r="A1203" t="s">
        <v>1986</v>
      </c>
      <c r="B1203" t="str">
        <f t="shared" si="67"/>
        <v>H597</v>
      </c>
      <c r="C1203" t="s">
        <v>1986</v>
      </c>
      <c r="D1203">
        <v>96.777458229999993</v>
      </c>
      <c r="E1203">
        <v>94.246830040000006</v>
      </c>
      <c r="F1203">
        <v>92.74585639</v>
      </c>
      <c r="G1203">
        <v>103.42146368265099</v>
      </c>
      <c r="H1203">
        <v>97.712976120782599</v>
      </c>
      <c r="I1203">
        <v>93.901282130189102</v>
      </c>
      <c r="J1203" s="10">
        <f t="shared" si="68"/>
        <v>96.467644432270447</v>
      </c>
      <c r="K1203" s="10">
        <f t="shared" si="69"/>
        <v>3.8825861492743794</v>
      </c>
    </row>
    <row r="1204" spans="1:11" x14ac:dyDescent="0.35">
      <c r="A1204" t="s">
        <v>1987</v>
      </c>
      <c r="B1204" t="str">
        <f t="shared" si="67"/>
        <v>H597</v>
      </c>
      <c r="C1204" t="s">
        <v>1987</v>
      </c>
      <c r="D1204">
        <v>96.520914349999998</v>
      </c>
      <c r="E1204">
        <v>93.302542500000001</v>
      </c>
      <c r="F1204">
        <v>91.232956779999995</v>
      </c>
      <c r="G1204">
        <v>98.737001131077406</v>
      </c>
      <c r="H1204">
        <v>94.781749739126298</v>
      </c>
      <c r="I1204">
        <v>92.172056154157303</v>
      </c>
      <c r="J1204" s="10">
        <f t="shared" si="68"/>
        <v>94.457870109060181</v>
      </c>
      <c r="K1204" s="10">
        <f t="shared" si="69"/>
        <v>2.8153793761790751</v>
      </c>
    </row>
    <row r="1205" spans="1:11" x14ac:dyDescent="0.35">
      <c r="A1205" t="s">
        <v>1988</v>
      </c>
      <c r="B1205" t="str">
        <f t="shared" si="67"/>
        <v>H597</v>
      </c>
      <c r="C1205" t="s">
        <v>1988</v>
      </c>
      <c r="D1205">
        <v>17.28757779</v>
      </c>
      <c r="E1205">
        <v>17.22343128</v>
      </c>
      <c r="F1205">
        <v>17.1831797</v>
      </c>
      <c r="G1205">
        <v>17.730944736106402</v>
      </c>
      <c r="H1205">
        <v>17.619196946248699</v>
      </c>
      <c r="I1205">
        <v>17.539990691866599</v>
      </c>
      <c r="J1205" s="10">
        <f t="shared" si="68"/>
        <v>17.430720190703614</v>
      </c>
      <c r="K1205" s="10">
        <f t="shared" si="69"/>
        <v>0.22905590644434085</v>
      </c>
    </row>
    <row r="1206" spans="1:11" x14ac:dyDescent="0.35">
      <c r="A1206" t="s">
        <v>1989</v>
      </c>
      <c r="B1206" t="str">
        <f t="shared" si="67"/>
        <v>H597</v>
      </c>
      <c r="C1206" t="s">
        <v>1989</v>
      </c>
      <c r="D1206">
        <v>179.55161559999999</v>
      </c>
      <c r="E1206">
        <v>176.70770250000001</v>
      </c>
      <c r="F1206">
        <v>175.45004449999999</v>
      </c>
      <c r="G1206">
        <v>188.98292756467799</v>
      </c>
      <c r="H1206">
        <v>180.31237581033801</v>
      </c>
      <c r="I1206">
        <v>176.58597837752799</v>
      </c>
      <c r="J1206" s="10">
        <f t="shared" si="68"/>
        <v>179.59844072542398</v>
      </c>
      <c r="K1206" s="10">
        <f t="shared" si="69"/>
        <v>4.9642920394051009</v>
      </c>
    </row>
    <row r="1207" spans="1:11" x14ac:dyDescent="0.35">
      <c r="A1207" t="s">
        <v>1990</v>
      </c>
      <c r="B1207" t="str">
        <f t="shared" si="67"/>
        <v>H598</v>
      </c>
      <c r="C1207" t="s">
        <v>1990</v>
      </c>
      <c r="D1207">
        <v>124.6240222</v>
      </c>
      <c r="E1207">
        <v>124.57133159999999</v>
      </c>
      <c r="F1207">
        <v>124.548025</v>
      </c>
      <c r="G1207">
        <v>124.68343688435</v>
      </c>
      <c r="H1207">
        <v>124.615247326625</v>
      </c>
      <c r="I1207">
        <v>124.582157194338</v>
      </c>
      <c r="J1207" s="10">
        <f t="shared" si="68"/>
        <v>124.6040367008855</v>
      </c>
      <c r="K1207" s="10">
        <f t="shared" si="69"/>
        <v>4.7989862482203216E-2</v>
      </c>
    </row>
    <row r="1208" spans="1:11" x14ac:dyDescent="0.35">
      <c r="A1208" t="s">
        <v>1991</v>
      </c>
      <c r="B1208" t="str">
        <f t="shared" si="67"/>
        <v>H598</v>
      </c>
      <c r="C1208" t="s">
        <v>1991</v>
      </c>
      <c r="D1208">
        <v>288.76323910000002</v>
      </c>
      <c r="E1208">
        <v>286.87594369999999</v>
      </c>
      <c r="F1208">
        <v>285.73004250000002</v>
      </c>
      <c r="G1208">
        <v>288.93052223886502</v>
      </c>
      <c r="H1208">
        <v>286.94361005163103</v>
      </c>
      <c r="I1208">
        <v>285.81561660110401</v>
      </c>
      <c r="J1208" s="10">
        <f t="shared" si="68"/>
        <v>287.17649569860004</v>
      </c>
      <c r="K1208" s="10">
        <f t="shared" si="69"/>
        <v>1.3916285228471577</v>
      </c>
    </row>
    <row r="1209" spans="1:11" x14ac:dyDescent="0.35">
      <c r="A1209" t="s">
        <v>1992</v>
      </c>
      <c r="B1209" t="str">
        <f t="shared" si="67"/>
        <v>H598</v>
      </c>
      <c r="C1209" t="s">
        <v>1992</v>
      </c>
      <c r="D1209">
        <v>79.158140509999996</v>
      </c>
      <c r="E1209">
        <v>78.225808779999994</v>
      </c>
      <c r="F1209">
        <v>77.561038730000007</v>
      </c>
      <c r="G1209">
        <v>81.3610890011485</v>
      </c>
      <c r="H1209">
        <v>80.474240051745099</v>
      </c>
      <c r="I1209">
        <v>79.824695405043599</v>
      </c>
      <c r="J1209" s="10">
        <f t="shared" si="68"/>
        <v>79.434168746322868</v>
      </c>
      <c r="K1209" s="10">
        <f t="shared" si="69"/>
        <v>1.4136635040560799</v>
      </c>
    </row>
    <row r="1210" spans="1:11" x14ac:dyDescent="0.35">
      <c r="A1210" t="s">
        <v>1993</v>
      </c>
      <c r="B1210" t="str">
        <f t="shared" si="67"/>
        <v>H598</v>
      </c>
      <c r="C1210" t="s">
        <v>1993</v>
      </c>
      <c r="D1210">
        <v>16.633346939999999</v>
      </c>
      <c r="E1210">
        <v>16.581480469999999</v>
      </c>
      <c r="F1210">
        <v>16.56702305</v>
      </c>
      <c r="G1210">
        <v>16.2582445505702</v>
      </c>
      <c r="H1210">
        <v>16.171212194325999</v>
      </c>
      <c r="I1210">
        <v>16.150291656171301</v>
      </c>
      <c r="J1210" s="10">
        <f t="shared" si="68"/>
        <v>16.393599810177918</v>
      </c>
      <c r="K1210" s="10">
        <f t="shared" si="69"/>
        <v>0.22353058157548558</v>
      </c>
    </row>
    <row r="1211" spans="1:11" x14ac:dyDescent="0.35">
      <c r="A1211" t="s">
        <v>1994</v>
      </c>
      <c r="B1211" t="str">
        <f t="shared" ref="B1211:B1237" si="70">LEFT(C1211,4)</f>
        <v>H598</v>
      </c>
      <c r="C1211" t="s">
        <v>1994</v>
      </c>
      <c r="D1211">
        <v>136.5146905</v>
      </c>
      <c r="E1211">
        <v>133.47073710000001</v>
      </c>
      <c r="F1211">
        <v>131.08382979999999</v>
      </c>
      <c r="G1211">
        <v>136.378052608031</v>
      </c>
      <c r="H1211">
        <v>133.35287121030299</v>
      </c>
      <c r="I1211">
        <v>130.97716521775101</v>
      </c>
      <c r="J1211" s="10">
        <f t="shared" si="68"/>
        <v>133.62955773934749</v>
      </c>
      <c r="K1211" s="10">
        <f t="shared" si="69"/>
        <v>2.4288232274252817</v>
      </c>
    </row>
    <row r="1212" spans="1:11" x14ac:dyDescent="0.35">
      <c r="A1212" t="s">
        <v>1995</v>
      </c>
      <c r="B1212" t="str">
        <f t="shared" si="70"/>
        <v>H600</v>
      </c>
      <c r="C1212" t="s">
        <v>1995</v>
      </c>
      <c r="D1212">
        <v>30.630402440000001</v>
      </c>
      <c r="E1212">
        <v>30.462801450000001</v>
      </c>
      <c r="F1212">
        <v>30.383388310000001</v>
      </c>
      <c r="G1212">
        <v>31.551899891117898</v>
      </c>
      <c r="H1212">
        <v>31.425418501406401</v>
      </c>
      <c r="I1212">
        <v>31.354212027800699</v>
      </c>
      <c r="J1212" s="10">
        <f t="shared" si="68"/>
        <v>30.968020436720831</v>
      </c>
      <c r="K1212" s="10">
        <f t="shared" si="69"/>
        <v>0.53109302607227893</v>
      </c>
    </row>
    <row r="1213" spans="1:11" x14ac:dyDescent="0.35">
      <c r="A1213" t="s">
        <v>1996</v>
      </c>
      <c r="B1213" t="str">
        <f t="shared" si="70"/>
        <v>H600</v>
      </c>
      <c r="C1213" t="s">
        <v>1996</v>
      </c>
      <c r="D1213">
        <v>382.13030670000001</v>
      </c>
      <c r="E1213">
        <v>376.18489390000002</v>
      </c>
      <c r="F1213">
        <v>371.67326300000002</v>
      </c>
      <c r="G1213">
        <v>388.504328619663</v>
      </c>
      <c r="H1213">
        <v>382.01147597595798</v>
      </c>
      <c r="I1213">
        <v>377.28010598648899</v>
      </c>
      <c r="J1213" s="10">
        <f t="shared" si="68"/>
        <v>379.63072903035169</v>
      </c>
      <c r="K1213" s="10">
        <f t="shared" si="69"/>
        <v>5.8545211295399531</v>
      </c>
    </row>
    <row r="1214" spans="1:11" x14ac:dyDescent="0.35">
      <c r="A1214" t="s">
        <v>1997</v>
      </c>
      <c r="B1214" t="str">
        <f t="shared" si="70"/>
        <v>H600</v>
      </c>
      <c r="C1214" t="s">
        <v>1997</v>
      </c>
      <c r="D1214">
        <v>23.19081474</v>
      </c>
      <c r="E1214">
        <v>23.146774480000001</v>
      </c>
      <c r="F1214">
        <v>23.129330670000002</v>
      </c>
      <c r="G1214">
        <v>22.309718223474501</v>
      </c>
      <c r="H1214">
        <v>22.192391028215901</v>
      </c>
      <c r="I1214">
        <v>22.156894818850301</v>
      </c>
      <c r="J1214" s="10">
        <f t="shared" si="68"/>
        <v>22.687653993423453</v>
      </c>
      <c r="K1214" s="10">
        <f t="shared" si="69"/>
        <v>0.51553211287525391</v>
      </c>
    </row>
    <row r="1215" spans="1:11" x14ac:dyDescent="0.35">
      <c r="A1215" t="s">
        <v>1998</v>
      </c>
      <c r="B1215" t="str">
        <f t="shared" si="70"/>
        <v>H600</v>
      </c>
      <c r="C1215" t="s">
        <v>1998</v>
      </c>
      <c r="D1215">
        <v>71.382506969999994</v>
      </c>
      <c r="E1215">
        <v>70.964444869999994</v>
      </c>
      <c r="F1215">
        <v>70.666649120000002</v>
      </c>
      <c r="G1215">
        <v>71.144959187994004</v>
      </c>
      <c r="H1215">
        <v>70.725328766993997</v>
      </c>
      <c r="I1215">
        <v>70.470225621192895</v>
      </c>
      <c r="J1215" s="10">
        <f t="shared" si="68"/>
        <v>70.892352422696817</v>
      </c>
      <c r="K1215" s="10">
        <f t="shared" si="69"/>
        <v>0.33653793189908554</v>
      </c>
    </row>
    <row r="1216" spans="1:11" x14ac:dyDescent="0.35">
      <c r="A1216" t="s">
        <v>1999</v>
      </c>
      <c r="B1216" t="str">
        <f t="shared" si="70"/>
        <v>H600</v>
      </c>
      <c r="C1216" t="s">
        <v>1999</v>
      </c>
      <c r="D1216">
        <v>26.288874450000002</v>
      </c>
      <c r="E1216">
        <v>26.2466446</v>
      </c>
      <c r="F1216">
        <v>26.227501620000002</v>
      </c>
      <c r="G1216">
        <v>25.632980909019</v>
      </c>
      <c r="H1216">
        <v>25.5866118132191</v>
      </c>
      <c r="I1216">
        <v>25.564820559075098</v>
      </c>
      <c r="J1216" s="10">
        <f t="shared" si="68"/>
        <v>25.924572325218865</v>
      </c>
      <c r="K1216" s="10">
        <f t="shared" si="69"/>
        <v>0.36245742946047815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B9BE0-27C1-409F-A52C-C702A31C24D2}">
  <dimension ref="A3:B446"/>
  <sheetViews>
    <sheetView topLeftCell="A428" workbookViewId="0">
      <selection activeCell="A4" sqref="A4:B444"/>
    </sheetView>
  </sheetViews>
  <sheetFormatPr defaultRowHeight="14.5" x14ac:dyDescent="0.35"/>
  <cols>
    <col min="1" max="1" width="12.36328125" bestFit="1" customWidth="1"/>
    <col min="2" max="2" width="13.54296875" bestFit="1" customWidth="1"/>
  </cols>
  <sheetData>
    <row r="3" spans="1:2" x14ac:dyDescent="0.35">
      <c r="A3" s="19" t="s">
        <v>0</v>
      </c>
      <c r="B3" t="s">
        <v>2002</v>
      </c>
    </row>
    <row r="4" spans="1:2" x14ac:dyDescent="0.35">
      <c r="A4" s="2" t="s">
        <v>1</v>
      </c>
      <c r="B4" s="20">
        <v>496.22467299286609</v>
      </c>
    </row>
    <row r="5" spans="1:2" x14ac:dyDescent="0.35">
      <c r="A5" s="2" t="s">
        <v>2</v>
      </c>
      <c r="B5" s="20">
        <v>311.74867788494504</v>
      </c>
    </row>
    <row r="6" spans="1:2" x14ac:dyDescent="0.35">
      <c r="A6" s="2" t="s">
        <v>3</v>
      </c>
      <c r="B6" s="20">
        <v>620.40871552270971</v>
      </c>
    </row>
    <row r="7" spans="1:2" x14ac:dyDescent="0.35">
      <c r="A7" s="2" t="s">
        <v>4</v>
      </c>
      <c r="B7" s="20">
        <v>391.86736148032571</v>
      </c>
    </row>
    <row r="8" spans="1:2" x14ac:dyDescent="0.35">
      <c r="A8" s="2" t="s">
        <v>5</v>
      </c>
      <c r="B8" s="20">
        <v>555.54558999851531</v>
      </c>
    </row>
    <row r="9" spans="1:2" x14ac:dyDescent="0.35">
      <c r="A9" s="2" t="s">
        <v>6</v>
      </c>
      <c r="B9" s="20">
        <v>344.37586614532438</v>
      </c>
    </row>
    <row r="10" spans="1:2" x14ac:dyDescent="0.35">
      <c r="A10" s="2" t="s">
        <v>7</v>
      </c>
      <c r="B10" s="20">
        <v>492.74984100270854</v>
      </c>
    </row>
    <row r="11" spans="1:2" x14ac:dyDescent="0.35">
      <c r="A11" s="2" t="s">
        <v>8</v>
      </c>
      <c r="B11" s="20">
        <v>726.87864982378539</v>
      </c>
    </row>
    <row r="12" spans="1:2" x14ac:dyDescent="0.35">
      <c r="A12" s="2" t="s">
        <v>382</v>
      </c>
      <c r="B12" s="20">
        <v>505.84181117252751</v>
      </c>
    </row>
    <row r="13" spans="1:2" x14ac:dyDescent="0.35">
      <c r="A13" s="2" t="s">
        <v>9</v>
      </c>
      <c r="B13" s="20">
        <v>503.57550235290876</v>
      </c>
    </row>
    <row r="14" spans="1:2" x14ac:dyDescent="0.35">
      <c r="A14" s="2" t="s">
        <v>10</v>
      </c>
      <c r="B14" s="20">
        <v>485.74476400153333</v>
      </c>
    </row>
    <row r="15" spans="1:2" x14ac:dyDescent="0.35">
      <c r="A15" s="2" t="s">
        <v>11</v>
      </c>
      <c r="B15" s="20">
        <v>502.45744366918996</v>
      </c>
    </row>
    <row r="16" spans="1:2" x14ac:dyDescent="0.35">
      <c r="A16" s="2" t="s">
        <v>12</v>
      </c>
      <c r="B16" s="20">
        <v>268.43882584820159</v>
      </c>
    </row>
    <row r="17" spans="1:2" x14ac:dyDescent="0.35">
      <c r="A17" s="2" t="s">
        <v>13</v>
      </c>
      <c r="B17" s="20">
        <v>615.03466898539364</v>
      </c>
    </row>
    <row r="18" spans="1:2" x14ac:dyDescent="0.35">
      <c r="A18" s="2" t="s">
        <v>14</v>
      </c>
      <c r="B18" s="20">
        <v>743.58250758983104</v>
      </c>
    </row>
    <row r="19" spans="1:2" x14ac:dyDescent="0.35">
      <c r="A19" s="2" t="s">
        <v>15</v>
      </c>
      <c r="B19" s="20">
        <v>577.76740740659864</v>
      </c>
    </row>
    <row r="20" spans="1:2" x14ac:dyDescent="0.35">
      <c r="A20" s="2" t="s">
        <v>16</v>
      </c>
      <c r="B20" s="20">
        <v>590.43807234397252</v>
      </c>
    </row>
    <row r="21" spans="1:2" x14ac:dyDescent="0.35">
      <c r="A21" s="2" t="s">
        <v>17</v>
      </c>
      <c r="B21" s="20">
        <v>652.75091077425873</v>
      </c>
    </row>
    <row r="22" spans="1:2" x14ac:dyDescent="0.35">
      <c r="A22" s="2" t="s">
        <v>18</v>
      </c>
      <c r="B22" s="20">
        <v>158.354621335741</v>
      </c>
    </row>
    <row r="23" spans="1:2" x14ac:dyDescent="0.35">
      <c r="A23" s="2" t="s">
        <v>19</v>
      </c>
      <c r="B23" s="20">
        <v>525.09284140464399</v>
      </c>
    </row>
    <row r="24" spans="1:2" x14ac:dyDescent="0.35">
      <c r="A24" s="2" t="s">
        <v>384</v>
      </c>
      <c r="B24" s="20">
        <v>509.43503684858712</v>
      </c>
    </row>
    <row r="25" spans="1:2" x14ac:dyDescent="0.35">
      <c r="A25" s="2" t="s">
        <v>20</v>
      </c>
      <c r="B25" s="20">
        <v>633.33953341666893</v>
      </c>
    </row>
    <row r="26" spans="1:2" x14ac:dyDescent="0.35">
      <c r="A26" s="2" t="s">
        <v>21</v>
      </c>
      <c r="B26" s="20">
        <v>459.77882013753589</v>
      </c>
    </row>
    <row r="27" spans="1:2" x14ac:dyDescent="0.35">
      <c r="A27" s="2" t="s">
        <v>22</v>
      </c>
      <c r="B27" s="20">
        <v>600.23999795040118</v>
      </c>
    </row>
    <row r="28" spans="1:2" x14ac:dyDescent="0.35">
      <c r="A28" s="2" t="s">
        <v>23</v>
      </c>
      <c r="B28" s="20">
        <v>538.86322519079454</v>
      </c>
    </row>
    <row r="29" spans="1:2" x14ac:dyDescent="0.35">
      <c r="A29" s="2" t="s">
        <v>24</v>
      </c>
      <c r="B29" s="20">
        <v>564.03397306559702</v>
      </c>
    </row>
    <row r="30" spans="1:2" x14ac:dyDescent="0.35">
      <c r="A30" s="2" t="s">
        <v>25</v>
      </c>
      <c r="B30" s="20">
        <v>459.48106652580248</v>
      </c>
    </row>
    <row r="31" spans="1:2" x14ac:dyDescent="0.35">
      <c r="A31" s="2" t="s">
        <v>26</v>
      </c>
      <c r="B31" s="20">
        <v>358.4549525931684</v>
      </c>
    </row>
    <row r="32" spans="1:2" x14ac:dyDescent="0.35">
      <c r="A32" s="2" t="s">
        <v>27</v>
      </c>
      <c r="B32" s="20">
        <v>685.16055422241402</v>
      </c>
    </row>
    <row r="33" spans="1:2" x14ac:dyDescent="0.35">
      <c r="A33" s="2" t="s">
        <v>28</v>
      </c>
      <c r="B33" s="20">
        <v>525.27000113207453</v>
      </c>
    </row>
    <row r="34" spans="1:2" x14ac:dyDescent="0.35">
      <c r="A34" s="2" t="s">
        <v>29</v>
      </c>
      <c r="B34" s="20">
        <v>515.89416963240831</v>
      </c>
    </row>
    <row r="35" spans="1:2" x14ac:dyDescent="0.35">
      <c r="A35" s="2" t="s">
        <v>385</v>
      </c>
      <c r="B35" s="20">
        <v>384.21553941113319</v>
      </c>
    </row>
    <row r="36" spans="1:2" x14ac:dyDescent="0.35">
      <c r="A36" s="2" t="s">
        <v>30</v>
      </c>
      <c r="B36" s="20">
        <v>357.28485024773312</v>
      </c>
    </row>
    <row r="37" spans="1:2" x14ac:dyDescent="0.35">
      <c r="A37" s="2" t="s">
        <v>386</v>
      </c>
      <c r="B37" s="20">
        <v>467.3921049873594</v>
      </c>
    </row>
    <row r="38" spans="1:2" x14ac:dyDescent="0.35">
      <c r="A38" s="2" t="s">
        <v>31</v>
      </c>
      <c r="B38" s="20">
        <v>632.40426397896147</v>
      </c>
    </row>
    <row r="39" spans="1:2" x14ac:dyDescent="0.35">
      <c r="A39" s="2" t="s">
        <v>32</v>
      </c>
      <c r="B39" s="20">
        <v>514.682898458311</v>
      </c>
    </row>
    <row r="40" spans="1:2" x14ac:dyDescent="0.35">
      <c r="A40" s="2" t="s">
        <v>33</v>
      </c>
      <c r="B40" s="20">
        <v>583.37023958934844</v>
      </c>
    </row>
    <row r="41" spans="1:2" x14ac:dyDescent="0.35">
      <c r="A41" s="2" t="s">
        <v>34</v>
      </c>
      <c r="B41" s="20">
        <v>351.4356168881676</v>
      </c>
    </row>
    <row r="42" spans="1:2" x14ac:dyDescent="0.35">
      <c r="A42" s="2" t="s">
        <v>35</v>
      </c>
      <c r="B42" s="20">
        <v>712.35254358084524</v>
      </c>
    </row>
    <row r="43" spans="1:2" x14ac:dyDescent="0.35">
      <c r="A43" s="2" t="s">
        <v>36</v>
      </c>
      <c r="B43" s="20">
        <v>422.15685030605903</v>
      </c>
    </row>
    <row r="44" spans="1:2" x14ac:dyDescent="0.35">
      <c r="A44" s="2" t="s">
        <v>37</v>
      </c>
      <c r="B44" s="20">
        <v>449.38257451275967</v>
      </c>
    </row>
    <row r="45" spans="1:2" x14ac:dyDescent="0.35">
      <c r="A45" s="2" t="s">
        <v>38</v>
      </c>
      <c r="B45" s="20">
        <v>624.91103402220301</v>
      </c>
    </row>
    <row r="46" spans="1:2" x14ac:dyDescent="0.35">
      <c r="A46" s="2" t="s">
        <v>39</v>
      </c>
      <c r="B46" s="20">
        <v>626.37651619584415</v>
      </c>
    </row>
    <row r="47" spans="1:2" x14ac:dyDescent="0.35">
      <c r="A47" s="2" t="s">
        <v>40</v>
      </c>
      <c r="B47" s="20">
        <v>468.6706475088867</v>
      </c>
    </row>
    <row r="48" spans="1:2" x14ac:dyDescent="0.35">
      <c r="A48" s="2" t="s">
        <v>41</v>
      </c>
      <c r="B48" s="20">
        <v>514.03671627668757</v>
      </c>
    </row>
    <row r="49" spans="1:2" x14ac:dyDescent="0.35">
      <c r="A49" s="2" t="s">
        <v>42</v>
      </c>
      <c r="B49" s="20">
        <v>452.56449597688351</v>
      </c>
    </row>
    <row r="50" spans="1:2" x14ac:dyDescent="0.35">
      <c r="A50" s="2" t="s">
        <v>387</v>
      </c>
      <c r="B50" s="20">
        <v>607.58577812636236</v>
      </c>
    </row>
    <row r="51" spans="1:2" x14ac:dyDescent="0.35">
      <c r="A51" s="2" t="s">
        <v>43</v>
      </c>
      <c r="B51" s="20">
        <v>443.81383183712381</v>
      </c>
    </row>
    <row r="52" spans="1:2" x14ac:dyDescent="0.35">
      <c r="A52" s="2" t="s">
        <v>44</v>
      </c>
      <c r="B52" s="20">
        <v>650.44328652127831</v>
      </c>
    </row>
    <row r="53" spans="1:2" x14ac:dyDescent="0.35">
      <c r="A53" s="2" t="s">
        <v>45</v>
      </c>
      <c r="B53" s="20">
        <v>563.44144446845792</v>
      </c>
    </row>
    <row r="54" spans="1:2" x14ac:dyDescent="0.35">
      <c r="A54" s="2" t="s">
        <v>46</v>
      </c>
      <c r="B54" s="20">
        <v>539.62503689887524</v>
      </c>
    </row>
    <row r="55" spans="1:2" x14ac:dyDescent="0.35">
      <c r="A55" s="2" t="s">
        <v>47</v>
      </c>
      <c r="B55" s="20">
        <v>572.60399887746053</v>
      </c>
    </row>
    <row r="56" spans="1:2" x14ac:dyDescent="0.35">
      <c r="A56" s="2" t="s">
        <v>48</v>
      </c>
      <c r="B56" s="20">
        <v>637.17773187526507</v>
      </c>
    </row>
    <row r="57" spans="1:2" x14ac:dyDescent="0.35">
      <c r="A57" s="2" t="s">
        <v>389</v>
      </c>
      <c r="B57" s="20">
        <v>384.93836932504769</v>
      </c>
    </row>
    <row r="58" spans="1:2" x14ac:dyDescent="0.35">
      <c r="A58" s="2" t="s">
        <v>49</v>
      </c>
      <c r="B58" s="20">
        <v>480.33846835428955</v>
      </c>
    </row>
    <row r="59" spans="1:2" x14ac:dyDescent="0.35">
      <c r="A59" s="2" t="s">
        <v>390</v>
      </c>
      <c r="B59" s="20">
        <v>659.87468803239221</v>
      </c>
    </row>
    <row r="60" spans="1:2" x14ac:dyDescent="0.35">
      <c r="A60" s="2" t="s">
        <v>50</v>
      </c>
      <c r="B60" s="20">
        <v>443.5333017354647</v>
      </c>
    </row>
    <row r="61" spans="1:2" x14ac:dyDescent="0.35">
      <c r="A61" s="2" t="s">
        <v>51</v>
      </c>
      <c r="B61" s="20">
        <v>583.11042100126815</v>
      </c>
    </row>
    <row r="62" spans="1:2" x14ac:dyDescent="0.35">
      <c r="A62" s="2" t="s">
        <v>52</v>
      </c>
      <c r="B62" s="20">
        <v>495.98696143443976</v>
      </c>
    </row>
    <row r="63" spans="1:2" x14ac:dyDescent="0.35">
      <c r="A63" s="2" t="s">
        <v>53</v>
      </c>
      <c r="B63" s="20">
        <v>554.05391977800991</v>
      </c>
    </row>
    <row r="64" spans="1:2" x14ac:dyDescent="0.35">
      <c r="A64" s="2" t="s">
        <v>54</v>
      </c>
      <c r="B64" s="20">
        <v>569.4448722028211</v>
      </c>
    </row>
    <row r="65" spans="1:2" x14ac:dyDescent="0.35">
      <c r="A65" s="2" t="s">
        <v>55</v>
      </c>
      <c r="B65" s="20">
        <v>545.93251324435766</v>
      </c>
    </row>
    <row r="66" spans="1:2" x14ac:dyDescent="0.35">
      <c r="A66" s="2" t="s">
        <v>56</v>
      </c>
      <c r="B66" s="20">
        <v>519.08514093708015</v>
      </c>
    </row>
    <row r="67" spans="1:2" x14ac:dyDescent="0.35">
      <c r="A67" s="2" t="s">
        <v>57</v>
      </c>
      <c r="B67" s="20">
        <v>855.58114035779579</v>
      </c>
    </row>
    <row r="68" spans="1:2" x14ac:dyDescent="0.35">
      <c r="A68" s="2" t="s">
        <v>58</v>
      </c>
      <c r="B68" s="20">
        <v>527.8421744754985</v>
      </c>
    </row>
    <row r="69" spans="1:2" x14ac:dyDescent="0.35">
      <c r="A69" s="2" t="s">
        <v>59</v>
      </c>
      <c r="B69" s="20">
        <v>722.20920448092284</v>
      </c>
    </row>
    <row r="70" spans="1:2" x14ac:dyDescent="0.35">
      <c r="A70" s="2" t="s">
        <v>60</v>
      </c>
      <c r="B70" s="20">
        <v>586.59893141943417</v>
      </c>
    </row>
    <row r="71" spans="1:2" x14ac:dyDescent="0.35">
      <c r="A71" s="2" t="s">
        <v>61</v>
      </c>
      <c r="B71" s="20">
        <v>570.34579268980713</v>
      </c>
    </row>
    <row r="72" spans="1:2" x14ac:dyDescent="0.35">
      <c r="A72" s="2" t="s">
        <v>62</v>
      </c>
      <c r="B72" s="20">
        <v>648.75815509904851</v>
      </c>
    </row>
    <row r="73" spans="1:2" x14ac:dyDescent="0.35">
      <c r="A73" s="2" t="s">
        <v>63</v>
      </c>
      <c r="B73" s="20">
        <v>421.95971092698647</v>
      </c>
    </row>
    <row r="74" spans="1:2" x14ac:dyDescent="0.35">
      <c r="A74" s="2" t="s">
        <v>64</v>
      </c>
      <c r="B74" s="20">
        <v>513.63431794677513</v>
      </c>
    </row>
    <row r="75" spans="1:2" x14ac:dyDescent="0.35">
      <c r="A75" s="2" t="s">
        <v>392</v>
      </c>
      <c r="B75" s="20">
        <v>554.72256762799884</v>
      </c>
    </row>
    <row r="76" spans="1:2" x14ac:dyDescent="0.35">
      <c r="A76" s="2" t="s">
        <v>65</v>
      </c>
      <c r="B76" s="20">
        <v>567.74429646572298</v>
      </c>
    </row>
    <row r="77" spans="1:2" x14ac:dyDescent="0.35">
      <c r="A77" s="2" t="s">
        <v>66</v>
      </c>
      <c r="B77" s="20">
        <v>418.92748343475205</v>
      </c>
    </row>
    <row r="78" spans="1:2" x14ac:dyDescent="0.35">
      <c r="A78" s="2" t="s">
        <v>67</v>
      </c>
      <c r="B78" s="20">
        <v>464.22462090475835</v>
      </c>
    </row>
    <row r="79" spans="1:2" x14ac:dyDescent="0.35">
      <c r="A79" s="2" t="s">
        <v>393</v>
      </c>
      <c r="B79" s="20">
        <v>585.93995941783658</v>
      </c>
    </row>
    <row r="80" spans="1:2" x14ac:dyDescent="0.35">
      <c r="A80" s="2" t="s">
        <v>68</v>
      </c>
      <c r="B80" s="20">
        <v>394.41328795893401</v>
      </c>
    </row>
    <row r="81" spans="1:2" x14ac:dyDescent="0.35">
      <c r="A81" s="2" t="s">
        <v>69</v>
      </c>
      <c r="B81" s="20">
        <v>601.27184849945513</v>
      </c>
    </row>
    <row r="82" spans="1:2" x14ac:dyDescent="0.35">
      <c r="A82" s="2" t="s">
        <v>70</v>
      </c>
      <c r="B82" s="20">
        <v>801.4537648669575</v>
      </c>
    </row>
    <row r="83" spans="1:2" x14ac:dyDescent="0.35">
      <c r="A83" s="2" t="s">
        <v>71</v>
      </c>
      <c r="B83" s="20">
        <v>572.05937965964586</v>
      </c>
    </row>
    <row r="84" spans="1:2" x14ac:dyDescent="0.35">
      <c r="A84" s="2" t="s">
        <v>72</v>
      </c>
      <c r="B84" s="20">
        <v>615.59856615570482</v>
      </c>
    </row>
    <row r="85" spans="1:2" x14ac:dyDescent="0.35">
      <c r="A85" s="2" t="s">
        <v>73</v>
      </c>
      <c r="B85" s="20">
        <v>611.58796599809511</v>
      </c>
    </row>
    <row r="86" spans="1:2" x14ac:dyDescent="0.35">
      <c r="A86" s="2" t="s">
        <v>394</v>
      </c>
      <c r="B86" s="20">
        <v>378.54305099789951</v>
      </c>
    </row>
    <row r="87" spans="1:2" x14ac:dyDescent="0.35">
      <c r="A87" s="2" t="s">
        <v>74</v>
      </c>
      <c r="B87" s="20">
        <v>419.23061538091093</v>
      </c>
    </row>
    <row r="88" spans="1:2" x14ac:dyDescent="0.35">
      <c r="A88" s="2" t="s">
        <v>75</v>
      </c>
      <c r="B88" s="20">
        <v>620.11722355077552</v>
      </c>
    </row>
    <row r="89" spans="1:2" x14ac:dyDescent="0.35">
      <c r="A89" s="2" t="s">
        <v>76</v>
      </c>
      <c r="B89" s="20">
        <v>601.32267328359887</v>
      </c>
    </row>
    <row r="90" spans="1:2" x14ac:dyDescent="0.35">
      <c r="A90" s="2" t="s">
        <v>77</v>
      </c>
      <c r="B90" s="20">
        <v>623.59316592614323</v>
      </c>
    </row>
    <row r="91" spans="1:2" x14ac:dyDescent="0.35">
      <c r="A91" s="2" t="s">
        <v>78</v>
      </c>
      <c r="B91" s="20">
        <v>540.18118332131144</v>
      </c>
    </row>
    <row r="92" spans="1:2" x14ac:dyDescent="0.35">
      <c r="A92" s="2" t="s">
        <v>79</v>
      </c>
      <c r="B92" s="20">
        <v>528.07028973659021</v>
      </c>
    </row>
    <row r="93" spans="1:2" x14ac:dyDescent="0.35">
      <c r="A93" s="2" t="s">
        <v>396</v>
      </c>
      <c r="B93" s="20">
        <v>499.40897824751067</v>
      </c>
    </row>
    <row r="94" spans="1:2" x14ac:dyDescent="0.35">
      <c r="A94" s="2" t="s">
        <v>80</v>
      </c>
      <c r="B94" s="20">
        <v>514.9750987219054</v>
      </c>
    </row>
    <row r="95" spans="1:2" x14ac:dyDescent="0.35">
      <c r="A95" s="2" t="s">
        <v>81</v>
      </c>
      <c r="B95" s="20">
        <v>521.84816667134373</v>
      </c>
    </row>
    <row r="96" spans="1:2" x14ac:dyDescent="0.35">
      <c r="A96" s="2" t="s">
        <v>82</v>
      </c>
      <c r="B96" s="20">
        <v>781.77713115204165</v>
      </c>
    </row>
    <row r="97" spans="1:2" x14ac:dyDescent="0.35">
      <c r="A97" s="2" t="s">
        <v>83</v>
      </c>
      <c r="B97" s="20">
        <v>581.40851274066245</v>
      </c>
    </row>
    <row r="98" spans="1:2" x14ac:dyDescent="0.35">
      <c r="A98" s="2" t="s">
        <v>84</v>
      </c>
      <c r="B98" s="20">
        <v>492.62262686888198</v>
      </c>
    </row>
    <row r="99" spans="1:2" x14ac:dyDescent="0.35">
      <c r="A99" s="2" t="s">
        <v>85</v>
      </c>
      <c r="B99" s="20">
        <v>610.62626466397967</v>
      </c>
    </row>
    <row r="100" spans="1:2" x14ac:dyDescent="0.35">
      <c r="A100" s="2" t="s">
        <v>86</v>
      </c>
      <c r="B100" s="20">
        <v>537.52666897615086</v>
      </c>
    </row>
    <row r="101" spans="1:2" x14ac:dyDescent="0.35">
      <c r="A101" s="2" t="s">
        <v>399</v>
      </c>
      <c r="B101" s="20">
        <v>258.53399366720447</v>
      </c>
    </row>
    <row r="102" spans="1:2" x14ac:dyDescent="0.35">
      <c r="A102" s="2" t="s">
        <v>87</v>
      </c>
      <c r="B102" s="20">
        <v>593.28973126942401</v>
      </c>
    </row>
    <row r="103" spans="1:2" x14ac:dyDescent="0.35">
      <c r="A103" s="2" t="s">
        <v>88</v>
      </c>
      <c r="B103" s="20">
        <v>447.1733480263307</v>
      </c>
    </row>
    <row r="104" spans="1:2" x14ac:dyDescent="0.35">
      <c r="A104" s="2" t="s">
        <v>400</v>
      </c>
      <c r="B104" s="20">
        <v>540.60538574987061</v>
      </c>
    </row>
    <row r="105" spans="1:2" x14ac:dyDescent="0.35">
      <c r="A105" s="2" t="s">
        <v>89</v>
      </c>
      <c r="B105" s="20">
        <v>537.58545745429728</v>
      </c>
    </row>
    <row r="106" spans="1:2" x14ac:dyDescent="0.35">
      <c r="A106" s="2" t="s">
        <v>90</v>
      </c>
      <c r="B106" s="20">
        <v>371.68673359222902</v>
      </c>
    </row>
    <row r="107" spans="1:2" x14ac:dyDescent="0.35">
      <c r="A107" s="2" t="s">
        <v>91</v>
      </c>
      <c r="B107" s="20">
        <v>469.28142154134713</v>
      </c>
    </row>
    <row r="108" spans="1:2" x14ac:dyDescent="0.35">
      <c r="A108" s="2" t="s">
        <v>92</v>
      </c>
      <c r="B108" s="20">
        <v>541.36399511614445</v>
      </c>
    </row>
    <row r="109" spans="1:2" x14ac:dyDescent="0.35">
      <c r="A109" s="2" t="s">
        <v>93</v>
      </c>
      <c r="B109" s="20">
        <v>587.98392375132175</v>
      </c>
    </row>
    <row r="110" spans="1:2" x14ac:dyDescent="0.35">
      <c r="A110" s="2" t="s">
        <v>401</v>
      </c>
      <c r="B110" s="20">
        <v>506.73301525568621</v>
      </c>
    </row>
    <row r="111" spans="1:2" x14ac:dyDescent="0.35">
      <c r="A111" s="2" t="s">
        <v>94</v>
      </c>
      <c r="B111" s="20">
        <v>554.88665517905054</v>
      </c>
    </row>
    <row r="112" spans="1:2" x14ac:dyDescent="0.35">
      <c r="A112" s="2" t="s">
        <v>95</v>
      </c>
      <c r="B112" s="20">
        <v>475.66799640007605</v>
      </c>
    </row>
    <row r="113" spans="1:2" x14ac:dyDescent="0.35">
      <c r="A113" s="2" t="s">
        <v>96</v>
      </c>
      <c r="B113" s="20">
        <v>502.30747698704977</v>
      </c>
    </row>
    <row r="114" spans="1:2" x14ac:dyDescent="0.35">
      <c r="A114" s="2" t="s">
        <v>97</v>
      </c>
      <c r="B114" s="20">
        <v>416.81798650938538</v>
      </c>
    </row>
    <row r="115" spans="1:2" x14ac:dyDescent="0.35">
      <c r="A115" s="2" t="s">
        <v>98</v>
      </c>
      <c r="B115" s="20">
        <v>599.52139294413007</v>
      </c>
    </row>
    <row r="116" spans="1:2" x14ac:dyDescent="0.35">
      <c r="A116" s="2" t="s">
        <v>99</v>
      </c>
      <c r="B116" s="20">
        <v>526.53265981882362</v>
      </c>
    </row>
    <row r="117" spans="1:2" x14ac:dyDescent="0.35">
      <c r="A117" s="2" t="s">
        <v>100</v>
      </c>
      <c r="B117" s="20">
        <v>349.11210008611681</v>
      </c>
    </row>
    <row r="118" spans="1:2" x14ac:dyDescent="0.35">
      <c r="A118" s="2" t="s">
        <v>101</v>
      </c>
      <c r="B118" s="20">
        <v>545.62034757427455</v>
      </c>
    </row>
    <row r="119" spans="1:2" x14ac:dyDescent="0.35">
      <c r="A119" s="2" t="s">
        <v>402</v>
      </c>
      <c r="B119" s="20">
        <v>481.61276197323093</v>
      </c>
    </row>
    <row r="120" spans="1:2" x14ac:dyDescent="0.35">
      <c r="A120" s="2" t="s">
        <v>102</v>
      </c>
      <c r="B120" s="20">
        <v>528.21643828460708</v>
      </c>
    </row>
    <row r="121" spans="1:2" x14ac:dyDescent="0.35">
      <c r="A121" s="2" t="s">
        <v>103</v>
      </c>
      <c r="B121" s="20">
        <v>416.87022822996983</v>
      </c>
    </row>
    <row r="122" spans="1:2" x14ac:dyDescent="0.35">
      <c r="A122" s="2" t="s">
        <v>104</v>
      </c>
      <c r="B122" s="20">
        <v>392.63942184654417</v>
      </c>
    </row>
    <row r="123" spans="1:2" x14ac:dyDescent="0.35">
      <c r="A123" s="2" t="s">
        <v>105</v>
      </c>
      <c r="B123" s="20">
        <v>365.69483700556805</v>
      </c>
    </row>
    <row r="124" spans="1:2" x14ac:dyDescent="0.35">
      <c r="A124" s="2" t="s">
        <v>106</v>
      </c>
      <c r="B124" s="20">
        <v>637.11601737483682</v>
      </c>
    </row>
    <row r="125" spans="1:2" x14ac:dyDescent="0.35">
      <c r="A125" s="2" t="s">
        <v>107</v>
      </c>
      <c r="B125" s="20">
        <v>601.47855948162533</v>
      </c>
    </row>
    <row r="126" spans="1:2" x14ac:dyDescent="0.35">
      <c r="A126" s="2" t="s">
        <v>404</v>
      </c>
      <c r="B126" s="20">
        <v>481.23671055464121</v>
      </c>
    </row>
    <row r="127" spans="1:2" x14ac:dyDescent="0.35">
      <c r="A127" s="2" t="s">
        <v>405</v>
      </c>
      <c r="B127" s="20">
        <v>532.4444537629206</v>
      </c>
    </row>
    <row r="128" spans="1:2" x14ac:dyDescent="0.35">
      <c r="A128" s="2" t="s">
        <v>108</v>
      </c>
      <c r="B128" s="20">
        <v>547.18969058226287</v>
      </c>
    </row>
    <row r="129" spans="1:2" x14ac:dyDescent="0.35">
      <c r="A129" s="2" t="s">
        <v>109</v>
      </c>
      <c r="B129" s="20">
        <v>418.44668819130379</v>
      </c>
    </row>
    <row r="130" spans="1:2" x14ac:dyDescent="0.35">
      <c r="A130" s="2" t="s">
        <v>110</v>
      </c>
      <c r="B130" s="20">
        <v>561.12012500209221</v>
      </c>
    </row>
    <row r="131" spans="1:2" x14ac:dyDescent="0.35">
      <c r="A131" s="2" t="s">
        <v>406</v>
      </c>
      <c r="B131" s="20">
        <v>405.42009146138309</v>
      </c>
    </row>
    <row r="132" spans="1:2" x14ac:dyDescent="0.35">
      <c r="A132" s="2" t="s">
        <v>111</v>
      </c>
      <c r="B132" s="20">
        <v>607.12958250543386</v>
      </c>
    </row>
    <row r="133" spans="1:2" x14ac:dyDescent="0.35">
      <c r="A133" s="2" t="s">
        <v>112</v>
      </c>
      <c r="B133" s="20">
        <v>280.09907208962431</v>
      </c>
    </row>
    <row r="134" spans="1:2" x14ac:dyDescent="0.35">
      <c r="A134" s="2" t="s">
        <v>113</v>
      </c>
      <c r="B134" s="20">
        <v>572.02783325821224</v>
      </c>
    </row>
    <row r="135" spans="1:2" x14ac:dyDescent="0.35">
      <c r="A135" s="2" t="s">
        <v>114</v>
      </c>
      <c r="B135" s="20">
        <v>510.67975877488652</v>
      </c>
    </row>
    <row r="136" spans="1:2" x14ac:dyDescent="0.35">
      <c r="A136" s="2" t="s">
        <v>115</v>
      </c>
      <c r="B136" s="20">
        <v>501.27257232398324</v>
      </c>
    </row>
    <row r="137" spans="1:2" x14ac:dyDescent="0.35">
      <c r="A137" s="2" t="s">
        <v>116</v>
      </c>
      <c r="B137" s="20">
        <v>670.21890749707177</v>
      </c>
    </row>
    <row r="138" spans="1:2" x14ac:dyDescent="0.35">
      <c r="A138" s="2" t="s">
        <v>117</v>
      </c>
      <c r="B138" s="20">
        <v>568.32134439528227</v>
      </c>
    </row>
    <row r="139" spans="1:2" x14ac:dyDescent="0.35">
      <c r="A139" s="2" t="s">
        <v>118</v>
      </c>
      <c r="B139" s="20">
        <v>551.44949962686348</v>
      </c>
    </row>
    <row r="140" spans="1:2" x14ac:dyDescent="0.35">
      <c r="A140" s="2" t="s">
        <v>119</v>
      </c>
      <c r="B140" s="20">
        <v>455.33259092991216</v>
      </c>
    </row>
    <row r="141" spans="1:2" x14ac:dyDescent="0.35">
      <c r="A141" s="2" t="s">
        <v>120</v>
      </c>
      <c r="B141" s="20">
        <v>396.68712092690686</v>
      </c>
    </row>
    <row r="142" spans="1:2" x14ac:dyDescent="0.35">
      <c r="A142" s="2" t="s">
        <v>121</v>
      </c>
      <c r="B142" s="20">
        <v>674.09862451435436</v>
      </c>
    </row>
    <row r="143" spans="1:2" x14ac:dyDescent="0.35">
      <c r="A143" s="2" t="s">
        <v>122</v>
      </c>
      <c r="B143" s="20">
        <v>736.881003169427</v>
      </c>
    </row>
    <row r="144" spans="1:2" x14ac:dyDescent="0.35">
      <c r="A144" s="2" t="s">
        <v>123</v>
      </c>
      <c r="B144" s="20">
        <v>649.13966867085139</v>
      </c>
    </row>
    <row r="145" spans="1:2" x14ac:dyDescent="0.35">
      <c r="A145" s="2" t="s">
        <v>124</v>
      </c>
      <c r="B145" s="20">
        <v>279.13782950885695</v>
      </c>
    </row>
    <row r="146" spans="1:2" x14ac:dyDescent="0.35">
      <c r="A146" s="2" t="s">
        <v>125</v>
      </c>
      <c r="B146" s="20">
        <v>590.81281370921863</v>
      </c>
    </row>
    <row r="147" spans="1:2" x14ac:dyDescent="0.35">
      <c r="A147" s="2" t="s">
        <v>126</v>
      </c>
      <c r="B147" s="20">
        <v>381.71901322270787</v>
      </c>
    </row>
    <row r="148" spans="1:2" x14ac:dyDescent="0.35">
      <c r="A148" s="2" t="s">
        <v>127</v>
      </c>
      <c r="B148" s="20">
        <v>467.74170090919858</v>
      </c>
    </row>
    <row r="149" spans="1:2" x14ac:dyDescent="0.35">
      <c r="A149" s="2" t="s">
        <v>128</v>
      </c>
      <c r="B149" s="20">
        <v>663.9665277107606</v>
      </c>
    </row>
    <row r="150" spans="1:2" x14ac:dyDescent="0.35">
      <c r="A150" s="2" t="s">
        <v>129</v>
      </c>
      <c r="B150" s="20">
        <v>479.78541610438219</v>
      </c>
    </row>
    <row r="151" spans="1:2" x14ac:dyDescent="0.35">
      <c r="A151" s="2" t="s">
        <v>130</v>
      </c>
      <c r="B151" s="20">
        <v>553.82580809066042</v>
      </c>
    </row>
    <row r="152" spans="1:2" x14ac:dyDescent="0.35">
      <c r="A152" s="2" t="s">
        <v>131</v>
      </c>
      <c r="B152" s="20">
        <v>494.1749693220367</v>
      </c>
    </row>
    <row r="153" spans="1:2" x14ac:dyDescent="0.35">
      <c r="A153" s="2" t="s">
        <v>132</v>
      </c>
      <c r="B153" s="20">
        <v>687.35668620740228</v>
      </c>
    </row>
    <row r="154" spans="1:2" x14ac:dyDescent="0.35">
      <c r="A154" s="2" t="s">
        <v>133</v>
      </c>
      <c r="B154" s="20">
        <v>561.97592631720499</v>
      </c>
    </row>
    <row r="155" spans="1:2" x14ac:dyDescent="0.35">
      <c r="A155" s="2" t="s">
        <v>407</v>
      </c>
      <c r="B155" s="20">
        <v>519.45685762444816</v>
      </c>
    </row>
    <row r="156" spans="1:2" x14ac:dyDescent="0.35">
      <c r="A156" s="2" t="s">
        <v>134</v>
      </c>
      <c r="B156" s="20">
        <v>588.24763527365371</v>
      </c>
    </row>
    <row r="157" spans="1:2" x14ac:dyDescent="0.35">
      <c r="A157" s="2" t="s">
        <v>408</v>
      </c>
      <c r="B157" s="20">
        <v>250.42876721038201</v>
      </c>
    </row>
    <row r="158" spans="1:2" x14ac:dyDescent="0.35">
      <c r="A158" s="2" t="s">
        <v>135</v>
      </c>
      <c r="B158" s="20">
        <v>520.84803589273452</v>
      </c>
    </row>
    <row r="159" spans="1:2" x14ac:dyDescent="0.35">
      <c r="A159" s="2" t="s">
        <v>136</v>
      </c>
      <c r="B159" s="20">
        <v>442.83043665473292</v>
      </c>
    </row>
    <row r="160" spans="1:2" x14ac:dyDescent="0.35">
      <c r="A160" s="2" t="s">
        <v>137</v>
      </c>
      <c r="B160" s="20">
        <v>355.00351785146614</v>
      </c>
    </row>
    <row r="161" spans="1:2" x14ac:dyDescent="0.35">
      <c r="A161" s="2" t="s">
        <v>138</v>
      </c>
      <c r="B161" s="20">
        <v>601.90309083136765</v>
      </c>
    </row>
    <row r="162" spans="1:2" x14ac:dyDescent="0.35">
      <c r="A162" s="2" t="s">
        <v>139</v>
      </c>
      <c r="B162" s="20">
        <v>449.34375973465166</v>
      </c>
    </row>
    <row r="163" spans="1:2" x14ac:dyDescent="0.35">
      <c r="A163" s="2" t="s">
        <v>140</v>
      </c>
      <c r="B163" s="20">
        <v>476.54972957155633</v>
      </c>
    </row>
    <row r="164" spans="1:2" x14ac:dyDescent="0.35">
      <c r="A164" s="2" t="s">
        <v>141</v>
      </c>
      <c r="B164" s="20">
        <v>480.08730285009295</v>
      </c>
    </row>
    <row r="165" spans="1:2" x14ac:dyDescent="0.35">
      <c r="A165" s="2" t="s">
        <v>142</v>
      </c>
      <c r="B165" s="20">
        <v>506.62374503701949</v>
      </c>
    </row>
    <row r="166" spans="1:2" x14ac:dyDescent="0.35">
      <c r="A166" s="2" t="s">
        <v>143</v>
      </c>
      <c r="B166" s="20">
        <v>459.38854946840286</v>
      </c>
    </row>
    <row r="167" spans="1:2" x14ac:dyDescent="0.35">
      <c r="A167" s="2" t="s">
        <v>409</v>
      </c>
      <c r="B167" s="20">
        <v>613.83860510666477</v>
      </c>
    </row>
    <row r="168" spans="1:2" x14ac:dyDescent="0.35">
      <c r="A168" s="2" t="s">
        <v>144</v>
      </c>
      <c r="B168" s="20">
        <v>657.65834553097386</v>
      </c>
    </row>
    <row r="169" spans="1:2" x14ac:dyDescent="0.35">
      <c r="A169" s="2" t="s">
        <v>145</v>
      </c>
      <c r="B169" s="20">
        <v>559.23287240826551</v>
      </c>
    </row>
    <row r="170" spans="1:2" x14ac:dyDescent="0.35">
      <c r="A170" s="2" t="s">
        <v>410</v>
      </c>
      <c r="B170" s="20">
        <v>488.45761655692723</v>
      </c>
    </row>
    <row r="171" spans="1:2" x14ac:dyDescent="0.35">
      <c r="A171" s="2" t="s">
        <v>146</v>
      </c>
      <c r="B171" s="20">
        <v>588.42783544436281</v>
      </c>
    </row>
    <row r="172" spans="1:2" x14ac:dyDescent="0.35">
      <c r="A172" s="2" t="s">
        <v>147</v>
      </c>
      <c r="B172" s="20">
        <v>303.69772587449251</v>
      </c>
    </row>
    <row r="173" spans="1:2" x14ac:dyDescent="0.35">
      <c r="A173" s="2" t="s">
        <v>411</v>
      </c>
      <c r="B173" s="20">
        <v>362.34319705429709</v>
      </c>
    </row>
    <row r="174" spans="1:2" x14ac:dyDescent="0.35">
      <c r="A174" s="2" t="s">
        <v>148</v>
      </c>
      <c r="B174" s="20">
        <v>547.29046730524863</v>
      </c>
    </row>
    <row r="175" spans="1:2" x14ac:dyDescent="0.35">
      <c r="A175" s="2" t="s">
        <v>412</v>
      </c>
      <c r="B175" s="20">
        <v>455.43303316750604</v>
      </c>
    </row>
    <row r="176" spans="1:2" x14ac:dyDescent="0.35">
      <c r="A176" s="2" t="s">
        <v>149</v>
      </c>
      <c r="B176" s="20">
        <v>586.98169425785818</v>
      </c>
    </row>
    <row r="177" spans="1:2" x14ac:dyDescent="0.35">
      <c r="A177" s="2" t="s">
        <v>150</v>
      </c>
      <c r="B177" s="20">
        <v>634.05198451164154</v>
      </c>
    </row>
    <row r="178" spans="1:2" x14ac:dyDescent="0.35">
      <c r="A178" s="2" t="s">
        <v>151</v>
      </c>
      <c r="B178" s="20">
        <v>618.68329691147551</v>
      </c>
    </row>
    <row r="179" spans="1:2" x14ac:dyDescent="0.35">
      <c r="A179" s="2" t="s">
        <v>152</v>
      </c>
      <c r="B179" s="20">
        <v>506.85310250141026</v>
      </c>
    </row>
    <row r="180" spans="1:2" x14ac:dyDescent="0.35">
      <c r="A180" s="2" t="s">
        <v>153</v>
      </c>
      <c r="B180" s="20">
        <v>462.46004051483595</v>
      </c>
    </row>
    <row r="181" spans="1:2" x14ac:dyDescent="0.35">
      <c r="A181" s="2" t="s">
        <v>154</v>
      </c>
      <c r="B181" s="20">
        <v>710.43596336511916</v>
      </c>
    </row>
    <row r="182" spans="1:2" x14ac:dyDescent="0.35">
      <c r="A182" s="2" t="s">
        <v>155</v>
      </c>
      <c r="B182" s="20">
        <v>528.50988339109642</v>
      </c>
    </row>
    <row r="183" spans="1:2" x14ac:dyDescent="0.35">
      <c r="A183" s="2" t="s">
        <v>413</v>
      </c>
      <c r="B183" s="20">
        <v>418.67591979175597</v>
      </c>
    </row>
    <row r="184" spans="1:2" x14ac:dyDescent="0.35">
      <c r="A184" s="2" t="s">
        <v>156</v>
      </c>
      <c r="B184" s="20">
        <v>249.3317269456235</v>
      </c>
    </row>
    <row r="185" spans="1:2" x14ac:dyDescent="0.35">
      <c r="A185" s="2" t="s">
        <v>157</v>
      </c>
      <c r="B185" s="20">
        <v>639.16520180083853</v>
      </c>
    </row>
    <row r="186" spans="1:2" x14ac:dyDescent="0.35">
      <c r="A186" s="2" t="s">
        <v>158</v>
      </c>
      <c r="B186" s="20">
        <v>496.88995790296565</v>
      </c>
    </row>
    <row r="187" spans="1:2" x14ac:dyDescent="0.35">
      <c r="A187" s="2" t="s">
        <v>159</v>
      </c>
      <c r="B187" s="20">
        <v>549.34677958550765</v>
      </c>
    </row>
    <row r="188" spans="1:2" x14ac:dyDescent="0.35">
      <c r="A188" s="2" t="s">
        <v>160</v>
      </c>
      <c r="B188" s="20">
        <v>434.92650394510036</v>
      </c>
    </row>
    <row r="189" spans="1:2" x14ac:dyDescent="0.35">
      <c r="A189" s="2" t="s">
        <v>161</v>
      </c>
      <c r="B189" s="20">
        <v>440.28138798263393</v>
      </c>
    </row>
    <row r="190" spans="1:2" x14ac:dyDescent="0.35">
      <c r="A190" s="2" t="s">
        <v>162</v>
      </c>
      <c r="B190" s="20">
        <v>500.31546245663827</v>
      </c>
    </row>
    <row r="191" spans="1:2" x14ac:dyDescent="0.35">
      <c r="A191" s="2" t="s">
        <v>163</v>
      </c>
      <c r="B191" s="20">
        <v>468.3176271409186</v>
      </c>
    </row>
    <row r="192" spans="1:2" x14ac:dyDescent="0.35">
      <c r="A192" s="2" t="s">
        <v>414</v>
      </c>
      <c r="B192" s="20">
        <v>653.99135742999999</v>
      </c>
    </row>
    <row r="193" spans="1:2" x14ac:dyDescent="0.35">
      <c r="A193" s="2" t="s">
        <v>164</v>
      </c>
      <c r="B193" s="20">
        <v>400.43913555819148</v>
      </c>
    </row>
    <row r="194" spans="1:2" x14ac:dyDescent="0.35">
      <c r="A194" s="2" t="s">
        <v>165</v>
      </c>
      <c r="B194" s="20">
        <v>618.79625300404211</v>
      </c>
    </row>
    <row r="195" spans="1:2" x14ac:dyDescent="0.35">
      <c r="A195" s="2" t="s">
        <v>166</v>
      </c>
      <c r="B195" s="20">
        <v>285.94472364346956</v>
      </c>
    </row>
    <row r="196" spans="1:2" x14ac:dyDescent="0.35">
      <c r="A196" s="2" t="s">
        <v>415</v>
      </c>
      <c r="B196" s="20">
        <v>736.82893364410666</v>
      </c>
    </row>
    <row r="197" spans="1:2" x14ac:dyDescent="0.35">
      <c r="A197" s="2" t="s">
        <v>167</v>
      </c>
      <c r="B197" s="20">
        <v>505.65686784112609</v>
      </c>
    </row>
    <row r="198" spans="1:2" x14ac:dyDescent="0.35">
      <c r="A198" s="2" t="s">
        <v>168</v>
      </c>
      <c r="B198" s="20">
        <v>401.39447830710424</v>
      </c>
    </row>
    <row r="199" spans="1:2" x14ac:dyDescent="0.35">
      <c r="A199" s="2" t="s">
        <v>169</v>
      </c>
      <c r="B199" s="20">
        <v>529.14840258979257</v>
      </c>
    </row>
    <row r="200" spans="1:2" x14ac:dyDescent="0.35">
      <c r="A200" s="2" t="s">
        <v>170</v>
      </c>
      <c r="B200" s="20">
        <v>551.90382434406911</v>
      </c>
    </row>
    <row r="201" spans="1:2" x14ac:dyDescent="0.35">
      <c r="A201" s="2" t="s">
        <v>171</v>
      </c>
      <c r="B201" s="20">
        <v>581.3639085471799</v>
      </c>
    </row>
    <row r="202" spans="1:2" x14ac:dyDescent="0.35">
      <c r="A202" s="2" t="s">
        <v>417</v>
      </c>
      <c r="B202" s="20">
        <v>521.51787828293789</v>
      </c>
    </row>
    <row r="203" spans="1:2" x14ac:dyDescent="0.35">
      <c r="A203" s="2" t="s">
        <v>418</v>
      </c>
      <c r="B203" s="20">
        <v>522.67119369180818</v>
      </c>
    </row>
    <row r="204" spans="1:2" x14ac:dyDescent="0.35">
      <c r="A204" s="2" t="s">
        <v>172</v>
      </c>
      <c r="B204" s="20">
        <v>531.12623589509417</v>
      </c>
    </row>
    <row r="205" spans="1:2" x14ac:dyDescent="0.35">
      <c r="A205" s="2" t="s">
        <v>173</v>
      </c>
      <c r="B205" s="20">
        <v>655.21106230869634</v>
      </c>
    </row>
    <row r="206" spans="1:2" x14ac:dyDescent="0.35">
      <c r="A206" s="2" t="s">
        <v>174</v>
      </c>
      <c r="B206" s="20">
        <v>623.3091017250465</v>
      </c>
    </row>
    <row r="207" spans="1:2" x14ac:dyDescent="0.35">
      <c r="A207" s="2" t="s">
        <v>175</v>
      </c>
      <c r="B207" s="20">
        <v>505.61065231781851</v>
      </c>
    </row>
    <row r="208" spans="1:2" x14ac:dyDescent="0.35">
      <c r="A208" s="2" t="s">
        <v>176</v>
      </c>
      <c r="B208" s="20">
        <v>533.17252218523731</v>
      </c>
    </row>
    <row r="209" spans="1:2" x14ac:dyDescent="0.35">
      <c r="A209" s="2" t="s">
        <v>177</v>
      </c>
      <c r="B209" s="20">
        <v>332.64596322694507</v>
      </c>
    </row>
    <row r="210" spans="1:2" x14ac:dyDescent="0.35">
      <c r="A210" s="2" t="s">
        <v>178</v>
      </c>
      <c r="B210" s="20">
        <v>410.12884400882285</v>
      </c>
    </row>
    <row r="211" spans="1:2" x14ac:dyDescent="0.35">
      <c r="A211" s="2" t="s">
        <v>179</v>
      </c>
      <c r="B211" s="20">
        <v>291.92690037150777</v>
      </c>
    </row>
    <row r="212" spans="1:2" x14ac:dyDescent="0.35">
      <c r="A212" s="2" t="s">
        <v>419</v>
      </c>
      <c r="B212" s="20">
        <v>461.67783274835801</v>
      </c>
    </row>
    <row r="213" spans="1:2" x14ac:dyDescent="0.35">
      <c r="A213" s="2" t="s">
        <v>180</v>
      </c>
      <c r="B213" s="20">
        <v>513.16501529011987</v>
      </c>
    </row>
    <row r="214" spans="1:2" x14ac:dyDescent="0.35">
      <c r="A214" s="2" t="s">
        <v>181</v>
      </c>
      <c r="B214" s="20">
        <v>524.89700372432537</v>
      </c>
    </row>
    <row r="215" spans="1:2" x14ac:dyDescent="0.35">
      <c r="A215" s="2" t="s">
        <v>182</v>
      </c>
      <c r="B215" s="20">
        <v>544.25269516444064</v>
      </c>
    </row>
    <row r="216" spans="1:2" x14ac:dyDescent="0.35">
      <c r="A216" s="2" t="s">
        <v>183</v>
      </c>
      <c r="B216" s="20">
        <v>528.09007960310646</v>
      </c>
    </row>
    <row r="217" spans="1:2" x14ac:dyDescent="0.35">
      <c r="A217" s="2" t="s">
        <v>184</v>
      </c>
      <c r="B217" s="20">
        <v>529.52537549103465</v>
      </c>
    </row>
    <row r="218" spans="1:2" x14ac:dyDescent="0.35">
      <c r="A218" s="2" t="s">
        <v>420</v>
      </c>
      <c r="B218" s="20">
        <v>604.62080529673528</v>
      </c>
    </row>
    <row r="219" spans="1:2" x14ac:dyDescent="0.35">
      <c r="A219" s="2" t="s">
        <v>185</v>
      </c>
      <c r="B219" s="20">
        <v>629.92759531113927</v>
      </c>
    </row>
    <row r="220" spans="1:2" x14ac:dyDescent="0.35">
      <c r="A220" s="2" t="s">
        <v>186</v>
      </c>
      <c r="B220" s="20">
        <v>626.31201750317143</v>
      </c>
    </row>
    <row r="221" spans="1:2" x14ac:dyDescent="0.35">
      <c r="A221" s="2" t="s">
        <v>187</v>
      </c>
      <c r="B221" s="20">
        <v>514.18547206966275</v>
      </c>
    </row>
    <row r="222" spans="1:2" x14ac:dyDescent="0.35">
      <c r="A222" s="2" t="s">
        <v>188</v>
      </c>
      <c r="B222" s="20">
        <v>651.94224470822917</v>
      </c>
    </row>
    <row r="223" spans="1:2" x14ac:dyDescent="0.35">
      <c r="A223" s="2" t="s">
        <v>421</v>
      </c>
      <c r="B223" s="20">
        <v>581.79756533983732</v>
      </c>
    </row>
    <row r="224" spans="1:2" x14ac:dyDescent="0.35">
      <c r="A224" s="2" t="s">
        <v>189</v>
      </c>
      <c r="B224" s="20">
        <v>583.65243611254164</v>
      </c>
    </row>
    <row r="225" spans="1:2" x14ac:dyDescent="0.35">
      <c r="A225" s="2" t="s">
        <v>190</v>
      </c>
      <c r="B225" s="20">
        <v>684.27669923762198</v>
      </c>
    </row>
    <row r="226" spans="1:2" x14ac:dyDescent="0.35">
      <c r="A226" s="2" t="s">
        <v>422</v>
      </c>
      <c r="B226" s="20">
        <v>587.47875518616274</v>
      </c>
    </row>
    <row r="227" spans="1:2" x14ac:dyDescent="0.35">
      <c r="A227" s="2" t="s">
        <v>191</v>
      </c>
      <c r="B227" s="20">
        <v>331.65211699205253</v>
      </c>
    </row>
    <row r="228" spans="1:2" x14ac:dyDescent="0.35">
      <c r="A228" s="2" t="s">
        <v>192</v>
      </c>
      <c r="B228" s="20">
        <v>617.89046432030761</v>
      </c>
    </row>
    <row r="229" spans="1:2" x14ac:dyDescent="0.35">
      <c r="A229" s="2" t="s">
        <v>423</v>
      </c>
      <c r="B229" s="20">
        <v>473.22260958044217</v>
      </c>
    </row>
    <row r="230" spans="1:2" x14ac:dyDescent="0.35">
      <c r="A230" s="2" t="s">
        <v>193</v>
      </c>
      <c r="B230" s="20">
        <v>439.65874250921524</v>
      </c>
    </row>
    <row r="231" spans="1:2" x14ac:dyDescent="0.35">
      <c r="A231" s="2" t="s">
        <v>194</v>
      </c>
      <c r="B231" s="20">
        <v>424.98663487031229</v>
      </c>
    </row>
    <row r="232" spans="1:2" x14ac:dyDescent="0.35">
      <c r="A232" s="2" t="s">
        <v>195</v>
      </c>
      <c r="B232" s="20">
        <v>371.98876106666978</v>
      </c>
    </row>
    <row r="233" spans="1:2" x14ac:dyDescent="0.35">
      <c r="A233" s="2" t="s">
        <v>196</v>
      </c>
      <c r="B233" s="20">
        <v>419.20926018489627</v>
      </c>
    </row>
    <row r="234" spans="1:2" x14ac:dyDescent="0.35">
      <c r="A234" s="2" t="s">
        <v>425</v>
      </c>
      <c r="B234" s="20">
        <v>459.84696245677287</v>
      </c>
    </row>
    <row r="235" spans="1:2" x14ac:dyDescent="0.35">
      <c r="A235" s="2" t="s">
        <v>197</v>
      </c>
      <c r="B235" s="20">
        <v>514.98599263383824</v>
      </c>
    </row>
    <row r="236" spans="1:2" x14ac:dyDescent="0.35">
      <c r="A236" s="2" t="s">
        <v>198</v>
      </c>
      <c r="B236" s="20">
        <v>529.17111600656335</v>
      </c>
    </row>
    <row r="237" spans="1:2" x14ac:dyDescent="0.35">
      <c r="A237" s="2" t="s">
        <v>199</v>
      </c>
      <c r="B237" s="20">
        <v>523.45135798008243</v>
      </c>
    </row>
    <row r="238" spans="1:2" x14ac:dyDescent="0.35">
      <c r="A238" s="2" t="s">
        <v>200</v>
      </c>
      <c r="B238" s="20">
        <v>567.94010238779754</v>
      </c>
    </row>
    <row r="239" spans="1:2" x14ac:dyDescent="0.35">
      <c r="A239" s="2" t="s">
        <v>201</v>
      </c>
      <c r="B239" s="20">
        <v>562.76552769154262</v>
      </c>
    </row>
    <row r="240" spans="1:2" x14ac:dyDescent="0.35">
      <c r="A240" s="2" t="s">
        <v>202</v>
      </c>
      <c r="B240" s="20">
        <v>504.79946887955248</v>
      </c>
    </row>
    <row r="241" spans="1:2" x14ac:dyDescent="0.35">
      <c r="A241" s="2" t="s">
        <v>426</v>
      </c>
      <c r="B241" s="20">
        <v>620.04156015907165</v>
      </c>
    </row>
    <row r="242" spans="1:2" x14ac:dyDescent="0.35">
      <c r="A242" s="2" t="s">
        <v>203</v>
      </c>
      <c r="B242" s="20">
        <v>712.69032373047651</v>
      </c>
    </row>
    <row r="243" spans="1:2" x14ac:dyDescent="0.35">
      <c r="A243" s="2" t="s">
        <v>204</v>
      </c>
      <c r="B243" s="20">
        <v>431.51721487084211</v>
      </c>
    </row>
    <row r="244" spans="1:2" x14ac:dyDescent="0.35">
      <c r="A244" s="2" t="s">
        <v>205</v>
      </c>
      <c r="B244" s="20">
        <v>571.27997798370188</v>
      </c>
    </row>
    <row r="245" spans="1:2" x14ac:dyDescent="0.35">
      <c r="A245" s="2" t="s">
        <v>206</v>
      </c>
      <c r="B245" s="20">
        <v>563.42842208715444</v>
      </c>
    </row>
    <row r="246" spans="1:2" x14ac:dyDescent="0.35">
      <c r="A246" s="2" t="s">
        <v>207</v>
      </c>
      <c r="B246" s="20">
        <v>534.9587401885982</v>
      </c>
    </row>
    <row r="247" spans="1:2" x14ac:dyDescent="0.35">
      <c r="A247" s="2" t="s">
        <v>208</v>
      </c>
      <c r="B247" s="20">
        <v>578.50894253212039</v>
      </c>
    </row>
    <row r="248" spans="1:2" x14ac:dyDescent="0.35">
      <c r="A248" s="2" t="s">
        <v>209</v>
      </c>
      <c r="B248" s="20">
        <v>577.71085016883762</v>
      </c>
    </row>
    <row r="249" spans="1:2" x14ac:dyDescent="0.35">
      <c r="A249" s="2" t="s">
        <v>210</v>
      </c>
      <c r="B249" s="20">
        <v>614.79761675555324</v>
      </c>
    </row>
    <row r="250" spans="1:2" x14ac:dyDescent="0.35">
      <c r="A250" s="2" t="s">
        <v>211</v>
      </c>
      <c r="B250" s="20">
        <v>823.9281521559509</v>
      </c>
    </row>
    <row r="251" spans="1:2" x14ac:dyDescent="0.35">
      <c r="A251" s="2" t="s">
        <v>212</v>
      </c>
      <c r="B251" s="20">
        <v>400.77364056676271</v>
      </c>
    </row>
    <row r="252" spans="1:2" x14ac:dyDescent="0.35">
      <c r="A252" s="2" t="s">
        <v>427</v>
      </c>
      <c r="B252" s="20">
        <v>584.48090557505122</v>
      </c>
    </row>
    <row r="253" spans="1:2" x14ac:dyDescent="0.35">
      <c r="A253" s="2" t="s">
        <v>213</v>
      </c>
      <c r="B253" s="20">
        <v>471.65138400911513</v>
      </c>
    </row>
    <row r="254" spans="1:2" x14ac:dyDescent="0.35">
      <c r="A254" s="2" t="s">
        <v>214</v>
      </c>
      <c r="B254" s="20">
        <v>372.13224489566682</v>
      </c>
    </row>
    <row r="255" spans="1:2" x14ac:dyDescent="0.35">
      <c r="A255" s="2" t="s">
        <v>215</v>
      </c>
      <c r="B255" s="20">
        <v>619.44545367704131</v>
      </c>
    </row>
    <row r="256" spans="1:2" x14ac:dyDescent="0.35">
      <c r="A256" s="2" t="s">
        <v>216</v>
      </c>
      <c r="B256" s="20">
        <v>609.08667904019967</v>
      </c>
    </row>
    <row r="257" spans="1:2" x14ac:dyDescent="0.35">
      <c r="A257" s="2" t="s">
        <v>217</v>
      </c>
      <c r="B257" s="20">
        <v>431.38103422351742</v>
      </c>
    </row>
    <row r="258" spans="1:2" x14ac:dyDescent="0.35">
      <c r="A258" s="2" t="s">
        <v>218</v>
      </c>
      <c r="B258" s="20">
        <v>460.19683487449856</v>
      </c>
    </row>
    <row r="259" spans="1:2" x14ac:dyDescent="0.35">
      <c r="A259" s="2" t="s">
        <v>219</v>
      </c>
      <c r="B259" s="20">
        <v>463.88887923262183</v>
      </c>
    </row>
    <row r="260" spans="1:2" x14ac:dyDescent="0.35">
      <c r="A260" s="2" t="s">
        <v>220</v>
      </c>
      <c r="B260" s="20">
        <v>435.67669577158694</v>
      </c>
    </row>
    <row r="261" spans="1:2" x14ac:dyDescent="0.35">
      <c r="A261" s="2" t="s">
        <v>428</v>
      </c>
      <c r="B261" s="20">
        <v>655.27903029915194</v>
      </c>
    </row>
    <row r="262" spans="1:2" x14ac:dyDescent="0.35">
      <c r="A262" s="2" t="s">
        <v>221</v>
      </c>
      <c r="B262" s="20">
        <v>616.38444854700549</v>
      </c>
    </row>
    <row r="263" spans="1:2" x14ac:dyDescent="0.35">
      <c r="A263" s="2" t="s">
        <v>222</v>
      </c>
      <c r="B263" s="20">
        <v>408.26430554208218</v>
      </c>
    </row>
    <row r="264" spans="1:2" x14ac:dyDescent="0.35">
      <c r="A264" s="2" t="s">
        <v>223</v>
      </c>
      <c r="B264" s="20">
        <v>605.90967704198545</v>
      </c>
    </row>
    <row r="265" spans="1:2" x14ac:dyDescent="0.35">
      <c r="A265" s="2" t="s">
        <v>429</v>
      </c>
      <c r="B265" s="20">
        <v>511.11333222967806</v>
      </c>
    </row>
    <row r="266" spans="1:2" x14ac:dyDescent="0.35">
      <c r="A266" s="2" t="s">
        <v>224</v>
      </c>
      <c r="B266" s="20">
        <v>685.78992337245256</v>
      </c>
    </row>
    <row r="267" spans="1:2" x14ac:dyDescent="0.35">
      <c r="A267" s="2" t="s">
        <v>225</v>
      </c>
      <c r="B267" s="20">
        <v>600.94922610938238</v>
      </c>
    </row>
    <row r="268" spans="1:2" x14ac:dyDescent="0.35">
      <c r="A268" s="2" t="s">
        <v>226</v>
      </c>
      <c r="B268" s="20">
        <v>440.25101250114284</v>
      </c>
    </row>
    <row r="269" spans="1:2" x14ac:dyDescent="0.35">
      <c r="A269" s="2" t="s">
        <v>227</v>
      </c>
      <c r="B269" s="20">
        <v>505.43869708254812</v>
      </c>
    </row>
    <row r="270" spans="1:2" x14ac:dyDescent="0.35">
      <c r="A270" s="2" t="s">
        <v>228</v>
      </c>
      <c r="B270" s="20">
        <v>748.30534876582749</v>
      </c>
    </row>
    <row r="271" spans="1:2" x14ac:dyDescent="0.35">
      <c r="A271" s="2" t="s">
        <v>229</v>
      </c>
      <c r="B271" s="20">
        <v>510.9632101602262</v>
      </c>
    </row>
    <row r="272" spans="1:2" x14ac:dyDescent="0.35">
      <c r="A272" s="2" t="s">
        <v>230</v>
      </c>
      <c r="B272" s="20">
        <v>516.60848648144508</v>
      </c>
    </row>
    <row r="273" spans="1:2" x14ac:dyDescent="0.35">
      <c r="A273" s="2" t="s">
        <v>231</v>
      </c>
      <c r="B273" s="20">
        <v>309.32779868167074</v>
      </c>
    </row>
    <row r="274" spans="1:2" x14ac:dyDescent="0.35">
      <c r="A274" s="2" t="s">
        <v>232</v>
      </c>
      <c r="B274" s="20">
        <v>409.8822894658739</v>
      </c>
    </row>
    <row r="275" spans="1:2" x14ac:dyDescent="0.35">
      <c r="A275" s="2" t="s">
        <v>430</v>
      </c>
      <c r="B275" s="20">
        <v>177.39645795425631</v>
      </c>
    </row>
    <row r="276" spans="1:2" x14ac:dyDescent="0.35">
      <c r="A276" s="2" t="s">
        <v>233</v>
      </c>
      <c r="B276" s="20">
        <v>526.43098090709952</v>
      </c>
    </row>
    <row r="277" spans="1:2" x14ac:dyDescent="0.35">
      <c r="A277" s="2" t="s">
        <v>234</v>
      </c>
      <c r="B277" s="20">
        <v>440.68384002198962</v>
      </c>
    </row>
    <row r="278" spans="1:2" x14ac:dyDescent="0.35">
      <c r="A278" s="2" t="s">
        <v>235</v>
      </c>
      <c r="B278" s="20">
        <v>559.94374191867371</v>
      </c>
    </row>
    <row r="279" spans="1:2" x14ac:dyDescent="0.35">
      <c r="A279" s="2" t="s">
        <v>236</v>
      </c>
      <c r="B279" s="20">
        <v>655.25600132787349</v>
      </c>
    </row>
    <row r="280" spans="1:2" x14ac:dyDescent="0.35">
      <c r="A280" s="2" t="s">
        <v>237</v>
      </c>
      <c r="B280" s="20">
        <v>599.40898035997509</v>
      </c>
    </row>
    <row r="281" spans="1:2" x14ac:dyDescent="0.35">
      <c r="A281" s="2" t="s">
        <v>238</v>
      </c>
      <c r="B281" s="20">
        <v>421.00144712504755</v>
      </c>
    </row>
    <row r="282" spans="1:2" x14ac:dyDescent="0.35">
      <c r="A282" s="2" t="s">
        <v>239</v>
      </c>
      <c r="B282" s="20">
        <v>544.81400318392878</v>
      </c>
    </row>
    <row r="283" spans="1:2" x14ac:dyDescent="0.35">
      <c r="A283" s="2" t="s">
        <v>431</v>
      </c>
      <c r="B283" s="20">
        <v>514.37845490491418</v>
      </c>
    </row>
    <row r="284" spans="1:2" x14ac:dyDescent="0.35">
      <c r="A284" s="2" t="s">
        <v>240</v>
      </c>
      <c r="B284" s="20">
        <v>571.17834674085873</v>
      </c>
    </row>
    <row r="285" spans="1:2" x14ac:dyDescent="0.35">
      <c r="A285" s="2" t="s">
        <v>241</v>
      </c>
      <c r="B285" s="20">
        <v>456.14967361263712</v>
      </c>
    </row>
    <row r="286" spans="1:2" x14ac:dyDescent="0.35">
      <c r="A286" s="2" t="s">
        <v>242</v>
      </c>
      <c r="B286" s="20">
        <v>581.25786113239826</v>
      </c>
    </row>
    <row r="287" spans="1:2" x14ac:dyDescent="0.35">
      <c r="A287" s="2" t="s">
        <v>243</v>
      </c>
      <c r="B287" s="20">
        <v>553.52145409476839</v>
      </c>
    </row>
    <row r="288" spans="1:2" x14ac:dyDescent="0.35">
      <c r="A288" s="2" t="s">
        <v>244</v>
      </c>
      <c r="B288" s="20">
        <v>491.28344686375476</v>
      </c>
    </row>
    <row r="289" spans="1:2" x14ac:dyDescent="0.35">
      <c r="A289" s="2" t="s">
        <v>245</v>
      </c>
      <c r="B289" s="20">
        <v>640.48755839821195</v>
      </c>
    </row>
    <row r="290" spans="1:2" x14ac:dyDescent="0.35">
      <c r="A290" s="2" t="s">
        <v>246</v>
      </c>
      <c r="B290" s="20">
        <v>452.45008727224644</v>
      </c>
    </row>
    <row r="291" spans="1:2" x14ac:dyDescent="0.35">
      <c r="A291" s="2" t="s">
        <v>247</v>
      </c>
      <c r="B291" s="20">
        <v>565.59862429320924</v>
      </c>
    </row>
    <row r="292" spans="1:2" x14ac:dyDescent="0.35">
      <c r="A292" s="2" t="s">
        <v>248</v>
      </c>
      <c r="B292" s="20">
        <v>598.54490475967486</v>
      </c>
    </row>
    <row r="293" spans="1:2" x14ac:dyDescent="0.35">
      <c r="A293" s="2" t="s">
        <v>249</v>
      </c>
      <c r="B293" s="20">
        <v>672.22064974041291</v>
      </c>
    </row>
    <row r="294" spans="1:2" x14ac:dyDescent="0.35">
      <c r="A294" s="2" t="s">
        <v>250</v>
      </c>
      <c r="B294" s="20">
        <v>563.38492298157564</v>
      </c>
    </row>
    <row r="295" spans="1:2" x14ac:dyDescent="0.35">
      <c r="A295" s="2" t="s">
        <v>251</v>
      </c>
      <c r="B295" s="20">
        <v>714.62238116559479</v>
      </c>
    </row>
    <row r="296" spans="1:2" x14ac:dyDescent="0.35">
      <c r="A296" s="2" t="s">
        <v>252</v>
      </c>
      <c r="B296" s="20">
        <v>628.62150158573093</v>
      </c>
    </row>
    <row r="297" spans="1:2" x14ac:dyDescent="0.35">
      <c r="A297" s="2" t="s">
        <v>253</v>
      </c>
      <c r="B297" s="20">
        <v>527.2024224681187</v>
      </c>
    </row>
    <row r="298" spans="1:2" x14ac:dyDescent="0.35">
      <c r="A298" s="2" t="s">
        <v>254</v>
      </c>
      <c r="B298" s="20">
        <v>598.11261408055066</v>
      </c>
    </row>
    <row r="299" spans="1:2" x14ac:dyDescent="0.35">
      <c r="A299" s="2" t="s">
        <v>255</v>
      </c>
      <c r="B299" s="20">
        <v>501.29319271734306</v>
      </c>
    </row>
    <row r="300" spans="1:2" x14ac:dyDescent="0.35">
      <c r="A300" s="2" t="s">
        <v>435</v>
      </c>
      <c r="B300" s="20">
        <v>535.59316086213119</v>
      </c>
    </row>
    <row r="301" spans="1:2" x14ac:dyDescent="0.35">
      <c r="A301" s="2" t="s">
        <v>256</v>
      </c>
      <c r="B301" s="20">
        <v>676.87370719434512</v>
      </c>
    </row>
    <row r="302" spans="1:2" x14ac:dyDescent="0.35">
      <c r="A302" s="2" t="s">
        <v>436</v>
      </c>
      <c r="B302" s="20">
        <v>408.128568498341</v>
      </c>
    </row>
    <row r="303" spans="1:2" x14ac:dyDescent="0.35">
      <c r="A303" s="2" t="s">
        <v>437</v>
      </c>
      <c r="B303" s="20">
        <v>512.73096863746264</v>
      </c>
    </row>
    <row r="304" spans="1:2" x14ac:dyDescent="0.35">
      <c r="A304" s="2" t="s">
        <v>257</v>
      </c>
      <c r="B304" s="20">
        <v>645.3326241333333</v>
      </c>
    </row>
    <row r="305" spans="1:2" x14ac:dyDescent="0.35">
      <c r="A305" s="2" t="s">
        <v>258</v>
      </c>
      <c r="B305" s="20">
        <v>555.32709171090164</v>
      </c>
    </row>
    <row r="306" spans="1:2" x14ac:dyDescent="0.35">
      <c r="A306" s="2" t="s">
        <v>259</v>
      </c>
      <c r="B306" s="20">
        <v>528.11433440065662</v>
      </c>
    </row>
    <row r="307" spans="1:2" x14ac:dyDescent="0.35">
      <c r="A307" s="2" t="s">
        <v>260</v>
      </c>
      <c r="B307" s="20">
        <v>528.78414632273746</v>
      </c>
    </row>
    <row r="308" spans="1:2" x14ac:dyDescent="0.35">
      <c r="A308" s="2" t="s">
        <v>261</v>
      </c>
      <c r="B308" s="20">
        <v>425.96828567540001</v>
      </c>
    </row>
    <row r="309" spans="1:2" x14ac:dyDescent="0.35">
      <c r="A309" s="2" t="s">
        <v>262</v>
      </c>
      <c r="B309" s="20">
        <v>552.54028702254948</v>
      </c>
    </row>
    <row r="310" spans="1:2" x14ac:dyDescent="0.35">
      <c r="A310" s="2" t="s">
        <v>263</v>
      </c>
      <c r="B310" s="20">
        <v>640.97611776868098</v>
      </c>
    </row>
    <row r="311" spans="1:2" x14ac:dyDescent="0.35">
      <c r="A311" s="2" t="s">
        <v>264</v>
      </c>
      <c r="B311" s="20">
        <v>516.82221339565979</v>
      </c>
    </row>
    <row r="312" spans="1:2" x14ac:dyDescent="0.35">
      <c r="A312" s="2" t="s">
        <v>265</v>
      </c>
      <c r="B312" s="20">
        <v>633.62933144696115</v>
      </c>
    </row>
    <row r="313" spans="1:2" x14ac:dyDescent="0.35">
      <c r="A313" s="2" t="s">
        <v>439</v>
      </c>
      <c r="B313" s="20">
        <v>564.93600369681451</v>
      </c>
    </row>
    <row r="314" spans="1:2" x14ac:dyDescent="0.35">
      <c r="A314" s="2" t="s">
        <v>266</v>
      </c>
      <c r="B314" s="20">
        <v>407.79264668715655</v>
      </c>
    </row>
    <row r="315" spans="1:2" x14ac:dyDescent="0.35">
      <c r="A315" s="2" t="s">
        <v>267</v>
      </c>
      <c r="B315" s="20">
        <v>536.64668391870691</v>
      </c>
    </row>
    <row r="316" spans="1:2" x14ac:dyDescent="0.35">
      <c r="A316" s="2" t="s">
        <v>268</v>
      </c>
      <c r="B316" s="20">
        <v>505.42748090823096</v>
      </c>
    </row>
    <row r="317" spans="1:2" x14ac:dyDescent="0.35">
      <c r="A317" s="2" t="s">
        <v>269</v>
      </c>
      <c r="B317" s="20">
        <v>587.58994804370002</v>
      </c>
    </row>
    <row r="318" spans="1:2" x14ac:dyDescent="0.35">
      <c r="A318" s="2" t="s">
        <v>270</v>
      </c>
      <c r="B318" s="20">
        <v>432.42937542583718</v>
      </c>
    </row>
    <row r="319" spans="1:2" x14ac:dyDescent="0.35">
      <c r="A319" s="2" t="s">
        <v>271</v>
      </c>
      <c r="B319" s="20">
        <v>478.93082107840701</v>
      </c>
    </row>
    <row r="320" spans="1:2" x14ac:dyDescent="0.35">
      <c r="A320" s="2" t="s">
        <v>272</v>
      </c>
      <c r="B320" s="20">
        <v>519.67962533323862</v>
      </c>
    </row>
    <row r="321" spans="1:2" x14ac:dyDescent="0.35">
      <c r="A321" s="2" t="s">
        <v>273</v>
      </c>
      <c r="B321" s="20">
        <v>766.90169698219017</v>
      </c>
    </row>
    <row r="322" spans="1:2" x14ac:dyDescent="0.35">
      <c r="A322" s="2" t="s">
        <v>274</v>
      </c>
      <c r="B322" s="20">
        <v>582.77434582435535</v>
      </c>
    </row>
    <row r="323" spans="1:2" x14ac:dyDescent="0.35">
      <c r="A323" s="2" t="s">
        <v>275</v>
      </c>
      <c r="B323" s="20">
        <v>471.53176662314132</v>
      </c>
    </row>
    <row r="324" spans="1:2" x14ac:dyDescent="0.35">
      <c r="A324" s="2" t="s">
        <v>276</v>
      </c>
      <c r="B324" s="20">
        <v>537.89136942993105</v>
      </c>
    </row>
    <row r="325" spans="1:2" x14ac:dyDescent="0.35">
      <c r="A325" s="2" t="s">
        <v>277</v>
      </c>
      <c r="B325" s="20">
        <v>579.07624913908739</v>
      </c>
    </row>
    <row r="326" spans="1:2" x14ac:dyDescent="0.35">
      <c r="A326" s="2" t="s">
        <v>278</v>
      </c>
      <c r="B326" s="20">
        <v>610.79838765212742</v>
      </c>
    </row>
    <row r="327" spans="1:2" x14ac:dyDescent="0.35">
      <c r="A327" s="2" t="s">
        <v>279</v>
      </c>
      <c r="B327" s="20">
        <v>816.9188480958004</v>
      </c>
    </row>
    <row r="328" spans="1:2" x14ac:dyDescent="0.35">
      <c r="A328" s="2" t="s">
        <v>280</v>
      </c>
      <c r="B328" s="20">
        <v>643.67947327886975</v>
      </c>
    </row>
    <row r="329" spans="1:2" x14ac:dyDescent="0.35">
      <c r="A329" s="2" t="s">
        <v>281</v>
      </c>
      <c r="B329" s="20">
        <v>540.1287568034943</v>
      </c>
    </row>
    <row r="330" spans="1:2" x14ac:dyDescent="0.35">
      <c r="A330" s="2" t="s">
        <v>440</v>
      </c>
      <c r="B330" s="20">
        <v>529.42080028784585</v>
      </c>
    </row>
    <row r="331" spans="1:2" x14ac:dyDescent="0.35">
      <c r="A331" s="2" t="s">
        <v>441</v>
      </c>
      <c r="B331" s="20">
        <v>507.95973743533085</v>
      </c>
    </row>
    <row r="332" spans="1:2" x14ac:dyDescent="0.35">
      <c r="A332" s="2" t="s">
        <v>282</v>
      </c>
      <c r="B332" s="20">
        <v>629.97642180396122</v>
      </c>
    </row>
    <row r="333" spans="1:2" x14ac:dyDescent="0.35">
      <c r="A333" s="2" t="s">
        <v>283</v>
      </c>
      <c r="B333" s="20">
        <v>482.16496509330153</v>
      </c>
    </row>
    <row r="334" spans="1:2" x14ac:dyDescent="0.35">
      <c r="A334" s="2" t="s">
        <v>284</v>
      </c>
      <c r="B334" s="20">
        <v>174.57397611145331</v>
      </c>
    </row>
    <row r="335" spans="1:2" x14ac:dyDescent="0.35">
      <c r="A335" s="2" t="s">
        <v>285</v>
      </c>
      <c r="B335" s="20">
        <v>423.99982912317648</v>
      </c>
    </row>
    <row r="336" spans="1:2" x14ac:dyDescent="0.35">
      <c r="A336" s="2" t="s">
        <v>286</v>
      </c>
      <c r="B336" s="20">
        <v>471.98225340363268</v>
      </c>
    </row>
    <row r="337" spans="1:2" x14ac:dyDescent="0.35">
      <c r="A337" s="2" t="s">
        <v>287</v>
      </c>
      <c r="B337" s="20">
        <v>608.39416916601817</v>
      </c>
    </row>
    <row r="338" spans="1:2" x14ac:dyDescent="0.35">
      <c r="A338" s="2" t="s">
        <v>288</v>
      </c>
      <c r="B338" s="20">
        <v>428.17538052228849</v>
      </c>
    </row>
    <row r="339" spans="1:2" x14ac:dyDescent="0.35">
      <c r="A339" s="2" t="s">
        <v>289</v>
      </c>
      <c r="B339" s="20">
        <v>532.02196734343511</v>
      </c>
    </row>
    <row r="340" spans="1:2" x14ac:dyDescent="0.35">
      <c r="A340" s="2" t="s">
        <v>290</v>
      </c>
      <c r="B340" s="20">
        <v>612.38073942313702</v>
      </c>
    </row>
    <row r="341" spans="1:2" x14ac:dyDescent="0.35">
      <c r="A341" s="2" t="s">
        <v>291</v>
      </c>
      <c r="B341" s="20">
        <v>646.37071330575316</v>
      </c>
    </row>
    <row r="342" spans="1:2" x14ac:dyDescent="0.35">
      <c r="A342" s="2" t="s">
        <v>292</v>
      </c>
      <c r="B342" s="20">
        <v>444.85086190203856</v>
      </c>
    </row>
    <row r="343" spans="1:2" x14ac:dyDescent="0.35">
      <c r="A343" s="2" t="s">
        <v>293</v>
      </c>
      <c r="B343" s="20">
        <v>410.27283262086371</v>
      </c>
    </row>
    <row r="344" spans="1:2" x14ac:dyDescent="0.35">
      <c r="A344" s="2" t="s">
        <v>294</v>
      </c>
      <c r="B344" s="20">
        <v>457.48908851151089</v>
      </c>
    </row>
    <row r="345" spans="1:2" x14ac:dyDescent="0.35">
      <c r="A345" s="2" t="s">
        <v>295</v>
      </c>
      <c r="B345" s="20">
        <v>410.43771027738774</v>
      </c>
    </row>
    <row r="346" spans="1:2" x14ac:dyDescent="0.35">
      <c r="A346" s="2" t="s">
        <v>296</v>
      </c>
      <c r="B346" s="20">
        <v>426.10595967511239</v>
      </c>
    </row>
    <row r="347" spans="1:2" x14ac:dyDescent="0.35">
      <c r="A347" s="2" t="s">
        <v>297</v>
      </c>
      <c r="B347" s="20">
        <v>527.64996742708263</v>
      </c>
    </row>
    <row r="348" spans="1:2" x14ac:dyDescent="0.35">
      <c r="A348" s="2" t="s">
        <v>298</v>
      </c>
      <c r="B348" s="20">
        <v>389.32245306539409</v>
      </c>
    </row>
    <row r="349" spans="1:2" x14ac:dyDescent="0.35">
      <c r="A349" s="2" t="s">
        <v>299</v>
      </c>
      <c r="B349" s="20">
        <v>542.04295689692003</v>
      </c>
    </row>
    <row r="350" spans="1:2" x14ac:dyDescent="0.35">
      <c r="A350" s="2" t="s">
        <v>300</v>
      </c>
      <c r="B350" s="20">
        <v>814.6274472986845</v>
      </c>
    </row>
    <row r="351" spans="1:2" x14ac:dyDescent="0.35">
      <c r="A351" s="2" t="s">
        <v>301</v>
      </c>
      <c r="B351" s="20">
        <v>598.32605180981682</v>
      </c>
    </row>
    <row r="352" spans="1:2" x14ac:dyDescent="0.35">
      <c r="A352" s="2" t="s">
        <v>302</v>
      </c>
      <c r="B352" s="20">
        <v>560.71088457352869</v>
      </c>
    </row>
    <row r="353" spans="1:2" x14ac:dyDescent="0.35">
      <c r="A353" s="2" t="s">
        <v>303</v>
      </c>
      <c r="B353" s="20">
        <v>329.38126661894785</v>
      </c>
    </row>
    <row r="354" spans="1:2" x14ac:dyDescent="0.35">
      <c r="A354" s="2" t="s">
        <v>304</v>
      </c>
      <c r="B354" s="20">
        <v>468.15573392027335</v>
      </c>
    </row>
    <row r="355" spans="1:2" x14ac:dyDescent="0.35">
      <c r="A355" s="2" t="s">
        <v>305</v>
      </c>
      <c r="B355" s="20">
        <v>573.37136815142298</v>
      </c>
    </row>
    <row r="356" spans="1:2" x14ac:dyDescent="0.35">
      <c r="A356" s="2" t="s">
        <v>306</v>
      </c>
      <c r="B356" s="20">
        <v>526.36135170341208</v>
      </c>
    </row>
    <row r="357" spans="1:2" x14ac:dyDescent="0.35">
      <c r="A357" s="2" t="s">
        <v>307</v>
      </c>
      <c r="B357" s="20">
        <v>513.89259949871393</v>
      </c>
    </row>
    <row r="358" spans="1:2" x14ac:dyDescent="0.35">
      <c r="A358" s="2" t="s">
        <v>445</v>
      </c>
      <c r="B358" s="20">
        <v>468.31018064132229</v>
      </c>
    </row>
    <row r="359" spans="1:2" x14ac:dyDescent="0.35">
      <c r="A359" s="2" t="s">
        <v>308</v>
      </c>
      <c r="B359" s="20">
        <v>531.77490552808763</v>
      </c>
    </row>
    <row r="360" spans="1:2" x14ac:dyDescent="0.35">
      <c r="A360" s="2" t="s">
        <v>309</v>
      </c>
      <c r="B360" s="20">
        <v>512.2532229653674</v>
      </c>
    </row>
    <row r="361" spans="1:2" x14ac:dyDescent="0.35">
      <c r="A361" s="2" t="s">
        <v>310</v>
      </c>
      <c r="B361" s="20">
        <v>623.89861667385071</v>
      </c>
    </row>
    <row r="362" spans="1:2" x14ac:dyDescent="0.35">
      <c r="A362" s="2" t="s">
        <v>311</v>
      </c>
      <c r="B362" s="20">
        <v>574.50723506865086</v>
      </c>
    </row>
    <row r="363" spans="1:2" x14ac:dyDescent="0.35">
      <c r="A363" s="2" t="s">
        <v>312</v>
      </c>
      <c r="B363" s="20">
        <v>523.98960380360188</v>
      </c>
    </row>
    <row r="364" spans="1:2" x14ac:dyDescent="0.35">
      <c r="A364" s="2" t="s">
        <v>313</v>
      </c>
      <c r="B364" s="20">
        <v>497.83970967648162</v>
      </c>
    </row>
    <row r="365" spans="1:2" x14ac:dyDescent="0.35">
      <c r="A365" s="2" t="s">
        <v>314</v>
      </c>
      <c r="B365" s="20">
        <v>617.13340956067361</v>
      </c>
    </row>
    <row r="366" spans="1:2" x14ac:dyDescent="0.35">
      <c r="A366" s="2" t="s">
        <v>315</v>
      </c>
      <c r="B366" s="20">
        <v>446.12689115961081</v>
      </c>
    </row>
    <row r="367" spans="1:2" x14ac:dyDescent="0.35">
      <c r="A367" s="2" t="s">
        <v>316</v>
      </c>
      <c r="B367" s="20">
        <v>193.54220779551997</v>
      </c>
    </row>
    <row r="368" spans="1:2" x14ac:dyDescent="0.35">
      <c r="A368" s="2" t="s">
        <v>317</v>
      </c>
      <c r="B368" s="20">
        <v>485.06229128440361</v>
      </c>
    </row>
    <row r="369" spans="1:2" x14ac:dyDescent="0.35">
      <c r="A369" s="2" t="s">
        <v>318</v>
      </c>
      <c r="B369" s="20">
        <v>552.18771885206695</v>
      </c>
    </row>
    <row r="370" spans="1:2" x14ac:dyDescent="0.35">
      <c r="A370" s="2" t="s">
        <v>319</v>
      </c>
      <c r="B370" s="20">
        <v>294.97500859132225</v>
      </c>
    </row>
    <row r="371" spans="1:2" x14ac:dyDescent="0.35">
      <c r="A371" s="2" t="s">
        <v>320</v>
      </c>
      <c r="B371" s="20">
        <v>305.40776568833229</v>
      </c>
    </row>
    <row r="372" spans="1:2" x14ac:dyDescent="0.35">
      <c r="A372" s="2" t="s">
        <v>321</v>
      </c>
      <c r="B372" s="20">
        <v>510.22067832139993</v>
      </c>
    </row>
    <row r="373" spans="1:2" x14ac:dyDescent="0.35">
      <c r="A373" s="2" t="s">
        <v>446</v>
      </c>
      <c r="B373" s="20">
        <v>503.47350312101281</v>
      </c>
    </row>
    <row r="374" spans="1:2" x14ac:dyDescent="0.35">
      <c r="A374" s="2" t="s">
        <v>322</v>
      </c>
      <c r="B374" s="20">
        <v>451.31124651197723</v>
      </c>
    </row>
    <row r="375" spans="1:2" x14ac:dyDescent="0.35">
      <c r="A375" s="2" t="s">
        <v>447</v>
      </c>
      <c r="B375" s="20">
        <v>353.04495439413336</v>
      </c>
    </row>
    <row r="376" spans="1:2" x14ac:dyDescent="0.35">
      <c r="A376" s="2" t="s">
        <v>323</v>
      </c>
      <c r="B376" s="20">
        <v>381.33148553846354</v>
      </c>
    </row>
    <row r="377" spans="1:2" x14ac:dyDescent="0.35">
      <c r="A377" s="2" t="s">
        <v>324</v>
      </c>
      <c r="B377" s="20">
        <v>472.6325574190455</v>
      </c>
    </row>
    <row r="378" spans="1:2" x14ac:dyDescent="0.35">
      <c r="A378" s="2" t="s">
        <v>325</v>
      </c>
      <c r="B378" s="20">
        <v>499.86541409335285</v>
      </c>
    </row>
    <row r="379" spans="1:2" x14ac:dyDescent="0.35">
      <c r="A379" s="2" t="s">
        <v>326</v>
      </c>
      <c r="B379" s="20">
        <v>481.10907986943482</v>
      </c>
    </row>
    <row r="380" spans="1:2" x14ac:dyDescent="0.35">
      <c r="A380" s="2" t="s">
        <v>327</v>
      </c>
      <c r="B380" s="20">
        <v>412.78130680650878</v>
      </c>
    </row>
    <row r="381" spans="1:2" x14ac:dyDescent="0.35">
      <c r="A381" s="2" t="s">
        <v>328</v>
      </c>
      <c r="B381" s="20">
        <v>347.80384027576036</v>
      </c>
    </row>
    <row r="382" spans="1:2" x14ac:dyDescent="0.35">
      <c r="A382" s="2" t="s">
        <v>329</v>
      </c>
      <c r="B382" s="20">
        <v>388.87494543786568</v>
      </c>
    </row>
    <row r="383" spans="1:2" x14ac:dyDescent="0.35">
      <c r="A383" s="2" t="s">
        <v>330</v>
      </c>
      <c r="B383" s="20">
        <v>478.63091908697317</v>
      </c>
    </row>
    <row r="384" spans="1:2" x14ac:dyDescent="0.35">
      <c r="A384" s="2" t="s">
        <v>331</v>
      </c>
      <c r="B384" s="20">
        <v>641.71103742189234</v>
      </c>
    </row>
    <row r="385" spans="1:2" x14ac:dyDescent="0.35">
      <c r="A385" s="2" t="s">
        <v>332</v>
      </c>
      <c r="B385" s="20">
        <v>584.76661261356242</v>
      </c>
    </row>
    <row r="386" spans="1:2" x14ac:dyDescent="0.35">
      <c r="A386" s="2" t="s">
        <v>333</v>
      </c>
      <c r="B386" s="20">
        <v>549.88886085946024</v>
      </c>
    </row>
    <row r="387" spans="1:2" x14ac:dyDescent="0.35">
      <c r="A387" s="2" t="s">
        <v>334</v>
      </c>
      <c r="B387" s="20">
        <v>404.3534698993127</v>
      </c>
    </row>
    <row r="388" spans="1:2" x14ac:dyDescent="0.35">
      <c r="A388" s="2" t="s">
        <v>335</v>
      </c>
      <c r="B388" s="20">
        <v>727.51546393665467</v>
      </c>
    </row>
    <row r="389" spans="1:2" x14ac:dyDescent="0.35">
      <c r="A389" s="2" t="s">
        <v>450</v>
      </c>
      <c r="B389" s="20">
        <v>500.73449647381756</v>
      </c>
    </row>
    <row r="390" spans="1:2" x14ac:dyDescent="0.35">
      <c r="A390" s="2" t="s">
        <v>336</v>
      </c>
      <c r="B390" s="20">
        <v>570.49221729825911</v>
      </c>
    </row>
    <row r="391" spans="1:2" x14ac:dyDescent="0.35">
      <c r="A391" s="2" t="s">
        <v>337</v>
      </c>
      <c r="B391" s="20">
        <v>673.07358431227328</v>
      </c>
    </row>
    <row r="392" spans="1:2" x14ac:dyDescent="0.35">
      <c r="A392" s="2" t="s">
        <v>338</v>
      </c>
      <c r="B392" s="20">
        <v>508.8714093024177</v>
      </c>
    </row>
    <row r="393" spans="1:2" x14ac:dyDescent="0.35">
      <c r="A393" s="2" t="s">
        <v>339</v>
      </c>
      <c r="B393" s="20">
        <v>536.3709951501877</v>
      </c>
    </row>
    <row r="394" spans="1:2" x14ac:dyDescent="0.35">
      <c r="A394" s="2" t="s">
        <v>451</v>
      </c>
      <c r="B394" s="20">
        <v>584.87630289522417</v>
      </c>
    </row>
    <row r="395" spans="1:2" x14ac:dyDescent="0.35">
      <c r="A395" s="2" t="s">
        <v>340</v>
      </c>
      <c r="B395" s="20">
        <v>585.20495568052002</v>
      </c>
    </row>
    <row r="396" spans="1:2" x14ac:dyDescent="0.35">
      <c r="A396" s="2" t="s">
        <v>341</v>
      </c>
      <c r="B396" s="20">
        <v>426.45553562707448</v>
      </c>
    </row>
    <row r="397" spans="1:2" x14ac:dyDescent="0.35">
      <c r="A397" s="2" t="s">
        <v>342</v>
      </c>
      <c r="B397" s="20">
        <v>596.17175107629384</v>
      </c>
    </row>
    <row r="398" spans="1:2" x14ac:dyDescent="0.35">
      <c r="A398" s="2" t="s">
        <v>452</v>
      </c>
      <c r="B398" s="20">
        <v>189.0685185150428</v>
      </c>
    </row>
    <row r="399" spans="1:2" x14ac:dyDescent="0.35">
      <c r="A399" s="2" t="s">
        <v>343</v>
      </c>
      <c r="B399" s="20">
        <v>665.71726511831093</v>
      </c>
    </row>
    <row r="400" spans="1:2" x14ac:dyDescent="0.35">
      <c r="A400" s="2" t="s">
        <v>344</v>
      </c>
      <c r="B400" s="20">
        <v>569.69340035592177</v>
      </c>
    </row>
    <row r="401" spans="1:2" x14ac:dyDescent="0.35">
      <c r="A401" s="2" t="s">
        <v>345</v>
      </c>
      <c r="B401" s="20">
        <v>696.5472124326302</v>
      </c>
    </row>
    <row r="402" spans="1:2" x14ac:dyDescent="0.35">
      <c r="A402" s="2" t="s">
        <v>346</v>
      </c>
      <c r="B402" s="20">
        <v>524.05471101482874</v>
      </c>
    </row>
    <row r="403" spans="1:2" x14ac:dyDescent="0.35">
      <c r="A403" s="2" t="s">
        <v>347</v>
      </c>
      <c r="B403" s="20">
        <v>398.77243058900319</v>
      </c>
    </row>
    <row r="404" spans="1:2" x14ac:dyDescent="0.35">
      <c r="A404" s="2" t="s">
        <v>348</v>
      </c>
      <c r="B404" s="20">
        <v>580.27785687276855</v>
      </c>
    </row>
    <row r="405" spans="1:2" x14ac:dyDescent="0.35">
      <c r="A405" s="2" t="s">
        <v>349</v>
      </c>
      <c r="B405" s="20">
        <v>389.84787733810879</v>
      </c>
    </row>
    <row r="406" spans="1:2" x14ac:dyDescent="0.35">
      <c r="A406" s="2" t="s">
        <v>350</v>
      </c>
      <c r="B406" s="20">
        <v>544.01885230919459</v>
      </c>
    </row>
    <row r="407" spans="1:2" x14ac:dyDescent="0.35">
      <c r="A407" s="2" t="s">
        <v>351</v>
      </c>
      <c r="B407" s="20">
        <v>371.51592997105934</v>
      </c>
    </row>
    <row r="408" spans="1:2" x14ac:dyDescent="0.35">
      <c r="A408" s="2" t="s">
        <v>352</v>
      </c>
      <c r="B408" s="20">
        <v>376.386802717134</v>
      </c>
    </row>
    <row r="409" spans="1:2" x14ac:dyDescent="0.35">
      <c r="A409" s="2" t="s">
        <v>353</v>
      </c>
      <c r="B409" s="20">
        <v>553.20727509045616</v>
      </c>
    </row>
    <row r="410" spans="1:2" x14ac:dyDescent="0.35">
      <c r="A410" s="2" t="s">
        <v>354</v>
      </c>
      <c r="B410" s="20">
        <v>446.39848138456682</v>
      </c>
    </row>
    <row r="411" spans="1:2" x14ac:dyDescent="0.35">
      <c r="A411" s="2" t="s">
        <v>454</v>
      </c>
      <c r="B411" s="20">
        <v>336.06289732298166</v>
      </c>
    </row>
    <row r="412" spans="1:2" x14ac:dyDescent="0.35">
      <c r="A412" s="2" t="s">
        <v>355</v>
      </c>
      <c r="B412" s="20">
        <v>630.58857514817373</v>
      </c>
    </row>
    <row r="413" spans="1:2" x14ac:dyDescent="0.35">
      <c r="A413" s="2" t="s">
        <v>455</v>
      </c>
      <c r="B413" s="20">
        <v>512.81952970382258</v>
      </c>
    </row>
    <row r="414" spans="1:2" x14ac:dyDescent="0.35">
      <c r="A414" s="2" t="s">
        <v>356</v>
      </c>
      <c r="B414" s="20">
        <v>524.46490832102802</v>
      </c>
    </row>
    <row r="415" spans="1:2" x14ac:dyDescent="0.35">
      <c r="A415" s="2" t="s">
        <v>357</v>
      </c>
      <c r="B415" s="20">
        <v>591.12222564078274</v>
      </c>
    </row>
    <row r="416" spans="1:2" x14ac:dyDescent="0.35">
      <c r="A416" s="2" t="s">
        <v>456</v>
      </c>
      <c r="B416" s="20">
        <v>578.82102927936558</v>
      </c>
    </row>
    <row r="417" spans="1:2" x14ac:dyDescent="0.35">
      <c r="A417" s="2" t="s">
        <v>358</v>
      </c>
      <c r="B417" s="20">
        <v>502.51454618007864</v>
      </c>
    </row>
    <row r="418" spans="1:2" x14ac:dyDescent="0.35">
      <c r="A418" s="2" t="s">
        <v>359</v>
      </c>
      <c r="B418" s="20">
        <v>513.46935234000421</v>
      </c>
    </row>
    <row r="419" spans="1:2" x14ac:dyDescent="0.35">
      <c r="A419" s="2" t="s">
        <v>360</v>
      </c>
      <c r="B419" s="20">
        <v>455.34320481329718</v>
      </c>
    </row>
    <row r="420" spans="1:2" x14ac:dyDescent="0.35">
      <c r="A420" s="2" t="s">
        <v>361</v>
      </c>
      <c r="B420" s="20">
        <v>397.83688905607306</v>
      </c>
    </row>
    <row r="421" spans="1:2" x14ac:dyDescent="0.35">
      <c r="A421" s="2" t="s">
        <v>362</v>
      </c>
      <c r="B421" s="20">
        <v>532.26649968210927</v>
      </c>
    </row>
    <row r="422" spans="1:2" x14ac:dyDescent="0.35">
      <c r="A422" s="2" t="s">
        <v>363</v>
      </c>
      <c r="B422" s="20">
        <v>529.92799890268032</v>
      </c>
    </row>
    <row r="423" spans="1:2" x14ac:dyDescent="0.35">
      <c r="A423" s="2" t="s">
        <v>364</v>
      </c>
      <c r="B423" s="20">
        <v>564.6678441483964</v>
      </c>
    </row>
    <row r="424" spans="1:2" x14ac:dyDescent="0.35">
      <c r="A424" s="2" t="s">
        <v>365</v>
      </c>
      <c r="B424" s="20">
        <v>400.62282178909328</v>
      </c>
    </row>
    <row r="425" spans="1:2" x14ac:dyDescent="0.35">
      <c r="A425" s="2" t="s">
        <v>366</v>
      </c>
      <c r="B425" s="20">
        <v>488.13480014654044</v>
      </c>
    </row>
    <row r="426" spans="1:2" x14ac:dyDescent="0.35">
      <c r="A426" s="2" t="s">
        <v>367</v>
      </c>
      <c r="B426" s="20">
        <v>568.09887047880216</v>
      </c>
    </row>
    <row r="427" spans="1:2" x14ac:dyDescent="0.35">
      <c r="A427" s="2" t="s">
        <v>368</v>
      </c>
      <c r="B427" s="20">
        <v>608.46508321760109</v>
      </c>
    </row>
    <row r="428" spans="1:2" x14ac:dyDescent="0.35">
      <c r="A428" s="2" t="s">
        <v>458</v>
      </c>
      <c r="B428" s="20">
        <v>456.60929718330954</v>
      </c>
    </row>
    <row r="429" spans="1:2" x14ac:dyDescent="0.35">
      <c r="A429" s="2" t="s">
        <v>369</v>
      </c>
      <c r="B429" s="20">
        <v>474.86593240044459</v>
      </c>
    </row>
    <row r="430" spans="1:2" x14ac:dyDescent="0.35">
      <c r="A430" s="2" t="s">
        <v>459</v>
      </c>
      <c r="B430" s="20">
        <v>601.33201744904898</v>
      </c>
    </row>
    <row r="431" spans="1:2" x14ac:dyDescent="0.35">
      <c r="A431" s="2" t="s">
        <v>370</v>
      </c>
      <c r="B431" s="20">
        <v>484.26658394333117</v>
      </c>
    </row>
    <row r="432" spans="1:2" x14ac:dyDescent="0.35">
      <c r="A432" s="2" t="s">
        <v>460</v>
      </c>
      <c r="B432" s="20">
        <v>446.86015666353046</v>
      </c>
    </row>
    <row r="433" spans="1:2" x14ac:dyDescent="0.35">
      <c r="A433" s="2" t="s">
        <v>371</v>
      </c>
      <c r="B433" s="20">
        <v>631.12638416192374</v>
      </c>
    </row>
    <row r="434" spans="1:2" x14ac:dyDescent="0.35">
      <c r="A434" s="2" t="s">
        <v>372</v>
      </c>
      <c r="B434" s="20">
        <v>391.2118042522473</v>
      </c>
    </row>
    <row r="435" spans="1:2" x14ac:dyDescent="0.35">
      <c r="A435" s="2" t="s">
        <v>373</v>
      </c>
      <c r="B435" s="20">
        <v>478.61963147608037</v>
      </c>
    </row>
    <row r="436" spans="1:2" x14ac:dyDescent="0.35">
      <c r="A436" s="2" t="s">
        <v>461</v>
      </c>
      <c r="B436" s="20">
        <v>452.47771927529192</v>
      </c>
    </row>
    <row r="437" spans="1:2" x14ac:dyDescent="0.35">
      <c r="A437" s="2" t="s">
        <v>374</v>
      </c>
      <c r="B437" s="20">
        <v>629.2929527954924</v>
      </c>
    </row>
    <row r="438" spans="1:2" x14ac:dyDescent="0.35">
      <c r="A438" s="2" t="s">
        <v>375</v>
      </c>
      <c r="B438" s="20">
        <v>406.17237035143984</v>
      </c>
    </row>
    <row r="439" spans="1:2" x14ac:dyDescent="0.35">
      <c r="A439" s="2" t="s">
        <v>376</v>
      </c>
      <c r="B439" s="20">
        <v>560.29024509507099</v>
      </c>
    </row>
    <row r="440" spans="1:2" x14ac:dyDescent="0.35">
      <c r="A440" s="2" t="s">
        <v>377</v>
      </c>
      <c r="B440" s="20">
        <v>550.04789637454496</v>
      </c>
    </row>
    <row r="441" spans="1:2" x14ac:dyDescent="0.35">
      <c r="A441" s="2" t="s">
        <v>378</v>
      </c>
      <c r="B441" s="20">
        <v>453.93527387654603</v>
      </c>
    </row>
    <row r="442" spans="1:2" x14ac:dyDescent="0.35">
      <c r="A442" s="2" t="s">
        <v>379</v>
      </c>
      <c r="B442" s="20">
        <v>490.22027720148174</v>
      </c>
    </row>
    <row r="443" spans="1:2" x14ac:dyDescent="0.35">
      <c r="A443" s="2" t="s">
        <v>462</v>
      </c>
      <c r="B443" s="20">
        <v>641.2378586953339</v>
      </c>
    </row>
    <row r="444" spans="1:2" x14ac:dyDescent="0.35">
      <c r="A444" s="2" t="s">
        <v>380</v>
      </c>
      <c r="B444" s="20">
        <v>530.10332820841165</v>
      </c>
    </row>
    <row r="445" spans="1:2" x14ac:dyDescent="0.35">
      <c r="A445" s="2" t="s">
        <v>2000</v>
      </c>
      <c r="B445" s="20" t="e">
        <v>#DIV/0!</v>
      </c>
    </row>
    <row r="446" spans="1:2" x14ac:dyDescent="0.35">
      <c r="A446" s="2" t="s">
        <v>2001</v>
      </c>
      <c r="B446" s="20" t="e">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B58B5-CAFE-4A21-A11F-AECFC1E49CE9}">
  <dimension ref="A2:H725"/>
  <sheetViews>
    <sheetView tabSelected="1" workbookViewId="0"/>
  </sheetViews>
  <sheetFormatPr defaultRowHeight="14.5" x14ac:dyDescent="0.35"/>
  <cols>
    <col min="1" max="1" width="11.7265625" customWidth="1"/>
    <col min="2" max="2" width="19.1796875" style="5" customWidth="1"/>
    <col min="3" max="3" width="20.7265625" style="5" customWidth="1"/>
    <col min="4" max="4" width="18.54296875" style="5" customWidth="1"/>
    <col min="8" max="8" width="23.54296875" style="5" customWidth="1"/>
  </cols>
  <sheetData>
    <row r="2" spans="1:8" ht="18.5" x14ac:dyDescent="0.45">
      <c r="B2" s="6" t="s">
        <v>722</v>
      </c>
    </row>
    <row r="4" spans="1:8" x14ac:dyDescent="0.35">
      <c r="A4" s="3" t="s">
        <v>718</v>
      </c>
      <c r="B4" s="4" t="s">
        <v>721</v>
      </c>
      <c r="C4" s="4" t="s">
        <v>720</v>
      </c>
      <c r="D4" s="7" t="s">
        <v>719</v>
      </c>
      <c r="G4" s="1" t="s">
        <v>2003</v>
      </c>
      <c r="H4" s="9" t="s">
        <v>381</v>
      </c>
    </row>
    <row r="5" spans="1:8" x14ac:dyDescent="0.35">
      <c r="A5" s="2" t="s">
        <v>1</v>
      </c>
      <c r="B5" s="20">
        <v>496.22467299286609</v>
      </c>
      <c r="C5" s="5">
        <f>VLOOKUP(A5,G5:H720,2)</f>
        <v>1.5107571907588075</v>
      </c>
      <c r="D5" s="8">
        <f>C5*B5</f>
        <v>749.67499295591028</v>
      </c>
      <c r="G5" s="2" t="s">
        <v>1</v>
      </c>
      <c r="H5" s="5">
        <v>1.5107571907588075</v>
      </c>
    </row>
    <row r="6" spans="1:8" x14ac:dyDescent="0.35">
      <c r="A6" s="2" t="s">
        <v>2</v>
      </c>
      <c r="B6" s="20">
        <v>311.74867788494504</v>
      </c>
      <c r="C6" s="5">
        <f t="shared" ref="C6:C69" si="0">VLOOKUP(A6,G6:H721,2)</f>
        <v>2.3073170122361297</v>
      </c>
      <c r="D6" s="8">
        <f t="shared" ref="D6:D69" si="1">C6*B6</f>
        <v>719.30302802605502</v>
      </c>
      <c r="G6" s="2" t="s">
        <v>2</v>
      </c>
      <c r="H6" s="5">
        <v>2.3073170122361297</v>
      </c>
    </row>
    <row r="7" spans="1:8" x14ac:dyDescent="0.35">
      <c r="A7" s="2" t="s">
        <v>3</v>
      </c>
      <c r="B7" s="20">
        <v>620.40871552270971</v>
      </c>
      <c r="C7" s="5">
        <f t="shared" si="0"/>
        <v>1.2821740966265018</v>
      </c>
      <c r="D7" s="8">
        <f t="shared" si="1"/>
        <v>795.47198436453868</v>
      </c>
      <c r="G7" s="2" t="s">
        <v>3</v>
      </c>
      <c r="H7" s="5">
        <v>1.2821740966265018</v>
      </c>
    </row>
    <row r="8" spans="1:8" x14ac:dyDescent="0.35">
      <c r="A8" s="2" t="s">
        <v>4</v>
      </c>
      <c r="B8" s="20">
        <v>391.86736148032571</v>
      </c>
      <c r="C8" s="5">
        <f t="shared" si="0"/>
        <v>1.9435812078460155</v>
      </c>
      <c r="D8" s="8">
        <f t="shared" si="1"/>
        <v>761.62603974136266</v>
      </c>
      <c r="G8" s="2" t="s">
        <v>4</v>
      </c>
      <c r="H8" s="5">
        <v>1.9435812078460155</v>
      </c>
    </row>
    <row r="9" spans="1:8" x14ac:dyDescent="0.35">
      <c r="A9" s="2" t="s">
        <v>5</v>
      </c>
      <c r="B9" s="20">
        <v>555.54558999851531</v>
      </c>
      <c r="C9" s="5">
        <f t="shared" si="0"/>
        <v>1.7081411622316109</v>
      </c>
      <c r="D9" s="8">
        <f t="shared" si="1"/>
        <v>948.95028977270999</v>
      </c>
      <c r="G9" s="2" t="s">
        <v>5</v>
      </c>
      <c r="H9" s="5">
        <v>1.7081411622316109</v>
      </c>
    </row>
    <row r="10" spans="1:8" x14ac:dyDescent="0.35">
      <c r="A10" s="2" t="s">
        <v>6</v>
      </c>
      <c r="B10" s="20">
        <v>344.37586614532438</v>
      </c>
      <c r="C10" s="5">
        <f t="shared" si="0"/>
        <v>2.4498891424416023</v>
      </c>
      <c r="D10" s="8">
        <f t="shared" si="1"/>
        <v>843.68269538835273</v>
      </c>
      <c r="G10" s="2" t="s">
        <v>6</v>
      </c>
      <c r="H10" s="5">
        <v>2.4498891424416023</v>
      </c>
    </row>
    <row r="11" spans="1:8" x14ac:dyDescent="0.35">
      <c r="A11" s="2" t="s">
        <v>7</v>
      </c>
      <c r="B11" s="20">
        <v>492.74984100270854</v>
      </c>
      <c r="C11" s="5">
        <f t="shared" si="0"/>
        <v>1.9656494504116828</v>
      </c>
      <c r="D11" s="8">
        <f t="shared" si="1"/>
        <v>968.57345415741815</v>
      </c>
      <c r="G11" s="2" t="s">
        <v>7</v>
      </c>
      <c r="H11" s="5">
        <v>1.9656494504116828</v>
      </c>
    </row>
    <row r="12" spans="1:8" x14ac:dyDescent="0.35">
      <c r="A12" s="2" t="s">
        <v>8</v>
      </c>
      <c r="B12" s="20">
        <v>726.87864982378539</v>
      </c>
      <c r="C12" s="5">
        <f t="shared" si="0"/>
        <v>2.4069078640342894</v>
      </c>
      <c r="D12" s="8">
        <f t="shared" si="1"/>
        <v>1749.5299384594955</v>
      </c>
      <c r="G12" s="2" t="s">
        <v>8</v>
      </c>
      <c r="H12" s="5">
        <v>2.4069078640342894</v>
      </c>
    </row>
    <row r="13" spans="1:8" x14ac:dyDescent="0.35">
      <c r="A13" s="2" t="s">
        <v>382</v>
      </c>
      <c r="B13" s="20">
        <v>505.84181117252751</v>
      </c>
      <c r="C13" s="5">
        <f t="shared" si="0"/>
        <v>1.5957779985305938</v>
      </c>
      <c r="D13" s="8">
        <f t="shared" si="1"/>
        <v>807.21123300598651</v>
      </c>
      <c r="G13" s="2" t="s">
        <v>382</v>
      </c>
      <c r="H13" s="5">
        <v>1.5957779985305938</v>
      </c>
    </row>
    <row r="14" spans="1:8" x14ac:dyDescent="0.35">
      <c r="A14" s="2" t="s">
        <v>9</v>
      </c>
      <c r="B14" s="20">
        <v>503.57550235290876</v>
      </c>
      <c r="C14" s="5">
        <f t="shared" si="0"/>
        <v>2.1521741740185827</v>
      </c>
      <c r="D14" s="8">
        <f t="shared" si="1"/>
        <v>1083.7821908323642</v>
      </c>
      <c r="G14" s="2" t="s">
        <v>9</v>
      </c>
      <c r="H14" s="5">
        <v>2.1521741740185827</v>
      </c>
    </row>
    <row r="15" spans="1:8" x14ac:dyDescent="0.35">
      <c r="A15" s="2" t="s">
        <v>10</v>
      </c>
      <c r="B15" s="20">
        <v>485.74476400153333</v>
      </c>
      <c r="C15" s="5">
        <f t="shared" si="0"/>
        <v>1.7309767834930669</v>
      </c>
      <c r="D15" s="8">
        <f t="shared" si="1"/>
        <v>840.81290918997308</v>
      </c>
      <c r="G15" s="2" t="s">
        <v>10</v>
      </c>
      <c r="H15" s="5">
        <v>1.7309767834930669</v>
      </c>
    </row>
    <row r="16" spans="1:8" x14ac:dyDescent="0.35">
      <c r="A16" s="2" t="s">
        <v>11</v>
      </c>
      <c r="B16" s="20">
        <v>502.45744366918996</v>
      </c>
      <c r="C16" s="5">
        <f t="shared" si="0"/>
        <v>1.8471886814676619</v>
      </c>
      <c r="D16" s="8">
        <f t="shared" si="1"/>
        <v>928.13370286490306</v>
      </c>
      <c r="G16" s="2" t="s">
        <v>383</v>
      </c>
      <c r="H16" s="5">
        <v>1.7088129098932239</v>
      </c>
    </row>
    <row r="17" spans="1:8" x14ac:dyDescent="0.35">
      <c r="A17" s="2" t="s">
        <v>12</v>
      </c>
      <c r="B17" s="20">
        <v>268.43882584820159</v>
      </c>
      <c r="C17" s="5">
        <f t="shared" si="0"/>
        <v>1.8852349332581158</v>
      </c>
      <c r="D17" s="8">
        <f t="shared" si="1"/>
        <v>506.0702519318213</v>
      </c>
      <c r="G17" s="2" t="s">
        <v>11</v>
      </c>
      <c r="H17" s="5">
        <v>1.8471886814676619</v>
      </c>
    </row>
    <row r="18" spans="1:8" x14ac:dyDescent="0.35">
      <c r="A18" s="2" t="s">
        <v>13</v>
      </c>
      <c r="B18" s="20">
        <v>615.03466898539364</v>
      </c>
      <c r="C18" s="5">
        <f t="shared" si="0"/>
        <v>1.5607196334072331</v>
      </c>
      <c r="D18" s="8">
        <f t="shared" si="1"/>
        <v>959.89668311162245</v>
      </c>
      <c r="G18" s="2" t="s">
        <v>12</v>
      </c>
      <c r="H18" s="5">
        <v>1.8852349332581158</v>
      </c>
    </row>
    <row r="19" spans="1:8" x14ac:dyDescent="0.35">
      <c r="A19" s="2" t="s">
        <v>14</v>
      </c>
      <c r="B19" s="20">
        <v>743.58250758983104</v>
      </c>
      <c r="C19" s="5">
        <f t="shared" si="0"/>
        <v>2.1308622418697207</v>
      </c>
      <c r="D19" s="8">
        <f t="shared" si="1"/>
        <v>1584.4718891379759</v>
      </c>
      <c r="G19" s="2" t="s">
        <v>13</v>
      </c>
      <c r="H19" s="5">
        <v>1.5607196334072331</v>
      </c>
    </row>
    <row r="20" spans="1:8" x14ac:dyDescent="0.35">
      <c r="A20" s="2" t="s">
        <v>15</v>
      </c>
      <c r="B20" s="20">
        <v>577.76740740659864</v>
      </c>
      <c r="C20" s="5">
        <f t="shared" si="0"/>
        <v>2.2180976927573606</v>
      </c>
      <c r="D20" s="8">
        <f t="shared" si="1"/>
        <v>1281.5445533189784</v>
      </c>
      <c r="G20" s="2" t="s">
        <v>14</v>
      </c>
      <c r="H20" s="5">
        <v>2.1308622418697207</v>
      </c>
    </row>
    <row r="21" spans="1:8" x14ac:dyDescent="0.35">
      <c r="A21" s="2" t="s">
        <v>16</v>
      </c>
      <c r="B21" s="20">
        <v>590.43807234397252</v>
      </c>
      <c r="C21" s="5">
        <f t="shared" si="0"/>
        <v>1.7756422673909695</v>
      </c>
      <c r="D21" s="8">
        <f t="shared" si="1"/>
        <v>1048.4067975308046</v>
      </c>
      <c r="G21" s="2" t="s">
        <v>15</v>
      </c>
      <c r="H21" s="5">
        <v>2.2180976927573606</v>
      </c>
    </row>
    <row r="22" spans="1:8" x14ac:dyDescent="0.35">
      <c r="A22" s="2" t="s">
        <v>17</v>
      </c>
      <c r="B22" s="20">
        <v>652.75091077425873</v>
      </c>
      <c r="C22" s="5">
        <f t="shared" si="0"/>
        <v>1.8568069363936075</v>
      </c>
      <c r="D22" s="8">
        <f t="shared" si="1"/>
        <v>1212.0324188628883</v>
      </c>
      <c r="G22" s="2" t="s">
        <v>16</v>
      </c>
      <c r="H22" s="5">
        <v>1.7756422673909695</v>
      </c>
    </row>
    <row r="23" spans="1:8" x14ac:dyDescent="0.35">
      <c r="A23" s="2" t="s">
        <v>18</v>
      </c>
      <c r="B23" s="20">
        <v>158.354621335741</v>
      </c>
      <c r="C23" s="5">
        <f t="shared" si="0"/>
        <v>1.7894490028647707</v>
      </c>
      <c r="D23" s="8">
        <f t="shared" si="1"/>
        <v>283.36751924827007</v>
      </c>
      <c r="G23" s="2" t="s">
        <v>17</v>
      </c>
      <c r="H23" s="5">
        <v>1.8568069363936075</v>
      </c>
    </row>
    <row r="24" spans="1:8" x14ac:dyDescent="0.35">
      <c r="A24" s="2" t="s">
        <v>19</v>
      </c>
      <c r="B24" s="20">
        <v>525.09284140464399</v>
      </c>
      <c r="C24" s="5">
        <f t="shared" si="0"/>
        <v>2.8896427752583151</v>
      </c>
      <c r="D24" s="8">
        <f t="shared" si="1"/>
        <v>1517.3307355047898</v>
      </c>
      <c r="G24" s="2" t="s">
        <v>18</v>
      </c>
      <c r="H24" s="5">
        <v>1.7894490028647707</v>
      </c>
    </row>
    <row r="25" spans="1:8" x14ac:dyDescent="0.35">
      <c r="A25" s="2" t="s">
        <v>384</v>
      </c>
      <c r="B25" s="20">
        <v>509.43503684858712</v>
      </c>
      <c r="C25" s="5">
        <f t="shared" si="0"/>
        <v>2.0686943435227865</v>
      </c>
      <c r="D25" s="8">
        <f t="shared" si="1"/>
        <v>1053.8653791209945</v>
      </c>
      <c r="G25" s="2" t="s">
        <v>19</v>
      </c>
      <c r="H25" s="5">
        <v>2.8896427752583151</v>
      </c>
    </row>
    <row r="26" spans="1:8" x14ac:dyDescent="0.35">
      <c r="A26" s="2" t="s">
        <v>20</v>
      </c>
      <c r="B26" s="20">
        <v>633.33953341666893</v>
      </c>
      <c r="C26" s="5">
        <f t="shared" si="0"/>
        <v>2.5964830616007095</v>
      </c>
      <c r="D26" s="8">
        <f t="shared" si="1"/>
        <v>1644.4553707584773</v>
      </c>
      <c r="G26" s="2" t="s">
        <v>384</v>
      </c>
      <c r="H26" s="5">
        <v>2.0686943435227865</v>
      </c>
    </row>
    <row r="27" spans="1:8" x14ac:dyDescent="0.35">
      <c r="A27" s="2" t="s">
        <v>21</v>
      </c>
      <c r="B27" s="20">
        <v>459.77882013753589</v>
      </c>
      <c r="C27" s="5">
        <f t="shared" si="0"/>
        <v>2.4425988416017659</v>
      </c>
      <c r="D27" s="8">
        <f t="shared" si="1"/>
        <v>1123.0552134609718</v>
      </c>
      <c r="G27" s="2" t="s">
        <v>20</v>
      </c>
      <c r="H27" s="5">
        <v>2.5964830616007095</v>
      </c>
    </row>
    <row r="28" spans="1:8" x14ac:dyDescent="0.35">
      <c r="A28" s="2" t="s">
        <v>22</v>
      </c>
      <c r="B28" s="20">
        <v>600.23999795040118</v>
      </c>
      <c r="C28" s="5">
        <f t="shared" si="0"/>
        <v>2.0375597222369901</v>
      </c>
      <c r="D28" s="8">
        <f t="shared" si="1"/>
        <v>1223.0248434993509</v>
      </c>
      <c r="G28" s="2" t="s">
        <v>21</v>
      </c>
      <c r="H28" s="5">
        <v>2.4425988416017659</v>
      </c>
    </row>
    <row r="29" spans="1:8" x14ac:dyDescent="0.35">
      <c r="A29" s="2" t="s">
        <v>23</v>
      </c>
      <c r="B29" s="20">
        <v>538.86322519079454</v>
      </c>
      <c r="C29" s="5">
        <f t="shared" si="0"/>
        <v>1.2132142329339697</v>
      </c>
      <c r="D29" s="8">
        <f t="shared" si="1"/>
        <v>653.75653440617475</v>
      </c>
      <c r="G29" s="2" t="s">
        <v>22</v>
      </c>
      <c r="H29" s="5">
        <v>2.0375597222369901</v>
      </c>
    </row>
    <row r="30" spans="1:8" x14ac:dyDescent="0.35">
      <c r="A30" s="2" t="s">
        <v>24</v>
      </c>
      <c r="B30" s="20">
        <v>564.03397306559702</v>
      </c>
      <c r="C30" s="5">
        <f t="shared" si="0"/>
        <v>2.2060792992643417</v>
      </c>
      <c r="D30" s="8">
        <f t="shared" si="1"/>
        <v>1244.3036720618347</v>
      </c>
      <c r="G30" s="2" t="s">
        <v>23</v>
      </c>
      <c r="H30" s="5">
        <v>1.2132142329339697</v>
      </c>
    </row>
    <row r="31" spans="1:8" x14ac:dyDescent="0.35">
      <c r="A31" s="2" t="s">
        <v>25</v>
      </c>
      <c r="B31" s="20">
        <v>459.48106652580248</v>
      </c>
      <c r="C31" s="5">
        <f t="shared" si="0"/>
        <v>2.0761210404783972</v>
      </c>
      <c r="D31" s="8">
        <f t="shared" si="1"/>
        <v>953.93830991567268</v>
      </c>
      <c r="G31" s="2" t="s">
        <v>24</v>
      </c>
      <c r="H31" s="5">
        <v>2.2060792992643417</v>
      </c>
    </row>
    <row r="32" spans="1:8" x14ac:dyDescent="0.35">
      <c r="A32" s="2" t="s">
        <v>26</v>
      </c>
      <c r="B32" s="20">
        <v>358.4549525931684</v>
      </c>
      <c r="C32" s="5">
        <f t="shared" si="0"/>
        <v>2.3684018988052076</v>
      </c>
      <c r="D32" s="8">
        <f t="shared" si="1"/>
        <v>848.96539035779074</v>
      </c>
      <c r="G32" s="2" t="s">
        <v>25</v>
      </c>
      <c r="H32" s="5">
        <v>2.0761210404783972</v>
      </c>
    </row>
    <row r="33" spans="1:8" x14ac:dyDescent="0.35">
      <c r="A33" s="2" t="s">
        <v>27</v>
      </c>
      <c r="B33" s="20">
        <v>685.16055422241402</v>
      </c>
      <c r="C33" s="5">
        <f t="shared" si="0"/>
        <v>1.9889849384423055</v>
      </c>
      <c r="D33" s="8">
        <f t="shared" si="1"/>
        <v>1362.7740227631641</v>
      </c>
      <c r="G33" s="2" t="s">
        <v>26</v>
      </c>
      <c r="H33" s="5">
        <v>2.3684018988052076</v>
      </c>
    </row>
    <row r="34" spans="1:8" x14ac:dyDescent="0.35">
      <c r="A34" s="2" t="s">
        <v>28</v>
      </c>
      <c r="B34" s="20">
        <v>525.27000113207453</v>
      </c>
      <c r="C34" s="5">
        <f t="shared" si="0"/>
        <v>2.2405391907554462</v>
      </c>
      <c r="D34" s="8">
        <f t="shared" si="1"/>
        <v>1176.8880232645706</v>
      </c>
      <c r="G34" s="2" t="s">
        <v>27</v>
      </c>
      <c r="H34" s="5">
        <v>1.9889849384423055</v>
      </c>
    </row>
    <row r="35" spans="1:8" x14ac:dyDescent="0.35">
      <c r="A35" s="2" t="s">
        <v>29</v>
      </c>
      <c r="B35" s="20">
        <v>515.89416963240831</v>
      </c>
      <c r="C35" s="5">
        <f t="shared" si="0"/>
        <v>2.056717796303464</v>
      </c>
      <c r="D35" s="8">
        <f t="shared" si="1"/>
        <v>1061.0487196921722</v>
      </c>
      <c r="G35" s="2" t="s">
        <v>28</v>
      </c>
      <c r="H35" s="5">
        <v>2.2405391907554462</v>
      </c>
    </row>
    <row r="36" spans="1:8" x14ac:dyDescent="0.35">
      <c r="A36" s="2" t="s">
        <v>385</v>
      </c>
      <c r="B36" s="20">
        <v>384.21553941113319</v>
      </c>
      <c r="C36" s="5">
        <f t="shared" si="0"/>
        <v>1.703679984360206</v>
      </c>
      <c r="D36" s="8">
        <f t="shared" si="1"/>
        <v>654.58032417490745</v>
      </c>
      <c r="G36" s="2" t="s">
        <v>29</v>
      </c>
      <c r="H36" s="5">
        <v>2.056717796303464</v>
      </c>
    </row>
    <row r="37" spans="1:8" x14ac:dyDescent="0.35">
      <c r="A37" s="2" t="s">
        <v>30</v>
      </c>
      <c r="B37" s="20">
        <v>357.28485024773312</v>
      </c>
      <c r="C37" s="5">
        <f t="shared" si="0"/>
        <v>1.9012041764506966</v>
      </c>
      <c r="D37" s="8">
        <f t="shared" si="1"/>
        <v>679.27144947355191</v>
      </c>
      <c r="G37" s="2" t="s">
        <v>385</v>
      </c>
      <c r="H37" s="5">
        <v>1.703679984360206</v>
      </c>
    </row>
    <row r="38" spans="1:8" x14ac:dyDescent="0.35">
      <c r="A38" s="2" t="s">
        <v>386</v>
      </c>
      <c r="B38" s="20">
        <v>467.3921049873594</v>
      </c>
      <c r="C38" s="5">
        <f t="shared" si="0"/>
        <v>1.8561840053282312</v>
      </c>
      <c r="D38" s="8">
        <f t="shared" si="1"/>
        <v>867.56574949422998</v>
      </c>
      <c r="G38" s="2" t="s">
        <v>30</v>
      </c>
      <c r="H38" s="5">
        <v>1.9012041764506966</v>
      </c>
    </row>
    <row r="39" spans="1:8" x14ac:dyDescent="0.35">
      <c r="A39" s="2" t="s">
        <v>31</v>
      </c>
      <c r="B39" s="20">
        <v>632.40426397896147</v>
      </c>
      <c r="C39" s="5">
        <f t="shared" si="0"/>
        <v>1.520131582839966</v>
      </c>
      <c r="D39" s="8">
        <f t="shared" si="1"/>
        <v>961.33769479708235</v>
      </c>
      <c r="G39" s="2" t="s">
        <v>386</v>
      </c>
      <c r="H39" s="5">
        <v>1.8561840053282312</v>
      </c>
    </row>
    <row r="40" spans="1:8" x14ac:dyDescent="0.35">
      <c r="A40" s="2" t="s">
        <v>32</v>
      </c>
      <c r="B40" s="20">
        <v>514.682898458311</v>
      </c>
      <c r="C40" s="5">
        <f t="shared" si="0"/>
        <v>1.5422797016916043</v>
      </c>
      <c r="D40" s="8">
        <f t="shared" si="1"/>
        <v>793.7849871000542</v>
      </c>
      <c r="G40" s="2" t="s">
        <v>31</v>
      </c>
      <c r="H40" s="5">
        <v>1.520131582839966</v>
      </c>
    </row>
    <row r="41" spans="1:8" x14ac:dyDescent="0.35">
      <c r="A41" s="2" t="s">
        <v>33</v>
      </c>
      <c r="B41" s="20">
        <v>583.37023958934844</v>
      </c>
      <c r="C41" s="5">
        <f t="shared" si="0"/>
        <v>1.9428287828175492</v>
      </c>
      <c r="D41" s="8">
        <f t="shared" si="1"/>
        <v>1133.3884925133559</v>
      </c>
      <c r="G41" s="2" t="s">
        <v>32</v>
      </c>
      <c r="H41" s="5">
        <v>1.5422797016916043</v>
      </c>
    </row>
    <row r="42" spans="1:8" x14ac:dyDescent="0.35">
      <c r="A42" s="2" t="s">
        <v>34</v>
      </c>
      <c r="B42" s="20">
        <v>351.4356168881676</v>
      </c>
      <c r="C42" s="5">
        <f t="shared" si="0"/>
        <v>1.9543142919396368</v>
      </c>
      <c r="D42" s="8">
        <f t="shared" si="1"/>
        <v>686.81564878116876</v>
      </c>
      <c r="G42" s="2" t="s">
        <v>33</v>
      </c>
      <c r="H42" s="5">
        <v>1.9428287828175492</v>
      </c>
    </row>
    <row r="43" spans="1:8" x14ac:dyDescent="0.35">
      <c r="A43" s="2" t="s">
        <v>35</v>
      </c>
      <c r="B43" s="20">
        <v>712.35254358084524</v>
      </c>
      <c r="C43" s="5">
        <f t="shared" si="0"/>
        <v>2.3375574735416524</v>
      </c>
      <c r="D43" s="8">
        <f t="shared" si="1"/>
        <v>1665.1650120438105</v>
      </c>
      <c r="G43" s="2" t="s">
        <v>34</v>
      </c>
      <c r="H43" s="5">
        <v>1.9543142919396368</v>
      </c>
    </row>
    <row r="44" spans="1:8" x14ac:dyDescent="0.35">
      <c r="A44" s="2" t="s">
        <v>36</v>
      </c>
      <c r="B44" s="20">
        <v>422.15685030605903</v>
      </c>
      <c r="C44" s="5">
        <f t="shared" si="0"/>
        <v>1.2875592828828479</v>
      </c>
      <c r="D44" s="8">
        <f t="shared" si="1"/>
        <v>543.55197144415115</v>
      </c>
      <c r="G44" s="2" t="s">
        <v>35</v>
      </c>
      <c r="H44" s="5">
        <v>2.3375574735416524</v>
      </c>
    </row>
    <row r="45" spans="1:8" x14ac:dyDescent="0.35">
      <c r="A45" s="2" t="s">
        <v>37</v>
      </c>
      <c r="B45" s="20">
        <v>449.38257451275967</v>
      </c>
      <c r="C45" s="5">
        <f t="shared" si="0"/>
        <v>2.7143353831226205</v>
      </c>
      <c r="D45" s="8">
        <f t="shared" si="1"/>
        <v>1219.775022558721</v>
      </c>
      <c r="G45" s="2" t="s">
        <v>36</v>
      </c>
      <c r="H45" s="5">
        <v>1.2875592828828479</v>
      </c>
    </row>
    <row r="46" spans="1:8" x14ac:dyDescent="0.35">
      <c r="A46" s="2" t="s">
        <v>38</v>
      </c>
      <c r="B46" s="20">
        <v>624.91103402220301</v>
      </c>
      <c r="C46" s="5">
        <f t="shared" si="0"/>
        <v>1.6573385598431867</v>
      </c>
      <c r="D46" s="8">
        <f t="shared" si="1"/>
        <v>1035.6891531564745</v>
      </c>
      <c r="G46" s="2" t="s">
        <v>37</v>
      </c>
      <c r="H46" s="5">
        <v>2.7143353831226205</v>
      </c>
    </row>
    <row r="47" spans="1:8" x14ac:dyDescent="0.35">
      <c r="A47" s="2" t="s">
        <v>39</v>
      </c>
      <c r="B47" s="20">
        <v>626.37651619584415</v>
      </c>
      <c r="C47" s="5">
        <f t="shared" si="0"/>
        <v>1.9398587616907248</v>
      </c>
      <c r="D47" s="8">
        <f t="shared" si="1"/>
        <v>1215.0819730598205</v>
      </c>
      <c r="G47" s="2" t="s">
        <v>38</v>
      </c>
      <c r="H47" s="5">
        <v>1.6573385598431867</v>
      </c>
    </row>
    <row r="48" spans="1:8" x14ac:dyDescent="0.35">
      <c r="A48" s="2" t="s">
        <v>40</v>
      </c>
      <c r="B48" s="20">
        <v>468.6706475088867</v>
      </c>
      <c r="C48" s="5">
        <f t="shared" si="0"/>
        <v>2.3403676264196864</v>
      </c>
      <c r="D48" s="8">
        <f t="shared" si="1"/>
        <v>1096.8616108829508</v>
      </c>
      <c r="G48" s="2" t="s">
        <v>39</v>
      </c>
      <c r="H48" s="5">
        <v>1.9398587616907248</v>
      </c>
    </row>
    <row r="49" spans="1:8" x14ac:dyDescent="0.35">
      <c r="A49" s="2" t="s">
        <v>41</v>
      </c>
      <c r="B49" s="20">
        <v>514.03671627668757</v>
      </c>
      <c r="C49" s="5">
        <f t="shared" si="0"/>
        <v>1.6971405333529921</v>
      </c>
      <c r="D49" s="8">
        <f t="shared" si="1"/>
        <v>872.39254682483818</v>
      </c>
      <c r="G49" s="2" t="s">
        <v>40</v>
      </c>
      <c r="H49" s="5">
        <v>2.3403676264196864</v>
      </c>
    </row>
    <row r="50" spans="1:8" x14ac:dyDescent="0.35">
      <c r="A50" s="2" t="s">
        <v>42</v>
      </c>
      <c r="B50" s="20">
        <v>452.56449597688351</v>
      </c>
      <c r="C50" s="5">
        <f t="shared" si="0"/>
        <v>2.1931447263829633</v>
      </c>
      <c r="D50" s="8">
        <f t="shared" si="1"/>
        <v>992.53943769986586</v>
      </c>
      <c r="G50" s="2" t="s">
        <v>41</v>
      </c>
      <c r="H50" s="5">
        <v>1.6971405333529921</v>
      </c>
    </row>
    <row r="51" spans="1:8" x14ac:dyDescent="0.35">
      <c r="A51" s="2" t="s">
        <v>387</v>
      </c>
      <c r="B51" s="20">
        <v>607.58577812636236</v>
      </c>
      <c r="C51" s="5">
        <f t="shared" si="0"/>
        <v>1.9033974464203889</v>
      </c>
      <c r="D51" s="8">
        <f t="shared" si="1"/>
        <v>1156.4772185670631</v>
      </c>
      <c r="G51" s="2" t="s">
        <v>42</v>
      </c>
      <c r="H51" s="5">
        <v>2.1931447263829633</v>
      </c>
    </row>
    <row r="52" spans="1:8" x14ac:dyDescent="0.35">
      <c r="A52" s="2" t="s">
        <v>43</v>
      </c>
      <c r="B52" s="20">
        <v>443.81383183712381</v>
      </c>
      <c r="C52" s="5">
        <f t="shared" si="0"/>
        <v>1.594778917338483</v>
      </c>
      <c r="D52" s="8">
        <f t="shared" si="1"/>
        <v>707.78494223705184</v>
      </c>
      <c r="G52" s="2" t="s">
        <v>387</v>
      </c>
      <c r="H52" s="5">
        <v>1.9033974464203889</v>
      </c>
    </row>
    <row r="53" spans="1:8" x14ac:dyDescent="0.35">
      <c r="A53" s="2" t="s">
        <v>44</v>
      </c>
      <c r="B53" s="20">
        <v>650.44328652127831</v>
      </c>
      <c r="C53" s="5">
        <f t="shared" si="0"/>
        <v>2.6837965710077873</v>
      </c>
      <c r="D53" s="8">
        <f t="shared" si="1"/>
        <v>1745.6574620008425</v>
      </c>
      <c r="G53" s="2" t="s">
        <v>388</v>
      </c>
      <c r="H53" s="5">
        <v>1.8463686150202638</v>
      </c>
    </row>
    <row r="54" spans="1:8" x14ac:dyDescent="0.35">
      <c r="A54" s="2" t="s">
        <v>45</v>
      </c>
      <c r="B54" s="20">
        <v>563.44144446845792</v>
      </c>
      <c r="C54" s="5">
        <f t="shared" si="0"/>
        <v>2.1316733776895509</v>
      </c>
      <c r="D54" s="8">
        <f t="shared" si="1"/>
        <v>1201.0731270603571</v>
      </c>
      <c r="G54" s="2" t="s">
        <v>43</v>
      </c>
      <c r="H54" s="5">
        <v>1.594778917338483</v>
      </c>
    </row>
    <row r="55" spans="1:8" x14ac:dyDescent="0.35">
      <c r="A55" s="2" t="s">
        <v>46</v>
      </c>
      <c r="B55" s="20">
        <v>539.62503689887524</v>
      </c>
      <c r="C55" s="5">
        <f t="shared" si="0"/>
        <v>2.0571193650692163</v>
      </c>
      <c r="D55" s="8">
        <f t="shared" si="1"/>
        <v>1110.0731132808667</v>
      </c>
      <c r="G55" s="2" t="s">
        <v>44</v>
      </c>
      <c r="H55" s="5">
        <v>2.6837965710077873</v>
      </c>
    </row>
    <row r="56" spans="1:8" x14ac:dyDescent="0.35">
      <c r="A56" s="2" t="s">
        <v>47</v>
      </c>
      <c r="B56" s="20">
        <v>572.60399887746053</v>
      </c>
      <c r="C56" s="5">
        <f t="shared" si="0"/>
        <v>2.1953037425064283</v>
      </c>
      <c r="D56" s="8">
        <f t="shared" si="1"/>
        <v>1257.0397017098358</v>
      </c>
      <c r="G56" s="2" t="s">
        <v>45</v>
      </c>
      <c r="H56" s="5">
        <v>2.1316733776895509</v>
      </c>
    </row>
    <row r="57" spans="1:8" x14ac:dyDescent="0.35">
      <c r="A57" s="2" t="s">
        <v>48</v>
      </c>
      <c r="B57" s="20">
        <v>637.17773187526507</v>
      </c>
      <c r="C57" s="5">
        <f t="shared" si="0"/>
        <v>1.6119367425594529</v>
      </c>
      <c r="D57" s="8">
        <f t="shared" si="1"/>
        <v>1027.0901975504353</v>
      </c>
      <c r="G57" s="2" t="s">
        <v>46</v>
      </c>
      <c r="H57" s="5">
        <v>2.0571193650692163</v>
      </c>
    </row>
    <row r="58" spans="1:8" x14ac:dyDescent="0.35">
      <c r="A58" s="2" t="s">
        <v>389</v>
      </c>
      <c r="B58" s="20">
        <v>384.93836932504769</v>
      </c>
      <c r="C58" s="5">
        <f t="shared" si="0"/>
        <v>1.9212703774995699</v>
      </c>
      <c r="D58" s="8">
        <f t="shared" si="1"/>
        <v>739.57068614720322</v>
      </c>
      <c r="G58" s="2" t="s">
        <v>47</v>
      </c>
      <c r="H58" s="5">
        <v>2.1953037425064283</v>
      </c>
    </row>
    <row r="59" spans="1:8" x14ac:dyDescent="0.35">
      <c r="A59" s="2" t="s">
        <v>49</v>
      </c>
      <c r="B59" s="20">
        <v>480.33846835428955</v>
      </c>
      <c r="C59" s="5">
        <f t="shared" si="0"/>
        <v>1.8831447340161884</v>
      </c>
      <c r="D59" s="8">
        <f t="shared" si="1"/>
        <v>904.54685722678198</v>
      </c>
      <c r="G59" s="2" t="s">
        <v>48</v>
      </c>
      <c r="H59" s="5">
        <v>1.6119367425594529</v>
      </c>
    </row>
    <row r="60" spans="1:8" x14ac:dyDescent="0.35">
      <c r="A60" s="2" t="s">
        <v>390</v>
      </c>
      <c r="B60" s="20">
        <v>659.87468803239221</v>
      </c>
      <c r="C60" s="5">
        <f t="shared" si="0"/>
        <v>1.589335150243159</v>
      </c>
      <c r="D60" s="8">
        <f t="shared" si="1"/>
        <v>1048.7620364456197</v>
      </c>
      <c r="G60" s="2" t="s">
        <v>389</v>
      </c>
      <c r="H60" s="5">
        <v>1.9212703774995699</v>
      </c>
    </row>
    <row r="61" spans="1:8" x14ac:dyDescent="0.35">
      <c r="A61" s="2" t="s">
        <v>50</v>
      </c>
      <c r="B61" s="20">
        <v>443.5333017354647</v>
      </c>
      <c r="C61" s="5">
        <f t="shared" si="0"/>
        <v>1.9553855051353148</v>
      </c>
      <c r="D61" s="8">
        <f t="shared" si="1"/>
        <v>867.27858925833561</v>
      </c>
      <c r="G61" s="2" t="s">
        <v>49</v>
      </c>
      <c r="H61" s="5">
        <v>1.8831447340161884</v>
      </c>
    </row>
    <row r="62" spans="1:8" x14ac:dyDescent="0.35">
      <c r="A62" s="2" t="s">
        <v>51</v>
      </c>
      <c r="B62" s="20">
        <v>583.11042100126815</v>
      </c>
      <c r="C62" s="5">
        <f t="shared" si="0"/>
        <v>1.844433723662213</v>
      </c>
      <c r="D62" s="8">
        <f t="shared" si="1"/>
        <v>1075.5085251136097</v>
      </c>
      <c r="G62" s="2" t="s">
        <v>390</v>
      </c>
      <c r="H62" s="5">
        <v>1.589335150243159</v>
      </c>
    </row>
    <row r="63" spans="1:8" x14ac:dyDescent="0.35">
      <c r="A63" s="2" t="s">
        <v>52</v>
      </c>
      <c r="B63" s="20">
        <v>495.98696143443976</v>
      </c>
      <c r="C63" s="5">
        <f t="shared" si="0"/>
        <v>2.1530635439931292</v>
      </c>
      <c r="D63" s="8">
        <f t="shared" si="1"/>
        <v>1067.8914449604183</v>
      </c>
      <c r="G63" s="2" t="s">
        <v>50</v>
      </c>
      <c r="H63" s="5">
        <v>1.9553855051353148</v>
      </c>
    </row>
    <row r="64" spans="1:8" x14ac:dyDescent="0.35">
      <c r="A64" s="2" t="s">
        <v>53</v>
      </c>
      <c r="B64" s="20">
        <v>554.05391977800991</v>
      </c>
      <c r="C64" s="5">
        <f t="shared" si="0"/>
        <v>1.8006435449754286</v>
      </c>
      <c r="D64" s="8">
        <f t="shared" si="1"/>
        <v>997.65361421660748</v>
      </c>
      <c r="G64" s="2" t="s">
        <v>51</v>
      </c>
      <c r="H64" s="5">
        <v>1.844433723662213</v>
      </c>
    </row>
    <row r="65" spans="1:8" x14ac:dyDescent="0.35">
      <c r="A65" s="2" t="s">
        <v>54</v>
      </c>
      <c r="B65" s="20">
        <v>569.4448722028211</v>
      </c>
      <c r="C65" s="5">
        <f t="shared" si="0"/>
        <v>1.5891809537453399</v>
      </c>
      <c r="D65" s="8">
        <f t="shared" si="1"/>
        <v>904.95094511267246</v>
      </c>
      <c r="G65" s="2" t="s">
        <v>52</v>
      </c>
      <c r="H65" s="5">
        <v>2.1530635439931292</v>
      </c>
    </row>
    <row r="66" spans="1:8" x14ac:dyDescent="0.35">
      <c r="A66" s="2" t="s">
        <v>55</v>
      </c>
      <c r="B66" s="20">
        <v>545.93251324435766</v>
      </c>
      <c r="C66" s="5">
        <f t="shared" si="0"/>
        <v>2.0370089325630776</v>
      </c>
      <c r="D66" s="8">
        <f t="shared" si="1"/>
        <v>1112.0694060553672</v>
      </c>
      <c r="G66" s="2" t="s">
        <v>53</v>
      </c>
      <c r="H66" s="5">
        <v>1.8006435449754286</v>
      </c>
    </row>
    <row r="67" spans="1:8" x14ac:dyDescent="0.35">
      <c r="A67" s="2" t="s">
        <v>56</v>
      </c>
      <c r="B67" s="20">
        <v>519.08514093708015</v>
      </c>
      <c r="C67" s="5">
        <f t="shared" si="0"/>
        <v>2.5194889513451164</v>
      </c>
      <c r="D67" s="8">
        <f t="shared" si="1"/>
        <v>1307.829277398396</v>
      </c>
      <c r="G67" s="2" t="s">
        <v>54</v>
      </c>
      <c r="H67" s="5">
        <v>1.5891809537453399</v>
      </c>
    </row>
    <row r="68" spans="1:8" x14ac:dyDescent="0.35">
      <c r="A68" s="2" t="s">
        <v>57</v>
      </c>
      <c r="B68" s="20">
        <v>855.58114035779579</v>
      </c>
      <c r="C68" s="5">
        <f t="shared" si="0"/>
        <v>1.7499119477576253</v>
      </c>
      <c r="D68" s="8">
        <f t="shared" si="1"/>
        <v>1497.1916597882007</v>
      </c>
      <c r="G68" s="2" t="s">
        <v>55</v>
      </c>
      <c r="H68" s="5">
        <v>2.0370089325630776</v>
      </c>
    </row>
    <row r="69" spans="1:8" x14ac:dyDescent="0.35">
      <c r="A69" s="2" t="s">
        <v>58</v>
      </c>
      <c r="B69" s="20">
        <v>527.8421744754985</v>
      </c>
      <c r="C69" s="5">
        <f t="shared" si="0"/>
        <v>2.1946846607758181</v>
      </c>
      <c r="D69" s="8">
        <f t="shared" si="1"/>
        <v>1158.4471236319296</v>
      </c>
      <c r="G69" s="2" t="s">
        <v>56</v>
      </c>
      <c r="H69" s="5">
        <v>2.5194889513451164</v>
      </c>
    </row>
    <row r="70" spans="1:8" x14ac:dyDescent="0.35">
      <c r="A70" s="2" t="s">
        <v>59</v>
      </c>
      <c r="B70" s="20">
        <v>722.20920448092284</v>
      </c>
      <c r="C70" s="5">
        <f t="shared" ref="C70:C133" si="2">VLOOKUP(A70,G70:H785,2)</f>
        <v>2.5428332814355277</v>
      </c>
      <c r="D70" s="8">
        <f t="shared" ref="D70:D133" si="3">C70*B70</f>
        <v>1836.4576013131671</v>
      </c>
      <c r="G70" s="2" t="s">
        <v>57</v>
      </c>
      <c r="H70" s="5">
        <v>1.7499119477576253</v>
      </c>
    </row>
    <row r="71" spans="1:8" x14ac:dyDescent="0.35">
      <c r="A71" s="2" t="s">
        <v>60</v>
      </c>
      <c r="B71" s="20">
        <v>586.59893141943417</v>
      </c>
      <c r="C71" s="5">
        <f t="shared" si="2"/>
        <v>1.3889621474580325</v>
      </c>
      <c r="D71" s="8">
        <f t="shared" si="3"/>
        <v>814.76371148092437</v>
      </c>
      <c r="G71" s="2" t="s">
        <v>58</v>
      </c>
      <c r="H71" s="5">
        <v>2.1946846607758181</v>
      </c>
    </row>
    <row r="72" spans="1:8" x14ac:dyDescent="0.35">
      <c r="A72" s="2" t="s">
        <v>61</v>
      </c>
      <c r="B72" s="20">
        <v>570.34579268980713</v>
      </c>
      <c r="C72" s="5">
        <f t="shared" si="2"/>
        <v>2.0962217076201632</v>
      </c>
      <c r="D72" s="8">
        <f t="shared" si="3"/>
        <v>1195.571231486203</v>
      </c>
      <c r="G72" s="2" t="s">
        <v>59</v>
      </c>
      <c r="H72" s="5">
        <v>2.5428332814355277</v>
      </c>
    </row>
    <row r="73" spans="1:8" x14ac:dyDescent="0.35">
      <c r="A73" s="2" t="s">
        <v>62</v>
      </c>
      <c r="B73" s="20">
        <v>648.75815509904851</v>
      </c>
      <c r="C73" s="5">
        <f t="shared" si="2"/>
        <v>2.3530993131454858</v>
      </c>
      <c r="D73" s="8">
        <f t="shared" si="3"/>
        <v>1526.5923691611035</v>
      </c>
      <c r="G73" s="2" t="s">
        <v>60</v>
      </c>
      <c r="H73" s="5">
        <v>1.3889621474580325</v>
      </c>
    </row>
    <row r="74" spans="1:8" x14ac:dyDescent="0.35">
      <c r="A74" s="2" t="s">
        <v>63</v>
      </c>
      <c r="B74" s="20">
        <v>421.95971092698647</v>
      </c>
      <c r="C74" s="5">
        <f t="shared" si="2"/>
        <v>2.1102221164950894</v>
      </c>
      <c r="D74" s="8">
        <f t="shared" si="3"/>
        <v>890.4287142680015</v>
      </c>
      <c r="G74" s="2" t="s">
        <v>391</v>
      </c>
      <c r="H74" s="5">
        <v>1.938541627887874</v>
      </c>
    </row>
    <row r="75" spans="1:8" x14ac:dyDescent="0.35">
      <c r="A75" s="2" t="s">
        <v>64</v>
      </c>
      <c r="B75" s="20">
        <v>513.63431794677513</v>
      </c>
      <c r="C75" s="5">
        <f t="shared" si="2"/>
        <v>2.0907744773227894</v>
      </c>
      <c r="D75" s="8">
        <f t="shared" si="3"/>
        <v>1073.8935226402161</v>
      </c>
      <c r="G75" s="2" t="s">
        <v>61</v>
      </c>
      <c r="H75" s="5">
        <v>2.0962217076201632</v>
      </c>
    </row>
    <row r="76" spans="1:8" x14ac:dyDescent="0.35">
      <c r="A76" s="2" t="s">
        <v>392</v>
      </c>
      <c r="B76" s="20">
        <v>554.72256762799884</v>
      </c>
      <c r="C76" s="5">
        <f t="shared" si="2"/>
        <v>2.2542572139316626</v>
      </c>
      <c r="D76" s="8">
        <f t="shared" si="3"/>
        <v>1250.4873498061108</v>
      </c>
      <c r="G76" s="2" t="s">
        <v>62</v>
      </c>
      <c r="H76" s="5">
        <v>2.3530993131454858</v>
      </c>
    </row>
    <row r="77" spans="1:8" x14ac:dyDescent="0.35">
      <c r="A77" s="2" t="s">
        <v>65</v>
      </c>
      <c r="B77" s="20">
        <v>567.74429646572298</v>
      </c>
      <c r="C77" s="5">
        <f t="shared" si="2"/>
        <v>1.5827883157735818</v>
      </c>
      <c r="D77" s="8">
        <f t="shared" si="3"/>
        <v>898.61903879303884</v>
      </c>
      <c r="G77" s="2" t="s">
        <v>63</v>
      </c>
      <c r="H77" s="5">
        <v>2.1102221164950894</v>
      </c>
    </row>
    <row r="78" spans="1:8" x14ac:dyDescent="0.35">
      <c r="A78" s="2" t="s">
        <v>66</v>
      </c>
      <c r="B78" s="20">
        <v>418.92748343475205</v>
      </c>
      <c r="C78" s="5">
        <f t="shared" si="2"/>
        <v>2.089850888949329</v>
      </c>
      <c r="D78" s="8">
        <f t="shared" si="3"/>
        <v>875.49597366142189</v>
      </c>
      <c r="G78" s="2" t="s">
        <v>64</v>
      </c>
      <c r="H78" s="5">
        <v>2.0907744773227894</v>
      </c>
    </row>
    <row r="79" spans="1:8" x14ac:dyDescent="0.35">
      <c r="A79" s="2" t="s">
        <v>67</v>
      </c>
      <c r="B79" s="20">
        <v>464.22462090475835</v>
      </c>
      <c r="C79" s="5">
        <f t="shared" si="2"/>
        <v>1.2887943260467321</v>
      </c>
      <c r="D79" s="8">
        <f t="shared" si="3"/>
        <v>598.29005743324774</v>
      </c>
      <c r="G79" s="2" t="s">
        <v>392</v>
      </c>
      <c r="H79" s="5">
        <v>2.2542572139316626</v>
      </c>
    </row>
    <row r="80" spans="1:8" x14ac:dyDescent="0.35">
      <c r="A80" s="2" t="s">
        <v>393</v>
      </c>
      <c r="B80" s="20">
        <v>585.93995941783658</v>
      </c>
      <c r="C80" s="5">
        <f t="shared" si="2"/>
        <v>1.5866345496180607</v>
      </c>
      <c r="D80" s="8">
        <f t="shared" si="3"/>
        <v>929.67258361414395</v>
      </c>
      <c r="G80" s="2" t="s">
        <v>65</v>
      </c>
      <c r="H80" s="5">
        <v>1.5827883157735818</v>
      </c>
    </row>
    <row r="81" spans="1:8" x14ac:dyDescent="0.35">
      <c r="A81" s="2" t="s">
        <v>68</v>
      </c>
      <c r="B81" s="20">
        <v>394.41328795893401</v>
      </c>
      <c r="C81" s="5">
        <f t="shared" si="2"/>
        <v>1.4878835753364257</v>
      </c>
      <c r="D81" s="8">
        <f t="shared" si="3"/>
        <v>586.84105304853392</v>
      </c>
      <c r="G81" s="2" t="s">
        <v>66</v>
      </c>
      <c r="H81" s="5">
        <v>2.089850888949329</v>
      </c>
    </row>
    <row r="82" spans="1:8" x14ac:dyDescent="0.35">
      <c r="A82" s="2" t="s">
        <v>69</v>
      </c>
      <c r="B82" s="20">
        <v>601.27184849945513</v>
      </c>
      <c r="C82" s="5">
        <f t="shared" si="2"/>
        <v>2.8713051415911828</v>
      </c>
      <c r="D82" s="8">
        <f t="shared" si="3"/>
        <v>1726.4349500905203</v>
      </c>
      <c r="G82" s="2" t="s">
        <v>67</v>
      </c>
      <c r="H82" s="5">
        <v>1.2887943260467321</v>
      </c>
    </row>
    <row r="83" spans="1:8" x14ac:dyDescent="0.35">
      <c r="A83" s="2" t="s">
        <v>70</v>
      </c>
      <c r="B83" s="20">
        <v>801.4537648669575</v>
      </c>
      <c r="C83" s="5">
        <f t="shared" si="2"/>
        <v>1.4171133518628143</v>
      </c>
      <c r="D83" s="8">
        <f t="shared" si="3"/>
        <v>1135.750831093686</v>
      </c>
      <c r="G83" s="2" t="s">
        <v>393</v>
      </c>
      <c r="H83" s="5">
        <v>1.5866345496180607</v>
      </c>
    </row>
    <row r="84" spans="1:8" x14ac:dyDescent="0.35">
      <c r="A84" s="2" t="s">
        <v>71</v>
      </c>
      <c r="B84" s="20">
        <v>572.05937965964586</v>
      </c>
      <c r="C84" s="5">
        <f t="shared" si="2"/>
        <v>1.7233763676857756</v>
      </c>
      <c r="D84" s="8">
        <f t="shared" si="3"/>
        <v>985.87361581841856</v>
      </c>
      <c r="G84" s="2" t="s">
        <v>68</v>
      </c>
      <c r="H84" s="5">
        <v>1.4878835753364257</v>
      </c>
    </row>
    <row r="85" spans="1:8" x14ac:dyDescent="0.35">
      <c r="A85" s="2" t="s">
        <v>72</v>
      </c>
      <c r="B85" s="20">
        <v>615.59856615570482</v>
      </c>
      <c r="C85" s="5">
        <f t="shared" si="2"/>
        <v>2.229327010850549</v>
      </c>
      <c r="D85" s="8">
        <f t="shared" si="3"/>
        <v>1372.3705113717813</v>
      </c>
      <c r="G85" s="2" t="s">
        <v>69</v>
      </c>
      <c r="H85" s="5">
        <v>2.8713051415911828</v>
      </c>
    </row>
    <row r="86" spans="1:8" x14ac:dyDescent="0.35">
      <c r="A86" s="2" t="s">
        <v>73</v>
      </c>
      <c r="B86" s="20">
        <v>611.58796599809511</v>
      </c>
      <c r="C86" s="5">
        <f t="shared" si="2"/>
        <v>1.3997529110503175</v>
      </c>
      <c r="D86" s="8">
        <f t="shared" si="3"/>
        <v>856.0720357691763</v>
      </c>
      <c r="G86" s="2" t="s">
        <v>70</v>
      </c>
      <c r="H86" s="5">
        <v>1.4171133518628143</v>
      </c>
    </row>
    <row r="87" spans="1:8" x14ac:dyDescent="0.35">
      <c r="A87" s="2" t="s">
        <v>394</v>
      </c>
      <c r="B87" s="20">
        <v>378.54305099789951</v>
      </c>
      <c r="C87" s="5">
        <f t="shared" si="2"/>
        <v>2.3438380734762316</v>
      </c>
      <c r="D87" s="8">
        <f t="shared" si="3"/>
        <v>887.24361537873165</v>
      </c>
      <c r="G87" s="2" t="s">
        <v>71</v>
      </c>
      <c r="H87" s="5">
        <v>1.7233763676857756</v>
      </c>
    </row>
    <row r="88" spans="1:8" x14ac:dyDescent="0.35">
      <c r="A88" s="2" t="s">
        <v>74</v>
      </c>
      <c r="B88" s="20">
        <v>419.23061538091093</v>
      </c>
      <c r="C88" s="5">
        <f t="shared" si="2"/>
        <v>1.4570938155432751</v>
      </c>
      <c r="D88" s="8">
        <f t="shared" si="3"/>
        <v>610.85833695792678</v>
      </c>
      <c r="G88" s="2" t="s">
        <v>72</v>
      </c>
      <c r="H88" s="5">
        <v>2.229327010850549</v>
      </c>
    </row>
    <row r="89" spans="1:8" x14ac:dyDescent="0.35">
      <c r="A89" s="2" t="s">
        <v>75</v>
      </c>
      <c r="B89" s="20">
        <v>620.11722355077552</v>
      </c>
      <c r="C89" s="5">
        <f t="shared" si="2"/>
        <v>2.211622487060755</v>
      </c>
      <c r="D89" s="8">
        <f t="shared" si="3"/>
        <v>1371.4651962185765</v>
      </c>
      <c r="G89" s="2" t="s">
        <v>73</v>
      </c>
      <c r="H89" s="5">
        <v>1.3997529110503175</v>
      </c>
    </row>
    <row r="90" spans="1:8" x14ac:dyDescent="0.35">
      <c r="A90" s="2" t="s">
        <v>76</v>
      </c>
      <c r="B90" s="20">
        <v>601.32267328359887</v>
      </c>
      <c r="C90" s="5">
        <f t="shared" si="2"/>
        <v>1.9846318863027694</v>
      </c>
      <c r="D90" s="8">
        <f t="shared" si="3"/>
        <v>1193.4041513554528</v>
      </c>
      <c r="G90" s="2" t="s">
        <v>394</v>
      </c>
      <c r="H90" s="5">
        <v>2.3438380734762316</v>
      </c>
    </row>
    <row r="91" spans="1:8" x14ac:dyDescent="0.35">
      <c r="A91" s="2" t="s">
        <v>77</v>
      </c>
      <c r="B91" s="20">
        <v>623.59316592614323</v>
      </c>
      <c r="C91" s="5">
        <f t="shared" si="2"/>
        <v>2.4607894456698163</v>
      </c>
      <c r="D91" s="8">
        <f t="shared" si="3"/>
        <v>1534.5314811028798</v>
      </c>
      <c r="G91" s="2" t="s">
        <v>74</v>
      </c>
      <c r="H91" s="5">
        <v>1.4570938155432751</v>
      </c>
    </row>
    <row r="92" spans="1:8" x14ac:dyDescent="0.35">
      <c r="A92" s="2" t="s">
        <v>78</v>
      </c>
      <c r="B92" s="20">
        <v>540.18118332131144</v>
      </c>
      <c r="C92" s="5">
        <f t="shared" si="2"/>
        <v>1.5106318073183971</v>
      </c>
      <c r="D92" s="8">
        <f t="shared" si="3"/>
        <v>816.01487724006302</v>
      </c>
      <c r="G92" s="2" t="s">
        <v>75</v>
      </c>
      <c r="H92" s="5">
        <v>2.211622487060755</v>
      </c>
    </row>
    <row r="93" spans="1:8" x14ac:dyDescent="0.35">
      <c r="A93" s="2" t="s">
        <v>79</v>
      </c>
      <c r="B93" s="20">
        <v>528.07028973659021</v>
      </c>
      <c r="C93" s="5">
        <f t="shared" si="2"/>
        <v>1.8119157094428151</v>
      </c>
      <c r="D93" s="8">
        <f t="shared" si="3"/>
        <v>956.81885366374672</v>
      </c>
      <c r="G93" s="2" t="s">
        <v>76</v>
      </c>
      <c r="H93" s="5">
        <v>1.9846318863027694</v>
      </c>
    </row>
    <row r="94" spans="1:8" x14ac:dyDescent="0.35">
      <c r="A94" s="2" t="s">
        <v>396</v>
      </c>
      <c r="B94" s="20">
        <v>499.40897824751067</v>
      </c>
      <c r="C94" s="5">
        <f t="shared" si="2"/>
        <v>1.6456954659919008</v>
      </c>
      <c r="D94" s="8">
        <f t="shared" si="3"/>
        <v>821.87509117757611</v>
      </c>
      <c r="G94" s="2" t="s">
        <v>77</v>
      </c>
      <c r="H94" s="5">
        <v>2.4607894456698163</v>
      </c>
    </row>
    <row r="95" spans="1:8" x14ac:dyDescent="0.35">
      <c r="A95" s="2" t="s">
        <v>80</v>
      </c>
      <c r="B95" s="20">
        <v>514.9750987219054</v>
      </c>
      <c r="C95" s="5">
        <f t="shared" si="2"/>
        <v>2.5798455550489003</v>
      </c>
      <c r="D95" s="8">
        <f t="shared" si="3"/>
        <v>1328.5562193985763</v>
      </c>
      <c r="G95" s="2" t="s">
        <v>395</v>
      </c>
      <c r="H95" s="5">
        <v>2.0077343905288392</v>
      </c>
    </row>
    <row r="96" spans="1:8" x14ac:dyDescent="0.35">
      <c r="A96" s="2" t="s">
        <v>81</v>
      </c>
      <c r="B96" s="20">
        <v>521.84816667134373</v>
      </c>
      <c r="C96" s="5">
        <f t="shared" si="2"/>
        <v>1.8858140553033307</v>
      </c>
      <c r="D96" s="8">
        <f t="shared" si="3"/>
        <v>984.10860744309514</v>
      </c>
      <c r="G96" s="2" t="s">
        <v>78</v>
      </c>
      <c r="H96" s="5">
        <v>1.5106318073183971</v>
      </c>
    </row>
    <row r="97" spans="1:8" x14ac:dyDescent="0.35">
      <c r="A97" s="2" t="s">
        <v>82</v>
      </c>
      <c r="B97" s="20">
        <v>781.77713115204165</v>
      </c>
      <c r="C97" s="5">
        <f t="shared" si="2"/>
        <v>2.2230843868962085</v>
      </c>
      <c r="D97" s="8">
        <f t="shared" si="3"/>
        <v>1737.9565342966132</v>
      </c>
      <c r="G97" s="2" t="s">
        <v>79</v>
      </c>
      <c r="H97" s="5">
        <v>1.8119157094428151</v>
      </c>
    </row>
    <row r="98" spans="1:8" x14ac:dyDescent="0.35">
      <c r="A98" s="2" t="s">
        <v>83</v>
      </c>
      <c r="B98" s="20">
        <v>581.40851274066245</v>
      </c>
      <c r="C98" s="5">
        <f t="shared" si="2"/>
        <v>1.7697213212251148</v>
      </c>
      <c r="D98" s="8">
        <f t="shared" si="3"/>
        <v>1028.9310413389342</v>
      </c>
      <c r="G98" s="2" t="s">
        <v>396</v>
      </c>
      <c r="H98" s="5">
        <v>1.6456954659919008</v>
      </c>
    </row>
    <row r="99" spans="1:8" x14ac:dyDescent="0.35">
      <c r="A99" s="2" t="s">
        <v>84</v>
      </c>
      <c r="B99" s="20">
        <v>492.62262686888198</v>
      </c>
      <c r="C99" s="5">
        <f t="shared" si="2"/>
        <v>1.8285337768570933</v>
      </c>
      <c r="D99" s="8">
        <f t="shared" si="3"/>
        <v>900.77711247381933</v>
      </c>
      <c r="G99" s="2" t="s">
        <v>80</v>
      </c>
      <c r="H99" s="5">
        <v>2.5798455550489003</v>
      </c>
    </row>
    <row r="100" spans="1:8" x14ac:dyDescent="0.35">
      <c r="A100" s="2" t="s">
        <v>85</v>
      </c>
      <c r="B100" s="20">
        <v>610.62626466397967</v>
      </c>
      <c r="C100" s="5">
        <f t="shared" si="2"/>
        <v>1.830492709216168</v>
      </c>
      <c r="D100" s="8">
        <f t="shared" si="3"/>
        <v>1117.746925523317</v>
      </c>
      <c r="G100" s="2" t="s">
        <v>81</v>
      </c>
      <c r="H100" s="5">
        <v>1.8858140553033307</v>
      </c>
    </row>
    <row r="101" spans="1:8" x14ac:dyDescent="0.35">
      <c r="A101" s="2" t="s">
        <v>86</v>
      </c>
      <c r="B101" s="20">
        <v>537.52666897615086</v>
      </c>
      <c r="C101" s="5">
        <f t="shared" si="2"/>
        <v>2.1082689732354298</v>
      </c>
      <c r="D101" s="8">
        <f t="shared" si="3"/>
        <v>1133.2507984890103</v>
      </c>
      <c r="G101" s="2" t="s">
        <v>82</v>
      </c>
      <c r="H101" s="5">
        <v>2.2230843868962085</v>
      </c>
    </row>
    <row r="102" spans="1:8" x14ac:dyDescent="0.35">
      <c r="A102" s="2" t="s">
        <v>399</v>
      </c>
      <c r="B102" s="20">
        <v>258.53399366720447</v>
      </c>
      <c r="C102" s="5">
        <f t="shared" si="2"/>
        <v>1.7010136853056479</v>
      </c>
      <c r="D102" s="8">
        <f t="shared" si="3"/>
        <v>439.76986134463851</v>
      </c>
      <c r="G102" s="2" t="s">
        <v>83</v>
      </c>
      <c r="H102" s="5">
        <v>1.7697213212251148</v>
      </c>
    </row>
    <row r="103" spans="1:8" x14ac:dyDescent="0.35">
      <c r="A103" s="2" t="s">
        <v>87</v>
      </c>
      <c r="B103" s="20">
        <v>593.28973126942401</v>
      </c>
      <c r="C103" s="5">
        <f t="shared" si="2"/>
        <v>1.5822594216307515</v>
      </c>
      <c r="D103" s="8">
        <f t="shared" si="3"/>
        <v>938.73826705782278</v>
      </c>
      <c r="G103" s="2" t="s">
        <v>397</v>
      </c>
      <c r="H103" s="5">
        <v>1.3175068868645061</v>
      </c>
    </row>
    <row r="104" spans="1:8" x14ac:dyDescent="0.35">
      <c r="A104" s="2" t="s">
        <v>88</v>
      </c>
      <c r="B104" s="20">
        <v>447.1733480263307</v>
      </c>
      <c r="C104" s="5">
        <f t="shared" si="2"/>
        <v>1.9960830548066324</v>
      </c>
      <c r="D104" s="8">
        <f t="shared" si="3"/>
        <v>892.59514255650754</v>
      </c>
      <c r="G104" s="2" t="s">
        <v>398</v>
      </c>
      <c r="H104" s="5">
        <v>1.5754844547098681</v>
      </c>
    </row>
    <row r="105" spans="1:8" x14ac:dyDescent="0.35">
      <c r="A105" s="2" t="s">
        <v>400</v>
      </c>
      <c r="B105" s="20">
        <v>540.60538574987061</v>
      </c>
      <c r="C105" s="5">
        <f t="shared" si="2"/>
        <v>1.5106636510466238</v>
      </c>
      <c r="D105" s="8">
        <f t="shared" si="3"/>
        <v>816.67290581236796</v>
      </c>
      <c r="G105" s="2" t="s">
        <v>84</v>
      </c>
      <c r="H105" s="5">
        <v>1.8285337768570933</v>
      </c>
    </row>
    <row r="106" spans="1:8" x14ac:dyDescent="0.35">
      <c r="A106" s="2" t="s">
        <v>89</v>
      </c>
      <c r="B106" s="20">
        <v>537.58545745429728</v>
      </c>
      <c r="C106" s="5">
        <f t="shared" si="2"/>
        <v>1.739633669595303</v>
      </c>
      <c r="D106" s="8">
        <f t="shared" si="3"/>
        <v>935.20176207228883</v>
      </c>
      <c r="G106" s="2" t="s">
        <v>85</v>
      </c>
      <c r="H106" s="5">
        <v>1.830492709216168</v>
      </c>
    </row>
    <row r="107" spans="1:8" x14ac:dyDescent="0.35">
      <c r="A107" s="2" t="s">
        <v>90</v>
      </c>
      <c r="B107" s="20">
        <v>371.68673359222902</v>
      </c>
      <c r="C107" s="5">
        <f t="shared" si="2"/>
        <v>1.6405993974404753</v>
      </c>
      <c r="D107" s="8">
        <f t="shared" si="3"/>
        <v>609.7890311680294</v>
      </c>
      <c r="G107" s="2" t="s">
        <v>86</v>
      </c>
      <c r="H107" s="5">
        <v>2.1082689732354298</v>
      </c>
    </row>
    <row r="108" spans="1:8" x14ac:dyDescent="0.35">
      <c r="A108" s="2" t="s">
        <v>91</v>
      </c>
      <c r="B108" s="20">
        <v>469.28142154134713</v>
      </c>
      <c r="C108" s="5">
        <f t="shared" si="2"/>
        <v>1.8426116648793234</v>
      </c>
      <c r="D108" s="8">
        <f t="shared" si="3"/>
        <v>864.70342144323718</v>
      </c>
      <c r="G108" s="2" t="s">
        <v>399</v>
      </c>
      <c r="H108" s="5">
        <v>1.7010136853056479</v>
      </c>
    </row>
    <row r="109" spans="1:8" x14ac:dyDescent="0.35">
      <c r="A109" s="2" t="s">
        <v>92</v>
      </c>
      <c r="B109" s="20">
        <v>541.36399511614445</v>
      </c>
      <c r="C109" s="5">
        <f t="shared" si="2"/>
        <v>2.1879500287053468</v>
      </c>
      <c r="D109" s="8">
        <f t="shared" si="3"/>
        <v>1184.4773686544095</v>
      </c>
      <c r="G109" s="2" t="s">
        <v>87</v>
      </c>
      <c r="H109" s="5">
        <v>1.5822594216307515</v>
      </c>
    </row>
    <row r="110" spans="1:8" x14ac:dyDescent="0.35">
      <c r="A110" s="2" t="s">
        <v>93</v>
      </c>
      <c r="B110" s="20">
        <v>587.98392375132175</v>
      </c>
      <c r="C110" s="5">
        <f t="shared" si="2"/>
        <v>2.0702007265838835</v>
      </c>
      <c r="D110" s="8">
        <f t="shared" si="3"/>
        <v>1217.244746169629</v>
      </c>
      <c r="G110" s="2" t="s">
        <v>88</v>
      </c>
      <c r="H110" s="5">
        <v>1.9960830548066324</v>
      </c>
    </row>
    <row r="111" spans="1:8" x14ac:dyDescent="0.35">
      <c r="A111" s="2" t="s">
        <v>401</v>
      </c>
      <c r="B111" s="20">
        <v>506.73301525568621</v>
      </c>
      <c r="C111" s="5">
        <f t="shared" si="2"/>
        <v>1.8705618801235568</v>
      </c>
      <c r="D111" s="8">
        <f t="shared" si="3"/>
        <v>947.87546173735541</v>
      </c>
      <c r="G111" s="2" t="s">
        <v>400</v>
      </c>
      <c r="H111" s="5">
        <v>1.5106636510466238</v>
      </c>
    </row>
    <row r="112" spans="1:8" x14ac:dyDescent="0.35">
      <c r="A112" s="2" t="s">
        <v>94</v>
      </c>
      <c r="B112" s="20">
        <v>554.88665517905054</v>
      </c>
      <c r="C112" s="5">
        <f t="shared" si="2"/>
        <v>1.8236666652094795</v>
      </c>
      <c r="D112" s="8">
        <f t="shared" si="3"/>
        <v>1011.9282960196215</v>
      </c>
      <c r="G112" s="2" t="s">
        <v>89</v>
      </c>
      <c r="H112" s="5">
        <v>1.739633669595303</v>
      </c>
    </row>
    <row r="113" spans="1:8" x14ac:dyDescent="0.35">
      <c r="A113" s="2" t="s">
        <v>95</v>
      </c>
      <c r="B113" s="20">
        <v>475.66799640007605</v>
      </c>
      <c r="C113" s="5">
        <f t="shared" si="2"/>
        <v>1.8168916202564702</v>
      </c>
      <c r="D113" s="8">
        <f t="shared" si="3"/>
        <v>864.23719668348303</v>
      </c>
      <c r="G113" s="2" t="s">
        <v>90</v>
      </c>
      <c r="H113" s="5">
        <v>1.6405993974404753</v>
      </c>
    </row>
    <row r="114" spans="1:8" x14ac:dyDescent="0.35">
      <c r="A114" s="2" t="s">
        <v>96</v>
      </c>
      <c r="B114" s="20">
        <v>502.30747698704977</v>
      </c>
      <c r="C114" s="5">
        <f t="shared" si="2"/>
        <v>1.9329761775201117</v>
      </c>
      <c r="D114" s="8">
        <f t="shared" si="3"/>
        <v>970.94838680619898</v>
      </c>
      <c r="G114" s="2" t="s">
        <v>91</v>
      </c>
      <c r="H114" s="5">
        <v>1.8426116648793234</v>
      </c>
    </row>
    <row r="115" spans="1:8" x14ac:dyDescent="0.35">
      <c r="A115" s="2" t="s">
        <v>97</v>
      </c>
      <c r="B115" s="20">
        <v>416.81798650938538</v>
      </c>
      <c r="C115" s="5">
        <f t="shared" si="2"/>
        <v>1.8792640600823411</v>
      </c>
      <c r="D115" s="8">
        <f t="shared" si="3"/>
        <v>783.3110616429741</v>
      </c>
      <c r="G115" s="2" t="s">
        <v>92</v>
      </c>
      <c r="H115" s="5">
        <v>2.1879500287053468</v>
      </c>
    </row>
    <row r="116" spans="1:8" x14ac:dyDescent="0.35">
      <c r="A116" s="2" t="s">
        <v>98</v>
      </c>
      <c r="B116" s="20">
        <v>599.52139294413007</v>
      </c>
      <c r="C116" s="5">
        <f t="shared" si="2"/>
        <v>1.7458392039689257</v>
      </c>
      <c r="D116" s="8">
        <f t="shared" si="3"/>
        <v>1046.6679514199216</v>
      </c>
      <c r="G116" s="2" t="s">
        <v>93</v>
      </c>
      <c r="H116" s="5">
        <v>2.0702007265838835</v>
      </c>
    </row>
    <row r="117" spans="1:8" x14ac:dyDescent="0.35">
      <c r="A117" s="2" t="s">
        <v>99</v>
      </c>
      <c r="B117" s="20">
        <v>526.53265981882362</v>
      </c>
      <c r="C117" s="5">
        <f t="shared" si="2"/>
        <v>1.9711664033728344</v>
      </c>
      <c r="D117" s="8">
        <f t="shared" si="3"/>
        <v>1037.8834893134026</v>
      </c>
      <c r="G117" s="2" t="s">
        <v>401</v>
      </c>
      <c r="H117" s="5">
        <v>1.8705618801235568</v>
      </c>
    </row>
    <row r="118" spans="1:8" x14ac:dyDescent="0.35">
      <c r="A118" s="2" t="s">
        <v>100</v>
      </c>
      <c r="B118" s="20">
        <v>349.11210008611681</v>
      </c>
      <c r="C118" s="5">
        <f t="shared" si="2"/>
        <v>1.1869195597938391</v>
      </c>
      <c r="D118" s="8">
        <f t="shared" si="3"/>
        <v>414.36798015291646</v>
      </c>
      <c r="G118" s="2" t="s">
        <v>94</v>
      </c>
      <c r="H118" s="5">
        <v>1.8236666652094795</v>
      </c>
    </row>
    <row r="119" spans="1:8" x14ac:dyDescent="0.35">
      <c r="A119" s="2" t="s">
        <v>101</v>
      </c>
      <c r="B119" s="20">
        <v>545.62034757427455</v>
      </c>
      <c r="C119" s="5">
        <f t="shared" si="2"/>
        <v>1.7005226548961512</v>
      </c>
      <c r="D119" s="8">
        <f t="shared" si="3"/>
        <v>927.83976202236613</v>
      </c>
      <c r="G119" s="2" t="s">
        <v>95</v>
      </c>
      <c r="H119" s="5">
        <v>1.8168916202564702</v>
      </c>
    </row>
    <row r="120" spans="1:8" x14ac:dyDescent="0.35">
      <c r="A120" s="2" t="s">
        <v>402</v>
      </c>
      <c r="B120" s="20">
        <v>481.61276197323093</v>
      </c>
      <c r="C120" s="5">
        <f t="shared" si="2"/>
        <v>2.8245761353271228</v>
      </c>
      <c r="D120" s="8">
        <f t="shared" si="3"/>
        <v>1360.3519139385701</v>
      </c>
      <c r="G120" s="2" t="s">
        <v>96</v>
      </c>
      <c r="H120" s="5">
        <v>1.9329761775201117</v>
      </c>
    </row>
    <row r="121" spans="1:8" x14ac:dyDescent="0.35">
      <c r="A121" s="2" t="s">
        <v>102</v>
      </c>
      <c r="B121" s="20">
        <v>528.21643828460708</v>
      </c>
      <c r="C121" s="5">
        <f t="shared" si="2"/>
        <v>2.1430696918036292</v>
      </c>
      <c r="D121" s="8">
        <f t="shared" si="3"/>
        <v>1132.0046396002035</v>
      </c>
      <c r="G121" s="2" t="s">
        <v>97</v>
      </c>
      <c r="H121" s="5">
        <v>1.8792640600823411</v>
      </c>
    </row>
    <row r="122" spans="1:8" x14ac:dyDescent="0.35">
      <c r="A122" s="2" t="s">
        <v>103</v>
      </c>
      <c r="B122" s="20">
        <v>416.87022822996983</v>
      </c>
      <c r="C122" s="5">
        <f t="shared" si="2"/>
        <v>1.6915272266967671</v>
      </c>
      <c r="D122" s="8">
        <f t="shared" si="3"/>
        <v>705.14734105028924</v>
      </c>
      <c r="G122" s="2" t="s">
        <v>98</v>
      </c>
      <c r="H122" s="5">
        <v>1.7458392039689257</v>
      </c>
    </row>
    <row r="123" spans="1:8" x14ac:dyDescent="0.35">
      <c r="A123" s="2" t="s">
        <v>104</v>
      </c>
      <c r="B123" s="20">
        <v>392.63942184654417</v>
      </c>
      <c r="C123" s="5">
        <f t="shared" si="2"/>
        <v>2.0033793909421362</v>
      </c>
      <c r="D123" s="8">
        <f t="shared" si="3"/>
        <v>786.60572579880215</v>
      </c>
      <c r="G123" s="2" t="s">
        <v>99</v>
      </c>
      <c r="H123" s="5">
        <v>1.9711664033728344</v>
      </c>
    </row>
    <row r="124" spans="1:8" x14ac:dyDescent="0.35">
      <c r="A124" s="2" t="s">
        <v>105</v>
      </c>
      <c r="B124" s="20">
        <v>365.69483700556805</v>
      </c>
      <c r="C124" s="5">
        <f t="shared" si="2"/>
        <v>1.3694452969092632</v>
      </c>
      <c r="D124" s="8">
        <f t="shared" si="3"/>
        <v>500.79907464127473</v>
      </c>
      <c r="G124" s="2" t="s">
        <v>100</v>
      </c>
      <c r="H124" s="5">
        <v>1.1869195597938391</v>
      </c>
    </row>
    <row r="125" spans="1:8" x14ac:dyDescent="0.35">
      <c r="A125" s="2" t="s">
        <v>106</v>
      </c>
      <c r="B125" s="20">
        <v>637.11601737483682</v>
      </c>
      <c r="C125" s="5">
        <f t="shared" si="2"/>
        <v>2.318541293918106</v>
      </c>
      <c r="D125" s="8">
        <f t="shared" si="3"/>
        <v>1477.1797953002047</v>
      </c>
      <c r="G125" s="2" t="s">
        <v>101</v>
      </c>
      <c r="H125" s="5">
        <v>1.7005226548961512</v>
      </c>
    </row>
    <row r="126" spans="1:8" x14ac:dyDescent="0.35">
      <c r="A126" s="2" t="s">
        <v>107</v>
      </c>
      <c r="B126" s="20">
        <v>601.47855948162533</v>
      </c>
      <c r="C126" s="5">
        <f t="shared" si="2"/>
        <v>1.9711590458488821</v>
      </c>
      <c r="D126" s="8">
        <f t="shared" si="3"/>
        <v>1185.6099034063607</v>
      </c>
      <c r="G126" s="2" t="s">
        <v>402</v>
      </c>
      <c r="H126" s="5">
        <v>2.8245761353271228</v>
      </c>
    </row>
    <row r="127" spans="1:8" x14ac:dyDescent="0.35">
      <c r="A127" s="2" t="s">
        <v>404</v>
      </c>
      <c r="B127" s="20">
        <v>481.23671055464121</v>
      </c>
      <c r="C127" s="5">
        <f t="shared" si="2"/>
        <v>1.8471820690472844</v>
      </c>
      <c r="D127" s="8">
        <f t="shared" si="3"/>
        <v>888.93182270383124</v>
      </c>
      <c r="G127" s="2" t="s">
        <v>102</v>
      </c>
      <c r="H127" s="5">
        <v>2.1430696918036292</v>
      </c>
    </row>
    <row r="128" spans="1:8" x14ac:dyDescent="0.35">
      <c r="A128" s="2" t="s">
        <v>405</v>
      </c>
      <c r="B128" s="20">
        <v>532.4444537629206</v>
      </c>
      <c r="C128" s="5">
        <f t="shared" si="2"/>
        <v>1.575850943056756</v>
      </c>
      <c r="D128" s="8">
        <f t="shared" si="3"/>
        <v>839.0530945876377</v>
      </c>
      <c r="G128" s="2" t="s">
        <v>103</v>
      </c>
      <c r="H128" s="5">
        <v>1.6915272266967671</v>
      </c>
    </row>
    <row r="129" spans="1:8" x14ac:dyDescent="0.35">
      <c r="A129" s="2" t="s">
        <v>108</v>
      </c>
      <c r="B129" s="20">
        <v>547.18969058226287</v>
      </c>
      <c r="C129" s="5">
        <f t="shared" si="2"/>
        <v>1.721235822567492</v>
      </c>
      <c r="D129" s="8">
        <f t="shared" si="3"/>
        <v>941.84249716981265</v>
      </c>
      <c r="G129" s="2" t="s">
        <v>104</v>
      </c>
      <c r="H129" s="5">
        <v>2.0033793909421362</v>
      </c>
    </row>
    <row r="130" spans="1:8" x14ac:dyDescent="0.35">
      <c r="A130" s="2" t="s">
        <v>109</v>
      </c>
      <c r="B130" s="20">
        <v>418.44668819130379</v>
      </c>
      <c r="C130" s="5">
        <f t="shared" si="2"/>
        <v>2.144200603490078</v>
      </c>
      <c r="D130" s="8">
        <f t="shared" si="3"/>
        <v>897.23364134821804</v>
      </c>
      <c r="G130" s="2" t="s">
        <v>105</v>
      </c>
      <c r="H130" s="5">
        <v>1.3694452969092632</v>
      </c>
    </row>
    <row r="131" spans="1:8" x14ac:dyDescent="0.35">
      <c r="A131" s="2" t="s">
        <v>110</v>
      </c>
      <c r="B131" s="20">
        <v>561.12012500209221</v>
      </c>
      <c r="C131" s="5">
        <f t="shared" si="2"/>
        <v>1.3003234060529643</v>
      </c>
      <c r="D131" s="8">
        <f t="shared" si="3"/>
        <v>729.63763214758558</v>
      </c>
      <c r="G131" s="2" t="s">
        <v>106</v>
      </c>
      <c r="H131" s="5">
        <v>2.318541293918106</v>
      </c>
    </row>
    <row r="132" spans="1:8" x14ac:dyDescent="0.35">
      <c r="A132" s="2" t="s">
        <v>406</v>
      </c>
      <c r="B132" s="20">
        <v>405.42009146138309</v>
      </c>
      <c r="C132" s="5">
        <f t="shared" si="2"/>
        <v>1.2298141260810462</v>
      </c>
      <c r="D132" s="8">
        <f t="shared" si="3"/>
        <v>498.59135547627869</v>
      </c>
      <c r="G132" s="2" t="s">
        <v>107</v>
      </c>
      <c r="H132" s="5">
        <v>1.9711590458488821</v>
      </c>
    </row>
    <row r="133" spans="1:8" x14ac:dyDescent="0.35">
      <c r="A133" s="2" t="s">
        <v>111</v>
      </c>
      <c r="B133" s="20">
        <v>607.12958250543386</v>
      </c>
      <c r="C133" s="5">
        <f t="shared" si="2"/>
        <v>1.5766663459644548</v>
      </c>
      <c r="D133" s="8">
        <f t="shared" si="3"/>
        <v>957.24078037576737</v>
      </c>
      <c r="G133" s="2" t="s">
        <v>403</v>
      </c>
      <c r="H133" s="5">
        <v>1.6650880731991915</v>
      </c>
    </row>
    <row r="134" spans="1:8" x14ac:dyDescent="0.35">
      <c r="A134" s="2" t="s">
        <v>112</v>
      </c>
      <c r="B134" s="20">
        <v>280.09907208962431</v>
      </c>
      <c r="C134" s="5">
        <f t="shared" ref="C134:C182" si="4">VLOOKUP(A134,G134:H849,2)</f>
        <v>1.6908668553948423</v>
      </c>
      <c r="D134" s="8">
        <f t="shared" ref="D134:D182" si="5">C134*B134</f>
        <v>473.61023722319629</v>
      </c>
      <c r="G134" s="2" t="s">
        <v>404</v>
      </c>
      <c r="H134" s="5">
        <v>1.8471820690472844</v>
      </c>
    </row>
    <row r="135" spans="1:8" x14ac:dyDescent="0.35">
      <c r="A135" s="2" t="s">
        <v>113</v>
      </c>
      <c r="B135" s="20">
        <v>572.02783325821224</v>
      </c>
      <c r="C135" s="5">
        <f t="shared" si="4"/>
        <v>2.1752424008536968</v>
      </c>
      <c r="D135" s="8">
        <f t="shared" si="5"/>
        <v>1244.2991973717317</v>
      </c>
      <c r="G135" s="2" t="s">
        <v>405</v>
      </c>
      <c r="H135" s="5">
        <v>1.575850943056756</v>
      </c>
    </row>
    <row r="136" spans="1:8" x14ac:dyDescent="0.35">
      <c r="A136" s="2" t="s">
        <v>114</v>
      </c>
      <c r="B136" s="20">
        <v>510.67975877488652</v>
      </c>
      <c r="C136" s="5">
        <f t="shared" si="4"/>
        <v>1.9004333345522477</v>
      </c>
      <c r="D136" s="8">
        <f t="shared" si="5"/>
        <v>970.51283685689509</v>
      </c>
      <c r="G136" s="2" t="s">
        <v>108</v>
      </c>
      <c r="H136" s="5">
        <v>1.721235822567492</v>
      </c>
    </row>
    <row r="137" spans="1:8" x14ac:dyDescent="0.35">
      <c r="A137" s="2" t="s">
        <v>115</v>
      </c>
      <c r="B137" s="20">
        <v>501.27257232398324</v>
      </c>
      <c r="C137" s="5">
        <f t="shared" si="4"/>
        <v>2.3798244770763919</v>
      </c>
      <c r="D137" s="8">
        <f t="shared" si="5"/>
        <v>1192.9407373036613</v>
      </c>
      <c r="G137" s="2" t="s">
        <v>109</v>
      </c>
      <c r="H137" s="5">
        <v>2.144200603490078</v>
      </c>
    </row>
    <row r="138" spans="1:8" x14ac:dyDescent="0.35">
      <c r="A138" s="2" t="s">
        <v>116</v>
      </c>
      <c r="B138" s="20">
        <v>670.21890749707177</v>
      </c>
      <c r="C138" s="5">
        <f t="shared" si="4"/>
        <v>2.0104917151067383</v>
      </c>
      <c r="D138" s="8">
        <f t="shared" si="5"/>
        <v>1347.4695608307522</v>
      </c>
      <c r="G138" s="2" t="s">
        <v>110</v>
      </c>
      <c r="H138" s="5">
        <v>1.3003234060529643</v>
      </c>
    </row>
    <row r="139" spans="1:8" x14ac:dyDescent="0.35">
      <c r="A139" s="2" t="s">
        <v>117</v>
      </c>
      <c r="B139" s="20">
        <v>568.32134439528227</v>
      </c>
      <c r="C139" s="5">
        <f t="shared" si="4"/>
        <v>1.7857775805638472</v>
      </c>
      <c r="D139" s="8">
        <f t="shared" si="5"/>
        <v>1014.8955153770002</v>
      </c>
      <c r="G139" s="2" t="s">
        <v>406</v>
      </c>
      <c r="H139" s="5">
        <v>1.2298141260810462</v>
      </c>
    </row>
    <row r="140" spans="1:8" x14ac:dyDescent="0.35">
      <c r="A140" s="2" t="s">
        <v>118</v>
      </c>
      <c r="B140" s="20">
        <v>551.44949962686348</v>
      </c>
      <c r="C140" s="5">
        <f t="shared" si="4"/>
        <v>1.9779270853387896</v>
      </c>
      <c r="D140" s="8">
        <f t="shared" si="5"/>
        <v>1090.726901508496</v>
      </c>
      <c r="G140" s="2" t="s">
        <v>111</v>
      </c>
      <c r="H140" s="5">
        <v>1.5766663459644548</v>
      </c>
    </row>
    <row r="141" spans="1:8" x14ac:dyDescent="0.35">
      <c r="A141" s="2" t="s">
        <v>119</v>
      </c>
      <c r="B141" s="20">
        <v>455.33259092991216</v>
      </c>
      <c r="C141" s="5">
        <f t="shared" si="4"/>
        <v>1.7341059501737706</v>
      </c>
      <c r="D141" s="8">
        <f t="shared" si="5"/>
        <v>789.59495523960015</v>
      </c>
      <c r="G141" s="2" t="s">
        <v>112</v>
      </c>
      <c r="H141" s="5">
        <v>1.6908668553948423</v>
      </c>
    </row>
    <row r="142" spans="1:8" x14ac:dyDescent="0.35">
      <c r="A142" s="2" t="s">
        <v>120</v>
      </c>
      <c r="B142" s="20">
        <v>396.68712092690686</v>
      </c>
      <c r="C142" s="5">
        <f t="shared" si="4"/>
        <v>2.5476350736377955</v>
      </c>
      <c r="D142" s="8">
        <f t="shared" si="5"/>
        <v>1010.6140225337855</v>
      </c>
      <c r="G142" s="2" t="s">
        <v>113</v>
      </c>
      <c r="H142" s="5">
        <v>2.1752424008536968</v>
      </c>
    </row>
    <row r="143" spans="1:8" x14ac:dyDescent="0.35">
      <c r="A143" s="2" t="s">
        <v>121</v>
      </c>
      <c r="B143" s="20">
        <v>674.09862451435436</v>
      </c>
      <c r="C143" s="5">
        <f t="shared" si="4"/>
        <v>1.7047482374201224</v>
      </c>
      <c r="D143" s="8">
        <f t="shared" si="5"/>
        <v>1149.1684419881744</v>
      </c>
      <c r="G143" s="2" t="s">
        <v>114</v>
      </c>
      <c r="H143" s="5">
        <v>1.9004333345522477</v>
      </c>
    </row>
    <row r="144" spans="1:8" x14ac:dyDescent="0.35">
      <c r="A144" s="2" t="s">
        <v>122</v>
      </c>
      <c r="B144" s="20">
        <v>736.881003169427</v>
      </c>
      <c r="C144" s="5">
        <f t="shared" si="4"/>
        <v>2.437655598919211</v>
      </c>
      <c r="D144" s="8">
        <f t="shared" si="5"/>
        <v>1796.2621031131587</v>
      </c>
      <c r="G144" s="2" t="s">
        <v>115</v>
      </c>
      <c r="H144" s="5">
        <v>2.3798244770763919</v>
      </c>
    </row>
    <row r="145" spans="1:8" x14ac:dyDescent="0.35">
      <c r="A145" s="2" t="s">
        <v>123</v>
      </c>
      <c r="B145" s="20">
        <v>649.13966867085139</v>
      </c>
      <c r="C145" s="5">
        <f t="shared" si="4"/>
        <v>1.7041807203016019</v>
      </c>
      <c r="D145" s="8">
        <f t="shared" si="5"/>
        <v>1106.2513081318348</v>
      </c>
      <c r="G145" s="2" t="s">
        <v>116</v>
      </c>
      <c r="H145" s="5">
        <v>2.0104917151067383</v>
      </c>
    </row>
    <row r="146" spans="1:8" x14ac:dyDescent="0.35">
      <c r="A146" s="2" t="s">
        <v>124</v>
      </c>
      <c r="B146" s="20">
        <v>279.13782950885695</v>
      </c>
      <c r="C146" s="5">
        <f t="shared" si="4"/>
        <v>2.2100127711565252</v>
      </c>
      <c r="D146" s="8">
        <f t="shared" si="5"/>
        <v>616.89816812748666</v>
      </c>
      <c r="G146" s="2" t="s">
        <v>117</v>
      </c>
      <c r="H146" s="5">
        <v>1.7857775805638472</v>
      </c>
    </row>
    <row r="147" spans="1:8" x14ac:dyDescent="0.35">
      <c r="A147" s="2" t="s">
        <v>125</v>
      </c>
      <c r="B147" s="20">
        <v>590.81281370921863</v>
      </c>
      <c r="C147" s="5">
        <f t="shared" si="4"/>
        <v>1.8269889146334466</v>
      </c>
      <c r="D147" s="8">
        <f t="shared" si="5"/>
        <v>1079.4084612701381</v>
      </c>
      <c r="G147" s="2" t="s">
        <v>118</v>
      </c>
      <c r="H147" s="5">
        <v>1.9779270853387896</v>
      </c>
    </row>
    <row r="148" spans="1:8" x14ac:dyDescent="0.35">
      <c r="A148" s="2" t="s">
        <v>126</v>
      </c>
      <c r="B148" s="20">
        <v>381.71901322270787</v>
      </c>
      <c r="C148" s="5">
        <f t="shared" si="4"/>
        <v>2.1972031533984295</v>
      </c>
      <c r="D148" s="8">
        <f t="shared" si="5"/>
        <v>838.71421956507061</v>
      </c>
      <c r="G148" s="2" t="s">
        <v>119</v>
      </c>
      <c r="H148" s="5">
        <v>1.7341059501737706</v>
      </c>
    </row>
    <row r="149" spans="1:8" x14ac:dyDescent="0.35">
      <c r="A149" s="2" t="s">
        <v>127</v>
      </c>
      <c r="B149" s="20">
        <v>467.74170090919858</v>
      </c>
      <c r="C149" s="5">
        <f t="shared" si="4"/>
        <v>1.5621517422073132</v>
      </c>
      <c r="D149" s="8">
        <f t="shared" si="5"/>
        <v>730.68351297831657</v>
      </c>
      <c r="G149" s="2" t="s">
        <v>120</v>
      </c>
      <c r="H149" s="5">
        <v>2.5476350736377955</v>
      </c>
    </row>
    <row r="150" spans="1:8" x14ac:dyDescent="0.35">
      <c r="A150" s="2" t="s">
        <v>128</v>
      </c>
      <c r="B150" s="20">
        <v>663.9665277107606</v>
      </c>
      <c r="C150" s="5">
        <f t="shared" si="4"/>
        <v>2.1289740722640458</v>
      </c>
      <c r="D150" s="8">
        <f t="shared" si="5"/>
        <v>1413.5675223473963</v>
      </c>
      <c r="G150" s="2" t="s">
        <v>121</v>
      </c>
      <c r="H150" s="5">
        <v>1.7047482374201224</v>
      </c>
    </row>
    <row r="151" spans="1:8" x14ac:dyDescent="0.35">
      <c r="A151" s="2" t="s">
        <v>129</v>
      </c>
      <c r="B151" s="20">
        <v>479.78541610438219</v>
      </c>
      <c r="C151" s="5">
        <f t="shared" si="4"/>
        <v>1.8738621090004572</v>
      </c>
      <c r="D151" s="8">
        <f t="shared" si="5"/>
        <v>899.05171168901961</v>
      </c>
      <c r="G151" s="2" t="s">
        <v>122</v>
      </c>
      <c r="H151" s="5">
        <v>2.437655598919211</v>
      </c>
    </row>
    <row r="152" spans="1:8" x14ac:dyDescent="0.35">
      <c r="A152" s="2" t="s">
        <v>130</v>
      </c>
      <c r="B152" s="20">
        <v>553.82580809066042</v>
      </c>
      <c r="C152" s="5">
        <f t="shared" si="4"/>
        <v>1.7877086536934388</v>
      </c>
      <c r="D152" s="8">
        <f t="shared" si="5"/>
        <v>990.07918976243536</v>
      </c>
      <c r="G152" s="2" t="s">
        <v>123</v>
      </c>
      <c r="H152" s="5">
        <v>1.7041807203016019</v>
      </c>
    </row>
    <row r="153" spans="1:8" x14ac:dyDescent="0.35">
      <c r="A153" s="2" t="s">
        <v>131</v>
      </c>
      <c r="B153" s="20">
        <v>494.1749693220367</v>
      </c>
      <c r="C153" s="5">
        <f t="shared" si="4"/>
        <v>1.9594956076377992</v>
      </c>
      <c r="D153" s="8">
        <f t="shared" si="5"/>
        <v>968.33368179107504</v>
      </c>
      <c r="G153" s="2" t="s">
        <v>124</v>
      </c>
      <c r="H153" s="5">
        <v>2.2100127711565252</v>
      </c>
    </row>
    <row r="154" spans="1:8" x14ac:dyDescent="0.35">
      <c r="A154" s="2" t="s">
        <v>132</v>
      </c>
      <c r="B154" s="20">
        <v>687.35668620740228</v>
      </c>
      <c r="C154" s="5">
        <f t="shared" si="4"/>
        <v>1.6863617733420115</v>
      </c>
      <c r="D154" s="8">
        <f t="shared" si="5"/>
        <v>1159.1320402712036</v>
      </c>
      <c r="G154" s="2" t="s">
        <v>125</v>
      </c>
      <c r="H154" s="5">
        <v>1.8269889146334466</v>
      </c>
    </row>
    <row r="155" spans="1:8" x14ac:dyDescent="0.35">
      <c r="A155" s="2" t="s">
        <v>133</v>
      </c>
      <c r="B155" s="20">
        <v>561.97592631720499</v>
      </c>
      <c r="C155" s="5">
        <f t="shared" si="4"/>
        <v>1.4629828401941283</v>
      </c>
      <c r="D155" s="8">
        <f t="shared" si="5"/>
        <v>822.16113680427077</v>
      </c>
      <c r="G155" s="2" t="s">
        <v>126</v>
      </c>
      <c r="H155" s="5">
        <v>2.1972031533984295</v>
      </c>
    </row>
    <row r="156" spans="1:8" x14ac:dyDescent="0.35">
      <c r="A156" s="2" t="s">
        <v>407</v>
      </c>
      <c r="B156" s="20">
        <v>519.45685762444816</v>
      </c>
      <c r="C156" s="5">
        <f t="shared" si="4"/>
        <v>2.3701304833150605</v>
      </c>
      <c r="D156" s="8">
        <f t="shared" si="5"/>
        <v>1231.180533022756</v>
      </c>
      <c r="G156" s="2" t="s">
        <v>127</v>
      </c>
      <c r="H156" s="5">
        <v>1.5621517422073132</v>
      </c>
    </row>
    <row r="157" spans="1:8" x14ac:dyDescent="0.35">
      <c r="A157" s="2" t="s">
        <v>134</v>
      </c>
      <c r="B157" s="20">
        <v>588.24763527365371</v>
      </c>
      <c r="C157" s="5">
        <f t="shared" si="4"/>
        <v>2.0397720294390167</v>
      </c>
      <c r="D157" s="8">
        <f t="shared" si="5"/>
        <v>1199.891072814843</v>
      </c>
      <c r="G157" s="2" t="s">
        <v>128</v>
      </c>
      <c r="H157" s="5">
        <v>2.1289740722640458</v>
      </c>
    </row>
    <row r="158" spans="1:8" x14ac:dyDescent="0.35">
      <c r="A158" s="2" t="s">
        <v>408</v>
      </c>
      <c r="B158" s="20">
        <v>250.42876721038201</v>
      </c>
      <c r="C158" s="5">
        <f t="shared" si="4"/>
        <v>1.7799200304736043</v>
      </c>
      <c r="D158" s="8">
        <f t="shared" si="5"/>
        <v>445.74317896457029</v>
      </c>
      <c r="G158" s="2" t="s">
        <v>129</v>
      </c>
      <c r="H158" s="5">
        <v>1.8738621090004572</v>
      </c>
    </row>
    <row r="159" spans="1:8" x14ac:dyDescent="0.35">
      <c r="A159" s="2" t="s">
        <v>135</v>
      </c>
      <c r="B159" s="20">
        <v>520.84803589273452</v>
      </c>
      <c r="C159" s="5">
        <f t="shared" si="4"/>
        <v>1.6660481674857046</v>
      </c>
      <c r="D159" s="8">
        <f t="shared" si="5"/>
        <v>867.75791573761887</v>
      </c>
      <c r="G159" s="2" t="s">
        <v>130</v>
      </c>
      <c r="H159" s="5">
        <v>1.7877086536934388</v>
      </c>
    </row>
    <row r="160" spans="1:8" x14ac:dyDescent="0.35">
      <c r="A160" s="2" t="s">
        <v>136</v>
      </c>
      <c r="B160" s="20">
        <v>442.83043665473292</v>
      </c>
      <c r="C160" s="5">
        <f t="shared" si="4"/>
        <v>1.9175327739446824</v>
      </c>
      <c r="D160" s="8">
        <f t="shared" si="5"/>
        <v>849.14187558568494</v>
      </c>
      <c r="G160" s="2" t="s">
        <v>131</v>
      </c>
      <c r="H160" s="5">
        <v>1.9594956076377992</v>
      </c>
    </row>
    <row r="161" spans="1:8" x14ac:dyDescent="0.35">
      <c r="A161" s="2" t="s">
        <v>137</v>
      </c>
      <c r="B161" s="20">
        <v>355.00351785146614</v>
      </c>
      <c r="C161" s="5">
        <f t="shared" si="4"/>
        <v>1.4856093610205583</v>
      </c>
      <c r="D161" s="8">
        <f t="shared" si="5"/>
        <v>527.396549315367</v>
      </c>
      <c r="G161" s="2" t="s">
        <v>132</v>
      </c>
      <c r="H161" s="5">
        <v>1.6863617733420115</v>
      </c>
    </row>
    <row r="162" spans="1:8" x14ac:dyDescent="0.35">
      <c r="A162" s="2" t="s">
        <v>138</v>
      </c>
      <c r="B162" s="20">
        <v>601.90309083136765</v>
      </c>
      <c r="C162" s="5">
        <f t="shared" si="4"/>
        <v>1.9094496972144401</v>
      </c>
      <c r="D162" s="8">
        <f t="shared" si="5"/>
        <v>1149.3036745403906</v>
      </c>
      <c r="G162" s="2" t="s">
        <v>133</v>
      </c>
      <c r="H162" s="5">
        <v>1.4629828401941283</v>
      </c>
    </row>
    <row r="163" spans="1:8" x14ac:dyDescent="0.35">
      <c r="A163" s="2" t="s">
        <v>139</v>
      </c>
      <c r="B163" s="20">
        <v>449.34375973465166</v>
      </c>
      <c r="C163" s="5">
        <f t="shared" si="4"/>
        <v>1.7917963191794826</v>
      </c>
      <c r="D163" s="8">
        <f t="shared" si="5"/>
        <v>805.13249473881865</v>
      </c>
      <c r="G163" s="2" t="s">
        <v>407</v>
      </c>
      <c r="H163" s="5">
        <v>2.3701304833150605</v>
      </c>
    </row>
    <row r="164" spans="1:8" x14ac:dyDescent="0.35">
      <c r="A164" s="2" t="s">
        <v>140</v>
      </c>
      <c r="B164" s="20">
        <v>476.54972957155633</v>
      </c>
      <c r="C164" s="5">
        <f t="shared" si="4"/>
        <v>1.4063500877531505</v>
      </c>
      <c r="D164" s="8">
        <f t="shared" si="5"/>
        <v>670.19575400169833</v>
      </c>
      <c r="G164" s="2" t="s">
        <v>134</v>
      </c>
      <c r="H164" s="5">
        <v>2.0397720294390167</v>
      </c>
    </row>
    <row r="165" spans="1:8" x14ac:dyDescent="0.35">
      <c r="A165" s="2" t="s">
        <v>141</v>
      </c>
      <c r="B165" s="20">
        <v>480.08730285009295</v>
      </c>
      <c r="C165" s="5">
        <f t="shared" si="4"/>
        <v>1.947249582396257</v>
      </c>
      <c r="D165" s="8">
        <f t="shared" si="5"/>
        <v>934.84979998858887</v>
      </c>
      <c r="G165" s="2" t="s">
        <v>408</v>
      </c>
      <c r="H165" s="5">
        <v>1.7799200304736043</v>
      </c>
    </row>
    <row r="166" spans="1:8" x14ac:dyDescent="0.35">
      <c r="A166" s="2" t="s">
        <v>142</v>
      </c>
      <c r="B166" s="20">
        <v>506.62374503701949</v>
      </c>
      <c r="C166" s="5">
        <f t="shared" si="4"/>
        <v>1.8013219036831372</v>
      </c>
      <c r="D166" s="8">
        <f t="shared" si="5"/>
        <v>912.59244886116426</v>
      </c>
      <c r="G166" s="2" t="s">
        <v>135</v>
      </c>
      <c r="H166" s="5">
        <v>1.6660481674857046</v>
      </c>
    </row>
    <row r="167" spans="1:8" x14ac:dyDescent="0.35">
      <c r="A167" s="2" t="s">
        <v>143</v>
      </c>
      <c r="B167" s="20">
        <v>459.38854946840286</v>
      </c>
      <c r="C167" s="5">
        <f t="shared" si="4"/>
        <v>1.5936632617712911</v>
      </c>
      <c r="D167" s="8">
        <f t="shared" si="5"/>
        <v>732.11065416619704</v>
      </c>
      <c r="G167" s="2" t="s">
        <v>136</v>
      </c>
      <c r="H167" s="5">
        <v>1.9175327739446824</v>
      </c>
    </row>
    <row r="168" spans="1:8" x14ac:dyDescent="0.35">
      <c r="A168" s="2" t="s">
        <v>409</v>
      </c>
      <c r="B168" s="20">
        <v>613.83860510666477</v>
      </c>
      <c r="C168" s="5">
        <f t="shared" si="4"/>
        <v>1.6200491390541942</v>
      </c>
      <c r="D168" s="8">
        <f t="shared" si="5"/>
        <v>994.4487037212798</v>
      </c>
      <c r="G168" s="2" t="s">
        <v>137</v>
      </c>
      <c r="H168" s="5">
        <v>1.4856093610205583</v>
      </c>
    </row>
    <row r="169" spans="1:8" x14ac:dyDescent="0.35">
      <c r="A169" s="2" t="s">
        <v>144</v>
      </c>
      <c r="B169" s="20">
        <v>657.65834553097386</v>
      </c>
      <c r="C169" s="5">
        <f t="shared" si="4"/>
        <v>2.0597952473518775</v>
      </c>
      <c r="D169" s="8">
        <f t="shared" si="5"/>
        <v>1354.6415345059988</v>
      </c>
      <c r="G169" s="2" t="s">
        <v>138</v>
      </c>
      <c r="H169" s="5">
        <v>1.9094496972144401</v>
      </c>
    </row>
    <row r="170" spans="1:8" x14ac:dyDescent="0.35">
      <c r="A170" s="2" t="s">
        <v>145</v>
      </c>
      <c r="B170" s="20">
        <v>559.23287240826551</v>
      </c>
      <c r="C170" s="5">
        <f t="shared" si="4"/>
        <v>2.110051746792879</v>
      </c>
      <c r="D170" s="8">
        <f t="shared" si="5"/>
        <v>1180.01029928906</v>
      </c>
      <c r="G170" s="2" t="s">
        <v>139</v>
      </c>
      <c r="H170" s="5">
        <v>1.7917963191794826</v>
      </c>
    </row>
    <row r="171" spans="1:8" x14ac:dyDescent="0.35">
      <c r="A171" s="2" t="s">
        <v>410</v>
      </c>
      <c r="B171" s="20">
        <v>488.45761655692723</v>
      </c>
      <c r="C171" s="5">
        <f t="shared" si="4"/>
        <v>1.8308415740291293</v>
      </c>
      <c r="D171" s="8">
        <f t="shared" si="5"/>
        <v>894.28851154360154</v>
      </c>
      <c r="G171" s="2" t="s">
        <v>140</v>
      </c>
      <c r="H171" s="5">
        <v>1.4063500877531505</v>
      </c>
    </row>
    <row r="172" spans="1:8" x14ac:dyDescent="0.35">
      <c r="A172" s="2" t="s">
        <v>146</v>
      </c>
      <c r="B172" s="20">
        <v>588.42783544436281</v>
      </c>
      <c r="C172" s="5">
        <f t="shared" si="4"/>
        <v>1.7785785110478878</v>
      </c>
      <c r="D172" s="8">
        <f t="shared" si="5"/>
        <v>1046.5651034237662</v>
      </c>
      <c r="G172" s="2" t="s">
        <v>141</v>
      </c>
      <c r="H172" s="5">
        <v>1.947249582396257</v>
      </c>
    </row>
    <row r="173" spans="1:8" x14ac:dyDescent="0.35">
      <c r="A173" s="2" t="s">
        <v>147</v>
      </c>
      <c r="B173" s="20">
        <v>303.69772587449251</v>
      </c>
      <c r="C173" s="5">
        <f t="shared" si="4"/>
        <v>1.6756279904835534</v>
      </c>
      <c r="D173" s="8">
        <f t="shared" si="5"/>
        <v>508.88441012150093</v>
      </c>
      <c r="G173" s="2" t="s">
        <v>142</v>
      </c>
      <c r="H173" s="5">
        <v>1.8013219036831372</v>
      </c>
    </row>
    <row r="174" spans="1:8" x14ac:dyDescent="0.35">
      <c r="A174" s="2" t="s">
        <v>411</v>
      </c>
      <c r="B174" s="20">
        <v>362.34319705429709</v>
      </c>
      <c r="C174" s="5">
        <f t="shared" si="4"/>
        <v>2.1817562268153714</v>
      </c>
      <c r="D174" s="8">
        <f t="shared" si="5"/>
        <v>790.54452641740181</v>
      </c>
      <c r="G174" s="2" t="s">
        <v>143</v>
      </c>
      <c r="H174" s="5">
        <v>1.5936632617712911</v>
      </c>
    </row>
    <row r="175" spans="1:8" x14ac:dyDescent="0.35">
      <c r="A175" s="2" t="s">
        <v>148</v>
      </c>
      <c r="B175" s="20">
        <v>547.29046730524863</v>
      </c>
      <c r="C175" s="5">
        <f t="shared" si="4"/>
        <v>1.6221538710438905</v>
      </c>
      <c r="D175" s="8">
        <f t="shared" si="5"/>
        <v>887.78935012462887</v>
      </c>
      <c r="G175" s="2" t="s">
        <v>409</v>
      </c>
      <c r="H175" s="5">
        <v>1.6200491390541942</v>
      </c>
    </row>
    <row r="176" spans="1:8" x14ac:dyDescent="0.35">
      <c r="A176" s="2" t="s">
        <v>412</v>
      </c>
      <c r="B176" s="20">
        <v>455.43303316750604</v>
      </c>
      <c r="C176" s="5">
        <f t="shared" si="4"/>
        <v>2.6051122143821606</v>
      </c>
      <c r="D176" s="8">
        <f t="shared" si="5"/>
        <v>1186.4541575377857</v>
      </c>
      <c r="G176" s="2" t="s">
        <v>144</v>
      </c>
      <c r="H176" s="5">
        <v>2.0597952473518775</v>
      </c>
    </row>
    <row r="177" spans="1:8" x14ac:dyDescent="0.35">
      <c r="A177" s="2" t="s">
        <v>149</v>
      </c>
      <c r="B177" s="20">
        <v>586.98169425785818</v>
      </c>
      <c r="C177" s="5">
        <f t="shared" si="4"/>
        <v>1.6897556311990301</v>
      </c>
      <c r="D177" s="8">
        <f t="shared" si="5"/>
        <v>991.85562328296328</v>
      </c>
      <c r="G177" s="2" t="s">
        <v>145</v>
      </c>
      <c r="H177" s="5">
        <v>2.110051746792879</v>
      </c>
    </row>
    <row r="178" spans="1:8" x14ac:dyDescent="0.35">
      <c r="A178" s="2" t="s">
        <v>150</v>
      </c>
      <c r="B178" s="20">
        <v>634.05198451164154</v>
      </c>
      <c r="C178" s="5">
        <f t="shared" si="4"/>
        <v>2.1557133453361077</v>
      </c>
      <c r="D178" s="8">
        <f t="shared" si="5"/>
        <v>1366.8343246485888</v>
      </c>
      <c r="G178" s="2" t="s">
        <v>410</v>
      </c>
      <c r="H178" s="5">
        <v>1.8308415740291293</v>
      </c>
    </row>
    <row r="179" spans="1:8" x14ac:dyDescent="0.35">
      <c r="A179" s="2" t="s">
        <v>151</v>
      </c>
      <c r="B179" s="20">
        <v>618.68329691147551</v>
      </c>
      <c r="C179" s="5">
        <f t="shared" si="4"/>
        <v>1.8837654550541432</v>
      </c>
      <c r="D179" s="8">
        <f t="shared" si="5"/>
        <v>1165.4542223408432</v>
      </c>
      <c r="G179" s="2" t="s">
        <v>146</v>
      </c>
      <c r="H179" s="5">
        <v>1.7785785110478878</v>
      </c>
    </row>
    <row r="180" spans="1:8" x14ac:dyDescent="0.35">
      <c r="A180" s="2" t="s">
        <v>152</v>
      </c>
      <c r="B180" s="20">
        <v>506.85310250141026</v>
      </c>
      <c r="C180" s="5">
        <f t="shared" si="4"/>
        <v>2.2697167589617124</v>
      </c>
      <c r="D180" s="8">
        <f t="shared" si="5"/>
        <v>1150.4129810791894</v>
      </c>
      <c r="G180" s="2" t="s">
        <v>147</v>
      </c>
      <c r="H180" s="5">
        <v>1.6756279904835534</v>
      </c>
    </row>
    <row r="181" spans="1:8" x14ac:dyDescent="0.35">
      <c r="A181" s="2" t="s">
        <v>153</v>
      </c>
      <c r="B181" s="20">
        <v>462.46004051483595</v>
      </c>
      <c r="C181" s="5">
        <f t="shared" si="4"/>
        <v>1.992338663857768</v>
      </c>
      <c r="D181" s="8">
        <f t="shared" si="5"/>
        <v>921.37701920693758</v>
      </c>
      <c r="G181" s="2" t="s">
        <v>411</v>
      </c>
      <c r="H181" s="5">
        <v>2.1817562268153714</v>
      </c>
    </row>
    <row r="182" spans="1:8" x14ac:dyDescent="0.35">
      <c r="A182" s="2" t="s">
        <v>154</v>
      </c>
      <c r="B182" s="20">
        <v>710.43596336511916</v>
      </c>
      <c r="C182" s="5">
        <f t="shared" si="4"/>
        <v>2.1270233813303334</v>
      </c>
      <c r="D182" s="8">
        <f t="shared" si="5"/>
        <v>1511.1139050155487</v>
      </c>
      <c r="G182" s="2" t="s">
        <v>148</v>
      </c>
      <c r="H182" s="5">
        <v>1.6221538710438905</v>
      </c>
    </row>
    <row r="183" spans="1:8" x14ac:dyDescent="0.35">
      <c r="A183" s="2" t="s">
        <v>155</v>
      </c>
      <c r="B183" s="20">
        <v>528.50988339109642</v>
      </c>
      <c r="C183" s="5">
        <f t="shared" ref="C183" si="6">VLOOKUP(A183,G183:H898,2)</f>
        <v>2.0276863779886805</v>
      </c>
      <c r="D183" s="8">
        <f t="shared" ref="D183" si="7">C183*B183</f>
        <v>1071.6522911845123</v>
      </c>
      <c r="G183" s="2" t="s">
        <v>412</v>
      </c>
      <c r="H183" s="5">
        <v>2.6051122143821606</v>
      </c>
    </row>
    <row r="184" spans="1:8" x14ac:dyDescent="0.35">
      <c r="A184" s="2" t="s">
        <v>413</v>
      </c>
      <c r="B184" s="20">
        <v>418.67591979175597</v>
      </c>
      <c r="C184" s="5">
        <f t="shared" ref="C184:C247" si="8">VLOOKUP(A184,G183:H898,2)</f>
        <v>2.3510185745658942</v>
      </c>
      <c r="D184" s="8">
        <f t="shared" ref="D184:D198" si="9">C184*B184</f>
        <v>984.31486415387883</v>
      </c>
      <c r="G184" s="2" t="s">
        <v>149</v>
      </c>
      <c r="H184" s="5">
        <v>1.6897556311990301</v>
      </c>
    </row>
    <row r="185" spans="1:8" x14ac:dyDescent="0.35">
      <c r="A185" s="2" t="s">
        <v>156</v>
      </c>
      <c r="B185" s="20">
        <v>249.3317269456235</v>
      </c>
      <c r="C185" s="5">
        <f t="shared" si="8"/>
        <v>2.0978248520988991</v>
      </c>
      <c r="D185" s="8">
        <f t="shared" si="9"/>
        <v>523.05429320326573</v>
      </c>
      <c r="G185" s="2" t="s">
        <v>150</v>
      </c>
      <c r="H185" s="5">
        <v>2.1557133453361077</v>
      </c>
    </row>
    <row r="186" spans="1:8" x14ac:dyDescent="0.35">
      <c r="A186" s="2" t="s">
        <v>157</v>
      </c>
      <c r="B186" s="20">
        <v>639.16520180083853</v>
      </c>
      <c r="C186" s="5">
        <f t="shared" si="8"/>
        <v>1.8281012167419592</v>
      </c>
      <c r="D186" s="8">
        <f t="shared" si="9"/>
        <v>1168.4586831112329</v>
      </c>
      <c r="G186" s="2" t="s">
        <v>151</v>
      </c>
      <c r="H186" s="5">
        <v>1.8837654550541432</v>
      </c>
    </row>
    <row r="187" spans="1:8" x14ac:dyDescent="0.35">
      <c r="A187" s="2" t="s">
        <v>158</v>
      </c>
      <c r="B187" s="20">
        <v>496.88995790296565</v>
      </c>
      <c r="C187" s="5">
        <f t="shared" si="8"/>
        <v>1.4528500358759262</v>
      </c>
      <c r="D187" s="8">
        <f t="shared" si="9"/>
        <v>721.90659316571112</v>
      </c>
      <c r="G187" s="2" t="s">
        <v>152</v>
      </c>
      <c r="H187" s="5">
        <v>2.2697167589617124</v>
      </c>
    </row>
    <row r="188" spans="1:8" x14ac:dyDescent="0.35">
      <c r="A188" s="2" t="s">
        <v>159</v>
      </c>
      <c r="B188" s="20">
        <v>549.34677958550765</v>
      </c>
      <c r="C188" s="5">
        <f t="shared" si="8"/>
        <v>2.2131007169461321</v>
      </c>
      <c r="D188" s="8">
        <f t="shared" si="9"/>
        <v>1215.7597517527358</v>
      </c>
      <c r="G188" s="2" t="s">
        <v>153</v>
      </c>
      <c r="H188" s="5">
        <v>1.992338663857768</v>
      </c>
    </row>
    <row r="189" spans="1:8" x14ac:dyDescent="0.35">
      <c r="A189" s="2" t="s">
        <v>160</v>
      </c>
      <c r="B189" s="20">
        <v>434.92650394510036</v>
      </c>
      <c r="C189" s="5">
        <f t="shared" si="8"/>
        <v>1.2063229156261259</v>
      </c>
      <c r="D189" s="8">
        <f t="shared" si="9"/>
        <v>524.66180832213126</v>
      </c>
      <c r="G189" s="2" t="s">
        <v>154</v>
      </c>
      <c r="H189" s="5">
        <v>2.1270233813303334</v>
      </c>
    </row>
    <row r="190" spans="1:8" x14ac:dyDescent="0.35">
      <c r="A190" s="2" t="s">
        <v>161</v>
      </c>
      <c r="B190" s="20">
        <v>440.28138798263393</v>
      </c>
      <c r="C190" s="5">
        <f t="shared" si="8"/>
        <v>2.2738764513106355</v>
      </c>
      <c r="D190" s="8">
        <f t="shared" si="9"/>
        <v>1001.1454800840727</v>
      </c>
      <c r="G190" s="2" t="s">
        <v>155</v>
      </c>
      <c r="H190" s="5">
        <v>2.0276863779886805</v>
      </c>
    </row>
    <row r="191" spans="1:8" x14ac:dyDescent="0.35">
      <c r="A191" s="2" t="s">
        <v>162</v>
      </c>
      <c r="B191" s="20">
        <v>500.31546245663827</v>
      </c>
      <c r="C191" s="5">
        <f t="shared" si="8"/>
        <v>1.6925068768531941</v>
      </c>
      <c r="D191" s="8">
        <f t="shared" si="9"/>
        <v>846.78736080384635</v>
      </c>
      <c r="G191" s="2" t="s">
        <v>413</v>
      </c>
      <c r="H191" s="5">
        <v>2.3510185745658942</v>
      </c>
    </row>
    <row r="192" spans="1:8" x14ac:dyDescent="0.35">
      <c r="A192" s="2" t="s">
        <v>163</v>
      </c>
      <c r="B192" s="20">
        <v>468.3176271409186</v>
      </c>
      <c r="C192" s="5">
        <f t="shared" si="8"/>
        <v>1.225708991670458</v>
      </c>
      <c r="D192" s="8">
        <f t="shared" si="9"/>
        <v>574.02112654439691</v>
      </c>
      <c r="G192" s="2" t="s">
        <v>156</v>
      </c>
      <c r="H192" s="5">
        <v>2.0978248520988991</v>
      </c>
    </row>
    <row r="193" spans="1:8" x14ac:dyDescent="0.35">
      <c r="A193" s="2" t="s">
        <v>414</v>
      </c>
      <c r="B193" s="20">
        <v>653.99135742999999</v>
      </c>
      <c r="C193" s="5">
        <f t="shared" si="8"/>
        <v>3.1357950057140349</v>
      </c>
      <c r="D193" s="8">
        <f t="shared" si="9"/>
        <v>2050.7828324091361</v>
      </c>
      <c r="G193" s="2" t="s">
        <v>157</v>
      </c>
      <c r="H193" s="5">
        <v>1.8281012167419592</v>
      </c>
    </row>
    <row r="194" spans="1:8" x14ac:dyDescent="0.35">
      <c r="A194" s="2" t="s">
        <v>164</v>
      </c>
      <c r="B194" s="20">
        <v>400.43913555819148</v>
      </c>
      <c r="C194" s="5">
        <f t="shared" si="8"/>
        <v>1.811115826822282</v>
      </c>
      <c r="D194" s="8">
        <f t="shared" si="9"/>
        <v>725.24165608847386</v>
      </c>
      <c r="G194" s="2" t="s">
        <v>158</v>
      </c>
      <c r="H194" s="5">
        <v>1.4528500358759262</v>
      </c>
    </row>
    <row r="195" spans="1:8" x14ac:dyDescent="0.35">
      <c r="A195" s="2" t="s">
        <v>165</v>
      </c>
      <c r="B195" s="20">
        <v>618.79625300404211</v>
      </c>
      <c r="C195" s="5">
        <f t="shared" si="8"/>
        <v>2.1067318575294074</v>
      </c>
      <c r="D195" s="8">
        <f t="shared" si="9"/>
        <v>1303.6377795234428</v>
      </c>
      <c r="G195" s="2" t="s">
        <v>159</v>
      </c>
      <c r="H195" s="5">
        <v>2.2131007169461321</v>
      </c>
    </row>
    <row r="196" spans="1:8" x14ac:dyDescent="0.35">
      <c r="A196" s="2" t="s">
        <v>166</v>
      </c>
      <c r="B196" s="20">
        <v>285.94472364346956</v>
      </c>
      <c r="C196" s="5">
        <f t="shared" si="8"/>
        <v>1.8763273462116126</v>
      </c>
      <c r="D196" s="8">
        <f t="shared" si="9"/>
        <v>536.5259044771642</v>
      </c>
      <c r="G196" s="2" t="s">
        <v>160</v>
      </c>
      <c r="H196" s="5">
        <v>1.2063229156261259</v>
      </c>
    </row>
    <row r="197" spans="1:8" x14ac:dyDescent="0.35">
      <c r="A197" s="2" t="s">
        <v>415</v>
      </c>
      <c r="B197" s="20">
        <v>736.82893364410666</v>
      </c>
      <c r="C197" s="5">
        <f t="shared" si="8"/>
        <v>1.5055561643041371</v>
      </c>
      <c r="D197" s="8">
        <f t="shared" si="9"/>
        <v>1109.3373430855288</v>
      </c>
      <c r="G197" s="2" t="s">
        <v>161</v>
      </c>
      <c r="H197" s="5">
        <v>2.2738764513106355</v>
      </c>
    </row>
    <row r="198" spans="1:8" x14ac:dyDescent="0.35">
      <c r="A198" s="2" t="s">
        <v>167</v>
      </c>
      <c r="B198" s="20">
        <v>505.65686784112609</v>
      </c>
      <c r="C198" s="5">
        <f t="shared" si="8"/>
        <v>2.5577749769219831</v>
      </c>
      <c r="D198" s="8">
        <f t="shared" si="9"/>
        <v>1293.3564834727786</v>
      </c>
      <c r="G198" s="2" t="s">
        <v>162</v>
      </c>
      <c r="H198" s="5">
        <v>1.6925068768531941</v>
      </c>
    </row>
    <row r="199" spans="1:8" x14ac:dyDescent="0.35">
      <c r="A199" s="2" t="s">
        <v>168</v>
      </c>
      <c r="B199" s="20">
        <v>401.39447830710424</v>
      </c>
      <c r="C199" s="5">
        <f t="shared" si="8"/>
        <v>1.7886816747217336</v>
      </c>
      <c r="D199" s="8">
        <f t="shared" ref="D199:D262" si="10">C199*B199</f>
        <v>717.96694768240775</v>
      </c>
      <c r="G199" s="2" t="s">
        <v>163</v>
      </c>
      <c r="H199" s="5">
        <v>1.225708991670458</v>
      </c>
    </row>
    <row r="200" spans="1:8" x14ac:dyDescent="0.35">
      <c r="A200" s="2" t="s">
        <v>169</v>
      </c>
      <c r="B200" s="20">
        <v>529.14840258979257</v>
      </c>
      <c r="C200" s="5">
        <f t="shared" si="8"/>
        <v>1.8159200784308036</v>
      </c>
      <c r="D200" s="8">
        <f t="shared" si="10"/>
        <v>960.89120873239051</v>
      </c>
      <c r="G200" s="2" t="s">
        <v>414</v>
      </c>
      <c r="H200" s="5">
        <v>3.1357950057140349</v>
      </c>
    </row>
    <row r="201" spans="1:8" x14ac:dyDescent="0.35">
      <c r="A201" s="2" t="s">
        <v>170</v>
      </c>
      <c r="B201" s="20">
        <v>551.90382434406911</v>
      </c>
      <c r="C201" s="5">
        <f t="shared" si="8"/>
        <v>1.5794211800766631</v>
      </c>
      <c r="D201" s="8">
        <f t="shared" si="10"/>
        <v>871.688589534333</v>
      </c>
      <c r="G201" s="2" t="s">
        <v>164</v>
      </c>
      <c r="H201" s="5">
        <v>1.811115826822282</v>
      </c>
    </row>
    <row r="202" spans="1:8" x14ac:dyDescent="0.35">
      <c r="A202" s="2" t="s">
        <v>171</v>
      </c>
      <c r="B202" s="20">
        <v>581.3639085471799</v>
      </c>
      <c r="C202" s="5">
        <f t="shared" si="8"/>
        <v>1.2566408626333043</v>
      </c>
      <c r="D202" s="8">
        <f t="shared" si="10"/>
        <v>730.56564354059765</v>
      </c>
      <c r="G202" s="2" t="s">
        <v>165</v>
      </c>
      <c r="H202" s="5">
        <v>2.1067318575294074</v>
      </c>
    </row>
    <row r="203" spans="1:8" x14ac:dyDescent="0.35">
      <c r="A203" s="2" t="s">
        <v>417</v>
      </c>
      <c r="B203" s="20">
        <v>521.51787828293789</v>
      </c>
      <c r="C203" s="5">
        <f t="shared" si="8"/>
        <v>2.1908274909527785</v>
      </c>
      <c r="D203" s="8">
        <f t="shared" si="10"/>
        <v>1142.5557047656253</v>
      </c>
      <c r="G203" s="2" t="s">
        <v>166</v>
      </c>
      <c r="H203" s="5">
        <v>1.8763273462116126</v>
      </c>
    </row>
    <row r="204" spans="1:8" x14ac:dyDescent="0.35">
      <c r="A204" s="2" t="s">
        <v>418</v>
      </c>
      <c r="B204" s="20">
        <v>522.67119369180818</v>
      </c>
      <c r="C204" s="5">
        <f t="shared" si="8"/>
        <v>1.8853970035838536</v>
      </c>
      <c r="D204" s="8">
        <f t="shared" si="10"/>
        <v>985.44270244613119</v>
      </c>
      <c r="G204" s="2" t="s">
        <v>415</v>
      </c>
      <c r="H204" s="5">
        <v>1.5055561643041371</v>
      </c>
    </row>
    <row r="205" spans="1:8" x14ac:dyDescent="0.35">
      <c r="A205" s="2" t="s">
        <v>172</v>
      </c>
      <c r="B205" s="20">
        <v>531.12623589509417</v>
      </c>
      <c r="C205" s="5">
        <f t="shared" si="8"/>
        <v>2.4539463128317611</v>
      </c>
      <c r="D205" s="8">
        <f t="shared" si="10"/>
        <v>1303.3552682229786</v>
      </c>
      <c r="G205" s="2" t="s">
        <v>167</v>
      </c>
      <c r="H205" s="5">
        <v>2.5577749769219831</v>
      </c>
    </row>
    <row r="206" spans="1:8" x14ac:dyDescent="0.35">
      <c r="A206" s="2" t="s">
        <v>173</v>
      </c>
      <c r="B206" s="20">
        <v>655.21106230869634</v>
      </c>
      <c r="C206" s="5">
        <f t="shared" si="8"/>
        <v>1.5102035701801568</v>
      </c>
      <c r="D206" s="8">
        <f t="shared" si="10"/>
        <v>989.50208552012646</v>
      </c>
      <c r="G206" s="2" t="s">
        <v>168</v>
      </c>
      <c r="H206" s="5">
        <v>1.7886816747217336</v>
      </c>
    </row>
    <row r="207" spans="1:8" x14ac:dyDescent="0.35">
      <c r="A207" s="2" t="s">
        <v>174</v>
      </c>
      <c r="B207" s="20">
        <v>623.3091017250465</v>
      </c>
      <c r="C207" s="5">
        <f t="shared" si="8"/>
        <v>2.2324470196971111</v>
      </c>
      <c r="D207" s="8">
        <f t="shared" si="10"/>
        <v>1391.5045464961636</v>
      </c>
      <c r="G207" s="2" t="s">
        <v>169</v>
      </c>
      <c r="H207" s="5">
        <v>1.8159200784308036</v>
      </c>
    </row>
    <row r="208" spans="1:8" x14ac:dyDescent="0.35">
      <c r="A208" s="2" t="s">
        <v>175</v>
      </c>
      <c r="B208" s="20">
        <v>505.61065231781851</v>
      </c>
      <c r="C208" s="5">
        <f t="shared" si="8"/>
        <v>1.9910884054420475</v>
      </c>
      <c r="D208" s="8">
        <f t="shared" si="10"/>
        <v>1006.7155074979987</v>
      </c>
      <c r="G208" s="2" t="s">
        <v>416</v>
      </c>
      <c r="H208" s="5">
        <v>2.1028959895128492</v>
      </c>
    </row>
    <row r="209" spans="1:8" x14ac:dyDescent="0.35">
      <c r="A209" s="2" t="s">
        <v>176</v>
      </c>
      <c r="B209" s="20">
        <v>533.17252218523731</v>
      </c>
      <c r="C209" s="5">
        <f t="shared" si="8"/>
        <v>1.9335136276157499</v>
      </c>
      <c r="D209" s="8">
        <f t="shared" si="10"/>
        <v>1030.8963375154171</v>
      </c>
      <c r="G209" s="2" t="s">
        <v>170</v>
      </c>
      <c r="H209" s="5">
        <v>1.5794211800766631</v>
      </c>
    </row>
    <row r="210" spans="1:8" x14ac:dyDescent="0.35">
      <c r="A210" s="2" t="s">
        <v>177</v>
      </c>
      <c r="B210" s="20">
        <v>332.64596322694507</v>
      </c>
      <c r="C210" s="5">
        <f t="shared" si="8"/>
        <v>2.5061869593307722</v>
      </c>
      <c r="D210" s="8">
        <f t="shared" si="10"/>
        <v>833.67297511339336</v>
      </c>
      <c r="G210" s="2" t="s">
        <v>171</v>
      </c>
      <c r="H210" s="5">
        <v>1.2566408626333043</v>
      </c>
    </row>
    <row r="211" spans="1:8" x14ac:dyDescent="0.35">
      <c r="A211" s="2" t="s">
        <v>178</v>
      </c>
      <c r="B211" s="20">
        <v>410.12884400882285</v>
      </c>
      <c r="C211" s="5">
        <f t="shared" si="8"/>
        <v>1.9244087118582054</v>
      </c>
      <c r="D211" s="8">
        <f t="shared" si="10"/>
        <v>789.25552039491367</v>
      </c>
      <c r="G211" s="2" t="s">
        <v>417</v>
      </c>
      <c r="H211" s="5">
        <v>2.1908274909527785</v>
      </c>
    </row>
    <row r="212" spans="1:8" x14ac:dyDescent="0.35">
      <c r="A212" s="2" t="s">
        <v>179</v>
      </c>
      <c r="B212" s="20">
        <v>291.92690037150777</v>
      </c>
      <c r="C212" s="5">
        <f t="shared" si="8"/>
        <v>2.2917589796865787</v>
      </c>
      <c r="D212" s="8">
        <f t="shared" si="10"/>
        <v>669.02609533847215</v>
      </c>
      <c r="G212" s="2" t="s">
        <v>418</v>
      </c>
      <c r="H212" s="5">
        <v>1.8853970035838536</v>
      </c>
    </row>
    <row r="213" spans="1:8" x14ac:dyDescent="0.35">
      <c r="A213" s="2" t="s">
        <v>419</v>
      </c>
      <c r="B213" s="20">
        <v>461.67783274835801</v>
      </c>
      <c r="C213" s="5">
        <f t="shared" si="8"/>
        <v>2.4813274914417716</v>
      </c>
      <c r="D213" s="8">
        <f t="shared" si="10"/>
        <v>1145.573898587757</v>
      </c>
      <c r="G213" s="2" t="s">
        <v>172</v>
      </c>
      <c r="H213" s="5">
        <v>2.4539463128317611</v>
      </c>
    </row>
    <row r="214" spans="1:8" x14ac:dyDescent="0.35">
      <c r="A214" s="2" t="s">
        <v>180</v>
      </c>
      <c r="B214" s="20">
        <v>513.16501529011987</v>
      </c>
      <c r="C214" s="5">
        <f t="shared" si="8"/>
        <v>1.9537773615825433</v>
      </c>
      <c r="D214" s="8">
        <f t="shared" si="10"/>
        <v>1002.6101896299959</v>
      </c>
      <c r="G214" s="2" t="s">
        <v>173</v>
      </c>
      <c r="H214" s="5">
        <v>1.5102035701801568</v>
      </c>
    </row>
    <row r="215" spans="1:8" x14ac:dyDescent="0.35">
      <c r="A215" s="2" t="s">
        <v>181</v>
      </c>
      <c r="B215" s="20">
        <v>524.89700372432537</v>
      </c>
      <c r="C215" s="5">
        <f t="shared" si="8"/>
        <v>1.9302943552573717</v>
      </c>
      <c r="D215" s="8">
        <f t="shared" si="10"/>
        <v>1013.2057233805729</v>
      </c>
      <c r="G215" s="2" t="s">
        <v>174</v>
      </c>
      <c r="H215" s="5">
        <v>2.2324470196971111</v>
      </c>
    </row>
    <row r="216" spans="1:8" x14ac:dyDescent="0.35">
      <c r="A216" s="2" t="s">
        <v>182</v>
      </c>
      <c r="B216" s="20">
        <v>544.25269516444064</v>
      </c>
      <c r="C216" s="5">
        <f t="shared" si="8"/>
        <v>1.8883920214341712</v>
      </c>
      <c r="D216" s="8">
        <f t="shared" si="10"/>
        <v>1027.7624471925737</v>
      </c>
      <c r="G216" s="2" t="s">
        <v>175</v>
      </c>
      <c r="H216" s="5">
        <v>1.9910884054420475</v>
      </c>
    </row>
    <row r="217" spans="1:8" x14ac:dyDescent="0.35">
      <c r="A217" s="2" t="s">
        <v>183</v>
      </c>
      <c r="B217" s="20">
        <v>528.09007960310646</v>
      </c>
      <c r="C217" s="5">
        <f t="shared" si="8"/>
        <v>1.8451913532160631</v>
      </c>
      <c r="D217" s="8">
        <f t="shared" si="10"/>
        <v>974.42724860283454</v>
      </c>
      <c r="G217" s="2" t="s">
        <v>176</v>
      </c>
      <c r="H217" s="5">
        <v>1.9335136276157499</v>
      </c>
    </row>
    <row r="218" spans="1:8" x14ac:dyDescent="0.35">
      <c r="A218" s="2" t="s">
        <v>184</v>
      </c>
      <c r="B218" s="20">
        <v>529.52537549103465</v>
      </c>
      <c r="C218" s="5">
        <f t="shared" si="8"/>
        <v>2.1689892925492775</v>
      </c>
      <c r="D218" s="8">
        <f t="shared" si="10"/>
        <v>1148.5348695731898</v>
      </c>
      <c r="G218" s="2" t="s">
        <v>177</v>
      </c>
      <c r="H218" s="5">
        <v>2.5061869593307722</v>
      </c>
    </row>
    <row r="219" spans="1:8" x14ac:dyDescent="0.35">
      <c r="A219" s="2" t="s">
        <v>420</v>
      </c>
      <c r="B219" s="20">
        <v>604.62080529673528</v>
      </c>
      <c r="C219" s="5">
        <f t="shared" si="8"/>
        <v>2.1345995169091521</v>
      </c>
      <c r="D219" s="8">
        <f t="shared" si="10"/>
        <v>1290.6232788996335</v>
      </c>
      <c r="G219" s="2" t="s">
        <v>178</v>
      </c>
      <c r="H219" s="5">
        <v>1.9244087118582054</v>
      </c>
    </row>
    <row r="220" spans="1:8" x14ac:dyDescent="0.35">
      <c r="A220" s="2" t="s">
        <v>185</v>
      </c>
      <c r="B220" s="20">
        <v>629.92759531113927</v>
      </c>
      <c r="C220" s="5">
        <f t="shared" si="8"/>
        <v>1.5682114375632592</v>
      </c>
      <c r="D220" s="8">
        <f t="shared" si="10"/>
        <v>987.8596598036487</v>
      </c>
      <c r="G220" s="2" t="s">
        <v>179</v>
      </c>
      <c r="H220" s="5">
        <v>2.2917589796865787</v>
      </c>
    </row>
    <row r="221" spans="1:8" x14ac:dyDescent="0.35">
      <c r="A221" s="2" t="s">
        <v>186</v>
      </c>
      <c r="B221" s="20">
        <v>626.31201750317143</v>
      </c>
      <c r="C221" s="5">
        <f t="shared" si="8"/>
        <v>1.9890103131413652</v>
      </c>
      <c r="D221" s="8">
        <f t="shared" si="10"/>
        <v>1245.7410620581832</v>
      </c>
      <c r="G221" s="2" t="s">
        <v>419</v>
      </c>
      <c r="H221" s="5">
        <v>2.4813274914417716</v>
      </c>
    </row>
    <row r="222" spans="1:8" x14ac:dyDescent="0.35">
      <c r="A222" s="2" t="s">
        <v>187</v>
      </c>
      <c r="B222" s="20">
        <v>514.18547206966275</v>
      </c>
      <c r="C222" s="5">
        <f t="shared" si="8"/>
        <v>1.0892975986950308</v>
      </c>
      <c r="D222" s="8">
        <f t="shared" si="10"/>
        <v>560.10100000935449</v>
      </c>
      <c r="G222" s="2" t="s">
        <v>180</v>
      </c>
      <c r="H222" s="5">
        <v>1.9537773615825433</v>
      </c>
    </row>
    <row r="223" spans="1:8" x14ac:dyDescent="0.35">
      <c r="A223" s="2" t="s">
        <v>188</v>
      </c>
      <c r="B223" s="20">
        <v>651.94224470822917</v>
      </c>
      <c r="C223" s="5">
        <f t="shared" si="8"/>
        <v>2.4896529427476057</v>
      </c>
      <c r="D223" s="8">
        <f t="shared" si="10"/>
        <v>1623.1099280393225</v>
      </c>
      <c r="G223" s="2" t="s">
        <v>181</v>
      </c>
      <c r="H223" s="5">
        <v>1.9302943552573717</v>
      </c>
    </row>
    <row r="224" spans="1:8" x14ac:dyDescent="0.35">
      <c r="A224" s="2" t="s">
        <v>421</v>
      </c>
      <c r="B224" s="20">
        <v>581.79756533983732</v>
      </c>
      <c r="C224" s="5">
        <f t="shared" si="8"/>
        <v>1.7467670662990913</v>
      </c>
      <c r="D224" s="8">
        <f t="shared" si="10"/>
        <v>1016.2648263886215</v>
      </c>
      <c r="G224" s="2" t="s">
        <v>182</v>
      </c>
      <c r="H224" s="5">
        <v>1.8883920214341712</v>
      </c>
    </row>
    <row r="225" spans="1:8" x14ac:dyDescent="0.35">
      <c r="A225" s="2" t="s">
        <v>189</v>
      </c>
      <c r="B225" s="20">
        <v>583.65243611254164</v>
      </c>
      <c r="C225" s="5">
        <f t="shared" si="8"/>
        <v>1.7334962115140078</v>
      </c>
      <c r="D225" s="8">
        <f t="shared" si="10"/>
        <v>1011.7592868420124</v>
      </c>
      <c r="G225" s="2" t="s">
        <v>183</v>
      </c>
      <c r="H225" s="5">
        <v>1.8451913532160631</v>
      </c>
    </row>
    <row r="226" spans="1:8" x14ac:dyDescent="0.35">
      <c r="A226" s="2" t="s">
        <v>190</v>
      </c>
      <c r="B226" s="20">
        <v>684.27669923762198</v>
      </c>
      <c r="C226" s="5">
        <f t="shared" si="8"/>
        <v>1.8132222085945131</v>
      </c>
      <c r="D226" s="8">
        <f t="shared" si="10"/>
        <v>1240.7457078814043</v>
      </c>
      <c r="G226" s="2" t="s">
        <v>184</v>
      </c>
      <c r="H226" s="5">
        <v>2.1689892925492775</v>
      </c>
    </row>
    <row r="227" spans="1:8" x14ac:dyDescent="0.35">
      <c r="A227" s="2" t="s">
        <v>422</v>
      </c>
      <c r="B227" s="20">
        <v>587.47875518616274</v>
      </c>
      <c r="C227" s="5">
        <f t="shared" si="8"/>
        <v>1.6293830671153364</v>
      </c>
      <c r="D227" s="8">
        <f t="shared" si="10"/>
        <v>957.22793599032968</v>
      </c>
      <c r="G227" s="2" t="s">
        <v>420</v>
      </c>
      <c r="H227" s="5">
        <v>2.1345995169091521</v>
      </c>
    </row>
    <row r="228" spans="1:8" x14ac:dyDescent="0.35">
      <c r="A228" s="2" t="s">
        <v>191</v>
      </c>
      <c r="B228" s="20">
        <v>331.65211699205253</v>
      </c>
      <c r="C228" s="5">
        <f t="shared" si="8"/>
        <v>1.3610670548218859</v>
      </c>
      <c r="D228" s="8">
        <f t="shared" si="10"/>
        <v>451.4007700998165</v>
      </c>
      <c r="G228" s="2" t="s">
        <v>185</v>
      </c>
      <c r="H228" s="5">
        <v>1.5682114375632592</v>
      </c>
    </row>
    <row r="229" spans="1:8" x14ac:dyDescent="0.35">
      <c r="A229" s="2" t="s">
        <v>192</v>
      </c>
      <c r="B229" s="20">
        <v>617.89046432030761</v>
      </c>
      <c r="C229" s="5">
        <f t="shared" si="8"/>
        <v>2.0237894609223082</v>
      </c>
      <c r="D229" s="8">
        <f t="shared" si="10"/>
        <v>1250.4802096958301</v>
      </c>
      <c r="G229" s="2" t="s">
        <v>186</v>
      </c>
      <c r="H229" s="5">
        <v>1.9890103131413652</v>
      </c>
    </row>
    <row r="230" spans="1:8" x14ac:dyDescent="0.35">
      <c r="A230" s="2" t="s">
        <v>423</v>
      </c>
      <c r="B230" s="20">
        <v>473.22260958044217</v>
      </c>
      <c r="C230" s="5">
        <f t="shared" si="8"/>
        <v>2.3628737224824663</v>
      </c>
      <c r="D230" s="8">
        <f t="shared" si="10"/>
        <v>1118.1652690622061</v>
      </c>
      <c r="G230" s="2" t="s">
        <v>187</v>
      </c>
      <c r="H230" s="5">
        <v>1.0892975986950308</v>
      </c>
    </row>
    <row r="231" spans="1:8" x14ac:dyDescent="0.35">
      <c r="A231" s="2" t="s">
        <v>193</v>
      </c>
      <c r="B231" s="20">
        <v>439.65874250921524</v>
      </c>
      <c r="C231" s="5">
        <f t="shared" si="8"/>
        <v>2.1845754693879065</v>
      </c>
      <c r="D231" s="8">
        <f t="shared" si="10"/>
        <v>960.4677037875656</v>
      </c>
      <c r="G231" s="2" t="s">
        <v>188</v>
      </c>
      <c r="H231" s="5">
        <v>2.4896529427476057</v>
      </c>
    </row>
    <row r="232" spans="1:8" x14ac:dyDescent="0.35">
      <c r="A232" s="2" t="s">
        <v>194</v>
      </c>
      <c r="B232" s="20">
        <v>424.98663487031229</v>
      </c>
      <c r="C232" s="5">
        <f t="shared" si="8"/>
        <v>1.9209728961480883</v>
      </c>
      <c r="D232" s="8">
        <f t="shared" si="10"/>
        <v>816.38780681105391</v>
      </c>
      <c r="G232" s="2" t="s">
        <v>421</v>
      </c>
      <c r="H232" s="5">
        <v>1.7467670662990913</v>
      </c>
    </row>
    <row r="233" spans="1:8" x14ac:dyDescent="0.35">
      <c r="A233" s="2" t="s">
        <v>195</v>
      </c>
      <c r="B233" s="20">
        <v>371.98876106666978</v>
      </c>
      <c r="C233" s="5">
        <f t="shared" si="8"/>
        <v>1.6875661176744428</v>
      </c>
      <c r="D233" s="8">
        <f t="shared" si="10"/>
        <v>627.75562933180584</v>
      </c>
      <c r="G233" s="2" t="s">
        <v>189</v>
      </c>
      <c r="H233" s="5">
        <v>1.7334962115140078</v>
      </c>
    </row>
    <row r="234" spans="1:8" x14ac:dyDescent="0.35">
      <c r="A234" s="2" t="s">
        <v>196</v>
      </c>
      <c r="B234" s="20">
        <v>419.20926018489627</v>
      </c>
      <c r="C234" s="5">
        <f t="shared" si="8"/>
        <v>2.2913237849558517</v>
      </c>
      <c r="D234" s="8">
        <f t="shared" si="10"/>
        <v>960.54414873539895</v>
      </c>
      <c r="G234" s="2" t="s">
        <v>190</v>
      </c>
      <c r="H234" s="5">
        <v>1.8132222085945131</v>
      </c>
    </row>
    <row r="235" spans="1:8" x14ac:dyDescent="0.35">
      <c r="A235" s="2" t="s">
        <v>425</v>
      </c>
      <c r="B235" s="20">
        <v>459.84696245677287</v>
      </c>
      <c r="C235" s="5">
        <f t="shared" si="8"/>
        <v>2.089335339187961</v>
      </c>
      <c r="D235" s="8">
        <f t="shared" si="10"/>
        <v>960.77450927917516</v>
      </c>
      <c r="G235" s="2" t="s">
        <v>422</v>
      </c>
      <c r="H235" s="5">
        <v>1.6293830671153364</v>
      </c>
    </row>
    <row r="236" spans="1:8" x14ac:dyDescent="0.35">
      <c r="A236" s="2" t="s">
        <v>197</v>
      </c>
      <c r="B236" s="20">
        <v>514.98599263383824</v>
      </c>
      <c r="C236" s="5">
        <f t="shared" si="8"/>
        <v>1.9126479834971453</v>
      </c>
      <c r="D236" s="8">
        <f t="shared" si="10"/>
        <v>984.9869203403864</v>
      </c>
      <c r="G236" s="2" t="s">
        <v>191</v>
      </c>
      <c r="H236" s="5">
        <v>1.3610670548218859</v>
      </c>
    </row>
    <row r="237" spans="1:8" x14ac:dyDescent="0.35">
      <c r="A237" s="2" t="s">
        <v>198</v>
      </c>
      <c r="B237" s="20">
        <v>529.17111600656335</v>
      </c>
      <c r="C237" s="5">
        <f t="shared" si="8"/>
        <v>2.7050632137689261</v>
      </c>
      <c r="D237" s="8">
        <f t="shared" si="10"/>
        <v>1431.4413196984035</v>
      </c>
      <c r="G237" s="2" t="s">
        <v>192</v>
      </c>
      <c r="H237" s="5">
        <v>2.0237894609223082</v>
      </c>
    </row>
    <row r="238" spans="1:8" x14ac:dyDescent="0.35">
      <c r="A238" s="2" t="s">
        <v>199</v>
      </c>
      <c r="B238" s="20">
        <v>523.45135798008243</v>
      </c>
      <c r="C238" s="5">
        <f t="shared" si="8"/>
        <v>1.8112929604546606</v>
      </c>
      <c r="D238" s="8">
        <f t="shared" si="10"/>
        <v>948.12375984975586</v>
      </c>
      <c r="G238" s="2" t="s">
        <v>423</v>
      </c>
      <c r="H238" s="5">
        <v>2.3628737224824663</v>
      </c>
    </row>
    <row r="239" spans="1:8" x14ac:dyDescent="0.35">
      <c r="A239" s="2" t="s">
        <v>200</v>
      </c>
      <c r="B239" s="20">
        <v>567.94010238779754</v>
      </c>
      <c r="C239" s="5">
        <f t="shared" si="8"/>
        <v>2.5371732641352214</v>
      </c>
      <c r="D239" s="8">
        <f t="shared" si="10"/>
        <v>1440.9624434085401</v>
      </c>
      <c r="G239" s="2" t="s">
        <v>193</v>
      </c>
      <c r="H239" s="5">
        <v>2.1845754693879065</v>
      </c>
    </row>
    <row r="240" spans="1:8" x14ac:dyDescent="0.35">
      <c r="A240" s="2" t="s">
        <v>201</v>
      </c>
      <c r="B240" s="20">
        <v>562.76552769154262</v>
      </c>
      <c r="C240" s="5">
        <f t="shared" si="8"/>
        <v>1.8426308164624297</v>
      </c>
      <c r="D240" s="8">
        <f t="shared" si="10"/>
        <v>1036.9691037671773</v>
      </c>
      <c r="G240" s="2" t="s">
        <v>194</v>
      </c>
      <c r="H240" s="5">
        <v>1.9209728961480883</v>
      </c>
    </row>
    <row r="241" spans="1:8" x14ac:dyDescent="0.35">
      <c r="A241" s="2" t="s">
        <v>202</v>
      </c>
      <c r="B241" s="20">
        <v>504.79946887955248</v>
      </c>
      <c r="C241" s="5">
        <f t="shared" si="8"/>
        <v>1.7852627067942357</v>
      </c>
      <c r="D241" s="8">
        <f t="shared" si="10"/>
        <v>901.19966620020239</v>
      </c>
      <c r="G241" s="2" t="s">
        <v>195</v>
      </c>
      <c r="H241" s="5">
        <v>1.6875661176744428</v>
      </c>
    </row>
    <row r="242" spans="1:8" x14ac:dyDescent="0.35">
      <c r="A242" s="2" t="s">
        <v>426</v>
      </c>
      <c r="B242" s="20">
        <v>620.04156015907165</v>
      </c>
      <c r="C242" s="5">
        <f t="shared" si="8"/>
        <v>1.7430916421590286</v>
      </c>
      <c r="D242" s="8">
        <f t="shared" si="10"/>
        <v>1080.7892613045224</v>
      </c>
      <c r="G242" s="2" t="s">
        <v>196</v>
      </c>
      <c r="H242" s="5">
        <v>2.2913237849558517</v>
      </c>
    </row>
    <row r="243" spans="1:8" x14ac:dyDescent="0.35">
      <c r="A243" s="2" t="s">
        <v>203</v>
      </c>
      <c r="B243" s="20">
        <v>712.69032373047651</v>
      </c>
      <c r="C243" s="5">
        <f t="shared" si="8"/>
        <v>2.1702376103958714</v>
      </c>
      <c r="D243" s="8">
        <f t="shared" si="10"/>
        <v>1546.7073451250892</v>
      </c>
      <c r="G243" s="2" t="s">
        <v>424</v>
      </c>
      <c r="H243" s="5">
        <v>2.088559485765197</v>
      </c>
    </row>
    <row r="244" spans="1:8" x14ac:dyDescent="0.35">
      <c r="A244" s="2" t="s">
        <v>204</v>
      </c>
      <c r="B244" s="20">
        <v>431.51721487084211</v>
      </c>
      <c r="C244" s="5">
        <f t="shared" si="8"/>
        <v>1.9984518466230068</v>
      </c>
      <c r="D244" s="8">
        <f t="shared" si="10"/>
        <v>862.36637490825126</v>
      </c>
      <c r="G244" s="2" t="s">
        <v>425</v>
      </c>
      <c r="H244" s="5">
        <v>2.089335339187961</v>
      </c>
    </row>
    <row r="245" spans="1:8" x14ac:dyDescent="0.35">
      <c r="A245" s="2" t="s">
        <v>205</v>
      </c>
      <c r="B245" s="20">
        <v>571.27997798370188</v>
      </c>
      <c r="C245" s="5">
        <f t="shared" si="8"/>
        <v>1.8719975216381994</v>
      </c>
      <c r="D245" s="8">
        <f t="shared" si="10"/>
        <v>1069.434702947015</v>
      </c>
      <c r="G245" s="2" t="s">
        <v>197</v>
      </c>
      <c r="H245" s="5">
        <v>1.9126479834971453</v>
      </c>
    </row>
    <row r="246" spans="1:8" x14ac:dyDescent="0.35">
      <c r="A246" s="2" t="s">
        <v>206</v>
      </c>
      <c r="B246" s="20">
        <v>563.42842208715444</v>
      </c>
      <c r="C246" s="5">
        <f t="shared" si="8"/>
        <v>2.0275700897204327</v>
      </c>
      <c r="D246" s="8">
        <f t="shared" si="10"/>
        <v>1142.3906163222937</v>
      </c>
      <c r="G246" s="2" t="s">
        <v>198</v>
      </c>
      <c r="H246" s="5">
        <v>2.7050632137689261</v>
      </c>
    </row>
    <row r="247" spans="1:8" x14ac:dyDescent="0.35">
      <c r="A247" s="2" t="s">
        <v>207</v>
      </c>
      <c r="B247" s="20">
        <v>534.9587401885982</v>
      </c>
      <c r="C247" s="5">
        <f t="shared" si="8"/>
        <v>1.5559886471871478</v>
      </c>
      <c r="D247" s="8">
        <f t="shared" si="10"/>
        <v>832.38972644699777</v>
      </c>
      <c r="G247" s="2" t="s">
        <v>199</v>
      </c>
      <c r="H247" s="5">
        <v>1.8112929604546606</v>
      </c>
    </row>
    <row r="248" spans="1:8" x14ac:dyDescent="0.35">
      <c r="A248" s="2" t="s">
        <v>208</v>
      </c>
      <c r="B248" s="20">
        <v>578.50894253212039</v>
      </c>
      <c r="C248" s="5">
        <f t="shared" ref="C248:C311" si="11">VLOOKUP(A248,G247:H962,2)</f>
        <v>1.6698038047239951</v>
      </c>
      <c r="D248" s="8">
        <f t="shared" si="10"/>
        <v>965.99643330698973</v>
      </c>
      <c r="G248" s="2" t="s">
        <v>200</v>
      </c>
      <c r="H248" s="5">
        <v>2.5371732641352214</v>
      </c>
    </row>
    <row r="249" spans="1:8" x14ac:dyDescent="0.35">
      <c r="A249" s="2" t="s">
        <v>209</v>
      </c>
      <c r="B249" s="20">
        <v>577.71085016883762</v>
      </c>
      <c r="C249" s="5">
        <f t="shared" si="11"/>
        <v>2.0409116456434955</v>
      </c>
      <c r="D249" s="8">
        <f t="shared" si="10"/>
        <v>1179.0568019241853</v>
      </c>
      <c r="G249" s="2" t="s">
        <v>201</v>
      </c>
      <c r="H249" s="5">
        <v>1.8426308164624297</v>
      </c>
    </row>
    <row r="250" spans="1:8" x14ac:dyDescent="0.35">
      <c r="A250" s="2" t="s">
        <v>210</v>
      </c>
      <c r="B250" s="20">
        <v>614.79761675555324</v>
      </c>
      <c r="C250" s="5">
        <f t="shared" si="11"/>
        <v>1.7572580996870257</v>
      </c>
      <c r="D250" s="8">
        <f t="shared" si="10"/>
        <v>1080.3580917119757</v>
      </c>
      <c r="G250" s="2" t="s">
        <v>202</v>
      </c>
      <c r="H250" s="5">
        <v>1.7852627067942357</v>
      </c>
    </row>
    <row r="251" spans="1:8" x14ac:dyDescent="0.35">
      <c r="A251" s="2" t="s">
        <v>211</v>
      </c>
      <c r="B251" s="20">
        <v>823.9281521559509</v>
      </c>
      <c r="C251" s="5">
        <f t="shared" si="11"/>
        <v>2.3373248918008791</v>
      </c>
      <c r="D251" s="8">
        <f t="shared" si="10"/>
        <v>1925.7877790896061</v>
      </c>
      <c r="G251" s="2" t="s">
        <v>426</v>
      </c>
      <c r="H251" s="5">
        <v>1.7430916421590286</v>
      </c>
    </row>
    <row r="252" spans="1:8" x14ac:dyDescent="0.35">
      <c r="A252" s="2" t="s">
        <v>212</v>
      </c>
      <c r="B252" s="20">
        <v>400.77364056676271</v>
      </c>
      <c r="C252" s="5">
        <f t="shared" si="11"/>
        <v>2.6058947391744431</v>
      </c>
      <c r="D252" s="8">
        <f t="shared" si="10"/>
        <v>1044.3739215527162</v>
      </c>
      <c r="G252" s="2" t="s">
        <v>203</v>
      </c>
      <c r="H252" s="5">
        <v>2.1702376103958714</v>
      </c>
    </row>
    <row r="253" spans="1:8" x14ac:dyDescent="0.35">
      <c r="A253" s="2" t="s">
        <v>427</v>
      </c>
      <c r="B253" s="20">
        <v>584.48090557505122</v>
      </c>
      <c r="C253" s="5">
        <f t="shared" si="11"/>
        <v>2.2904676123664243</v>
      </c>
      <c r="D253" s="8">
        <f t="shared" si="10"/>
        <v>1338.734584266253</v>
      </c>
      <c r="G253" s="2" t="s">
        <v>204</v>
      </c>
      <c r="H253" s="5">
        <v>1.9984518466230068</v>
      </c>
    </row>
    <row r="254" spans="1:8" x14ac:dyDescent="0.35">
      <c r="A254" s="2" t="s">
        <v>213</v>
      </c>
      <c r="B254" s="20">
        <v>471.65138400911513</v>
      </c>
      <c r="C254" s="5">
        <f t="shared" si="11"/>
        <v>1.8325702699808712</v>
      </c>
      <c r="D254" s="8">
        <f t="shared" si="10"/>
        <v>864.33430413043573</v>
      </c>
      <c r="G254" s="2" t="s">
        <v>205</v>
      </c>
      <c r="H254" s="5">
        <v>1.8719975216381994</v>
      </c>
    </row>
    <row r="255" spans="1:8" x14ac:dyDescent="0.35">
      <c r="A255" s="2" t="s">
        <v>214</v>
      </c>
      <c r="B255" s="20">
        <v>372.13224489566682</v>
      </c>
      <c r="C255" s="5">
        <f t="shared" si="11"/>
        <v>3.1549489510366322</v>
      </c>
      <c r="D255" s="8">
        <f t="shared" si="10"/>
        <v>1174.0582356804912</v>
      </c>
      <c r="G255" s="2" t="s">
        <v>206</v>
      </c>
      <c r="H255" s="5">
        <v>2.0275700897204327</v>
      </c>
    </row>
    <row r="256" spans="1:8" x14ac:dyDescent="0.35">
      <c r="A256" s="2" t="s">
        <v>215</v>
      </c>
      <c r="B256" s="20">
        <v>619.44545367704131</v>
      </c>
      <c r="C256" s="5">
        <f t="shared" si="11"/>
        <v>1.6533338488082052</v>
      </c>
      <c r="D256" s="8">
        <f t="shared" si="10"/>
        <v>1024.1501360546074</v>
      </c>
      <c r="G256" s="2" t="s">
        <v>207</v>
      </c>
      <c r="H256" s="5">
        <v>1.5559886471871478</v>
      </c>
    </row>
    <row r="257" spans="1:8" x14ac:dyDescent="0.35">
      <c r="A257" s="2" t="s">
        <v>216</v>
      </c>
      <c r="B257" s="20">
        <v>609.08667904019967</v>
      </c>
      <c r="C257" s="5">
        <f t="shared" si="11"/>
        <v>1.7393873045767136</v>
      </c>
      <c r="D257" s="8">
        <f t="shared" si="10"/>
        <v>1059.4376369093147</v>
      </c>
      <c r="G257" s="2" t="s">
        <v>208</v>
      </c>
      <c r="H257" s="5">
        <v>1.6698038047239951</v>
      </c>
    </row>
    <row r="258" spans="1:8" x14ac:dyDescent="0.35">
      <c r="A258" s="2" t="s">
        <v>217</v>
      </c>
      <c r="B258" s="20">
        <v>431.38103422351742</v>
      </c>
      <c r="C258" s="5">
        <f t="shared" si="11"/>
        <v>1.856274683968673</v>
      </c>
      <c r="D258" s="8">
        <f t="shared" si="10"/>
        <v>800.76169297333911</v>
      </c>
      <c r="G258" s="2" t="s">
        <v>209</v>
      </c>
      <c r="H258" s="5">
        <v>2.0409116456434955</v>
      </c>
    </row>
    <row r="259" spans="1:8" x14ac:dyDescent="0.35">
      <c r="A259" s="2" t="s">
        <v>218</v>
      </c>
      <c r="B259" s="20">
        <v>460.19683487449856</v>
      </c>
      <c r="C259" s="5">
        <f t="shared" si="11"/>
        <v>2.2031776870816939</v>
      </c>
      <c r="D259" s="8">
        <f t="shared" si="10"/>
        <v>1013.895398261114</v>
      </c>
      <c r="G259" s="2" t="s">
        <v>210</v>
      </c>
      <c r="H259" s="5">
        <v>1.7572580996870257</v>
      </c>
    </row>
    <row r="260" spans="1:8" x14ac:dyDescent="0.35">
      <c r="A260" s="2" t="s">
        <v>219</v>
      </c>
      <c r="B260" s="20">
        <v>463.88887923262183</v>
      </c>
      <c r="C260" s="5">
        <f t="shared" si="11"/>
        <v>2.3028929963060194</v>
      </c>
      <c r="D260" s="8">
        <f t="shared" si="10"/>
        <v>1068.2864510490538</v>
      </c>
      <c r="G260" s="2" t="s">
        <v>211</v>
      </c>
      <c r="H260" s="5">
        <v>2.3373248918008791</v>
      </c>
    </row>
    <row r="261" spans="1:8" x14ac:dyDescent="0.35">
      <c r="A261" s="2" t="s">
        <v>220</v>
      </c>
      <c r="B261" s="20">
        <v>435.67669577158694</v>
      </c>
      <c r="C261" s="5">
        <f t="shared" si="11"/>
        <v>1.7951918420331092</v>
      </c>
      <c r="D261" s="8">
        <f t="shared" si="10"/>
        <v>782.12325001309364</v>
      </c>
      <c r="G261" s="2" t="s">
        <v>212</v>
      </c>
      <c r="H261" s="5">
        <v>2.6058947391744431</v>
      </c>
    </row>
    <row r="262" spans="1:8" x14ac:dyDescent="0.35">
      <c r="A262" s="2" t="s">
        <v>428</v>
      </c>
      <c r="B262" s="20">
        <v>655.27903029915194</v>
      </c>
      <c r="C262" s="5">
        <f t="shared" si="11"/>
        <v>2.0659837767320703</v>
      </c>
      <c r="D262" s="8">
        <f t="shared" si="10"/>
        <v>1353.7958458307708</v>
      </c>
      <c r="G262" s="2" t="s">
        <v>427</v>
      </c>
      <c r="H262" s="5">
        <v>2.2904676123664243</v>
      </c>
    </row>
    <row r="263" spans="1:8" x14ac:dyDescent="0.35">
      <c r="A263" s="2" t="s">
        <v>221</v>
      </c>
      <c r="B263" s="20">
        <v>616.38444854700549</v>
      </c>
      <c r="C263" s="5">
        <f t="shared" si="11"/>
        <v>2.2610290346990989</v>
      </c>
      <c r="D263" s="8">
        <f t="shared" ref="D263:D326" si="12">C263*B263</f>
        <v>1393.6631347017722</v>
      </c>
      <c r="G263" s="2" t="s">
        <v>213</v>
      </c>
      <c r="H263" s="5">
        <v>1.8325702699808712</v>
      </c>
    </row>
    <row r="264" spans="1:8" x14ac:dyDescent="0.35">
      <c r="A264" s="2" t="s">
        <v>222</v>
      </c>
      <c r="B264" s="20">
        <v>408.26430554208218</v>
      </c>
      <c r="C264" s="5">
        <f t="shared" si="11"/>
        <v>2.5030731682664795</v>
      </c>
      <c r="D264" s="8">
        <f t="shared" si="12"/>
        <v>1021.9154287633337</v>
      </c>
      <c r="G264" s="2" t="s">
        <v>214</v>
      </c>
      <c r="H264" s="5">
        <v>3.1549489510366322</v>
      </c>
    </row>
    <row r="265" spans="1:8" x14ac:dyDescent="0.35">
      <c r="A265" s="2" t="s">
        <v>223</v>
      </c>
      <c r="B265" s="20">
        <v>605.90967704198545</v>
      </c>
      <c r="C265" s="5">
        <f t="shared" si="11"/>
        <v>1.6945906769096821</v>
      </c>
      <c r="D265" s="8">
        <f t="shared" si="12"/>
        <v>1026.7688897647049</v>
      </c>
      <c r="G265" s="2" t="s">
        <v>215</v>
      </c>
      <c r="H265" s="5">
        <v>1.6533338488082052</v>
      </c>
    </row>
    <row r="266" spans="1:8" x14ac:dyDescent="0.35">
      <c r="A266" s="2" t="s">
        <v>429</v>
      </c>
      <c r="B266" s="20">
        <v>511.11333222967806</v>
      </c>
      <c r="C266" s="5">
        <f t="shared" si="11"/>
        <v>1.8671147993547665</v>
      </c>
      <c r="D266" s="8">
        <f t="shared" si="12"/>
        <v>954.30726675356152</v>
      </c>
      <c r="G266" s="2" t="s">
        <v>216</v>
      </c>
      <c r="H266" s="5">
        <v>1.7393873045767136</v>
      </c>
    </row>
    <row r="267" spans="1:8" x14ac:dyDescent="0.35">
      <c r="A267" s="2" t="s">
        <v>224</v>
      </c>
      <c r="B267" s="20">
        <v>685.78992337245256</v>
      </c>
      <c r="C267" s="5">
        <f t="shared" si="11"/>
        <v>2.4025961885933174</v>
      </c>
      <c r="D267" s="8">
        <f t="shared" si="12"/>
        <v>1647.6762560703578</v>
      </c>
      <c r="G267" s="2" t="s">
        <v>217</v>
      </c>
      <c r="H267" s="5">
        <v>1.856274683968673</v>
      </c>
    </row>
    <row r="268" spans="1:8" x14ac:dyDescent="0.35">
      <c r="A268" s="2" t="s">
        <v>225</v>
      </c>
      <c r="B268" s="20">
        <v>600.94922610938238</v>
      </c>
      <c r="C268" s="5">
        <f t="shared" si="11"/>
        <v>1.9552955529231542</v>
      </c>
      <c r="D268" s="8">
        <f t="shared" si="12"/>
        <v>1175.0333493442863</v>
      </c>
      <c r="G268" s="2" t="s">
        <v>218</v>
      </c>
      <c r="H268" s="5">
        <v>2.2031776870816939</v>
      </c>
    </row>
    <row r="269" spans="1:8" x14ac:dyDescent="0.35">
      <c r="A269" s="2" t="s">
        <v>226</v>
      </c>
      <c r="B269" s="20">
        <v>440.25101250114284</v>
      </c>
      <c r="C269" s="5">
        <f t="shared" si="11"/>
        <v>1.5929404531164137</v>
      </c>
      <c r="D269" s="8">
        <f t="shared" si="12"/>
        <v>701.29364733853038</v>
      </c>
      <c r="G269" s="2" t="s">
        <v>219</v>
      </c>
      <c r="H269" s="5">
        <v>2.3028929963060194</v>
      </c>
    </row>
    <row r="270" spans="1:8" x14ac:dyDescent="0.35">
      <c r="A270" s="2" t="s">
        <v>227</v>
      </c>
      <c r="B270" s="20">
        <v>505.43869708254812</v>
      </c>
      <c r="C270" s="5">
        <f t="shared" si="11"/>
        <v>2.5311246566773904</v>
      </c>
      <c r="D270" s="8">
        <f t="shared" si="12"/>
        <v>1279.3283486245321</v>
      </c>
      <c r="G270" s="2" t="s">
        <v>220</v>
      </c>
      <c r="H270" s="5">
        <v>1.7951918420331092</v>
      </c>
    </row>
    <row r="271" spans="1:8" x14ac:dyDescent="0.35">
      <c r="A271" s="2" t="s">
        <v>228</v>
      </c>
      <c r="B271" s="20">
        <v>748.30534876582749</v>
      </c>
      <c r="C271" s="5">
        <f t="shared" si="11"/>
        <v>2.1433718504432999</v>
      </c>
      <c r="D271" s="8">
        <f t="shared" si="12"/>
        <v>1603.8966200808306</v>
      </c>
      <c r="G271" s="2" t="s">
        <v>428</v>
      </c>
      <c r="H271" s="5">
        <v>2.0659837767320703</v>
      </c>
    </row>
    <row r="272" spans="1:8" x14ac:dyDescent="0.35">
      <c r="A272" s="2" t="s">
        <v>229</v>
      </c>
      <c r="B272" s="20">
        <v>510.9632101602262</v>
      </c>
      <c r="C272" s="5">
        <f t="shared" si="11"/>
        <v>2.3075340971962488</v>
      </c>
      <c r="D272" s="8">
        <f t="shared" si="12"/>
        <v>1179.0650298575747</v>
      </c>
      <c r="G272" s="2" t="s">
        <v>221</v>
      </c>
      <c r="H272" s="5">
        <v>2.2610290346990989</v>
      </c>
    </row>
    <row r="273" spans="1:8" x14ac:dyDescent="0.35">
      <c r="A273" s="2" t="s">
        <v>230</v>
      </c>
      <c r="B273" s="20">
        <v>516.60848648144508</v>
      </c>
      <c r="C273" s="5">
        <f t="shared" si="11"/>
        <v>1.3851472769733464</v>
      </c>
      <c r="D273" s="8">
        <f t="shared" si="12"/>
        <v>715.57883831109552</v>
      </c>
      <c r="G273" s="2" t="s">
        <v>222</v>
      </c>
      <c r="H273" s="5">
        <v>2.5030731682664795</v>
      </c>
    </row>
    <row r="274" spans="1:8" x14ac:dyDescent="0.35">
      <c r="A274" s="2" t="s">
        <v>231</v>
      </c>
      <c r="B274" s="20">
        <v>309.32779868167074</v>
      </c>
      <c r="C274" s="5">
        <f t="shared" si="11"/>
        <v>2.3688149383147028</v>
      </c>
      <c r="D274" s="8">
        <f t="shared" si="12"/>
        <v>732.74031035314465</v>
      </c>
      <c r="G274" s="2" t="s">
        <v>223</v>
      </c>
      <c r="H274" s="5">
        <v>1.6945906769096821</v>
      </c>
    </row>
    <row r="275" spans="1:8" x14ac:dyDescent="0.35">
      <c r="A275" s="2" t="s">
        <v>232</v>
      </c>
      <c r="B275" s="20">
        <v>409.8822894658739</v>
      </c>
      <c r="C275" s="5">
        <f t="shared" si="11"/>
        <v>1.7211557664147257</v>
      </c>
      <c r="D275" s="8">
        <f t="shared" si="12"/>
        <v>705.47126606545862</v>
      </c>
      <c r="G275" s="2" t="s">
        <v>429</v>
      </c>
      <c r="H275" s="5">
        <v>1.8671147993547665</v>
      </c>
    </row>
    <row r="276" spans="1:8" x14ac:dyDescent="0.35">
      <c r="A276" s="2" t="s">
        <v>430</v>
      </c>
      <c r="B276" s="20">
        <v>177.39645795425631</v>
      </c>
      <c r="C276" s="5">
        <f t="shared" si="11"/>
        <v>2.7631215876278663</v>
      </c>
      <c r="D276" s="8">
        <f t="shared" si="12"/>
        <v>490.16798254212472</v>
      </c>
      <c r="G276" s="2" t="s">
        <v>224</v>
      </c>
      <c r="H276" s="5">
        <v>2.4025961885933174</v>
      </c>
    </row>
    <row r="277" spans="1:8" x14ac:dyDescent="0.35">
      <c r="A277" s="2" t="s">
        <v>233</v>
      </c>
      <c r="B277" s="20">
        <v>526.43098090709952</v>
      </c>
      <c r="C277" s="5">
        <f t="shared" si="11"/>
        <v>1.7684823439780872</v>
      </c>
      <c r="D277" s="8">
        <f t="shared" si="12"/>
        <v>930.98389505727107</v>
      </c>
      <c r="G277" s="2" t="s">
        <v>225</v>
      </c>
      <c r="H277" s="5">
        <v>1.9552955529231542</v>
      </c>
    </row>
    <row r="278" spans="1:8" x14ac:dyDescent="0.35">
      <c r="A278" s="2" t="s">
        <v>234</v>
      </c>
      <c r="B278" s="20">
        <v>440.68384002198962</v>
      </c>
      <c r="C278" s="5">
        <f t="shared" si="11"/>
        <v>1.4913080647620651</v>
      </c>
      <c r="D278" s="8">
        <f t="shared" si="12"/>
        <v>657.19536463510883</v>
      </c>
      <c r="G278" s="2" t="s">
        <v>226</v>
      </c>
      <c r="H278" s="5">
        <v>1.5929404531164137</v>
      </c>
    </row>
    <row r="279" spans="1:8" x14ac:dyDescent="0.35">
      <c r="A279" s="2" t="s">
        <v>235</v>
      </c>
      <c r="B279" s="20">
        <v>559.94374191867371</v>
      </c>
      <c r="C279" s="5">
        <f t="shared" si="11"/>
        <v>2.525832788450368</v>
      </c>
      <c r="D279" s="8">
        <f t="shared" si="12"/>
        <v>1414.3242630257769</v>
      </c>
      <c r="G279" s="2" t="s">
        <v>227</v>
      </c>
      <c r="H279" s="5">
        <v>2.5311246566773904</v>
      </c>
    </row>
    <row r="280" spans="1:8" x14ac:dyDescent="0.35">
      <c r="A280" s="2" t="s">
        <v>236</v>
      </c>
      <c r="B280" s="20">
        <v>655.25600132787349</v>
      </c>
      <c r="C280" s="5">
        <f t="shared" si="11"/>
        <v>2.4320069512504223</v>
      </c>
      <c r="D280" s="8">
        <f t="shared" si="12"/>
        <v>1593.5871500779442</v>
      </c>
      <c r="G280" s="2" t="s">
        <v>228</v>
      </c>
      <c r="H280" s="5">
        <v>2.1433718504432999</v>
      </c>
    </row>
    <row r="281" spans="1:8" x14ac:dyDescent="0.35">
      <c r="A281" s="2" t="s">
        <v>237</v>
      </c>
      <c r="B281" s="20">
        <v>599.40898035997509</v>
      </c>
      <c r="C281" s="5">
        <f t="shared" si="11"/>
        <v>1.5220537738348907</v>
      </c>
      <c r="D281" s="8">
        <f t="shared" si="12"/>
        <v>912.33270062742395</v>
      </c>
      <c r="G281" s="2" t="s">
        <v>229</v>
      </c>
      <c r="H281" s="5">
        <v>2.3075340971962488</v>
      </c>
    </row>
    <row r="282" spans="1:8" x14ac:dyDescent="0.35">
      <c r="A282" s="2" t="s">
        <v>238</v>
      </c>
      <c r="B282" s="20">
        <v>421.00144712504755</v>
      </c>
      <c r="C282" s="5">
        <f t="shared" si="11"/>
        <v>1.7910556692947199</v>
      </c>
      <c r="D282" s="8">
        <f t="shared" si="12"/>
        <v>754.03702865459763</v>
      </c>
      <c r="G282" s="2" t="s">
        <v>230</v>
      </c>
      <c r="H282" s="5">
        <v>1.3851472769733464</v>
      </c>
    </row>
    <row r="283" spans="1:8" x14ac:dyDescent="0.35">
      <c r="A283" s="2" t="s">
        <v>239</v>
      </c>
      <c r="B283" s="20">
        <v>544.81400318392878</v>
      </c>
      <c r="C283" s="5">
        <f t="shared" si="11"/>
        <v>1.5807725913746979</v>
      </c>
      <c r="D283" s="8">
        <f t="shared" si="12"/>
        <v>861.22704363028208</v>
      </c>
      <c r="G283" s="2" t="s">
        <v>231</v>
      </c>
      <c r="H283" s="5">
        <v>2.3688149383147028</v>
      </c>
    </row>
    <row r="284" spans="1:8" x14ac:dyDescent="0.35">
      <c r="A284" s="2" t="s">
        <v>431</v>
      </c>
      <c r="B284" s="20">
        <v>514.37845490491418</v>
      </c>
      <c r="C284" s="5">
        <f t="shared" si="11"/>
        <v>2.2673991090674832</v>
      </c>
      <c r="D284" s="8">
        <f t="shared" si="12"/>
        <v>1166.301250374911</v>
      </c>
      <c r="G284" s="2" t="s">
        <v>232</v>
      </c>
      <c r="H284" s="5">
        <v>1.7211557664147257</v>
      </c>
    </row>
    <row r="285" spans="1:8" x14ac:dyDescent="0.35">
      <c r="A285" s="2" t="s">
        <v>240</v>
      </c>
      <c r="B285" s="20">
        <v>571.17834674085873</v>
      </c>
      <c r="C285" s="5">
        <f t="shared" si="11"/>
        <v>1.7021231228347817</v>
      </c>
      <c r="D285" s="8">
        <f t="shared" si="12"/>
        <v>972.21587125015822</v>
      </c>
      <c r="G285" s="2" t="s">
        <v>430</v>
      </c>
      <c r="H285" s="5">
        <v>2.7631215876278663</v>
      </c>
    </row>
    <row r="286" spans="1:8" x14ac:dyDescent="0.35">
      <c r="A286" s="2" t="s">
        <v>241</v>
      </c>
      <c r="B286" s="20">
        <v>456.14967361263712</v>
      </c>
      <c r="C286" s="5">
        <f t="shared" si="11"/>
        <v>2.5830595875987474</v>
      </c>
      <c r="D286" s="8">
        <f t="shared" si="12"/>
        <v>1178.2617878051617</v>
      </c>
      <c r="G286" s="2" t="s">
        <v>233</v>
      </c>
      <c r="H286" s="5">
        <v>1.7684823439780872</v>
      </c>
    </row>
    <row r="287" spans="1:8" x14ac:dyDescent="0.35">
      <c r="A287" s="2" t="s">
        <v>242</v>
      </c>
      <c r="B287" s="20">
        <v>581.25786113239826</v>
      </c>
      <c r="C287" s="5">
        <f t="shared" si="11"/>
        <v>2.0478002472243961</v>
      </c>
      <c r="D287" s="8">
        <f t="shared" si="12"/>
        <v>1190.2999917280488</v>
      </c>
      <c r="G287" s="2" t="s">
        <v>234</v>
      </c>
      <c r="H287" s="5">
        <v>1.4913080647620651</v>
      </c>
    </row>
    <row r="288" spans="1:8" x14ac:dyDescent="0.35">
      <c r="A288" s="2" t="s">
        <v>243</v>
      </c>
      <c r="B288" s="20">
        <v>553.52145409476839</v>
      </c>
      <c r="C288" s="5">
        <f t="shared" si="11"/>
        <v>1.7217972281800094</v>
      </c>
      <c r="D288" s="8">
        <f t="shared" si="12"/>
        <v>953.05170539854055</v>
      </c>
      <c r="G288" s="2" t="s">
        <v>235</v>
      </c>
      <c r="H288" s="5">
        <v>2.525832788450368</v>
      </c>
    </row>
    <row r="289" spans="1:8" x14ac:dyDescent="0.35">
      <c r="A289" s="2" t="s">
        <v>244</v>
      </c>
      <c r="B289" s="20">
        <v>491.28344686375476</v>
      </c>
      <c r="C289" s="5">
        <f t="shared" si="11"/>
        <v>2.9215764051877908</v>
      </c>
      <c r="D289" s="8">
        <f t="shared" si="12"/>
        <v>1435.3221266164758</v>
      </c>
      <c r="G289" s="2" t="s">
        <v>236</v>
      </c>
      <c r="H289" s="5">
        <v>2.4320069512504223</v>
      </c>
    </row>
    <row r="290" spans="1:8" x14ac:dyDescent="0.35">
      <c r="A290" s="2" t="s">
        <v>245</v>
      </c>
      <c r="B290" s="20">
        <v>640.48755839821195</v>
      </c>
      <c r="C290" s="5">
        <f t="shared" si="11"/>
        <v>1.8155769513042337</v>
      </c>
      <c r="D290" s="8">
        <f t="shared" si="12"/>
        <v>1162.8544486249179</v>
      </c>
      <c r="G290" s="2" t="s">
        <v>237</v>
      </c>
      <c r="H290" s="5">
        <v>1.5220537738348907</v>
      </c>
    </row>
    <row r="291" spans="1:8" x14ac:dyDescent="0.35">
      <c r="A291" s="2" t="s">
        <v>246</v>
      </c>
      <c r="B291" s="20">
        <v>452.45008727224644</v>
      </c>
      <c r="C291" s="5">
        <f t="shared" si="11"/>
        <v>1.743303739145869</v>
      </c>
      <c r="D291" s="8">
        <f t="shared" si="12"/>
        <v>788.75792891858191</v>
      </c>
      <c r="G291" s="2" t="s">
        <v>238</v>
      </c>
      <c r="H291" s="5">
        <v>1.7910556692947199</v>
      </c>
    </row>
    <row r="292" spans="1:8" x14ac:dyDescent="0.35">
      <c r="A292" s="2" t="s">
        <v>247</v>
      </c>
      <c r="B292" s="20">
        <v>565.59862429320924</v>
      </c>
      <c r="C292" s="5">
        <f t="shared" si="11"/>
        <v>2.669376282520509</v>
      </c>
      <c r="D292" s="8">
        <f t="shared" si="12"/>
        <v>1509.795553114521</v>
      </c>
      <c r="G292" s="2" t="s">
        <v>239</v>
      </c>
      <c r="H292" s="5">
        <v>1.5807725913746979</v>
      </c>
    </row>
    <row r="293" spans="1:8" x14ac:dyDescent="0.35">
      <c r="A293" s="2" t="s">
        <v>248</v>
      </c>
      <c r="B293" s="20">
        <v>598.54490475967486</v>
      </c>
      <c r="C293" s="5">
        <f t="shared" si="11"/>
        <v>2.4216464892059744</v>
      </c>
      <c r="D293" s="8">
        <f t="shared" si="12"/>
        <v>1449.4641672433909</v>
      </c>
      <c r="G293" s="2" t="s">
        <v>431</v>
      </c>
      <c r="H293" s="5">
        <v>2.2673991090674832</v>
      </c>
    </row>
    <row r="294" spans="1:8" x14ac:dyDescent="0.35">
      <c r="A294" s="2" t="s">
        <v>249</v>
      </c>
      <c r="B294" s="20">
        <v>672.22064974041291</v>
      </c>
      <c r="C294" s="5">
        <f t="shared" si="11"/>
        <v>1.8321105799014821</v>
      </c>
      <c r="D294" s="8">
        <f t="shared" si="12"/>
        <v>1231.5825644176589</v>
      </c>
      <c r="G294" s="2" t="s">
        <v>240</v>
      </c>
      <c r="H294" s="5">
        <v>1.7021231228347817</v>
      </c>
    </row>
    <row r="295" spans="1:8" x14ac:dyDescent="0.35">
      <c r="A295" s="2" t="s">
        <v>250</v>
      </c>
      <c r="B295" s="20">
        <v>563.38492298157564</v>
      </c>
      <c r="C295" s="5">
        <f t="shared" si="11"/>
        <v>2.3927694618942881</v>
      </c>
      <c r="D295" s="8">
        <f t="shared" si="12"/>
        <v>1348.0502390019797</v>
      </c>
      <c r="G295" s="2" t="s">
        <v>241</v>
      </c>
      <c r="H295" s="5">
        <v>2.5830595875987474</v>
      </c>
    </row>
    <row r="296" spans="1:8" x14ac:dyDescent="0.35">
      <c r="A296" s="2" t="s">
        <v>251</v>
      </c>
      <c r="B296" s="20">
        <v>714.62238116559479</v>
      </c>
      <c r="C296" s="5">
        <f t="shared" si="11"/>
        <v>1.8758445449760006</v>
      </c>
      <c r="D296" s="8">
        <f t="shared" si="12"/>
        <v>1340.5204954272413</v>
      </c>
      <c r="G296" s="2" t="s">
        <v>432</v>
      </c>
      <c r="H296" s="5">
        <v>2.1262498460268122</v>
      </c>
    </row>
    <row r="297" spans="1:8" x14ac:dyDescent="0.35">
      <c r="A297" s="2" t="s">
        <v>252</v>
      </c>
      <c r="B297" s="20">
        <v>628.62150158573093</v>
      </c>
      <c r="C297" s="5">
        <f t="shared" si="11"/>
        <v>2.5082941545496356</v>
      </c>
      <c r="D297" s="8">
        <f t="shared" si="12"/>
        <v>1576.7676378517033</v>
      </c>
      <c r="G297" s="2" t="s">
        <v>242</v>
      </c>
      <c r="H297" s="5">
        <v>2.0478002472243961</v>
      </c>
    </row>
    <row r="298" spans="1:8" x14ac:dyDescent="0.35">
      <c r="A298" s="2" t="s">
        <v>253</v>
      </c>
      <c r="B298" s="20">
        <v>527.2024224681187</v>
      </c>
      <c r="C298" s="5">
        <f t="shared" si="11"/>
        <v>1.3746995238411608</v>
      </c>
      <c r="D298" s="8">
        <f t="shared" si="12"/>
        <v>724.74491913482927</v>
      </c>
      <c r="G298" s="2" t="s">
        <v>433</v>
      </c>
      <c r="H298" s="5">
        <v>1.7061182981570531</v>
      </c>
    </row>
    <row r="299" spans="1:8" x14ac:dyDescent="0.35">
      <c r="A299" s="2" t="s">
        <v>254</v>
      </c>
      <c r="B299" s="20">
        <v>598.11261408055066</v>
      </c>
      <c r="C299" s="5">
        <f t="shared" si="11"/>
        <v>2.5748340787343005</v>
      </c>
      <c r="D299" s="8">
        <f t="shared" si="12"/>
        <v>1540.0407416554588</v>
      </c>
      <c r="G299" s="2" t="s">
        <v>243</v>
      </c>
      <c r="H299" s="5">
        <v>1.7217972281800094</v>
      </c>
    </row>
    <row r="300" spans="1:8" x14ac:dyDescent="0.35">
      <c r="A300" s="2" t="s">
        <v>255</v>
      </c>
      <c r="B300" s="20">
        <v>501.29319271734306</v>
      </c>
      <c r="C300" s="5">
        <f t="shared" si="11"/>
        <v>2.0173185354752627</v>
      </c>
      <c r="D300" s="8">
        <f t="shared" si="12"/>
        <v>1011.2680493762691</v>
      </c>
      <c r="G300" s="2" t="s">
        <v>244</v>
      </c>
      <c r="H300" s="5">
        <v>2.9215764051877908</v>
      </c>
    </row>
    <row r="301" spans="1:8" x14ac:dyDescent="0.35">
      <c r="A301" s="2" t="s">
        <v>435</v>
      </c>
      <c r="B301" s="20">
        <v>535.59316086213119</v>
      </c>
      <c r="C301" s="5">
        <f t="shared" si="11"/>
        <v>2.0822105573938519</v>
      </c>
      <c r="D301" s="8">
        <f t="shared" si="12"/>
        <v>1115.2177340150731</v>
      </c>
      <c r="G301" s="2" t="s">
        <v>245</v>
      </c>
      <c r="H301" s="5">
        <v>1.8155769513042337</v>
      </c>
    </row>
    <row r="302" spans="1:8" x14ac:dyDescent="0.35">
      <c r="A302" s="2" t="s">
        <v>256</v>
      </c>
      <c r="B302" s="20">
        <v>676.87370719434512</v>
      </c>
      <c r="C302" s="5">
        <f t="shared" si="11"/>
        <v>1.6984131588532572</v>
      </c>
      <c r="D302" s="8">
        <f t="shared" si="12"/>
        <v>1149.6112111806624</v>
      </c>
      <c r="G302" s="2" t="s">
        <v>246</v>
      </c>
      <c r="H302" s="5">
        <v>1.743303739145869</v>
      </c>
    </row>
    <row r="303" spans="1:8" x14ac:dyDescent="0.35">
      <c r="A303" s="2" t="s">
        <v>436</v>
      </c>
      <c r="B303" s="20">
        <v>408.128568498341</v>
      </c>
      <c r="C303" s="5">
        <f t="shared" si="11"/>
        <v>2.756465670137604</v>
      </c>
      <c r="D303" s="8">
        <f t="shared" si="12"/>
        <v>1124.9923880680806</v>
      </c>
      <c r="G303" s="2" t="s">
        <v>247</v>
      </c>
      <c r="H303" s="5">
        <v>2.669376282520509</v>
      </c>
    </row>
    <row r="304" spans="1:8" x14ac:dyDescent="0.35">
      <c r="A304" s="2" t="s">
        <v>437</v>
      </c>
      <c r="B304" s="20">
        <v>512.73096863746264</v>
      </c>
      <c r="C304" s="5">
        <f t="shared" si="11"/>
        <v>2.1995573593319211</v>
      </c>
      <c r="D304" s="8">
        <f t="shared" si="12"/>
        <v>1127.7811754239153</v>
      </c>
      <c r="G304" s="2" t="s">
        <v>434</v>
      </c>
      <c r="H304" s="5">
        <v>1.896084310577747</v>
      </c>
    </row>
    <row r="305" spans="1:8" x14ac:dyDescent="0.35">
      <c r="A305" s="2" t="s">
        <v>257</v>
      </c>
      <c r="B305" s="20">
        <v>645.3326241333333</v>
      </c>
      <c r="C305" s="5">
        <f t="shared" si="11"/>
        <v>1.8466006405236708</v>
      </c>
      <c r="D305" s="8">
        <f t="shared" si="12"/>
        <v>1191.6716370754345</v>
      </c>
      <c r="G305" s="2" t="s">
        <v>248</v>
      </c>
      <c r="H305" s="5">
        <v>2.4216464892059744</v>
      </c>
    </row>
    <row r="306" spans="1:8" x14ac:dyDescent="0.35">
      <c r="A306" s="2" t="s">
        <v>258</v>
      </c>
      <c r="B306" s="20">
        <v>555.32709171090164</v>
      </c>
      <c r="C306" s="5">
        <f t="shared" si="11"/>
        <v>2.0878251654965148</v>
      </c>
      <c r="D306" s="8">
        <f t="shared" si="12"/>
        <v>1159.4258771560114</v>
      </c>
      <c r="G306" s="2" t="s">
        <v>249</v>
      </c>
      <c r="H306" s="5">
        <v>1.8321105799014821</v>
      </c>
    </row>
    <row r="307" spans="1:8" x14ac:dyDescent="0.35">
      <c r="A307" s="2" t="s">
        <v>259</v>
      </c>
      <c r="B307" s="20">
        <v>528.11433440065662</v>
      </c>
      <c r="C307" s="5">
        <f t="shared" si="11"/>
        <v>1.8797760340684142</v>
      </c>
      <c r="D307" s="8">
        <f t="shared" si="12"/>
        <v>992.73666905434663</v>
      </c>
      <c r="G307" s="2" t="s">
        <v>250</v>
      </c>
      <c r="H307" s="5">
        <v>2.3927694618942881</v>
      </c>
    </row>
    <row r="308" spans="1:8" x14ac:dyDescent="0.35">
      <c r="A308" s="2" t="s">
        <v>260</v>
      </c>
      <c r="B308" s="20">
        <v>528.78414632273746</v>
      </c>
      <c r="C308" s="5">
        <f t="shared" si="11"/>
        <v>1.8590263541346148</v>
      </c>
      <c r="D308" s="8">
        <f t="shared" si="12"/>
        <v>983.0236636625433</v>
      </c>
      <c r="G308" s="2" t="s">
        <v>251</v>
      </c>
      <c r="H308" s="5">
        <v>1.8758445449760006</v>
      </c>
    </row>
    <row r="309" spans="1:8" x14ac:dyDescent="0.35">
      <c r="A309" s="2" t="s">
        <v>261</v>
      </c>
      <c r="B309" s="20">
        <v>425.96828567540001</v>
      </c>
      <c r="C309" s="5">
        <f t="shared" si="11"/>
        <v>2.0272124171608543</v>
      </c>
      <c r="D309" s="8">
        <f t="shared" si="12"/>
        <v>863.52819803789293</v>
      </c>
      <c r="G309" s="2" t="s">
        <v>252</v>
      </c>
      <c r="H309" s="5">
        <v>2.5082941545496356</v>
      </c>
    </row>
    <row r="310" spans="1:8" x14ac:dyDescent="0.35">
      <c r="A310" s="2" t="s">
        <v>262</v>
      </c>
      <c r="B310" s="20">
        <v>552.54028702254948</v>
      </c>
      <c r="C310" s="5">
        <f t="shared" si="11"/>
        <v>2.1694416164346597</v>
      </c>
      <c r="D310" s="8">
        <f t="shared" si="12"/>
        <v>1198.7038934234706</v>
      </c>
      <c r="G310" s="2" t="s">
        <v>253</v>
      </c>
      <c r="H310" s="5">
        <v>1.3746995238411608</v>
      </c>
    </row>
    <row r="311" spans="1:8" x14ac:dyDescent="0.35">
      <c r="A311" s="2" t="s">
        <v>263</v>
      </c>
      <c r="B311" s="20">
        <v>640.97611776868098</v>
      </c>
      <c r="C311" s="5">
        <f t="shared" si="11"/>
        <v>2.1515091800376789</v>
      </c>
      <c r="D311" s="8">
        <f t="shared" si="12"/>
        <v>1379.0660015642295</v>
      </c>
      <c r="G311" s="2" t="s">
        <v>254</v>
      </c>
      <c r="H311" s="5">
        <v>2.5748340787343005</v>
      </c>
    </row>
    <row r="312" spans="1:8" x14ac:dyDescent="0.35">
      <c r="A312" s="2" t="s">
        <v>264</v>
      </c>
      <c r="B312" s="20">
        <v>516.82221339565979</v>
      </c>
      <c r="C312" s="5">
        <f t="shared" ref="C312:C375" si="13">VLOOKUP(A312,G311:H1026,2)</f>
        <v>1.1419786240944951</v>
      </c>
      <c r="D312" s="8">
        <f t="shared" si="12"/>
        <v>590.19992015504715</v>
      </c>
      <c r="G312" s="2" t="s">
        <v>255</v>
      </c>
      <c r="H312" s="5">
        <v>2.0173185354752627</v>
      </c>
    </row>
    <row r="313" spans="1:8" x14ac:dyDescent="0.35">
      <c r="A313" s="2" t="s">
        <v>265</v>
      </c>
      <c r="B313" s="20">
        <v>633.62933144696115</v>
      </c>
      <c r="C313" s="5">
        <f t="shared" si="13"/>
        <v>2.273902769317985</v>
      </c>
      <c r="D313" s="8">
        <f t="shared" si="12"/>
        <v>1440.8114914983482</v>
      </c>
      <c r="G313" s="2" t="s">
        <v>435</v>
      </c>
      <c r="H313" s="5">
        <v>2.0822105573938519</v>
      </c>
    </row>
    <row r="314" spans="1:8" x14ac:dyDescent="0.35">
      <c r="A314" s="2" t="s">
        <v>439</v>
      </c>
      <c r="B314" s="20">
        <v>564.93600369681451</v>
      </c>
      <c r="C314" s="5">
        <f t="shared" si="13"/>
        <v>1.6987356688156661</v>
      </c>
      <c r="D314" s="8">
        <f t="shared" si="12"/>
        <v>959.67694007795774</v>
      </c>
      <c r="G314" s="2" t="s">
        <v>256</v>
      </c>
      <c r="H314" s="5">
        <v>1.6984131588532572</v>
      </c>
    </row>
    <row r="315" spans="1:8" x14ac:dyDescent="0.35">
      <c r="A315" s="2" t="s">
        <v>266</v>
      </c>
      <c r="B315" s="20">
        <v>407.79264668715655</v>
      </c>
      <c r="C315" s="5">
        <f t="shared" si="13"/>
        <v>1.9004683817778045</v>
      </c>
      <c r="D315" s="8">
        <f t="shared" si="12"/>
        <v>774.99703135042841</v>
      </c>
      <c r="G315" s="2" t="s">
        <v>436</v>
      </c>
      <c r="H315" s="5">
        <v>2.756465670137604</v>
      </c>
    </row>
    <row r="316" spans="1:8" x14ac:dyDescent="0.35">
      <c r="A316" s="2" t="s">
        <v>267</v>
      </c>
      <c r="B316" s="20">
        <v>536.64668391870691</v>
      </c>
      <c r="C316" s="5">
        <f t="shared" si="13"/>
        <v>2.0355802863243708</v>
      </c>
      <c r="D316" s="8">
        <f t="shared" si="12"/>
        <v>1092.3874105062655</v>
      </c>
      <c r="G316" s="2" t="s">
        <v>437</v>
      </c>
      <c r="H316" s="5">
        <v>2.1995573593319211</v>
      </c>
    </row>
    <row r="317" spans="1:8" x14ac:dyDescent="0.35">
      <c r="A317" s="2" t="s">
        <v>268</v>
      </c>
      <c r="B317" s="20">
        <v>505.42748090823096</v>
      </c>
      <c r="C317" s="5">
        <f t="shared" si="13"/>
        <v>2.0282900199517386</v>
      </c>
      <c r="D317" s="8">
        <f t="shared" si="12"/>
        <v>1025.1535153355128</v>
      </c>
      <c r="G317" s="2" t="s">
        <v>257</v>
      </c>
      <c r="H317" s="5">
        <v>1.8466006405236708</v>
      </c>
    </row>
    <row r="318" spans="1:8" x14ac:dyDescent="0.35">
      <c r="A318" s="2" t="s">
        <v>269</v>
      </c>
      <c r="B318" s="20">
        <v>587.58994804370002</v>
      </c>
      <c r="C318" s="5">
        <f t="shared" si="13"/>
        <v>1.901496658322815</v>
      </c>
      <c r="D318" s="8">
        <f t="shared" si="12"/>
        <v>1117.3003226691721</v>
      </c>
      <c r="G318" s="2" t="s">
        <v>258</v>
      </c>
      <c r="H318" s="5">
        <v>2.0878251654965148</v>
      </c>
    </row>
    <row r="319" spans="1:8" x14ac:dyDescent="0.35">
      <c r="A319" s="2" t="s">
        <v>270</v>
      </c>
      <c r="B319" s="20">
        <v>432.42937542583718</v>
      </c>
      <c r="C319" s="5">
        <f t="shared" si="13"/>
        <v>2.0301594552329947</v>
      </c>
      <c r="D319" s="8">
        <f t="shared" si="12"/>
        <v>877.90058524126175</v>
      </c>
      <c r="G319" s="2" t="s">
        <v>259</v>
      </c>
      <c r="H319" s="5">
        <v>1.8797760340684142</v>
      </c>
    </row>
    <row r="320" spans="1:8" x14ac:dyDescent="0.35">
      <c r="A320" s="2" t="s">
        <v>271</v>
      </c>
      <c r="B320" s="20">
        <v>478.93082107840701</v>
      </c>
      <c r="C320" s="5">
        <f t="shared" si="13"/>
        <v>2.3880007038884754</v>
      </c>
      <c r="D320" s="8">
        <f t="shared" si="12"/>
        <v>1143.6871378491214</v>
      </c>
      <c r="G320" s="2" t="s">
        <v>260</v>
      </c>
      <c r="H320" s="5">
        <v>1.8590263541346148</v>
      </c>
    </row>
    <row r="321" spans="1:8" x14ac:dyDescent="0.35">
      <c r="A321" s="2" t="s">
        <v>272</v>
      </c>
      <c r="B321" s="20">
        <v>519.67962533323862</v>
      </c>
      <c r="C321" s="5">
        <f t="shared" si="13"/>
        <v>1.5595031920708389</v>
      </c>
      <c r="D321" s="8">
        <f t="shared" si="12"/>
        <v>810.44203456136324</v>
      </c>
      <c r="G321" s="2" t="s">
        <v>438</v>
      </c>
      <c r="H321" s="5">
        <v>1.9324732230214983</v>
      </c>
    </row>
    <row r="322" spans="1:8" x14ac:dyDescent="0.35">
      <c r="A322" s="2" t="s">
        <v>273</v>
      </c>
      <c r="B322" s="20">
        <v>766.90169698219017</v>
      </c>
      <c r="C322" s="5">
        <f t="shared" si="13"/>
        <v>2.6897682906845635</v>
      </c>
      <c r="D322" s="8">
        <f t="shared" si="12"/>
        <v>2062.7878666148767</v>
      </c>
      <c r="G322" s="2" t="s">
        <v>261</v>
      </c>
      <c r="H322" s="5">
        <v>2.0272124171608543</v>
      </c>
    </row>
    <row r="323" spans="1:8" x14ac:dyDescent="0.35">
      <c r="A323" s="2" t="s">
        <v>274</v>
      </c>
      <c r="B323" s="20">
        <v>582.77434582435535</v>
      </c>
      <c r="C323" s="5">
        <f t="shared" si="13"/>
        <v>1.4830709151656523</v>
      </c>
      <c r="D323" s="8">
        <f t="shared" si="12"/>
        <v>864.29568239679099</v>
      </c>
      <c r="G323" s="2" t="s">
        <v>262</v>
      </c>
      <c r="H323" s="5">
        <v>2.1694416164346597</v>
      </c>
    </row>
    <row r="324" spans="1:8" x14ac:dyDescent="0.35">
      <c r="A324" s="2" t="s">
        <v>275</v>
      </c>
      <c r="B324" s="20">
        <v>471.53176662314132</v>
      </c>
      <c r="C324" s="5">
        <f t="shared" si="13"/>
        <v>2.246258782557526</v>
      </c>
      <c r="D324" s="8">
        <f t="shared" si="12"/>
        <v>1059.182372032097</v>
      </c>
      <c r="G324" s="2" t="s">
        <v>263</v>
      </c>
      <c r="H324" s="5">
        <v>2.1515091800376789</v>
      </c>
    </row>
    <row r="325" spans="1:8" x14ac:dyDescent="0.35">
      <c r="A325" s="2" t="s">
        <v>276</v>
      </c>
      <c r="B325" s="20">
        <v>537.89136942993105</v>
      </c>
      <c r="C325" s="5">
        <f t="shared" si="13"/>
        <v>1.9369123518037668</v>
      </c>
      <c r="D325" s="8">
        <f t="shared" si="12"/>
        <v>1041.8484373774766</v>
      </c>
      <c r="G325" s="2" t="s">
        <v>264</v>
      </c>
      <c r="H325" s="5">
        <v>1.1419786240944951</v>
      </c>
    </row>
    <row r="326" spans="1:8" x14ac:dyDescent="0.35">
      <c r="A326" s="2" t="s">
        <v>277</v>
      </c>
      <c r="B326" s="20">
        <v>579.07624913908739</v>
      </c>
      <c r="C326" s="5">
        <f t="shared" si="13"/>
        <v>2.029665931669181</v>
      </c>
      <c r="D326" s="8">
        <f t="shared" si="12"/>
        <v>1175.3313347163805</v>
      </c>
      <c r="G326" s="2" t="s">
        <v>265</v>
      </c>
      <c r="H326" s="5">
        <v>2.273902769317985</v>
      </c>
    </row>
    <row r="327" spans="1:8" x14ac:dyDescent="0.35">
      <c r="A327" s="2" t="s">
        <v>278</v>
      </c>
      <c r="B327" s="20">
        <v>610.79838765212742</v>
      </c>
      <c r="C327" s="5">
        <f t="shared" si="13"/>
        <v>1.9875992889194527</v>
      </c>
      <c r="D327" s="8">
        <f t="shared" ref="D327:D385" si="14">C327*B327</f>
        <v>1214.0224409705168</v>
      </c>
      <c r="G327" s="2" t="s">
        <v>439</v>
      </c>
      <c r="H327" s="5">
        <v>1.6987356688156661</v>
      </c>
    </row>
    <row r="328" spans="1:8" x14ac:dyDescent="0.35">
      <c r="A328" s="2" t="s">
        <v>279</v>
      </c>
      <c r="B328" s="20">
        <v>816.9188480958004</v>
      </c>
      <c r="C328" s="5">
        <f t="shared" si="13"/>
        <v>2.1105485051210593</v>
      </c>
      <c r="D328" s="8">
        <f t="shared" si="14"/>
        <v>1724.1468536538093</v>
      </c>
      <c r="G328" s="2" t="s">
        <v>266</v>
      </c>
      <c r="H328" s="5">
        <v>1.9004683817778045</v>
      </c>
    </row>
    <row r="329" spans="1:8" x14ac:dyDescent="0.35">
      <c r="A329" s="2" t="s">
        <v>280</v>
      </c>
      <c r="B329" s="20">
        <v>643.67947327886975</v>
      </c>
      <c r="C329" s="5">
        <f t="shared" si="13"/>
        <v>2.1401987708799233</v>
      </c>
      <c r="D329" s="8">
        <f t="shared" si="14"/>
        <v>1377.6020175520734</v>
      </c>
      <c r="G329" s="2" t="s">
        <v>267</v>
      </c>
      <c r="H329" s="5">
        <v>2.0355802863243708</v>
      </c>
    </row>
    <row r="330" spans="1:8" x14ac:dyDescent="0.35">
      <c r="A330" s="2" t="s">
        <v>281</v>
      </c>
      <c r="B330" s="20">
        <v>540.1287568034943</v>
      </c>
      <c r="C330" s="5">
        <f t="shared" si="13"/>
        <v>1.7505527223871271</v>
      </c>
      <c r="D330" s="8">
        <f t="shared" si="14"/>
        <v>945.5238656619315</v>
      </c>
      <c r="G330" s="2" t="s">
        <v>268</v>
      </c>
      <c r="H330" s="5">
        <v>2.0282900199517386</v>
      </c>
    </row>
    <row r="331" spans="1:8" x14ac:dyDescent="0.35">
      <c r="A331" s="2" t="s">
        <v>440</v>
      </c>
      <c r="B331" s="20">
        <v>529.42080028784585</v>
      </c>
      <c r="C331" s="5">
        <f t="shared" si="13"/>
        <v>2.58539263246589</v>
      </c>
      <c r="D331" s="8">
        <f t="shared" si="14"/>
        <v>1368.760636538392</v>
      </c>
      <c r="G331" s="2" t="s">
        <v>269</v>
      </c>
      <c r="H331" s="5">
        <v>1.901496658322815</v>
      </c>
    </row>
    <row r="332" spans="1:8" x14ac:dyDescent="0.35">
      <c r="A332" s="2" t="s">
        <v>441</v>
      </c>
      <c r="B332" s="20">
        <v>507.95973743533085</v>
      </c>
      <c r="C332" s="5">
        <f t="shared" si="13"/>
        <v>2.1099564961777291</v>
      </c>
      <c r="D332" s="8">
        <f t="shared" si="14"/>
        <v>1071.7729477984099</v>
      </c>
      <c r="G332" s="2" t="s">
        <v>270</v>
      </c>
      <c r="H332" s="5">
        <v>2.0301594552329947</v>
      </c>
    </row>
    <row r="333" spans="1:8" x14ac:dyDescent="0.35">
      <c r="A333" s="2" t="s">
        <v>282</v>
      </c>
      <c r="B333" s="20">
        <v>629.97642180396122</v>
      </c>
      <c r="C333" s="5">
        <f t="shared" si="13"/>
        <v>1.4265595159762283</v>
      </c>
      <c r="D333" s="8">
        <f t="shared" si="14"/>
        <v>898.69885936509513</v>
      </c>
      <c r="G333" s="2" t="s">
        <v>271</v>
      </c>
      <c r="H333" s="5">
        <v>2.3880007038884754</v>
      </c>
    </row>
    <row r="334" spans="1:8" x14ac:dyDescent="0.35">
      <c r="A334" s="2" t="s">
        <v>283</v>
      </c>
      <c r="B334" s="20">
        <v>482.16496509330153</v>
      </c>
      <c r="C334" s="5">
        <f t="shared" si="13"/>
        <v>2.0869881701362574</v>
      </c>
      <c r="D334" s="8">
        <f t="shared" si="14"/>
        <v>1006.2725782038817</v>
      </c>
      <c r="G334" s="2" t="s">
        <v>272</v>
      </c>
      <c r="H334" s="5">
        <v>1.5595031920708389</v>
      </c>
    </row>
    <row r="335" spans="1:8" x14ac:dyDescent="0.35">
      <c r="A335" s="2" t="s">
        <v>284</v>
      </c>
      <c r="B335" s="20">
        <v>174.57397611145331</v>
      </c>
      <c r="C335" s="5">
        <f t="shared" si="13"/>
        <v>2.0762472245475445</v>
      </c>
      <c r="D335" s="8">
        <f t="shared" si="14"/>
        <v>362.45873337963428</v>
      </c>
      <c r="G335" s="2" t="s">
        <v>273</v>
      </c>
      <c r="H335" s="5">
        <v>2.6897682906845635</v>
      </c>
    </row>
    <row r="336" spans="1:8" x14ac:dyDescent="0.35">
      <c r="A336" s="2" t="s">
        <v>285</v>
      </c>
      <c r="B336" s="20">
        <v>423.99982912317648</v>
      </c>
      <c r="C336" s="5">
        <f t="shared" si="13"/>
        <v>1.9545407721905232</v>
      </c>
      <c r="D336" s="8">
        <f t="shared" si="14"/>
        <v>828.72495342306331</v>
      </c>
      <c r="G336" s="2" t="s">
        <v>274</v>
      </c>
      <c r="H336" s="5">
        <v>1.4830709151656523</v>
      </c>
    </row>
    <row r="337" spans="1:8" x14ac:dyDescent="0.35">
      <c r="A337" s="2" t="s">
        <v>286</v>
      </c>
      <c r="B337" s="20">
        <v>471.98225340363268</v>
      </c>
      <c r="C337" s="5">
        <f t="shared" si="13"/>
        <v>1.4223246379145567</v>
      </c>
      <c r="D337" s="8">
        <f t="shared" si="14"/>
        <v>671.31198767441833</v>
      </c>
      <c r="G337" s="2" t="s">
        <v>275</v>
      </c>
      <c r="H337" s="5">
        <v>2.246258782557526</v>
      </c>
    </row>
    <row r="338" spans="1:8" x14ac:dyDescent="0.35">
      <c r="A338" s="2" t="s">
        <v>287</v>
      </c>
      <c r="B338" s="20">
        <v>608.39416916601817</v>
      </c>
      <c r="C338" s="5">
        <f t="shared" si="13"/>
        <v>1.6581219319220362</v>
      </c>
      <c r="D338" s="8">
        <f t="shared" si="14"/>
        <v>1008.7917151476602</v>
      </c>
      <c r="G338" s="2" t="s">
        <v>276</v>
      </c>
      <c r="H338" s="5">
        <v>1.9369123518037668</v>
      </c>
    </row>
    <row r="339" spans="1:8" x14ac:dyDescent="0.35">
      <c r="A339" s="2" t="s">
        <v>288</v>
      </c>
      <c r="B339" s="20">
        <v>428.17538052228849</v>
      </c>
      <c r="C339" s="5">
        <f t="shared" si="13"/>
        <v>1.885917333417914</v>
      </c>
      <c r="D339" s="8">
        <f t="shared" si="14"/>
        <v>807.50337186979493</v>
      </c>
      <c r="G339" s="2" t="s">
        <v>277</v>
      </c>
      <c r="H339" s="5">
        <v>2.029665931669181</v>
      </c>
    </row>
    <row r="340" spans="1:8" x14ac:dyDescent="0.35">
      <c r="A340" s="2" t="s">
        <v>289</v>
      </c>
      <c r="B340" s="20">
        <v>532.02196734343511</v>
      </c>
      <c r="C340" s="5">
        <f t="shared" si="13"/>
        <v>2.5167763924344184</v>
      </c>
      <c r="D340" s="8">
        <f t="shared" si="14"/>
        <v>1338.9803276664725</v>
      </c>
      <c r="G340" s="2" t="s">
        <v>278</v>
      </c>
      <c r="H340" s="5">
        <v>1.9875992889194527</v>
      </c>
    </row>
    <row r="341" spans="1:8" x14ac:dyDescent="0.35">
      <c r="A341" s="2" t="s">
        <v>290</v>
      </c>
      <c r="B341" s="20">
        <v>612.38073942313702</v>
      </c>
      <c r="C341" s="5">
        <f t="shared" si="13"/>
        <v>1.6634832637131969</v>
      </c>
      <c r="D341" s="8">
        <f t="shared" si="14"/>
        <v>1018.6851110507007</v>
      </c>
      <c r="G341" s="2" t="s">
        <v>279</v>
      </c>
      <c r="H341" s="5">
        <v>2.1105485051210593</v>
      </c>
    </row>
    <row r="342" spans="1:8" x14ac:dyDescent="0.35">
      <c r="A342" s="2" t="s">
        <v>291</v>
      </c>
      <c r="B342" s="20">
        <v>646.37071330575316</v>
      </c>
      <c r="C342" s="5">
        <f t="shared" si="13"/>
        <v>2.222593702099982</v>
      </c>
      <c r="D342" s="8">
        <f t="shared" si="14"/>
        <v>1436.61947661524</v>
      </c>
      <c r="G342" s="2" t="s">
        <v>280</v>
      </c>
      <c r="H342" s="5">
        <v>2.1401987708799233</v>
      </c>
    </row>
    <row r="343" spans="1:8" x14ac:dyDescent="0.35">
      <c r="A343" s="2" t="s">
        <v>292</v>
      </c>
      <c r="B343" s="20">
        <v>444.85086190203856</v>
      </c>
      <c r="C343" s="5">
        <f t="shared" si="13"/>
        <v>1.8034333889476173</v>
      </c>
      <c r="D343" s="8">
        <f t="shared" si="14"/>
        <v>802.25889745626193</v>
      </c>
      <c r="G343" s="2" t="s">
        <v>281</v>
      </c>
      <c r="H343" s="5">
        <v>1.7505527223871271</v>
      </c>
    </row>
    <row r="344" spans="1:8" x14ac:dyDescent="0.35">
      <c r="A344" s="2" t="s">
        <v>293</v>
      </c>
      <c r="B344" s="20">
        <v>410.27283262086371</v>
      </c>
      <c r="C344" s="5">
        <f t="shared" si="13"/>
        <v>1.8297566894814477</v>
      </c>
      <c r="D344" s="8">
        <f t="shared" si="14"/>
        <v>750.69946000052767</v>
      </c>
      <c r="G344" s="2" t="s">
        <v>440</v>
      </c>
      <c r="H344" s="5">
        <v>2.58539263246589</v>
      </c>
    </row>
    <row r="345" spans="1:8" x14ac:dyDescent="0.35">
      <c r="A345" s="2" t="s">
        <v>294</v>
      </c>
      <c r="B345" s="20">
        <v>457.48908851151089</v>
      </c>
      <c r="C345" s="5">
        <f t="shared" si="13"/>
        <v>1.8665796594585204</v>
      </c>
      <c r="D345" s="8">
        <f t="shared" si="14"/>
        <v>853.93982703980487</v>
      </c>
      <c r="G345" s="2" t="s">
        <v>441</v>
      </c>
      <c r="H345" s="5">
        <v>2.1099564961777291</v>
      </c>
    </row>
    <row r="346" spans="1:8" x14ac:dyDescent="0.35">
      <c r="A346" s="2" t="s">
        <v>295</v>
      </c>
      <c r="B346" s="20">
        <v>410.43771027738774</v>
      </c>
      <c r="C346" s="5">
        <f t="shared" si="13"/>
        <v>2.2988478719107537</v>
      </c>
      <c r="D346" s="8">
        <f t="shared" si="14"/>
        <v>943.53385682309522</v>
      </c>
      <c r="G346" s="2" t="s">
        <v>282</v>
      </c>
      <c r="H346" s="5">
        <v>1.4265595159762283</v>
      </c>
    </row>
    <row r="347" spans="1:8" x14ac:dyDescent="0.35">
      <c r="A347" s="2" t="s">
        <v>296</v>
      </c>
      <c r="B347" s="20">
        <v>426.10595967511239</v>
      </c>
      <c r="C347" s="5">
        <f t="shared" si="13"/>
        <v>2.1394536551814816</v>
      </c>
      <c r="D347" s="8">
        <f t="shared" si="14"/>
        <v>911.63395292153223</v>
      </c>
      <c r="G347" s="2" t="s">
        <v>283</v>
      </c>
      <c r="H347" s="5">
        <v>2.0869881701362574</v>
      </c>
    </row>
    <row r="348" spans="1:8" x14ac:dyDescent="0.35">
      <c r="A348" s="2" t="s">
        <v>297</v>
      </c>
      <c r="B348" s="20">
        <v>527.64996742708263</v>
      </c>
      <c r="C348" s="5">
        <f t="shared" si="13"/>
        <v>1.6616259323168741</v>
      </c>
      <c r="D348" s="8">
        <f t="shared" si="14"/>
        <v>876.75686906299438</v>
      </c>
      <c r="G348" s="2" t="s">
        <v>284</v>
      </c>
      <c r="H348" s="5">
        <v>2.0762472245475445</v>
      </c>
    </row>
    <row r="349" spans="1:8" x14ac:dyDescent="0.35">
      <c r="A349" s="2" t="s">
        <v>298</v>
      </c>
      <c r="B349" s="20">
        <v>389.32245306539409</v>
      </c>
      <c r="C349" s="5">
        <f t="shared" si="13"/>
        <v>1.4347605666816492</v>
      </c>
      <c r="D349" s="8">
        <f t="shared" si="14"/>
        <v>558.58450338199464</v>
      </c>
      <c r="G349" s="2" t="s">
        <v>285</v>
      </c>
      <c r="H349" s="5">
        <v>1.9545407721905232</v>
      </c>
    </row>
    <row r="350" spans="1:8" x14ac:dyDescent="0.35">
      <c r="A350" s="2" t="s">
        <v>299</v>
      </c>
      <c r="B350" s="20">
        <v>542.04295689692003</v>
      </c>
      <c r="C350" s="5">
        <f t="shared" si="13"/>
        <v>2.4312613228872006</v>
      </c>
      <c r="D350" s="8">
        <f t="shared" si="14"/>
        <v>1317.8480764468957</v>
      </c>
      <c r="G350" s="2" t="s">
        <v>286</v>
      </c>
      <c r="H350" s="5">
        <v>1.4223246379145567</v>
      </c>
    </row>
    <row r="351" spans="1:8" x14ac:dyDescent="0.35">
      <c r="A351" s="2" t="s">
        <v>300</v>
      </c>
      <c r="B351" s="20">
        <v>814.6274472986845</v>
      </c>
      <c r="C351" s="5">
        <f t="shared" si="13"/>
        <v>1.9512838154944212</v>
      </c>
      <c r="D351" s="8">
        <f t="shared" si="14"/>
        <v>1589.5693535714577</v>
      </c>
      <c r="G351" s="2" t="s">
        <v>442</v>
      </c>
      <c r="H351" s="5">
        <v>1.5181742005622039</v>
      </c>
    </row>
    <row r="352" spans="1:8" x14ac:dyDescent="0.35">
      <c r="A352" s="2" t="s">
        <v>301</v>
      </c>
      <c r="B352" s="20">
        <v>598.32605180981682</v>
      </c>
      <c r="C352" s="5">
        <f t="shared" si="13"/>
        <v>1.4833989295505488</v>
      </c>
      <c r="D352" s="8">
        <f t="shared" si="14"/>
        <v>887.55622477688848</v>
      </c>
      <c r="G352" s="2" t="s">
        <v>287</v>
      </c>
      <c r="H352" s="5">
        <v>1.6581219319220362</v>
      </c>
    </row>
    <row r="353" spans="1:8" x14ac:dyDescent="0.35">
      <c r="A353" s="2" t="s">
        <v>302</v>
      </c>
      <c r="B353" s="20">
        <v>560.71088457352869</v>
      </c>
      <c r="C353" s="5">
        <f t="shared" si="13"/>
        <v>1.7174606799536769</v>
      </c>
      <c r="D353" s="8">
        <f t="shared" si="14"/>
        <v>962.99889707708019</v>
      </c>
      <c r="G353" s="2" t="s">
        <v>288</v>
      </c>
      <c r="H353" s="5">
        <v>1.885917333417914</v>
      </c>
    </row>
    <row r="354" spans="1:8" x14ac:dyDescent="0.35">
      <c r="A354" s="2" t="s">
        <v>303</v>
      </c>
      <c r="B354" s="20">
        <v>329.38126661894785</v>
      </c>
      <c r="C354" s="5">
        <f t="shared" si="13"/>
        <v>1.9928848261718868</v>
      </c>
      <c r="D354" s="8">
        <f t="shared" si="14"/>
        <v>656.41892827017773</v>
      </c>
      <c r="G354" s="2" t="s">
        <v>289</v>
      </c>
      <c r="H354" s="5">
        <v>2.5167763924344184</v>
      </c>
    </row>
    <row r="355" spans="1:8" x14ac:dyDescent="0.35">
      <c r="A355" s="2" t="s">
        <v>304</v>
      </c>
      <c r="B355" s="20">
        <v>468.15573392027335</v>
      </c>
      <c r="C355" s="5">
        <f t="shared" si="13"/>
        <v>1.7354889246428897</v>
      </c>
      <c r="D355" s="8">
        <f t="shared" si="14"/>
        <v>812.47909122669796</v>
      </c>
      <c r="G355" s="2" t="s">
        <v>290</v>
      </c>
      <c r="H355" s="5">
        <v>1.6634832637131969</v>
      </c>
    </row>
    <row r="356" spans="1:8" x14ac:dyDescent="0.35">
      <c r="A356" s="2" t="s">
        <v>305</v>
      </c>
      <c r="B356" s="20">
        <v>573.37136815142298</v>
      </c>
      <c r="C356" s="5">
        <f t="shared" si="13"/>
        <v>1.9397048913258803</v>
      </c>
      <c r="D356" s="8">
        <f t="shared" si="14"/>
        <v>1112.1712473495272</v>
      </c>
      <c r="G356" s="2" t="s">
        <v>291</v>
      </c>
      <c r="H356" s="5">
        <v>2.222593702099982</v>
      </c>
    </row>
    <row r="357" spans="1:8" x14ac:dyDescent="0.35">
      <c r="A357" s="2" t="s">
        <v>306</v>
      </c>
      <c r="B357" s="20">
        <v>526.36135170341208</v>
      </c>
      <c r="C357" s="5">
        <f t="shared" si="13"/>
        <v>1.8188875210890501</v>
      </c>
      <c r="D357" s="8">
        <f t="shared" si="14"/>
        <v>957.39209419690087</v>
      </c>
      <c r="G357" s="2" t="s">
        <v>292</v>
      </c>
      <c r="H357" s="5">
        <v>1.8034333889476173</v>
      </c>
    </row>
    <row r="358" spans="1:8" x14ac:dyDescent="0.35">
      <c r="A358" s="2" t="s">
        <v>307</v>
      </c>
      <c r="B358" s="20">
        <v>513.89259949871393</v>
      </c>
      <c r="C358" s="5">
        <f t="shared" si="13"/>
        <v>2.0009856976839782</v>
      </c>
      <c r="D358" s="8">
        <f t="shared" si="14"/>
        <v>1028.2917417425672</v>
      </c>
      <c r="G358" s="2" t="s">
        <v>293</v>
      </c>
      <c r="H358" s="5">
        <v>1.8297566894814477</v>
      </c>
    </row>
    <row r="359" spans="1:8" x14ac:dyDescent="0.35">
      <c r="A359" s="2" t="s">
        <v>445</v>
      </c>
      <c r="B359" s="20">
        <v>468.31018064132229</v>
      </c>
      <c r="C359" s="5">
        <f t="shared" si="13"/>
        <v>1.6669610107361461</v>
      </c>
      <c r="D359" s="8">
        <f t="shared" si="14"/>
        <v>780.65481205988578</v>
      </c>
      <c r="G359" s="2" t="s">
        <v>294</v>
      </c>
      <c r="H359" s="5">
        <v>1.8665796594585204</v>
      </c>
    </row>
    <row r="360" spans="1:8" x14ac:dyDescent="0.35">
      <c r="A360" s="2" t="s">
        <v>308</v>
      </c>
      <c r="B360" s="20">
        <v>531.77490552808763</v>
      </c>
      <c r="C360" s="5">
        <f t="shared" si="13"/>
        <v>1.7285412486046774</v>
      </c>
      <c r="D360" s="8">
        <f t="shared" si="14"/>
        <v>919.19485917815496</v>
      </c>
      <c r="G360" s="2" t="s">
        <v>295</v>
      </c>
      <c r="H360" s="5">
        <v>2.2988478719107537</v>
      </c>
    </row>
    <row r="361" spans="1:8" x14ac:dyDescent="0.35">
      <c r="A361" s="2" t="s">
        <v>309</v>
      </c>
      <c r="B361" s="20">
        <v>512.2532229653674</v>
      </c>
      <c r="C361" s="5">
        <f t="shared" si="13"/>
        <v>1.964295324616643</v>
      </c>
      <c r="D361" s="8">
        <f t="shared" si="14"/>
        <v>1006.216610890678</v>
      </c>
      <c r="G361" s="2" t="s">
        <v>296</v>
      </c>
      <c r="H361" s="5">
        <v>2.1394536551814816</v>
      </c>
    </row>
    <row r="362" spans="1:8" x14ac:dyDescent="0.35">
      <c r="A362" s="2" t="s">
        <v>310</v>
      </c>
      <c r="B362" s="20">
        <v>623.89861667385071</v>
      </c>
      <c r="C362" s="5">
        <f t="shared" si="13"/>
        <v>1.8831333410581597</v>
      </c>
      <c r="D362" s="8">
        <f t="shared" si="14"/>
        <v>1174.8842864985925</v>
      </c>
      <c r="G362" s="2" t="s">
        <v>297</v>
      </c>
      <c r="H362" s="5">
        <v>1.6616259323168741</v>
      </c>
    </row>
    <row r="363" spans="1:8" x14ac:dyDescent="0.35">
      <c r="A363" s="2" t="s">
        <v>311</v>
      </c>
      <c r="B363" s="20">
        <v>574.50723506865086</v>
      </c>
      <c r="C363" s="5">
        <f t="shared" si="13"/>
        <v>2.2168321142810195</v>
      </c>
      <c r="D363" s="8">
        <f t="shared" si="14"/>
        <v>1273.5860885869799</v>
      </c>
      <c r="G363" s="2" t="s">
        <v>298</v>
      </c>
      <c r="H363" s="5">
        <v>1.4347605666816492</v>
      </c>
    </row>
    <row r="364" spans="1:8" x14ac:dyDescent="0.35">
      <c r="A364" s="2" t="s">
        <v>312</v>
      </c>
      <c r="B364" s="20">
        <v>523.98960380360188</v>
      </c>
      <c r="C364" s="5">
        <f t="shared" si="13"/>
        <v>1.5809462328105359</v>
      </c>
      <c r="D364" s="8">
        <f t="shared" si="14"/>
        <v>828.39939016518963</v>
      </c>
      <c r="G364" s="2" t="s">
        <v>443</v>
      </c>
      <c r="H364" s="5">
        <v>1.9989596875615832</v>
      </c>
    </row>
    <row r="365" spans="1:8" x14ac:dyDescent="0.35">
      <c r="A365" s="2" t="s">
        <v>313</v>
      </c>
      <c r="B365" s="20">
        <v>497.83970967648162</v>
      </c>
      <c r="C365" s="5">
        <f t="shared" si="13"/>
        <v>1.8267776040681121</v>
      </c>
      <c r="D365" s="8">
        <f t="shared" si="14"/>
        <v>909.44243205276757</v>
      </c>
      <c r="G365" s="2" t="s">
        <v>299</v>
      </c>
      <c r="H365" s="5">
        <v>2.4312613228872006</v>
      </c>
    </row>
    <row r="366" spans="1:8" x14ac:dyDescent="0.35">
      <c r="A366" s="2" t="s">
        <v>314</v>
      </c>
      <c r="B366" s="20">
        <v>617.13340956067361</v>
      </c>
      <c r="C366" s="5">
        <f t="shared" si="13"/>
        <v>2.0307707731730957</v>
      </c>
      <c r="D366" s="8">
        <f t="shared" si="14"/>
        <v>1253.256491284478</v>
      </c>
      <c r="G366" s="2" t="s">
        <v>300</v>
      </c>
      <c r="H366" s="5">
        <v>1.9512838154944212</v>
      </c>
    </row>
    <row r="367" spans="1:8" x14ac:dyDescent="0.35">
      <c r="A367" s="2" t="s">
        <v>315</v>
      </c>
      <c r="B367" s="20">
        <v>446.12689115961081</v>
      </c>
      <c r="C367" s="5">
        <f t="shared" si="13"/>
        <v>2.0874239924550877</v>
      </c>
      <c r="D367" s="8">
        <f t="shared" si="14"/>
        <v>931.2559762859712</v>
      </c>
      <c r="G367" s="2" t="s">
        <v>301</v>
      </c>
      <c r="H367" s="5">
        <v>1.4833989295505488</v>
      </c>
    </row>
    <row r="368" spans="1:8" x14ac:dyDescent="0.35">
      <c r="A368" s="2" t="s">
        <v>316</v>
      </c>
      <c r="B368" s="20">
        <v>193.54220779551997</v>
      </c>
      <c r="C368" s="5">
        <f t="shared" si="13"/>
        <v>1.8605751127307744</v>
      </c>
      <c r="D368" s="8">
        <f t="shared" si="14"/>
        <v>360.09981508731255</v>
      </c>
      <c r="G368" s="2" t="s">
        <v>302</v>
      </c>
      <c r="H368" s="5">
        <v>1.7174606799536769</v>
      </c>
    </row>
    <row r="369" spans="1:8" x14ac:dyDescent="0.35">
      <c r="A369" s="2" t="s">
        <v>317</v>
      </c>
      <c r="B369" s="20">
        <v>485.06229128440361</v>
      </c>
      <c r="C369" s="5">
        <f t="shared" si="13"/>
        <v>1.7420270682076024</v>
      </c>
      <c r="D369" s="8">
        <f t="shared" si="14"/>
        <v>844.99164118423175</v>
      </c>
      <c r="G369" s="2" t="s">
        <v>303</v>
      </c>
      <c r="H369" s="5">
        <v>1.9928848261718868</v>
      </c>
    </row>
    <row r="370" spans="1:8" x14ac:dyDescent="0.35">
      <c r="A370" s="2" t="s">
        <v>318</v>
      </c>
      <c r="B370" s="20">
        <v>552.18771885206695</v>
      </c>
      <c r="C370" s="5">
        <f t="shared" si="13"/>
        <v>1.4164374493026224</v>
      </c>
      <c r="D370" s="8">
        <f t="shared" si="14"/>
        <v>782.13936402705531</v>
      </c>
      <c r="G370" s="2" t="s">
        <v>304</v>
      </c>
      <c r="H370" s="5">
        <v>1.7354889246428897</v>
      </c>
    </row>
    <row r="371" spans="1:8" x14ac:dyDescent="0.35">
      <c r="A371" s="2" t="s">
        <v>319</v>
      </c>
      <c r="B371" s="20">
        <v>294.97500859132225</v>
      </c>
      <c r="C371" s="5">
        <f t="shared" si="13"/>
        <v>2.0001316647924798</v>
      </c>
      <c r="D371" s="8">
        <f t="shared" si="14"/>
        <v>589.98885500593747</v>
      </c>
      <c r="G371" s="2" t="s">
        <v>305</v>
      </c>
      <c r="H371" s="5">
        <v>1.9397048913258803</v>
      </c>
    </row>
    <row r="372" spans="1:8" x14ac:dyDescent="0.35">
      <c r="A372" s="2" t="s">
        <v>320</v>
      </c>
      <c r="B372" s="20">
        <v>305.40776568833229</v>
      </c>
      <c r="C372" s="5">
        <f t="shared" si="13"/>
        <v>1.317327865252476</v>
      </c>
      <c r="D372" s="8">
        <f t="shared" si="14"/>
        <v>402.32216000573919</v>
      </c>
      <c r="G372" s="2" t="s">
        <v>444</v>
      </c>
      <c r="H372" s="5">
        <v>2.008680067733692</v>
      </c>
    </row>
    <row r="373" spans="1:8" x14ac:dyDescent="0.35">
      <c r="A373" s="2" t="s">
        <v>321</v>
      </c>
      <c r="B373" s="20">
        <v>510.22067832139993</v>
      </c>
      <c r="C373" s="5">
        <f t="shared" si="13"/>
        <v>1.9352703139313963</v>
      </c>
      <c r="D373" s="8">
        <f t="shared" si="14"/>
        <v>987.41493230934555</v>
      </c>
      <c r="G373" s="2" t="s">
        <v>306</v>
      </c>
      <c r="H373" s="5">
        <v>1.8188875210890501</v>
      </c>
    </row>
    <row r="374" spans="1:8" x14ac:dyDescent="0.35">
      <c r="A374" s="2" t="s">
        <v>446</v>
      </c>
      <c r="B374" s="20">
        <v>503.47350312101281</v>
      </c>
      <c r="C374" s="5">
        <f t="shared" si="13"/>
        <v>1.9752598149529594</v>
      </c>
      <c r="D374" s="8">
        <f t="shared" si="14"/>
        <v>994.49097860852999</v>
      </c>
      <c r="G374" s="2" t="s">
        <v>307</v>
      </c>
      <c r="H374" s="5">
        <v>2.0009856976839782</v>
      </c>
    </row>
    <row r="375" spans="1:8" x14ac:dyDescent="0.35">
      <c r="A375" s="2" t="s">
        <v>322</v>
      </c>
      <c r="B375" s="20">
        <v>451.31124651197723</v>
      </c>
      <c r="C375" s="5">
        <f t="shared" si="13"/>
        <v>1.9504552762300515</v>
      </c>
      <c r="D375" s="8">
        <f t="shared" si="14"/>
        <v>880.26240198124742</v>
      </c>
      <c r="G375" s="2" t="s">
        <v>445</v>
      </c>
      <c r="H375" s="5">
        <v>1.6669610107361461</v>
      </c>
    </row>
    <row r="376" spans="1:8" x14ac:dyDescent="0.35">
      <c r="A376" s="2" t="s">
        <v>447</v>
      </c>
      <c r="B376" s="20">
        <v>353.04495439413336</v>
      </c>
      <c r="C376" s="5">
        <f t="shared" ref="C376:C412" si="15">VLOOKUP(A376,G375:H1090,2)</f>
        <v>2.3475747082389971</v>
      </c>
      <c r="D376" s="8">
        <f t="shared" si="14"/>
        <v>828.79940580705761</v>
      </c>
      <c r="G376" s="2" t="s">
        <v>308</v>
      </c>
      <c r="H376" s="5">
        <v>1.7285412486046774</v>
      </c>
    </row>
    <row r="377" spans="1:8" x14ac:dyDescent="0.35">
      <c r="A377" s="2" t="s">
        <v>323</v>
      </c>
      <c r="B377" s="20">
        <v>381.33148553846354</v>
      </c>
      <c r="C377" s="5">
        <f t="shared" si="15"/>
        <v>1.5359168203678732</v>
      </c>
      <c r="D377" s="8">
        <f t="shared" si="14"/>
        <v>585.69344277439461</v>
      </c>
      <c r="G377" s="2" t="s">
        <v>309</v>
      </c>
      <c r="H377" s="5">
        <v>1.964295324616643</v>
      </c>
    </row>
    <row r="378" spans="1:8" x14ac:dyDescent="0.35">
      <c r="A378" s="2" t="s">
        <v>324</v>
      </c>
      <c r="B378" s="20">
        <v>472.6325574190455</v>
      </c>
      <c r="C378" s="5">
        <f t="shared" si="15"/>
        <v>2.0399243792443289</v>
      </c>
      <c r="D378" s="8">
        <f t="shared" si="14"/>
        <v>964.13467630370599</v>
      </c>
      <c r="G378" s="2" t="s">
        <v>310</v>
      </c>
      <c r="H378" s="5">
        <v>1.8831333410581597</v>
      </c>
    </row>
    <row r="379" spans="1:8" x14ac:dyDescent="0.35">
      <c r="A379" s="2" t="s">
        <v>325</v>
      </c>
      <c r="B379" s="20">
        <v>499.86541409335285</v>
      </c>
      <c r="C379" s="5">
        <f t="shared" si="15"/>
        <v>1.7775927122337714</v>
      </c>
      <c r="D379" s="8">
        <f t="shared" si="14"/>
        <v>888.55711719006035</v>
      </c>
      <c r="G379" s="2" t="s">
        <v>311</v>
      </c>
      <c r="H379" s="5">
        <v>2.2168321142810195</v>
      </c>
    </row>
    <row r="380" spans="1:8" x14ac:dyDescent="0.35">
      <c r="A380" s="2" t="s">
        <v>326</v>
      </c>
      <c r="B380" s="20">
        <v>481.10907986943482</v>
      </c>
      <c r="C380" s="5">
        <f t="shared" si="15"/>
        <v>2.0400100188854138</v>
      </c>
      <c r="D380" s="8">
        <f t="shared" si="14"/>
        <v>981.46734311038983</v>
      </c>
      <c r="G380" s="2" t="s">
        <v>312</v>
      </c>
      <c r="H380" s="5">
        <v>1.5809462328105359</v>
      </c>
    </row>
    <row r="381" spans="1:8" x14ac:dyDescent="0.35">
      <c r="A381" s="2" t="s">
        <v>327</v>
      </c>
      <c r="B381" s="20">
        <v>412.78130680650878</v>
      </c>
      <c r="C381" s="5">
        <f t="shared" si="15"/>
        <v>1.9273322408065132</v>
      </c>
      <c r="D381" s="8">
        <f t="shared" si="14"/>
        <v>795.56672101042943</v>
      </c>
      <c r="G381" s="2" t="s">
        <v>313</v>
      </c>
      <c r="H381" s="5">
        <v>1.8267776040681121</v>
      </c>
    </row>
    <row r="382" spans="1:8" x14ac:dyDescent="0.35">
      <c r="A382" s="2" t="s">
        <v>328</v>
      </c>
      <c r="B382" s="20">
        <v>347.80384027576036</v>
      </c>
      <c r="C382" s="5">
        <f t="shared" si="15"/>
        <v>2.0103767578823564</v>
      </c>
      <c r="D382" s="8">
        <f t="shared" si="14"/>
        <v>699.21675679261602</v>
      </c>
      <c r="G382" s="2" t="s">
        <v>314</v>
      </c>
      <c r="H382" s="5">
        <v>2.0307707731730957</v>
      </c>
    </row>
    <row r="383" spans="1:8" x14ac:dyDescent="0.35">
      <c r="A383" s="2" t="s">
        <v>329</v>
      </c>
      <c r="B383" s="20">
        <v>388.87494543786568</v>
      </c>
      <c r="C383" s="5">
        <f t="shared" si="15"/>
        <v>1.7398193070453671</v>
      </c>
      <c r="D383" s="8">
        <f t="shared" si="14"/>
        <v>676.57213809901236</v>
      </c>
      <c r="G383" s="2" t="s">
        <v>315</v>
      </c>
      <c r="H383" s="5">
        <v>2.0874239924550877</v>
      </c>
    </row>
    <row r="384" spans="1:8" x14ac:dyDescent="0.35">
      <c r="A384" s="2" t="s">
        <v>330</v>
      </c>
      <c r="B384" s="20">
        <v>478.63091908697317</v>
      </c>
      <c r="C384" s="5">
        <f t="shared" si="15"/>
        <v>2.3076868637130969</v>
      </c>
      <c r="D384" s="8">
        <f t="shared" si="14"/>
        <v>1104.5302845439342</v>
      </c>
      <c r="G384" s="2" t="s">
        <v>316</v>
      </c>
      <c r="H384" s="5">
        <v>1.6329778714292256</v>
      </c>
    </row>
    <row r="385" spans="1:8" x14ac:dyDescent="0.35">
      <c r="A385" s="2" t="s">
        <v>331</v>
      </c>
      <c r="B385" s="20">
        <v>641.71103742189234</v>
      </c>
      <c r="C385" s="5">
        <f t="shared" si="15"/>
        <v>1.3436992767056144</v>
      </c>
      <c r="D385" s="8">
        <f t="shared" si="14"/>
        <v>862.26665683780618</v>
      </c>
      <c r="G385" s="2" t="s">
        <v>317</v>
      </c>
      <c r="H385" s="5">
        <v>1.7420270682076024</v>
      </c>
    </row>
    <row r="386" spans="1:8" x14ac:dyDescent="0.35">
      <c r="A386" s="2" t="s">
        <v>332</v>
      </c>
      <c r="B386" s="20">
        <v>584.76661261356242</v>
      </c>
      <c r="C386" s="5">
        <f t="shared" si="15"/>
        <v>1.4135119363777815</v>
      </c>
      <c r="D386" s="8">
        <f t="shared" ref="D386:D407" si="16">C386*B386</f>
        <v>826.57458692447267</v>
      </c>
      <c r="G386" s="2" t="s">
        <v>318</v>
      </c>
      <c r="H386" s="5">
        <v>1.4164374493026224</v>
      </c>
    </row>
    <row r="387" spans="1:8" x14ac:dyDescent="0.35">
      <c r="A387" s="2" t="s">
        <v>333</v>
      </c>
      <c r="B387" s="20">
        <v>549.88886085946024</v>
      </c>
      <c r="C387" s="5">
        <f t="shared" si="15"/>
        <v>2.3644051603744467</v>
      </c>
      <c r="D387" s="8">
        <f t="shared" si="16"/>
        <v>1300.1600602485339</v>
      </c>
      <c r="G387" s="2" t="s">
        <v>319</v>
      </c>
      <c r="H387" s="5">
        <v>2.0001316647924798</v>
      </c>
    </row>
    <row r="388" spans="1:8" x14ac:dyDescent="0.35">
      <c r="A388" s="2" t="s">
        <v>334</v>
      </c>
      <c r="B388" s="20">
        <v>404.3534698993127</v>
      </c>
      <c r="C388" s="5">
        <f t="shared" si="15"/>
        <v>2.3664179366060645</v>
      </c>
      <c r="D388" s="8">
        <f t="shared" si="16"/>
        <v>956.86930389863392</v>
      </c>
      <c r="G388" s="2" t="s">
        <v>320</v>
      </c>
      <c r="H388" s="5">
        <v>1.317327865252476</v>
      </c>
    </row>
    <row r="389" spans="1:8" x14ac:dyDescent="0.35">
      <c r="A389" s="2" t="s">
        <v>335</v>
      </c>
      <c r="B389" s="20">
        <v>727.51546393665467</v>
      </c>
      <c r="C389" s="5">
        <f t="shared" si="15"/>
        <v>2.3167497833824391</v>
      </c>
      <c r="D389" s="8">
        <f t="shared" si="16"/>
        <v>1685.4712934826193</v>
      </c>
      <c r="G389" s="2" t="s">
        <v>321</v>
      </c>
      <c r="H389" s="5">
        <v>1.9352703139313963</v>
      </c>
    </row>
    <row r="390" spans="1:8" x14ac:dyDescent="0.35">
      <c r="A390" s="2" t="s">
        <v>450</v>
      </c>
      <c r="B390" s="20">
        <v>500.73449647381756</v>
      </c>
      <c r="C390" s="5">
        <f t="shared" si="15"/>
        <v>2.6595063337424354</v>
      </c>
      <c r="D390" s="8">
        <f t="shared" si="16"/>
        <v>1331.7065648954469</v>
      </c>
      <c r="G390" s="2" t="s">
        <v>446</v>
      </c>
      <c r="H390" s="5">
        <v>1.9752598149529594</v>
      </c>
    </row>
    <row r="391" spans="1:8" x14ac:dyDescent="0.35">
      <c r="A391" s="2" t="s">
        <v>336</v>
      </c>
      <c r="B391" s="20">
        <v>570.49221729825911</v>
      </c>
      <c r="C391" s="5">
        <f t="shared" si="15"/>
        <v>2.2855024841770528</v>
      </c>
      <c r="D391" s="8">
        <f t="shared" si="16"/>
        <v>1303.8613798388462</v>
      </c>
      <c r="G391" s="2" t="s">
        <v>322</v>
      </c>
      <c r="H391" s="5">
        <v>1.9504552762300515</v>
      </c>
    </row>
    <row r="392" spans="1:8" x14ac:dyDescent="0.35">
      <c r="A392" s="2" t="s">
        <v>337</v>
      </c>
      <c r="B392" s="20">
        <v>673.07358431227328</v>
      </c>
      <c r="C392" s="5">
        <f t="shared" si="15"/>
        <v>2.1249909324361425</v>
      </c>
      <c r="D392" s="8">
        <f t="shared" si="16"/>
        <v>1430.2752635258742</v>
      </c>
      <c r="G392" s="2" t="s">
        <v>447</v>
      </c>
      <c r="H392" s="5">
        <v>2.3475747082389971</v>
      </c>
    </row>
    <row r="393" spans="1:8" x14ac:dyDescent="0.35">
      <c r="A393" s="2" t="s">
        <v>338</v>
      </c>
      <c r="B393" s="20">
        <v>508.8714093024177</v>
      </c>
      <c r="C393" s="5">
        <f t="shared" si="15"/>
        <v>2.087820180274492</v>
      </c>
      <c r="D393" s="8">
        <f t="shared" si="16"/>
        <v>1062.4319975063086</v>
      </c>
      <c r="G393" s="2" t="s">
        <v>323</v>
      </c>
      <c r="H393" s="5">
        <v>1.5359168203678732</v>
      </c>
    </row>
    <row r="394" spans="1:8" x14ac:dyDescent="0.35">
      <c r="A394" s="2" t="s">
        <v>339</v>
      </c>
      <c r="B394" s="20">
        <v>536.3709951501877</v>
      </c>
      <c r="C394" s="5">
        <f t="shared" si="15"/>
        <v>1.7271668344064499</v>
      </c>
      <c r="D394" s="8">
        <f t="shared" si="16"/>
        <v>926.40219376098696</v>
      </c>
      <c r="G394" s="2" t="s">
        <v>448</v>
      </c>
      <c r="H394" s="5">
        <v>1.8944271226530842</v>
      </c>
    </row>
    <row r="395" spans="1:8" x14ac:dyDescent="0.35">
      <c r="A395" s="2" t="s">
        <v>451</v>
      </c>
      <c r="B395" s="20">
        <v>584.87630289522417</v>
      </c>
      <c r="C395" s="5">
        <f t="shared" si="15"/>
        <v>2.2866692911155493</v>
      </c>
      <c r="D395" s="8">
        <f t="shared" si="16"/>
        <v>1337.4186809317055</v>
      </c>
      <c r="G395" s="2" t="s">
        <v>324</v>
      </c>
      <c r="H395" s="5">
        <v>2.0399243792443289</v>
      </c>
    </row>
    <row r="396" spans="1:8" x14ac:dyDescent="0.35">
      <c r="A396" s="2" t="s">
        <v>340</v>
      </c>
      <c r="B396" s="20">
        <v>585.20495568052002</v>
      </c>
      <c r="C396" s="5">
        <f t="shared" si="15"/>
        <v>1.4354687332515461</v>
      </c>
      <c r="D396" s="8">
        <f t="shared" si="16"/>
        <v>840.04341642324323</v>
      </c>
      <c r="G396" s="2" t="s">
        <v>325</v>
      </c>
      <c r="H396" s="5">
        <v>1.7775927122337714</v>
      </c>
    </row>
    <row r="397" spans="1:8" x14ac:dyDescent="0.35">
      <c r="A397" s="2" t="s">
        <v>341</v>
      </c>
      <c r="B397" s="20">
        <v>426.45553562707448</v>
      </c>
      <c r="C397" s="5">
        <f t="shared" si="15"/>
        <v>1.8811203721955876</v>
      </c>
      <c r="D397" s="8">
        <f t="shared" si="16"/>
        <v>802.214195903671</v>
      </c>
      <c r="G397" s="2" t="s">
        <v>326</v>
      </c>
      <c r="H397" s="5">
        <v>2.0400100188854138</v>
      </c>
    </row>
    <row r="398" spans="1:8" x14ac:dyDescent="0.35">
      <c r="A398" s="2" t="s">
        <v>342</v>
      </c>
      <c r="B398" s="20">
        <v>596.17175107629384</v>
      </c>
      <c r="C398" s="5">
        <f t="shared" si="15"/>
        <v>1.9053503932696576</v>
      </c>
      <c r="D398" s="8">
        <f t="shared" si="16"/>
        <v>1135.916080369477</v>
      </c>
      <c r="G398" s="2" t="s">
        <v>327</v>
      </c>
      <c r="H398" s="5">
        <v>1.9273322408065132</v>
      </c>
    </row>
    <row r="399" spans="1:8" x14ac:dyDescent="0.35">
      <c r="A399" s="2" t="s">
        <v>452</v>
      </c>
      <c r="B399" s="20">
        <v>189.0685185150428</v>
      </c>
      <c r="C399" s="5">
        <f t="shared" si="15"/>
        <v>2.2727293279326521</v>
      </c>
      <c r="D399" s="8">
        <f t="shared" si="16"/>
        <v>429.70156701791541</v>
      </c>
      <c r="G399" s="2" t="s">
        <v>328</v>
      </c>
      <c r="H399" s="5">
        <v>2.0103767578823564</v>
      </c>
    </row>
    <row r="400" spans="1:8" x14ac:dyDescent="0.35">
      <c r="A400" s="2" t="s">
        <v>343</v>
      </c>
      <c r="B400" s="20">
        <v>665.71726511831093</v>
      </c>
      <c r="C400" s="5">
        <f t="shared" si="15"/>
        <v>1.8757289488603264</v>
      </c>
      <c r="D400" s="8">
        <f t="shared" si="16"/>
        <v>1248.7051459385407</v>
      </c>
      <c r="G400" s="2" t="s">
        <v>329</v>
      </c>
      <c r="H400" s="5">
        <v>1.7398193070453671</v>
      </c>
    </row>
    <row r="401" spans="1:8" x14ac:dyDescent="0.35">
      <c r="A401" s="2" t="s">
        <v>344</v>
      </c>
      <c r="B401" s="20">
        <v>569.69340035592177</v>
      </c>
      <c r="C401" s="5">
        <f t="shared" si="15"/>
        <v>2.0106758896615866</v>
      </c>
      <c r="D401" s="8">
        <f t="shared" si="16"/>
        <v>1145.4687845949775</v>
      </c>
      <c r="G401" s="2" t="s">
        <v>330</v>
      </c>
      <c r="H401" s="5">
        <v>2.3076868637130969</v>
      </c>
    </row>
    <row r="402" spans="1:8" x14ac:dyDescent="0.35">
      <c r="A402" s="2" t="s">
        <v>345</v>
      </c>
      <c r="B402" s="20">
        <v>696.5472124326302</v>
      </c>
      <c r="C402" s="5">
        <f t="shared" si="15"/>
        <v>1.7799648430406629</v>
      </c>
      <c r="D402" s="8">
        <f t="shared" si="16"/>
        <v>1239.829549648058</v>
      </c>
      <c r="G402" s="2" t="s">
        <v>331</v>
      </c>
      <c r="H402" s="5">
        <v>1.3436992767056144</v>
      </c>
    </row>
    <row r="403" spans="1:8" x14ac:dyDescent="0.35">
      <c r="A403" s="2" t="s">
        <v>346</v>
      </c>
      <c r="B403" s="20">
        <v>524.05471101482874</v>
      </c>
      <c r="C403" s="5">
        <f t="shared" si="15"/>
        <v>1.3645077111823589</v>
      </c>
      <c r="D403" s="8">
        <f t="shared" si="16"/>
        <v>715.0766942611765</v>
      </c>
      <c r="G403" s="2" t="s">
        <v>332</v>
      </c>
      <c r="H403" s="5">
        <v>1.4135119363777815</v>
      </c>
    </row>
    <row r="404" spans="1:8" x14ac:dyDescent="0.35">
      <c r="A404" s="2" t="s">
        <v>347</v>
      </c>
      <c r="B404" s="20">
        <v>398.77243058900319</v>
      </c>
      <c r="C404" s="5">
        <f t="shared" si="15"/>
        <v>2.5310549022079565</v>
      </c>
      <c r="D404" s="8">
        <f t="shared" si="16"/>
        <v>1009.3149153076786</v>
      </c>
      <c r="G404" s="2" t="s">
        <v>333</v>
      </c>
      <c r="H404" s="5">
        <v>2.3644051603744467</v>
      </c>
    </row>
    <row r="405" spans="1:8" x14ac:dyDescent="0.35">
      <c r="A405" s="2" t="s">
        <v>348</v>
      </c>
      <c r="B405" s="20">
        <v>580.27785687276855</v>
      </c>
      <c r="C405" s="5">
        <f t="shared" si="15"/>
        <v>1.7904005053269925</v>
      </c>
      <c r="D405" s="8">
        <f t="shared" si="16"/>
        <v>1038.9297681750691</v>
      </c>
      <c r="G405" s="2" t="s">
        <v>334</v>
      </c>
      <c r="H405" s="5">
        <v>2.3664179366060645</v>
      </c>
    </row>
    <row r="406" spans="1:8" x14ac:dyDescent="0.35">
      <c r="A406" s="2" t="s">
        <v>349</v>
      </c>
      <c r="B406" s="20">
        <v>389.84787733810879</v>
      </c>
      <c r="C406" s="5">
        <f t="shared" si="15"/>
        <v>2.0293105850579489</v>
      </c>
      <c r="D406" s="8">
        <f t="shared" si="16"/>
        <v>791.1224240445971</v>
      </c>
      <c r="G406" s="2" t="s">
        <v>335</v>
      </c>
      <c r="H406" s="5">
        <v>2.3167497833824391</v>
      </c>
    </row>
    <row r="407" spans="1:8" x14ac:dyDescent="0.35">
      <c r="A407" s="2" t="s">
        <v>350</v>
      </c>
      <c r="B407" s="20">
        <v>544.01885230919459</v>
      </c>
      <c r="C407" s="5">
        <f t="shared" si="15"/>
        <v>1.6156372115571518</v>
      </c>
      <c r="D407" s="8">
        <f t="shared" si="16"/>
        <v>878.93710157934913</v>
      </c>
      <c r="G407" s="2" t="s">
        <v>449</v>
      </c>
      <c r="H407" s="5">
        <v>1.8062023167196366</v>
      </c>
    </row>
    <row r="408" spans="1:8" x14ac:dyDescent="0.35">
      <c r="A408" s="2" t="s">
        <v>351</v>
      </c>
      <c r="B408" s="20">
        <v>371.51592997105934</v>
      </c>
      <c r="C408" s="5">
        <f t="shared" si="15"/>
        <v>2.2140822961046074</v>
      </c>
      <c r="D408" s="8">
        <f t="shared" ref="D408:D412" si="17">C408*B408</f>
        <v>822.56684326976153</v>
      </c>
      <c r="G408" s="2" t="s">
        <v>450</v>
      </c>
      <c r="H408" s="5">
        <v>2.6595063337424354</v>
      </c>
    </row>
    <row r="409" spans="1:8" x14ac:dyDescent="0.35">
      <c r="A409" s="2" t="s">
        <v>352</v>
      </c>
      <c r="B409" s="20">
        <v>376.386802717134</v>
      </c>
      <c r="C409" s="5">
        <f t="shared" si="15"/>
        <v>1.7402395441736258</v>
      </c>
      <c r="D409" s="8">
        <f t="shared" si="17"/>
        <v>655.00319799343367</v>
      </c>
      <c r="G409" s="2" t="s">
        <v>336</v>
      </c>
      <c r="H409" s="5">
        <v>2.2855024841770528</v>
      </c>
    </row>
    <row r="410" spans="1:8" x14ac:dyDescent="0.35">
      <c r="A410" s="2" t="s">
        <v>353</v>
      </c>
      <c r="B410" s="20">
        <v>553.20727509045616</v>
      </c>
      <c r="C410" s="5">
        <f t="shared" si="15"/>
        <v>2.322690582567803</v>
      </c>
      <c r="D410" s="8">
        <f t="shared" si="17"/>
        <v>1284.9293280605984</v>
      </c>
      <c r="G410" s="2" t="s">
        <v>337</v>
      </c>
      <c r="H410" s="5">
        <v>2.1249909324361425</v>
      </c>
    </row>
    <row r="411" spans="1:8" x14ac:dyDescent="0.35">
      <c r="A411" s="2" t="s">
        <v>354</v>
      </c>
      <c r="B411" s="20">
        <v>446.39848138456682</v>
      </c>
      <c r="C411" s="5">
        <f t="shared" si="15"/>
        <v>1.4449783855671929</v>
      </c>
      <c r="D411" s="8">
        <f t="shared" si="17"/>
        <v>645.03615695071801</v>
      </c>
      <c r="G411" s="2" t="s">
        <v>338</v>
      </c>
      <c r="H411" s="5">
        <v>2.087820180274492</v>
      </c>
    </row>
    <row r="412" spans="1:8" x14ac:dyDescent="0.35">
      <c r="A412" s="2" t="s">
        <v>454</v>
      </c>
      <c r="B412" s="20">
        <v>336.06289732298166</v>
      </c>
      <c r="C412" s="5">
        <f t="shared" si="15"/>
        <v>2.1862612869269156</v>
      </c>
      <c r="D412" s="8">
        <f t="shared" si="17"/>
        <v>734.72130238972977</v>
      </c>
      <c r="G412" s="2" t="s">
        <v>339</v>
      </c>
      <c r="H412" s="5">
        <v>1.7271668344064499</v>
      </c>
    </row>
    <row r="413" spans="1:8" x14ac:dyDescent="0.35">
      <c r="A413" s="2" t="s">
        <v>355</v>
      </c>
      <c r="B413" s="20">
        <v>630.58857514817373</v>
      </c>
      <c r="C413" s="5">
        <f t="shared" ref="C413" si="18">VLOOKUP(A413,G412:H1127,2)</f>
        <v>2.568627192453933</v>
      </c>
      <c r="D413" s="8">
        <f t="shared" ref="D413" si="19">C413*B413</f>
        <v>1619.7469613763794</v>
      </c>
      <c r="G413" s="2" t="s">
        <v>451</v>
      </c>
      <c r="H413" s="5">
        <v>2.2866692911155493</v>
      </c>
    </row>
    <row r="414" spans="1:8" x14ac:dyDescent="0.35">
      <c r="A414" s="2" t="s">
        <v>455</v>
      </c>
      <c r="B414" s="20">
        <v>512.81952970382258</v>
      </c>
      <c r="C414" s="5">
        <f t="shared" ref="C414:C445" si="20">VLOOKUP(A414,G413:H1128,2)</f>
        <v>2.0850451156904666</v>
      </c>
      <c r="D414" s="8">
        <f t="shared" ref="D414:D445" si="21">C414*B414</f>
        <v>1069.2518556396374</v>
      </c>
      <c r="G414" s="2" t="s">
        <v>340</v>
      </c>
      <c r="H414" s="5">
        <v>1.4354687332515461</v>
      </c>
    </row>
    <row r="415" spans="1:8" x14ac:dyDescent="0.35">
      <c r="A415" s="2" t="s">
        <v>356</v>
      </c>
      <c r="B415" s="20">
        <v>524.46490832102802</v>
      </c>
      <c r="C415" s="5">
        <f t="shared" si="20"/>
        <v>1.4605190061227005</v>
      </c>
      <c r="D415" s="8">
        <f t="shared" si="21"/>
        <v>765.99096664726108</v>
      </c>
      <c r="G415" s="2" t="s">
        <v>341</v>
      </c>
      <c r="H415" s="5">
        <v>1.8811203721955876</v>
      </c>
    </row>
    <row r="416" spans="1:8" x14ac:dyDescent="0.35">
      <c r="A416" s="2" t="s">
        <v>357</v>
      </c>
      <c r="B416" s="20">
        <v>591.12222564078274</v>
      </c>
      <c r="C416" s="5">
        <f t="shared" si="20"/>
        <v>1.9725974001154045</v>
      </c>
      <c r="D416" s="8">
        <f t="shared" si="21"/>
        <v>1166.0461654494395</v>
      </c>
      <c r="G416" s="2" t="s">
        <v>342</v>
      </c>
      <c r="H416" s="5">
        <v>1.9053503932696576</v>
      </c>
    </row>
    <row r="417" spans="1:8" x14ac:dyDescent="0.35">
      <c r="A417" s="2" t="s">
        <v>456</v>
      </c>
      <c r="B417" s="20">
        <v>578.82102927936558</v>
      </c>
      <c r="C417" s="5">
        <f t="shared" si="20"/>
        <v>1.7577114787606847</v>
      </c>
      <c r="D417" s="8">
        <f t="shared" si="21"/>
        <v>1017.4003673124153</v>
      </c>
      <c r="G417" s="2" t="s">
        <v>452</v>
      </c>
      <c r="H417" s="5">
        <v>2.2727293279326521</v>
      </c>
    </row>
    <row r="418" spans="1:8" x14ac:dyDescent="0.35">
      <c r="A418" s="2" t="s">
        <v>358</v>
      </c>
      <c r="B418" s="20">
        <v>502.51454618007864</v>
      </c>
      <c r="C418" s="5">
        <f t="shared" si="20"/>
        <v>2.573100854364899</v>
      </c>
      <c r="D418" s="8">
        <f t="shared" si="21"/>
        <v>1293.0206081067499</v>
      </c>
      <c r="G418" s="2" t="s">
        <v>343</v>
      </c>
      <c r="H418" s="5">
        <v>1.8757289488603264</v>
      </c>
    </row>
    <row r="419" spans="1:8" x14ac:dyDescent="0.35">
      <c r="A419" s="2" t="s">
        <v>359</v>
      </c>
      <c r="B419" s="20">
        <v>513.46935234000421</v>
      </c>
      <c r="C419" s="5">
        <f t="shared" si="20"/>
        <v>2.245634119231358</v>
      </c>
      <c r="D419" s="8">
        <f t="shared" si="21"/>
        <v>1153.0642967943411</v>
      </c>
      <c r="G419" s="2" t="s">
        <v>453</v>
      </c>
      <c r="H419" s="5">
        <v>1.8220257899835579</v>
      </c>
    </row>
    <row r="420" spans="1:8" x14ac:dyDescent="0.35">
      <c r="A420" s="2" t="s">
        <v>360</v>
      </c>
      <c r="B420" s="20">
        <v>455.34320481329718</v>
      </c>
      <c r="C420" s="5">
        <f t="shared" si="20"/>
        <v>2.034834574439794</v>
      </c>
      <c r="D420" s="8">
        <f t="shared" si="21"/>
        <v>926.54809639031748</v>
      </c>
      <c r="G420" s="2" t="s">
        <v>344</v>
      </c>
      <c r="H420" s="5">
        <v>2.0106758896615866</v>
      </c>
    </row>
    <row r="421" spans="1:8" x14ac:dyDescent="0.35">
      <c r="A421" s="2" t="s">
        <v>361</v>
      </c>
      <c r="B421" s="20">
        <v>397.83688905607306</v>
      </c>
      <c r="C421" s="5">
        <f t="shared" si="20"/>
        <v>1.733798997717686</v>
      </c>
      <c r="D421" s="8">
        <f t="shared" si="21"/>
        <v>689.76919950054173</v>
      </c>
      <c r="G421" s="2" t="s">
        <v>345</v>
      </c>
      <c r="H421" s="5">
        <v>1.7799648430406629</v>
      </c>
    </row>
    <row r="422" spans="1:8" x14ac:dyDescent="0.35">
      <c r="A422" s="2" t="s">
        <v>362</v>
      </c>
      <c r="B422" s="20">
        <v>532.26649968210927</v>
      </c>
      <c r="C422" s="5">
        <f t="shared" si="20"/>
        <v>1.5296143708861674</v>
      </c>
      <c r="D422" s="8">
        <f t="shared" si="21"/>
        <v>814.16248705503199</v>
      </c>
      <c r="G422" s="2" t="s">
        <v>346</v>
      </c>
      <c r="H422" s="5">
        <v>1.3645077111823589</v>
      </c>
    </row>
    <row r="423" spans="1:8" x14ac:dyDescent="0.35">
      <c r="A423" s="2" t="s">
        <v>363</v>
      </c>
      <c r="B423" s="20">
        <v>529.92799890268032</v>
      </c>
      <c r="C423" s="5">
        <f t="shared" si="20"/>
        <v>2.6033885751924335</v>
      </c>
      <c r="D423" s="8">
        <f t="shared" si="21"/>
        <v>1379.6084980178264</v>
      </c>
      <c r="G423" s="2" t="s">
        <v>347</v>
      </c>
      <c r="H423" s="5">
        <v>2.5310549022079565</v>
      </c>
    </row>
    <row r="424" spans="1:8" x14ac:dyDescent="0.35">
      <c r="A424" s="2" t="s">
        <v>364</v>
      </c>
      <c r="B424" s="20">
        <v>564.6678441483964</v>
      </c>
      <c r="C424" s="5">
        <f t="shared" si="20"/>
        <v>2.522167799653888</v>
      </c>
      <c r="D424" s="8">
        <f t="shared" si="21"/>
        <v>1424.1870540110656</v>
      </c>
      <c r="G424" s="2" t="s">
        <v>348</v>
      </c>
      <c r="H424" s="5">
        <v>1.7904005053269925</v>
      </c>
    </row>
    <row r="425" spans="1:8" x14ac:dyDescent="0.35">
      <c r="A425" s="2" t="s">
        <v>365</v>
      </c>
      <c r="B425" s="20">
        <v>400.62282178909328</v>
      </c>
      <c r="C425" s="5">
        <f t="shared" si="20"/>
        <v>1.8256672102719302</v>
      </c>
      <c r="D425" s="8">
        <f t="shared" si="21"/>
        <v>731.40394942696264</v>
      </c>
      <c r="G425" s="2" t="s">
        <v>349</v>
      </c>
      <c r="H425" s="5">
        <v>2.0293105850579489</v>
      </c>
    </row>
    <row r="426" spans="1:8" x14ac:dyDescent="0.35">
      <c r="A426" s="2" t="s">
        <v>366</v>
      </c>
      <c r="B426" s="20">
        <v>488.13480014654044</v>
      </c>
      <c r="C426" s="5">
        <f t="shared" si="20"/>
        <v>2.0367420971802912</v>
      </c>
      <c r="D426" s="8">
        <f t="shared" si="21"/>
        <v>994.20469655714714</v>
      </c>
      <c r="G426" s="2" t="s">
        <v>350</v>
      </c>
      <c r="H426" s="5">
        <v>1.6156372115571518</v>
      </c>
    </row>
    <row r="427" spans="1:8" x14ac:dyDescent="0.35">
      <c r="A427" s="2" t="s">
        <v>367</v>
      </c>
      <c r="B427" s="20">
        <v>568.09887047880216</v>
      </c>
      <c r="C427" s="5">
        <f t="shared" si="20"/>
        <v>1.881996301770767</v>
      </c>
      <c r="D427" s="8">
        <f t="shared" si="21"/>
        <v>1069.1599732812556</v>
      </c>
      <c r="G427" s="2" t="s">
        <v>351</v>
      </c>
      <c r="H427" s="5">
        <v>2.2140822961046074</v>
      </c>
    </row>
    <row r="428" spans="1:8" x14ac:dyDescent="0.35">
      <c r="A428" s="2" t="s">
        <v>368</v>
      </c>
      <c r="B428" s="20">
        <v>608.46508321760109</v>
      </c>
      <c r="C428" s="5">
        <f t="shared" si="20"/>
        <v>1.8151706734254016</v>
      </c>
      <c r="D428" s="8">
        <f t="shared" si="21"/>
        <v>1104.467974859936</v>
      </c>
      <c r="G428" s="2" t="s">
        <v>352</v>
      </c>
      <c r="H428" s="5">
        <v>1.7402395441736258</v>
      </c>
    </row>
    <row r="429" spans="1:8" x14ac:dyDescent="0.35">
      <c r="A429" s="2" t="s">
        <v>458</v>
      </c>
      <c r="B429" s="20">
        <v>456.60929718330954</v>
      </c>
      <c r="C429" s="5">
        <f t="shared" si="20"/>
        <v>2.0083635784834324</v>
      </c>
      <c r="D429" s="8">
        <f t="shared" si="21"/>
        <v>917.03748205987654</v>
      </c>
      <c r="G429" s="2" t="s">
        <v>353</v>
      </c>
      <c r="H429" s="5">
        <v>2.322690582567803</v>
      </c>
    </row>
    <row r="430" spans="1:8" x14ac:dyDescent="0.35">
      <c r="A430" s="2" t="s">
        <v>369</v>
      </c>
      <c r="B430" s="20">
        <v>474.86593240044459</v>
      </c>
      <c r="C430" s="5">
        <f t="shared" si="20"/>
        <v>1.9047620876704998</v>
      </c>
      <c r="D430" s="8">
        <f t="shared" si="21"/>
        <v>904.50662476266928</v>
      </c>
      <c r="G430" s="2" t="s">
        <v>354</v>
      </c>
      <c r="H430" s="5">
        <v>1.4449783855671929</v>
      </c>
    </row>
    <row r="431" spans="1:8" x14ac:dyDescent="0.35">
      <c r="A431" s="2" t="s">
        <v>459</v>
      </c>
      <c r="B431" s="20">
        <v>601.33201744904898</v>
      </c>
      <c r="C431" s="5">
        <f t="shared" si="20"/>
        <v>1.8341004254317375</v>
      </c>
      <c r="D431" s="8">
        <f t="shared" si="21"/>
        <v>1102.9033090290256</v>
      </c>
      <c r="G431" s="2" t="s">
        <v>454</v>
      </c>
      <c r="H431" s="5">
        <v>2.1862612869269156</v>
      </c>
    </row>
    <row r="432" spans="1:8" x14ac:dyDescent="0.35">
      <c r="A432" s="2" t="s">
        <v>370</v>
      </c>
      <c r="B432" s="20">
        <v>484.26658394333117</v>
      </c>
      <c r="C432" s="5">
        <f t="shared" si="20"/>
        <v>1.8617872008546801</v>
      </c>
      <c r="D432" s="8">
        <f t="shared" si="21"/>
        <v>901.60132778731247</v>
      </c>
      <c r="G432" s="2" t="s">
        <v>355</v>
      </c>
      <c r="H432" s="5">
        <v>2.568627192453933</v>
      </c>
    </row>
    <row r="433" spans="1:8" x14ac:dyDescent="0.35">
      <c r="A433" s="2" t="s">
        <v>460</v>
      </c>
      <c r="B433" s="20">
        <v>446.86015666353046</v>
      </c>
      <c r="C433" s="5">
        <f t="shared" si="20"/>
        <v>2.0273832518813824</v>
      </c>
      <c r="D433" s="8">
        <f t="shared" si="21"/>
        <v>905.95679755273238</v>
      </c>
      <c r="G433" s="2" t="s">
        <v>455</v>
      </c>
      <c r="H433" s="5">
        <v>2.0850451156904666</v>
      </c>
    </row>
    <row r="434" spans="1:8" x14ac:dyDescent="0.35">
      <c r="A434" s="2" t="s">
        <v>371</v>
      </c>
      <c r="B434" s="20">
        <v>631.12638416192374</v>
      </c>
      <c r="C434" s="5">
        <f t="shared" si="20"/>
        <v>1.6913063703816527</v>
      </c>
      <c r="D434" s="8">
        <f t="shared" si="21"/>
        <v>1067.4280740489999</v>
      </c>
      <c r="G434" s="2" t="s">
        <v>356</v>
      </c>
      <c r="H434" s="5">
        <v>1.4605190061227005</v>
      </c>
    </row>
    <row r="435" spans="1:8" x14ac:dyDescent="0.35">
      <c r="A435" s="2" t="s">
        <v>372</v>
      </c>
      <c r="B435" s="20">
        <v>391.2118042522473</v>
      </c>
      <c r="C435" s="5">
        <f t="shared" si="20"/>
        <v>2.9924009480515341</v>
      </c>
      <c r="D435" s="8">
        <f t="shared" si="21"/>
        <v>1170.6625739333761</v>
      </c>
      <c r="G435" s="2" t="s">
        <v>357</v>
      </c>
      <c r="H435" s="5">
        <v>1.9725974001154045</v>
      </c>
    </row>
    <row r="436" spans="1:8" x14ac:dyDescent="0.35">
      <c r="A436" s="2" t="s">
        <v>373</v>
      </c>
      <c r="B436" s="20">
        <v>478.61963147608037</v>
      </c>
      <c r="C436" s="5">
        <f t="shared" si="20"/>
        <v>2.076566529960874</v>
      </c>
      <c r="D436" s="8">
        <f t="shared" si="21"/>
        <v>993.88550730543648</v>
      </c>
      <c r="G436" s="2" t="s">
        <v>456</v>
      </c>
      <c r="H436" s="5">
        <v>1.7577114787606847</v>
      </c>
    </row>
    <row r="437" spans="1:8" x14ac:dyDescent="0.35">
      <c r="A437" s="2" t="s">
        <v>461</v>
      </c>
      <c r="B437" s="20">
        <v>452.47771927529192</v>
      </c>
      <c r="C437" s="5">
        <f t="shared" si="20"/>
        <v>2.092170190678015</v>
      </c>
      <c r="D437" s="8">
        <f t="shared" si="21"/>
        <v>946.6603962137408</v>
      </c>
      <c r="G437" s="2" t="s">
        <v>358</v>
      </c>
      <c r="H437" s="5">
        <v>2.573100854364899</v>
      </c>
    </row>
    <row r="438" spans="1:8" x14ac:dyDescent="0.35">
      <c r="A438" s="2" t="s">
        <v>374</v>
      </c>
      <c r="B438" s="20">
        <v>629.2929527954924</v>
      </c>
      <c r="C438" s="5">
        <f t="shared" si="20"/>
        <v>1.4771259205430061</v>
      </c>
      <c r="D438" s="8">
        <f t="shared" si="21"/>
        <v>929.54493218926814</v>
      </c>
      <c r="G438" s="2" t="s">
        <v>457</v>
      </c>
      <c r="H438" s="5">
        <v>1.751580212003037</v>
      </c>
    </row>
    <row r="439" spans="1:8" x14ac:dyDescent="0.35">
      <c r="A439" s="2" t="s">
        <v>375</v>
      </c>
      <c r="B439" s="20">
        <v>406.17237035143984</v>
      </c>
      <c r="C439" s="5">
        <f t="shared" si="20"/>
        <v>1.692787290664425</v>
      </c>
      <c r="D439" s="8">
        <f t="shared" si="21"/>
        <v>687.56342634996122</v>
      </c>
      <c r="G439" s="2" t="s">
        <v>359</v>
      </c>
      <c r="H439" s="5">
        <v>2.245634119231358</v>
      </c>
    </row>
    <row r="440" spans="1:8" x14ac:dyDescent="0.35">
      <c r="A440" s="2" t="s">
        <v>376</v>
      </c>
      <c r="B440" s="20">
        <v>560.29024509507099</v>
      </c>
      <c r="C440" s="5">
        <f t="shared" si="20"/>
        <v>2.2273167615850342</v>
      </c>
      <c r="D440" s="8">
        <f t="shared" si="21"/>
        <v>1247.9438542528387</v>
      </c>
      <c r="G440" s="2" t="s">
        <v>360</v>
      </c>
      <c r="H440" s="5">
        <v>2.034834574439794</v>
      </c>
    </row>
    <row r="441" spans="1:8" x14ac:dyDescent="0.35">
      <c r="A441" s="2" t="s">
        <v>377</v>
      </c>
      <c r="B441" s="20">
        <v>550.04789637454496</v>
      </c>
      <c r="C441" s="5">
        <f t="shared" si="20"/>
        <v>2.1289240907566604</v>
      </c>
      <c r="D441" s="8">
        <f t="shared" si="21"/>
        <v>1171.010217661792</v>
      </c>
      <c r="G441" s="2" t="s">
        <v>361</v>
      </c>
      <c r="H441" s="5">
        <v>1.733798997717686</v>
      </c>
    </row>
    <row r="442" spans="1:8" x14ac:dyDescent="0.35">
      <c r="A442" s="2" t="s">
        <v>378</v>
      </c>
      <c r="B442" s="20">
        <v>453.93527387654603</v>
      </c>
      <c r="C442" s="5">
        <f t="shared" si="20"/>
        <v>1.5938756592647847</v>
      </c>
      <c r="D442" s="8">
        <f t="shared" si="21"/>
        <v>723.51638391352037</v>
      </c>
      <c r="G442" s="2" t="s">
        <v>362</v>
      </c>
      <c r="H442" s="5">
        <v>1.5296143708861674</v>
      </c>
    </row>
    <row r="443" spans="1:8" x14ac:dyDescent="0.35">
      <c r="A443" s="2" t="s">
        <v>379</v>
      </c>
      <c r="B443" s="20">
        <v>490.22027720148174</v>
      </c>
      <c r="C443" s="5">
        <f t="shared" si="20"/>
        <v>2.1047230009239235</v>
      </c>
      <c r="D443" s="8">
        <f t="shared" si="21"/>
        <v>1031.7778929452602</v>
      </c>
      <c r="G443" s="2" t="s">
        <v>363</v>
      </c>
      <c r="H443" s="5">
        <v>2.6033885751924335</v>
      </c>
    </row>
    <row r="444" spans="1:8" x14ac:dyDescent="0.35">
      <c r="A444" s="2" t="s">
        <v>462</v>
      </c>
      <c r="B444" s="20">
        <v>641.2378586953339</v>
      </c>
      <c r="C444" s="5">
        <f t="shared" si="20"/>
        <v>2.6123674432139756</v>
      </c>
      <c r="D444" s="8">
        <f t="shared" si="21"/>
        <v>1675.148905411934</v>
      </c>
      <c r="G444" s="2" t="s">
        <v>364</v>
      </c>
      <c r="H444" s="5">
        <v>2.522167799653888</v>
      </c>
    </row>
    <row r="445" spans="1:8" x14ac:dyDescent="0.35">
      <c r="A445" s="2" t="s">
        <v>380</v>
      </c>
      <c r="B445" s="20">
        <v>530.10332820841165</v>
      </c>
      <c r="C445" s="5">
        <f t="shared" si="20"/>
        <v>1.555188042303234</v>
      </c>
      <c r="D445" s="8">
        <f t="shared" si="21"/>
        <v>824.41035721486844</v>
      </c>
      <c r="G445" s="2" t="s">
        <v>365</v>
      </c>
      <c r="H445" s="5">
        <v>1.8256672102719302</v>
      </c>
    </row>
    <row r="446" spans="1:8" x14ac:dyDescent="0.35">
      <c r="G446" s="2" t="s">
        <v>366</v>
      </c>
      <c r="H446" s="5">
        <v>2.0367420971802912</v>
      </c>
    </row>
    <row r="447" spans="1:8" x14ac:dyDescent="0.35">
      <c r="G447" s="2" t="s">
        <v>367</v>
      </c>
      <c r="H447" s="5">
        <v>1.881996301770767</v>
      </c>
    </row>
    <row r="448" spans="1:8" x14ac:dyDescent="0.35">
      <c r="G448" s="2" t="s">
        <v>368</v>
      </c>
      <c r="H448" s="5">
        <v>1.8151706734254016</v>
      </c>
    </row>
    <row r="449" spans="7:8" x14ac:dyDescent="0.35">
      <c r="G449" s="2" t="s">
        <v>458</v>
      </c>
      <c r="H449" s="5">
        <v>2.0083635784834324</v>
      </c>
    </row>
    <row r="450" spans="7:8" x14ac:dyDescent="0.35">
      <c r="G450" s="2" t="s">
        <v>369</v>
      </c>
      <c r="H450" s="5">
        <v>1.9047620876704998</v>
      </c>
    </row>
    <row r="451" spans="7:8" x14ac:dyDescent="0.35">
      <c r="G451" s="2" t="s">
        <v>459</v>
      </c>
      <c r="H451" s="5">
        <v>1.8341004254317375</v>
      </c>
    </row>
    <row r="452" spans="7:8" x14ac:dyDescent="0.35">
      <c r="G452" s="2" t="s">
        <v>370</v>
      </c>
      <c r="H452" s="5">
        <v>1.8617872008546801</v>
      </c>
    </row>
    <row r="453" spans="7:8" x14ac:dyDescent="0.35">
      <c r="G453" s="2" t="s">
        <v>460</v>
      </c>
      <c r="H453" s="5">
        <v>2.0273832518813824</v>
      </c>
    </row>
    <row r="454" spans="7:8" x14ac:dyDescent="0.35">
      <c r="G454" s="2" t="s">
        <v>371</v>
      </c>
      <c r="H454" s="5">
        <v>1.6913063703816527</v>
      </c>
    </row>
    <row r="455" spans="7:8" x14ac:dyDescent="0.35">
      <c r="G455" s="2" t="s">
        <v>372</v>
      </c>
      <c r="H455" s="5">
        <v>2.9924009480515341</v>
      </c>
    </row>
    <row r="456" spans="7:8" x14ac:dyDescent="0.35">
      <c r="G456" s="2" t="s">
        <v>373</v>
      </c>
      <c r="H456" s="5">
        <v>2.076566529960874</v>
      </c>
    </row>
    <row r="457" spans="7:8" x14ac:dyDescent="0.35">
      <c r="G457" s="2" t="s">
        <v>461</v>
      </c>
      <c r="H457" s="5">
        <v>2.092170190678015</v>
      </c>
    </row>
    <row r="458" spans="7:8" x14ac:dyDescent="0.35">
      <c r="G458" s="2" t="s">
        <v>374</v>
      </c>
      <c r="H458" s="5">
        <v>1.4771259205430061</v>
      </c>
    </row>
    <row r="459" spans="7:8" x14ac:dyDescent="0.35">
      <c r="G459" s="2" t="s">
        <v>375</v>
      </c>
      <c r="H459" s="5">
        <v>1.692787290664425</v>
      </c>
    </row>
    <row r="460" spans="7:8" x14ac:dyDescent="0.35">
      <c r="G460" s="2" t="s">
        <v>376</v>
      </c>
      <c r="H460" s="5">
        <v>2.2273167615850342</v>
      </c>
    </row>
    <row r="461" spans="7:8" x14ac:dyDescent="0.35">
      <c r="G461" s="2" t="s">
        <v>377</v>
      </c>
      <c r="H461" s="5">
        <v>2.1289240907566604</v>
      </c>
    </row>
    <row r="462" spans="7:8" x14ac:dyDescent="0.35">
      <c r="G462" s="2" t="s">
        <v>378</v>
      </c>
      <c r="H462" s="5">
        <v>1.5938756592647847</v>
      </c>
    </row>
    <row r="463" spans="7:8" x14ac:dyDescent="0.35">
      <c r="G463" s="2" t="s">
        <v>379</v>
      </c>
      <c r="H463" s="5">
        <v>2.1047230009239235</v>
      </c>
    </row>
    <row r="464" spans="7:8" x14ac:dyDescent="0.35">
      <c r="G464" s="2" t="s">
        <v>462</v>
      </c>
      <c r="H464" s="5">
        <v>2.6123674432139756</v>
      </c>
    </row>
    <row r="465" spans="7:8" x14ac:dyDescent="0.35">
      <c r="G465" s="2" t="s">
        <v>380</v>
      </c>
      <c r="H465" s="5">
        <v>1.555188042303234</v>
      </c>
    </row>
    <row r="466" spans="7:8" x14ac:dyDescent="0.35">
      <c r="G466" s="2" t="s">
        <v>463</v>
      </c>
      <c r="H466" s="5">
        <v>1.9209817662237163</v>
      </c>
    </row>
    <row r="467" spans="7:8" x14ac:dyDescent="0.35">
      <c r="G467" s="2" t="s">
        <v>464</v>
      </c>
      <c r="H467" s="5">
        <v>1.6232221707720413</v>
      </c>
    </row>
    <row r="468" spans="7:8" x14ac:dyDescent="0.35">
      <c r="G468" s="2" t="s">
        <v>465</v>
      </c>
      <c r="H468" s="5">
        <v>1.6625282506169894</v>
      </c>
    </row>
    <row r="469" spans="7:8" x14ac:dyDescent="0.35">
      <c r="G469" s="2" t="s">
        <v>466</v>
      </c>
      <c r="H469" s="5">
        <v>1.6445507719036727</v>
      </c>
    </row>
    <row r="470" spans="7:8" x14ac:dyDescent="0.35">
      <c r="G470" s="2" t="s">
        <v>467</v>
      </c>
      <c r="H470" s="5">
        <v>1.2236360381784526</v>
      </c>
    </row>
    <row r="471" spans="7:8" x14ac:dyDescent="0.35">
      <c r="G471" s="2" t="s">
        <v>468</v>
      </c>
      <c r="H471" s="5">
        <v>1.1724106559749401</v>
      </c>
    </row>
    <row r="472" spans="7:8" x14ac:dyDescent="0.35">
      <c r="G472" s="2" t="s">
        <v>469</v>
      </c>
      <c r="H472" s="5">
        <v>1.3601739707029485</v>
      </c>
    </row>
    <row r="473" spans="7:8" x14ac:dyDescent="0.35">
      <c r="G473" s="2" t="s">
        <v>470</v>
      </c>
      <c r="H473" s="5">
        <v>1.7329048868981687</v>
      </c>
    </row>
    <row r="474" spans="7:8" x14ac:dyDescent="0.35">
      <c r="G474" s="2" t="s">
        <v>471</v>
      </c>
      <c r="H474" s="5">
        <v>1.2017738983153314</v>
      </c>
    </row>
    <row r="475" spans="7:8" x14ac:dyDescent="0.35">
      <c r="G475" s="2" t="s">
        <v>472</v>
      </c>
      <c r="H475" s="5">
        <v>1.7870240327151259</v>
      </c>
    </row>
    <row r="476" spans="7:8" x14ac:dyDescent="0.35">
      <c r="G476" s="2" t="s">
        <v>473</v>
      </c>
      <c r="H476" s="5">
        <v>1.8175278766052807</v>
      </c>
    </row>
    <row r="477" spans="7:8" x14ac:dyDescent="0.35">
      <c r="G477" s="2" t="s">
        <v>474</v>
      </c>
      <c r="H477" s="5">
        <v>1.4319065579863017</v>
      </c>
    </row>
    <row r="478" spans="7:8" x14ac:dyDescent="0.35">
      <c r="G478" s="2" t="s">
        <v>475</v>
      </c>
      <c r="H478" s="5">
        <v>1.2329565639276387</v>
      </c>
    </row>
    <row r="479" spans="7:8" x14ac:dyDescent="0.35">
      <c r="G479" s="2" t="s">
        <v>476</v>
      </c>
      <c r="H479" s="5">
        <v>1.431613848979878</v>
      </c>
    </row>
    <row r="480" spans="7:8" x14ac:dyDescent="0.35">
      <c r="G480" s="2" t="s">
        <v>477</v>
      </c>
      <c r="H480" s="5">
        <v>1.9124336854905357</v>
      </c>
    </row>
    <row r="481" spans="7:8" x14ac:dyDescent="0.35">
      <c r="G481" s="2" t="s">
        <v>478</v>
      </c>
      <c r="H481" s="5">
        <v>2.2018877351432571</v>
      </c>
    </row>
    <row r="482" spans="7:8" x14ac:dyDescent="0.35">
      <c r="G482" s="2" t="s">
        <v>479</v>
      </c>
      <c r="H482" s="5">
        <v>1.3202111836484092</v>
      </c>
    </row>
    <row r="483" spans="7:8" x14ac:dyDescent="0.35">
      <c r="G483" s="2" t="s">
        <v>480</v>
      </c>
      <c r="H483" s="5">
        <v>1.8450506711044976</v>
      </c>
    </row>
    <row r="484" spans="7:8" x14ac:dyDescent="0.35">
      <c r="G484" s="2" t="s">
        <v>481</v>
      </c>
      <c r="H484" s="5">
        <v>1.8009412422667608</v>
      </c>
    </row>
    <row r="485" spans="7:8" x14ac:dyDescent="0.35">
      <c r="G485" s="2" t="s">
        <v>482</v>
      </c>
      <c r="H485" s="5">
        <v>2.0890434831208369</v>
      </c>
    </row>
    <row r="486" spans="7:8" x14ac:dyDescent="0.35">
      <c r="G486" s="2" t="s">
        <v>483</v>
      </c>
      <c r="H486" s="5">
        <v>1.1335670543103873</v>
      </c>
    </row>
    <row r="487" spans="7:8" x14ac:dyDescent="0.35">
      <c r="G487" s="2" t="s">
        <v>484</v>
      </c>
      <c r="H487" s="5">
        <v>1.0169303982795161</v>
      </c>
    </row>
    <row r="488" spans="7:8" x14ac:dyDescent="0.35">
      <c r="G488" s="2" t="s">
        <v>485</v>
      </c>
      <c r="H488" s="5">
        <v>1.8175178056941805</v>
      </c>
    </row>
    <row r="489" spans="7:8" x14ac:dyDescent="0.35">
      <c r="G489" s="2" t="s">
        <v>486</v>
      </c>
      <c r="H489" s="5">
        <v>1.4162109487528567</v>
      </c>
    </row>
    <row r="490" spans="7:8" x14ac:dyDescent="0.35">
      <c r="G490" s="2" t="s">
        <v>487</v>
      </c>
      <c r="H490" s="5">
        <v>1.4954101081756854</v>
      </c>
    </row>
    <row r="491" spans="7:8" x14ac:dyDescent="0.35">
      <c r="G491" s="2" t="s">
        <v>488</v>
      </c>
      <c r="H491" s="5">
        <v>1.7087134172319256</v>
      </c>
    </row>
    <row r="492" spans="7:8" x14ac:dyDescent="0.35">
      <c r="G492" s="2" t="s">
        <v>489</v>
      </c>
      <c r="H492" s="5">
        <v>1.7577981373263012</v>
      </c>
    </row>
    <row r="493" spans="7:8" x14ac:dyDescent="0.35">
      <c r="G493" s="2" t="s">
        <v>490</v>
      </c>
      <c r="H493" s="5">
        <v>1.6324623954040351</v>
      </c>
    </row>
    <row r="494" spans="7:8" x14ac:dyDescent="0.35">
      <c r="G494" s="2" t="s">
        <v>491</v>
      </c>
      <c r="H494" s="5">
        <v>1.4782177111834454</v>
      </c>
    </row>
    <row r="495" spans="7:8" x14ac:dyDescent="0.35">
      <c r="G495" s="2" t="s">
        <v>492</v>
      </c>
      <c r="H495" s="5">
        <v>1.3437799240257118</v>
      </c>
    </row>
    <row r="496" spans="7:8" x14ac:dyDescent="0.35">
      <c r="G496" s="2" t="s">
        <v>493</v>
      </c>
      <c r="H496" s="5">
        <v>2.2201703488196665</v>
      </c>
    </row>
    <row r="497" spans="7:8" x14ac:dyDescent="0.35">
      <c r="G497" s="2" t="s">
        <v>494</v>
      </c>
      <c r="H497" s="5">
        <v>1.5987174936699577</v>
      </c>
    </row>
    <row r="498" spans="7:8" x14ac:dyDescent="0.35">
      <c r="G498" s="2" t="s">
        <v>495</v>
      </c>
      <c r="H498" s="5">
        <v>1.64800622954947</v>
      </c>
    </row>
    <row r="499" spans="7:8" x14ac:dyDescent="0.35">
      <c r="G499" s="2" t="s">
        <v>496</v>
      </c>
      <c r="H499" s="5">
        <v>1.0253467842179598</v>
      </c>
    </row>
    <row r="500" spans="7:8" x14ac:dyDescent="0.35">
      <c r="G500" s="2" t="s">
        <v>497</v>
      </c>
      <c r="H500" s="5">
        <v>2.3656262814674442</v>
      </c>
    </row>
    <row r="501" spans="7:8" x14ac:dyDescent="0.35">
      <c r="G501" s="2" t="s">
        <v>498</v>
      </c>
      <c r="H501" s="5">
        <v>2.3265862237979626</v>
      </c>
    </row>
    <row r="502" spans="7:8" x14ac:dyDescent="0.35">
      <c r="G502" s="2" t="s">
        <v>499</v>
      </c>
      <c r="H502" s="5">
        <v>1.4066826043329601</v>
      </c>
    </row>
    <row r="503" spans="7:8" x14ac:dyDescent="0.35">
      <c r="G503" s="2" t="s">
        <v>500</v>
      </c>
      <c r="H503" s="5">
        <v>1.330634003948219</v>
      </c>
    </row>
    <row r="504" spans="7:8" x14ac:dyDescent="0.35">
      <c r="G504" s="2" t="s">
        <v>501</v>
      </c>
      <c r="H504" s="5">
        <v>2.0080729330395473</v>
      </c>
    </row>
    <row r="505" spans="7:8" x14ac:dyDescent="0.35">
      <c r="G505" s="2" t="s">
        <v>502</v>
      </c>
      <c r="H505" s="5">
        <v>1.148988641123404</v>
      </c>
    </row>
    <row r="506" spans="7:8" x14ac:dyDescent="0.35">
      <c r="G506" s="2" t="s">
        <v>503</v>
      </c>
      <c r="H506" s="5">
        <v>1.5465021023154033</v>
      </c>
    </row>
    <row r="507" spans="7:8" x14ac:dyDescent="0.35">
      <c r="G507" s="2" t="s">
        <v>504</v>
      </c>
      <c r="H507" s="5">
        <v>1.8123644313839455</v>
      </c>
    </row>
    <row r="508" spans="7:8" x14ac:dyDescent="0.35">
      <c r="G508" s="2" t="s">
        <v>505</v>
      </c>
      <c r="H508" s="5">
        <v>1.1606970402418235</v>
      </c>
    </row>
    <row r="509" spans="7:8" x14ac:dyDescent="0.35">
      <c r="G509" s="2" t="s">
        <v>506</v>
      </c>
      <c r="H509" s="5">
        <v>1.2589396770561603</v>
      </c>
    </row>
    <row r="510" spans="7:8" x14ac:dyDescent="0.35">
      <c r="G510" s="2" t="s">
        <v>507</v>
      </c>
      <c r="H510" s="5">
        <v>1.7523073734706927</v>
      </c>
    </row>
    <row r="511" spans="7:8" x14ac:dyDescent="0.35">
      <c r="G511" s="2" t="s">
        <v>508</v>
      </c>
      <c r="H511" s="5">
        <v>1.5592938306278259</v>
      </c>
    </row>
    <row r="512" spans="7:8" x14ac:dyDescent="0.35">
      <c r="G512" s="2" t="s">
        <v>509</v>
      </c>
      <c r="H512" s="5">
        <v>1.4589298494416454</v>
      </c>
    </row>
    <row r="513" spans="7:8" x14ac:dyDescent="0.35">
      <c r="G513" s="2" t="s">
        <v>510</v>
      </c>
      <c r="H513" s="5">
        <v>1.3571596564239723</v>
      </c>
    </row>
    <row r="514" spans="7:8" x14ac:dyDescent="0.35">
      <c r="G514" s="2" t="s">
        <v>511</v>
      </c>
      <c r="H514" s="5">
        <v>0.93692793579072142</v>
      </c>
    </row>
    <row r="515" spans="7:8" x14ac:dyDescent="0.35">
      <c r="G515" s="2" t="s">
        <v>512</v>
      </c>
      <c r="H515" s="5">
        <v>1.3506038287798692</v>
      </c>
    </row>
    <row r="516" spans="7:8" x14ac:dyDescent="0.35">
      <c r="G516" s="2" t="s">
        <v>513</v>
      </c>
      <c r="H516" s="5">
        <v>2.0319970449268951</v>
      </c>
    </row>
    <row r="517" spans="7:8" x14ac:dyDescent="0.35">
      <c r="G517" s="2" t="s">
        <v>514</v>
      </c>
      <c r="H517" s="5">
        <v>1.7925961036085158</v>
      </c>
    </row>
    <row r="518" spans="7:8" x14ac:dyDescent="0.35">
      <c r="G518" s="2" t="s">
        <v>515</v>
      </c>
      <c r="H518" s="5">
        <v>1.5921548928943834</v>
      </c>
    </row>
    <row r="519" spans="7:8" x14ac:dyDescent="0.35">
      <c r="G519" s="2" t="s">
        <v>516</v>
      </c>
      <c r="H519" s="5">
        <v>1.504672126692107</v>
      </c>
    </row>
    <row r="520" spans="7:8" x14ac:dyDescent="0.35">
      <c r="G520" s="2" t="s">
        <v>517</v>
      </c>
      <c r="H520" s="5">
        <v>1.7122536391632415</v>
      </c>
    </row>
    <row r="521" spans="7:8" x14ac:dyDescent="0.35">
      <c r="G521" s="2" t="s">
        <v>518</v>
      </c>
      <c r="H521" s="5">
        <v>1.1361112243173053</v>
      </c>
    </row>
    <row r="522" spans="7:8" x14ac:dyDescent="0.35">
      <c r="G522" s="2" t="s">
        <v>519</v>
      </c>
      <c r="H522" s="5">
        <v>1.2155962475016986</v>
      </c>
    </row>
    <row r="523" spans="7:8" x14ac:dyDescent="0.35">
      <c r="G523" s="2" t="s">
        <v>520</v>
      </c>
      <c r="H523" s="5">
        <v>1.094136625767816</v>
      </c>
    </row>
    <row r="524" spans="7:8" x14ac:dyDescent="0.35">
      <c r="G524" s="2" t="s">
        <v>521</v>
      </c>
      <c r="H524" s="5">
        <v>1.7138315540433391</v>
      </c>
    </row>
    <row r="525" spans="7:8" x14ac:dyDescent="0.35">
      <c r="G525" s="2" t="s">
        <v>522</v>
      </c>
      <c r="H525" s="5">
        <v>1.2307738314778169</v>
      </c>
    </row>
    <row r="526" spans="7:8" x14ac:dyDescent="0.35">
      <c r="G526" s="2" t="s">
        <v>523</v>
      </c>
      <c r="H526" s="5">
        <v>1.3399976762744354</v>
      </c>
    </row>
    <row r="527" spans="7:8" x14ac:dyDescent="0.35">
      <c r="G527" s="2" t="s">
        <v>524</v>
      </c>
      <c r="H527" s="5">
        <v>1.5869053122694741</v>
      </c>
    </row>
    <row r="528" spans="7:8" x14ac:dyDescent="0.35">
      <c r="G528" s="2" t="s">
        <v>525</v>
      </c>
      <c r="H528" s="5">
        <v>1.9182890867023468</v>
      </c>
    </row>
    <row r="529" spans="7:8" x14ac:dyDescent="0.35">
      <c r="G529" s="2" t="s">
        <v>526</v>
      </c>
      <c r="H529" s="5">
        <v>1.0337749412427519</v>
      </c>
    </row>
    <row r="530" spans="7:8" x14ac:dyDescent="0.35">
      <c r="G530" s="2" t="s">
        <v>527</v>
      </c>
      <c r="H530" s="5">
        <v>1.9930807102590651</v>
      </c>
    </row>
    <row r="531" spans="7:8" x14ac:dyDescent="0.35">
      <c r="G531" s="2" t="s">
        <v>528</v>
      </c>
      <c r="H531" s="5">
        <v>1.7704013684716244</v>
      </c>
    </row>
    <row r="532" spans="7:8" x14ac:dyDescent="0.35">
      <c r="G532" s="2" t="s">
        <v>529</v>
      </c>
      <c r="H532" s="5">
        <v>1.3919487772683137</v>
      </c>
    </row>
    <row r="533" spans="7:8" x14ac:dyDescent="0.35">
      <c r="G533" s="2" t="s">
        <v>530</v>
      </c>
      <c r="H533" s="5">
        <v>1.9535178704492315</v>
      </c>
    </row>
    <row r="534" spans="7:8" x14ac:dyDescent="0.35">
      <c r="G534" s="2" t="s">
        <v>531</v>
      </c>
      <c r="H534" s="5">
        <v>1.929922625907508</v>
      </c>
    </row>
    <row r="535" spans="7:8" x14ac:dyDescent="0.35">
      <c r="G535" s="2" t="s">
        <v>532</v>
      </c>
      <c r="H535" s="5">
        <v>1.2612752045143372</v>
      </c>
    </row>
    <row r="536" spans="7:8" x14ac:dyDescent="0.35">
      <c r="G536" s="2" t="s">
        <v>533</v>
      </c>
      <c r="H536" s="5">
        <v>1.3615282907566093</v>
      </c>
    </row>
    <row r="537" spans="7:8" x14ac:dyDescent="0.35">
      <c r="G537" s="2" t="s">
        <v>534</v>
      </c>
      <c r="H537" s="5">
        <v>1.9635499486391619</v>
      </c>
    </row>
    <row r="538" spans="7:8" x14ac:dyDescent="0.35">
      <c r="G538" s="2" t="s">
        <v>535</v>
      </c>
      <c r="H538" s="5">
        <v>1.3574160363327963</v>
      </c>
    </row>
    <row r="539" spans="7:8" x14ac:dyDescent="0.35">
      <c r="G539" s="2" t="s">
        <v>536</v>
      </c>
      <c r="H539" s="5">
        <v>0.98223587133223456</v>
      </c>
    </row>
    <row r="540" spans="7:8" x14ac:dyDescent="0.35">
      <c r="G540" s="2" t="s">
        <v>537</v>
      </c>
      <c r="H540" s="5">
        <v>1.6457879246692064</v>
      </c>
    </row>
    <row r="541" spans="7:8" x14ac:dyDescent="0.35">
      <c r="G541" s="2" t="s">
        <v>538</v>
      </c>
      <c r="H541" s="5">
        <v>1.6492245059126363</v>
      </c>
    </row>
    <row r="542" spans="7:8" x14ac:dyDescent="0.35">
      <c r="G542" s="2" t="s">
        <v>539</v>
      </c>
      <c r="H542" s="5">
        <v>1.2787479983561487</v>
      </c>
    </row>
    <row r="543" spans="7:8" x14ac:dyDescent="0.35">
      <c r="G543" s="2" t="s">
        <v>540</v>
      </c>
      <c r="H543" s="5">
        <v>1.5098146879337022</v>
      </c>
    </row>
    <row r="544" spans="7:8" x14ac:dyDescent="0.35">
      <c r="G544" s="2" t="s">
        <v>541</v>
      </c>
      <c r="H544" s="5">
        <v>1.4623357494312088</v>
      </c>
    </row>
    <row r="545" spans="7:8" x14ac:dyDescent="0.35">
      <c r="G545" s="2" t="s">
        <v>542</v>
      </c>
      <c r="H545" s="5">
        <v>1.3287363017252227</v>
      </c>
    </row>
    <row r="546" spans="7:8" x14ac:dyDescent="0.35">
      <c r="G546" s="2" t="s">
        <v>543</v>
      </c>
      <c r="H546" s="5">
        <v>1.2607927237186194</v>
      </c>
    </row>
    <row r="547" spans="7:8" x14ac:dyDescent="0.35">
      <c r="G547" s="2" t="s">
        <v>544</v>
      </c>
      <c r="H547" s="5">
        <v>1.2961936431352576</v>
      </c>
    </row>
    <row r="548" spans="7:8" x14ac:dyDescent="0.35">
      <c r="G548" s="2" t="s">
        <v>545</v>
      </c>
      <c r="H548" s="5">
        <v>1.8636579331355307</v>
      </c>
    </row>
    <row r="549" spans="7:8" x14ac:dyDescent="0.35">
      <c r="G549" s="2" t="s">
        <v>546</v>
      </c>
      <c r="H549" s="5">
        <v>2.5542705840931812</v>
      </c>
    </row>
    <row r="550" spans="7:8" x14ac:dyDescent="0.35">
      <c r="G550" s="2" t="s">
        <v>547</v>
      </c>
      <c r="H550" s="5">
        <v>0.75</v>
      </c>
    </row>
    <row r="551" spans="7:8" x14ac:dyDescent="0.35">
      <c r="G551" s="2" t="s">
        <v>548</v>
      </c>
      <c r="H551" s="5">
        <v>1.4714077799643246</v>
      </c>
    </row>
    <row r="552" spans="7:8" x14ac:dyDescent="0.35">
      <c r="G552" s="2" t="s">
        <v>549</v>
      </c>
      <c r="H552" s="5">
        <v>1.3403215354286191</v>
      </c>
    </row>
    <row r="553" spans="7:8" x14ac:dyDescent="0.35">
      <c r="G553" s="2" t="s">
        <v>550</v>
      </c>
      <c r="H553" s="5">
        <v>1.1757822293614955</v>
      </c>
    </row>
    <row r="554" spans="7:8" x14ac:dyDescent="0.35">
      <c r="G554" s="2" t="s">
        <v>551</v>
      </c>
      <c r="H554" s="5">
        <v>1.1288406527284875</v>
      </c>
    </row>
    <row r="555" spans="7:8" x14ac:dyDescent="0.35">
      <c r="G555" s="2" t="s">
        <v>552</v>
      </c>
      <c r="H555" s="5">
        <v>1.5892084908962143</v>
      </c>
    </row>
    <row r="556" spans="7:8" x14ac:dyDescent="0.35">
      <c r="G556" s="2" t="s">
        <v>553</v>
      </c>
      <c r="H556" s="5">
        <v>1.6609283244069168</v>
      </c>
    </row>
    <row r="557" spans="7:8" x14ac:dyDescent="0.35">
      <c r="G557" s="2" t="s">
        <v>554</v>
      </c>
      <c r="H557" s="5">
        <v>1.6796528540229787</v>
      </c>
    </row>
    <row r="558" spans="7:8" x14ac:dyDescent="0.35">
      <c r="G558" s="2" t="s">
        <v>555</v>
      </c>
      <c r="H558" s="5">
        <v>1.4613336356511524</v>
      </c>
    </row>
    <row r="559" spans="7:8" x14ac:dyDescent="0.35">
      <c r="G559" s="2" t="s">
        <v>556</v>
      </c>
      <c r="H559" s="5">
        <v>1.0503222639147021</v>
      </c>
    </row>
    <row r="560" spans="7:8" x14ac:dyDescent="0.35">
      <c r="G560" s="2" t="s">
        <v>557</v>
      </c>
      <c r="H560" s="5">
        <v>1.7962915667125632</v>
      </c>
    </row>
    <row r="561" spans="7:8" x14ac:dyDescent="0.35">
      <c r="G561" s="2" t="s">
        <v>558</v>
      </c>
      <c r="H561" s="5">
        <v>1.9422248762572747</v>
      </c>
    </row>
    <row r="562" spans="7:8" x14ac:dyDescent="0.35">
      <c r="G562" s="2" t="s">
        <v>559</v>
      </c>
      <c r="H562" s="5">
        <v>1.2312020960975529</v>
      </c>
    </row>
    <row r="563" spans="7:8" x14ac:dyDescent="0.35">
      <c r="G563" s="2" t="s">
        <v>560</v>
      </c>
      <c r="H563" s="5">
        <v>1.4952700731129664</v>
      </c>
    </row>
    <row r="564" spans="7:8" x14ac:dyDescent="0.35">
      <c r="G564" s="2" t="s">
        <v>561</v>
      </c>
      <c r="H564" s="5">
        <v>1.6341864197739173</v>
      </c>
    </row>
    <row r="565" spans="7:8" x14ac:dyDescent="0.35">
      <c r="G565" s="2" t="s">
        <v>562</v>
      </c>
      <c r="H565" s="5">
        <v>1.5418628509092238</v>
      </c>
    </row>
    <row r="566" spans="7:8" x14ac:dyDescent="0.35">
      <c r="G566" s="2" t="s">
        <v>563</v>
      </c>
      <c r="H566" s="5">
        <v>2.2359939913489257</v>
      </c>
    </row>
    <row r="567" spans="7:8" x14ac:dyDescent="0.35">
      <c r="G567" s="2" t="s">
        <v>564</v>
      </c>
      <c r="H567" s="5">
        <v>1.1871893770378841</v>
      </c>
    </row>
    <row r="568" spans="7:8" x14ac:dyDescent="0.35">
      <c r="G568" s="2" t="s">
        <v>565</v>
      </c>
      <c r="H568" s="5">
        <v>1.4280381123053787</v>
      </c>
    </row>
    <row r="569" spans="7:8" x14ac:dyDescent="0.35">
      <c r="G569" s="2" t="s">
        <v>566</v>
      </c>
      <c r="H569" s="5">
        <v>1.4836265008878575</v>
      </c>
    </row>
    <row r="570" spans="7:8" x14ac:dyDescent="0.35">
      <c r="G570" s="2" t="s">
        <v>567</v>
      </c>
      <c r="H570" s="5">
        <v>1.9727944193224567</v>
      </c>
    </row>
    <row r="571" spans="7:8" x14ac:dyDescent="0.35">
      <c r="G571" s="2" t="s">
        <v>568</v>
      </c>
      <c r="H571" s="5">
        <v>1.4348047641365695</v>
      </c>
    </row>
    <row r="572" spans="7:8" x14ac:dyDescent="0.35">
      <c r="G572" s="2" t="s">
        <v>569</v>
      </c>
      <c r="H572" s="5">
        <v>1.1904326561451271</v>
      </c>
    </row>
    <row r="573" spans="7:8" x14ac:dyDescent="0.35">
      <c r="G573" s="2" t="s">
        <v>570</v>
      </c>
      <c r="H573" s="5">
        <v>1.0167142860372804</v>
      </c>
    </row>
    <row r="574" spans="7:8" x14ac:dyDescent="0.35">
      <c r="G574" s="2" t="s">
        <v>571</v>
      </c>
      <c r="H574" s="5">
        <v>1.293528955072776</v>
      </c>
    </row>
    <row r="575" spans="7:8" x14ac:dyDescent="0.35">
      <c r="G575" s="2" t="s">
        <v>572</v>
      </c>
      <c r="H575" s="5">
        <v>1.6143529324840049</v>
      </c>
    </row>
    <row r="576" spans="7:8" x14ac:dyDescent="0.35">
      <c r="G576" s="2" t="s">
        <v>573</v>
      </c>
      <c r="H576" s="5">
        <v>1.5690353650332776</v>
      </c>
    </row>
    <row r="577" spans="7:8" x14ac:dyDescent="0.35">
      <c r="G577" s="2" t="s">
        <v>574</v>
      </c>
      <c r="H577" s="5">
        <v>1.754665755300181</v>
      </c>
    </row>
    <row r="578" spans="7:8" x14ac:dyDescent="0.35">
      <c r="G578" s="2" t="s">
        <v>575</v>
      </c>
      <c r="H578" s="5">
        <v>1.3949441380039815</v>
      </c>
    </row>
    <row r="579" spans="7:8" x14ac:dyDescent="0.35">
      <c r="G579" s="2" t="s">
        <v>576</v>
      </c>
      <c r="H579" s="5">
        <v>1.9661352350700587</v>
      </c>
    </row>
    <row r="580" spans="7:8" x14ac:dyDescent="0.35">
      <c r="G580" s="2" t="s">
        <v>577</v>
      </c>
      <c r="H580" s="5">
        <v>1.8239473558393129</v>
      </c>
    </row>
    <row r="581" spans="7:8" x14ac:dyDescent="0.35">
      <c r="G581" s="2" t="s">
        <v>578</v>
      </c>
      <c r="H581" s="5">
        <v>1.2402274917449745</v>
      </c>
    </row>
    <row r="582" spans="7:8" x14ac:dyDescent="0.35">
      <c r="G582" s="2" t="s">
        <v>579</v>
      </c>
      <c r="H582" s="5">
        <v>1.8649529650496268</v>
      </c>
    </row>
    <row r="583" spans="7:8" x14ac:dyDescent="0.35">
      <c r="G583" s="2" t="s">
        <v>580</v>
      </c>
      <c r="H583" s="5">
        <v>1.3849411538214569</v>
      </c>
    </row>
    <row r="584" spans="7:8" x14ac:dyDescent="0.35">
      <c r="G584" s="2" t="s">
        <v>581</v>
      </c>
      <c r="H584" s="5">
        <v>1.839079455456947</v>
      </c>
    </row>
    <row r="585" spans="7:8" x14ac:dyDescent="0.35">
      <c r="G585" s="2" t="s">
        <v>582</v>
      </c>
      <c r="H585" s="5">
        <v>1.4196648411659571</v>
      </c>
    </row>
    <row r="586" spans="7:8" x14ac:dyDescent="0.35">
      <c r="G586" s="2" t="s">
        <v>583</v>
      </c>
      <c r="H586" s="5">
        <v>2.1762353262075145</v>
      </c>
    </row>
    <row r="587" spans="7:8" x14ac:dyDescent="0.35">
      <c r="G587" s="2" t="s">
        <v>584</v>
      </c>
      <c r="H587" s="5">
        <v>1.4815855456047917</v>
      </c>
    </row>
    <row r="588" spans="7:8" x14ac:dyDescent="0.35">
      <c r="G588" s="2" t="s">
        <v>585</v>
      </c>
      <c r="H588" s="5">
        <v>2.610196193834835</v>
      </c>
    </row>
    <row r="589" spans="7:8" x14ac:dyDescent="0.35">
      <c r="G589" s="2" t="s">
        <v>586</v>
      </c>
      <c r="H589" s="5">
        <v>1.3814308876027217</v>
      </c>
    </row>
    <row r="590" spans="7:8" x14ac:dyDescent="0.35">
      <c r="G590" s="2" t="s">
        <v>587</v>
      </c>
      <c r="H590" s="5">
        <v>2.1322332943964666</v>
      </c>
    </row>
    <row r="591" spans="7:8" x14ac:dyDescent="0.35">
      <c r="G591" s="2" t="s">
        <v>588</v>
      </c>
      <c r="H591" s="5">
        <v>2.6383416382970091</v>
      </c>
    </row>
    <row r="592" spans="7:8" x14ac:dyDescent="0.35">
      <c r="G592" s="2" t="s">
        <v>589</v>
      </c>
      <c r="H592" s="5">
        <v>2.4147419564381387</v>
      </c>
    </row>
    <row r="593" spans="7:8" x14ac:dyDescent="0.35">
      <c r="G593" s="2" t="s">
        <v>590</v>
      </c>
      <c r="H593" s="5">
        <v>2.1665035799504699</v>
      </c>
    </row>
    <row r="594" spans="7:8" x14ac:dyDescent="0.35">
      <c r="G594" s="2" t="s">
        <v>591</v>
      </c>
      <c r="H594" s="5">
        <v>2.4422727547806793</v>
      </c>
    </row>
    <row r="595" spans="7:8" x14ac:dyDescent="0.35">
      <c r="G595" s="2" t="s">
        <v>592</v>
      </c>
      <c r="H595" s="5">
        <v>1.886939799564695</v>
      </c>
    </row>
    <row r="596" spans="7:8" x14ac:dyDescent="0.35">
      <c r="G596" s="2" t="s">
        <v>593</v>
      </c>
      <c r="H596" s="5">
        <v>1.5612911694589671</v>
      </c>
    </row>
    <row r="597" spans="7:8" x14ac:dyDescent="0.35">
      <c r="G597" s="2" t="s">
        <v>594</v>
      </c>
      <c r="H597" s="5">
        <v>1.180246244755389</v>
      </c>
    </row>
    <row r="598" spans="7:8" x14ac:dyDescent="0.35">
      <c r="G598" s="2" t="s">
        <v>595</v>
      </c>
      <c r="H598" s="5">
        <v>2.1865447683595178</v>
      </c>
    </row>
    <row r="599" spans="7:8" x14ac:dyDescent="0.35">
      <c r="G599" s="2" t="s">
        <v>596</v>
      </c>
      <c r="H599" s="5">
        <v>1.3659308712646687</v>
      </c>
    </row>
    <row r="600" spans="7:8" x14ac:dyDescent="0.35">
      <c r="G600" s="2" t="s">
        <v>597</v>
      </c>
      <c r="H600" s="5">
        <v>2.5519732295136661</v>
      </c>
    </row>
    <row r="601" spans="7:8" x14ac:dyDescent="0.35">
      <c r="G601" s="2" t="s">
        <v>598</v>
      </c>
      <c r="H601" s="5">
        <v>1.7605111764340975</v>
      </c>
    </row>
    <row r="602" spans="7:8" x14ac:dyDescent="0.35">
      <c r="G602" s="2" t="s">
        <v>599</v>
      </c>
      <c r="H602" s="5">
        <v>1.9352889258381247</v>
      </c>
    </row>
    <row r="603" spans="7:8" x14ac:dyDescent="0.35">
      <c r="G603" s="2" t="s">
        <v>600</v>
      </c>
      <c r="H603" s="5">
        <v>1.4129119482708905</v>
      </c>
    </row>
    <row r="604" spans="7:8" x14ac:dyDescent="0.35">
      <c r="G604" s="2" t="s">
        <v>601</v>
      </c>
      <c r="H604" s="5">
        <v>1.8046588903050857</v>
      </c>
    </row>
    <row r="605" spans="7:8" x14ac:dyDescent="0.35">
      <c r="G605" s="2" t="s">
        <v>602</v>
      </c>
      <c r="H605" s="5">
        <v>1.2844622652168023</v>
      </c>
    </row>
    <row r="606" spans="7:8" x14ac:dyDescent="0.35">
      <c r="G606" s="2" t="s">
        <v>603</v>
      </c>
      <c r="H606" s="5">
        <v>1.5120294565354004</v>
      </c>
    </row>
    <row r="607" spans="7:8" x14ac:dyDescent="0.35">
      <c r="G607" s="2" t="s">
        <v>604</v>
      </c>
      <c r="H607" s="5">
        <v>1.3457402742637989</v>
      </c>
    </row>
    <row r="608" spans="7:8" x14ac:dyDescent="0.35">
      <c r="G608" s="2" t="s">
        <v>605</v>
      </c>
      <c r="H608" s="5">
        <v>2.8325678462533768</v>
      </c>
    </row>
    <row r="609" spans="7:8" x14ac:dyDescent="0.35">
      <c r="G609" s="2" t="s">
        <v>606</v>
      </c>
      <c r="H609" s="5">
        <v>1.7009607537709697</v>
      </c>
    </row>
    <row r="610" spans="7:8" x14ac:dyDescent="0.35">
      <c r="G610" s="2" t="s">
        <v>607</v>
      </c>
      <c r="H610" s="5">
        <v>1.8016904319436673</v>
      </c>
    </row>
    <row r="611" spans="7:8" x14ac:dyDescent="0.35">
      <c r="G611" s="2" t="s">
        <v>608</v>
      </c>
      <c r="H611" s="5">
        <v>1.9934861301720876</v>
      </c>
    </row>
    <row r="612" spans="7:8" x14ac:dyDescent="0.35">
      <c r="G612" s="2" t="s">
        <v>609</v>
      </c>
      <c r="H612" s="5">
        <v>2.220402204889663</v>
      </c>
    </row>
    <row r="613" spans="7:8" x14ac:dyDescent="0.35">
      <c r="G613" s="2" t="s">
        <v>610</v>
      </c>
      <c r="H613" s="5">
        <v>1.4690918637701025</v>
      </c>
    </row>
    <row r="614" spans="7:8" x14ac:dyDescent="0.35">
      <c r="G614" s="2" t="s">
        <v>611</v>
      </c>
      <c r="H614" s="5">
        <v>0.98659271963563622</v>
      </c>
    </row>
    <row r="615" spans="7:8" x14ac:dyDescent="0.35">
      <c r="G615" s="2" t="s">
        <v>612</v>
      </c>
      <c r="H615" s="5">
        <v>1.9764937676199812</v>
      </c>
    </row>
    <row r="616" spans="7:8" x14ac:dyDescent="0.35">
      <c r="G616" s="2" t="s">
        <v>613</v>
      </c>
      <c r="H616" s="5">
        <v>1.441133488032919</v>
      </c>
    </row>
    <row r="617" spans="7:8" x14ac:dyDescent="0.35">
      <c r="G617" s="2" t="s">
        <v>614</v>
      </c>
      <c r="H617" s="5">
        <v>3.0186921472859387</v>
      </c>
    </row>
    <row r="618" spans="7:8" x14ac:dyDescent="0.35">
      <c r="G618" s="2" t="s">
        <v>615</v>
      </c>
      <c r="H618" s="5">
        <v>1.5861167059040502</v>
      </c>
    </row>
    <row r="619" spans="7:8" x14ac:dyDescent="0.35">
      <c r="G619" s="2" t="s">
        <v>616</v>
      </c>
      <c r="H619" s="5">
        <v>2.8153736955268123</v>
      </c>
    </row>
    <row r="620" spans="7:8" x14ac:dyDescent="0.35">
      <c r="G620" s="2" t="s">
        <v>617</v>
      </c>
      <c r="H620" s="5">
        <v>1.5088804204604178</v>
      </c>
    </row>
    <row r="621" spans="7:8" x14ac:dyDescent="0.35">
      <c r="G621" s="2" t="s">
        <v>618</v>
      </c>
      <c r="H621" s="5">
        <v>1.9365692259513876</v>
      </c>
    </row>
    <row r="622" spans="7:8" x14ac:dyDescent="0.35">
      <c r="G622" s="2" t="s">
        <v>619</v>
      </c>
      <c r="H622" s="5">
        <v>1.3748339373959311</v>
      </c>
    </row>
    <row r="623" spans="7:8" x14ac:dyDescent="0.35">
      <c r="G623" s="2" t="s">
        <v>620</v>
      </c>
      <c r="H623" s="5">
        <v>1.3294836272036301</v>
      </c>
    </row>
    <row r="624" spans="7:8" x14ac:dyDescent="0.35">
      <c r="G624" s="2" t="s">
        <v>621</v>
      </c>
      <c r="H624" s="5">
        <v>2.3443099519942034</v>
      </c>
    </row>
    <row r="625" spans="7:8" x14ac:dyDescent="0.35">
      <c r="G625" s="2" t="s">
        <v>622</v>
      </c>
      <c r="H625" s="5">
        <v>1.2396562327824951</v>
      </c>
    </row>
    <row r="626" spans="7:8" x14ac:dyDescent="0.35">
      <c r="G626" s="2" t="s">
        <v>623</v>
      </c>
      <c r="H626" s="5">
        <v>1.4336134758960846</v>
      </c>
    </row>
    <row r="627" spans="7:8" x14ac:dyDescent="0.35">
      <c r="G627" s="2" t="s">
        <v>624</v>
      </c>
      <c r="H627" s="5">
        <v>1.8680591818537995</v>
      </c>
    </row>
    <row r="628" spans="7:8" x14ac:dyDescent="0.35">
      <c r="G628" s="2" t="s">
        <v>625</v>
      </c>
      <c r="H628" s="5">
        <v>1.5074353597333896</v>
      </c>
    </row>
    <row r="629" spans="7:8" x14ac:dyDescent="0.35">
      <c r="G629" s="2" t="s">
        <v>626</v>
      </c>
      <c r="H629" s="5">
        <v>2.5009079614264969</v>
      </c>
    </row>
    <row r="630" spans="7:8" x14ac:dyDescent="0.35">
      <c r="G630" s="2" t="s">
        <v>627</v>
      </c>
      <c r="H630" s="5">
        <v>1.8217092144523752</v>
      </c>
    </row>
    <row r="631" spans="7:8" x14ac:dyDescent="0.35">
      <c r="G631" s="2" t="s">
        <v>628</v>
      </c>
      <c r="H631" s="5">
        <v>2.1283703634628472</v>
      </c>
    </row>
    <row r="632" spans="7:8" x14ac:dyDescent="0.35">
      <c r="G632" s="2" t="s">
        <v>629</v>
      </c>
      <c r="H632" s="5">
        <v>3.1557249412272359</v>
      </c>
    </row>
    <row r="633" spans="7:8" x14ac:dyDescent="0.35">
      <c r="G633" s="2" t="s">
        <v>630</v>
      </c>
      <c r="H633" s="5">
        <v>2.4381648586494995</v>
      </c>
    </row>
    <row r="634" spans="7:8" x14ac:dyDescent="0.35">
      <c r="G634" s="2" t="s">
        <v>631</v>
      </c>
      <c r="H634" s="5">
        <v>1.2848288217263302</v>
      </c>
    </row>
    <row r="635" spans="7:8" x14ac:dyDescent="0.35">
      <c r="G635" s="2" t="s">
        <v>632</v>
      </c>
      <c r="H635" s="5">
        <v>1.8161809003769003</v>
      </c>
    </row>
    <row r="636" spans="7:8" x14ac:dyDescent="0.35">
      <c r="G636" s="2" t="s">
        <v>633</v>
      </c>
      <c r="H636" s="5">
        <v>1.1205793203734302</v>
      </c>
    </row>
    <row r="637" spans="7:8" x14ac:dyDescent="0.35">
      <c r="G637" s="2" t="s">
        <v>634</v>
      </c>
      <c r="H637" s="5">
        <v>1.8834248569619139</v>
      </c>
    </row>
    <row r="638" spans="7:8" x14ac:dyDescent="0.35">
      <c r="G638" s="2" t="s">
        <v>635</v>
      </c>
      <c r="H638" s="5">
        <v>1.8336815237636099</v>
      </c>
    </row>
    <row r="639" spans="7:8" x14ac:dyDescent="0.35">
      <c r="G639" s="2" t="s">
        <v>636</v>
      </c>
      <c r="H639" s="5">
        <v>2.5983574532898466</v>
      </c>
    </row>
    <row r="640" spans="7:8" x14ac:dyDescent="0.35">
      <c r="G640" s="2" t="s">
        <v>637</v>
      </c>
      <c r="H640" s="5">
        <v>1.2068217025626116</v>
      </c>
    </row>
    <row r="641" spans="7:8" x14ac:dyDescent="0.35">
      <c r="G641" s="2" t="s">
        <v>638</v>
      </c>
      <c r="H641" s="5">
        <v>0.9905426703527388</v>
      </c>
    </row>
    <row r="642" spans="7:8" x14ac:dyDescent="0.35">
      <c r="G642" s="2" t="s">
        <v>639</v>
      </c>
      <c r="H642" s="5">
        <v>2.0628877900874532</v>
      </c>
    </row>
    <row r="643" spans="7:8" x14ac:dyDescent="0.35">
      <c r="G643" s="2" t="s">
        <v>640</v>
      </c>
      <c r="H643" s="5">
        <v>1.4975329027490898</v>
      </c>
    </row>
    <row r="644" spans="7:8" x14ac:dyDescent="0.35">
      <c r="G644" s="2" t="s">
        <v>641</v>
      </c>
      <c r="H644" s="5">
        <v>2.5724564165138935</v>
      </c>
    </row>
    <row r="645" spans="7:8" x14ac:dyDescent="0.35">
      <c r="G645" s="2" t="s">
        <v>642</v>
      </c>
      <c r="H645" s="5">
        <v>2.5986341249050238</v>
      </c>
    </row>
    <row r="646" spans="7:8" x14ac:dyDescent="0.35">
      <c r="G646" s="2" t="s">
        <v>643</v>
      </c>
      <c r="H646" s="5">
        <v>1.9629214571873337</v>
      </c>
    </row>
    <row r="647" spans="7:8" x14ac:dyDescent="0.35">
      <c r="G647" s="2" t="s">
        <v>644</v>
      </c>
      <c r="H647" s="5">
        <v>2.4689974991789261</v>
      </c>
    </row>
    <row r="648" spans="7:8" x14ac:dyDescent="0.35">
      <c r="G648" s="2" t="s">
        <v>645</v>
      </c>
      <c r="H648" s="5">
        <v>1.7028566360744346</v>
      </c>
    </row>
    <row r="649" spans="7:8" x14ac:dyDescent="0.35">
      <c r="G649" s="2" t="s">
        <v>646</v>
      </c>
      <c r="H649" s="5">
        <v>1.8228626929468739</v>
      </c>
    </row>
    <row r="650" spans="7:8" x14ac:dyDescent="0.35">
      <c r="G650" s="2" t="s">
        <v>647</v>
      </c>
      <c r="H650" s="5">
        <v>1.141495979933099</v>
      </c>
    </row>
    <row r="651" spans="7:8" x14ac:dyDescent="0.35">
      <c r="G651" s="2" t="s">
        <v>648</v>
      </c>
      <c r="H651" s="5">
        <v>1.4021941974858794</v>
      </c>
    </row>
    <row r="652" spans="7:8" x14ac:dyDescent="0.35">
      <c r="G652" s="2" t="s">
        <v>649</v>
      </c>
      <c r="H652" s="5">
        <v>1.4793702864784803</v>
      </c>
    </row>
    <row r="653" spans="7:8" x14ac:dyDescent="0.35">
      <c r="G653" s="2" t="s">
        <v>650</v>
      </c>
      <c r="H653" s="5">
        <v>1.2188701308964531</v>
      </c>
    </row>
    <row r="654" spans="7:8" x14ac:dyDescent="0.35">
      <c r="G654" s="2" t="s">
        <v>651</v>
      </c>
      <c r="H654" s="5">
        <v>1.4882333264221879</v>
      </c>
    </row>
    <row r="655" spans="7:8" x14ac:dyDescent="0.35">
      <c r="G655" s="2" t="s">
        <v>652</v>
      </c>
      <c r="H655" s="5">
        <v>1.2828187489571234</v>
      </c>
    </row>
    <row r="656" spans="7:8" x14ac:dyDescent="0.35">
      <c r="G656" s="2" t="s">
        <v>653</v>
      </c>
      <c r="H656" s="5">
        <v>1.5659683688841766</v>
      </c>
    </row>
    <row r="657" spans="7:8" x14ac:dyDescent="0.35">
      <c r="G657" s="2" t="s">
        <v>654</v>
      </c>
      <c r="H657" s="5">
        <v>1.6943216537836701</v>
      </c>
    </row>
    <row r="658" spans="7:8" x14ac:dyDescent="0.35">
      <c r="G658" s="2" t="s">
        <v>655</v>
      </c>
      <c r="H658" s="5">
        <v>2.1252920455557232</v>
      </c>
    </row>
    <row r="659" spans="7:8" x14ac:dyDescent="0.35">
      <c r="G659" s="2" t="s">
        <v>656</v>
      </c>
      <c r="H659" s="5">
        <v>1.7441422965545099</v>
      </c>
    </row>
    <row r="660" spans="7:8" x14ac:dyDescent="0.35">
      <c r="G660" s="2" t="s">
        <v>657</v>
      </c>
      <c r="H660" s="5">
        <v>1.2409111675448583</v>
      </c>
    </row>
    <row r="661" spans="7:8" x14ac:dyDescent="0.35">
      <c r="G661" s="2" t="s">
        <v>658</v>
      </c>
      <c r="H661" s="5">
        <v>1.8669303363983221</v>
      </c>
    </row>
    <row r="662" spans="7:8" x14ac:dyDescent="0.35">
      <c r="G662" s="2" t="s">
        <v>659</v>
      </c>
      <c r="H662" s="5">
        <v>1.8294436646389061</v>
      </c>
    </row>
    <row r="663" spans="7:8" x14ac:dyDescent="0.35">
      <c r="G663" s="2" t="s">
        <v>660</v>
      </c>
      <c r="H663" s="5">
        <v>1.7252346315399008</v>
      </c>
    </row>
    <row r="664" spans="7:8" x14ac:dyDescent="0.35">
      <c r="G664" s="2" t="s">
        <v>661</v>
      </c>
      <c r="H664" s="5">
        <v>1.1955664283002383</v>
      </c>
    </row>
    <row r="665" spans="7:8" x14ac:dyDescent="0.35">
      <c r="G665" s="2" t="s">
        <v>662</v>
      </c>
      <c r="H665" s="5">
        <v>2.2778683790430549</v>
      </c>
    </row>
    <row r="666" spans="7:8" x14ac:dyDescent="0.35">
      <c r="G666" s="2" t="s">
        <v>663</v>
      </c>
      <c r="H666" s="5">
        <v>1.8070053174830549</v>
      </c>
    </row>
    <row r="667" spans="7:8" x14ac:dyDescent="0.35">
      <c r="G667" s="2" t="s">
        <v>664</v>
      </c>
      <c r="H667" s="5">
        <v>2.0535047406967726</v>
      </c>
    </row>
    <row r="668" spans="7:8" x14ac:dyDescent="0.35">
      <c r="G668" s="2" t="s">
        <v>665</v>
      </c>
      <c r="H668" s="5">
        <v>1.3657497463734982</v>
      </c>
    </row>
    <row r="669" spans="7:8" x14ac:dyDescent="0.35">
      <c r="G669" s="2" t="s">
        <v>666</v>
      </c>
      <c r="H669" s="5">
        <v>1.4715918371495185</v>
      </c>
    </row>
    <row r="670" spans="7:8" x14ac:dyDescent="0.35">
      <c r="G670" s="2" t="s">
        <v>667</v>
      </c>
      <c r="H670" s="5">
        <v>1.160153921237197</v>
      </c>
    </row>
    <row r="671" spans="7:8" x14ac:dyDescent="0.35">
      <c r="G671" s="2" t="s">
        <v>668</v>
      </c>
      <c r="H671" s="5">
        <v>1.7845583310671627</v>
      </c>
    </row>
    <row r="672" spans="7:8" x14ac:dyDescent="0.35">
      <c r="G672" s="2" t="s">
        <v>669</v>
      </c>
      <c r="H672" s="5">
        <v>1.7397308838445682</v>
      </c>
    </row>
    <row r="673" spans="7:8" x14ac:dyDescent="0.35">
      <c r="G673" s="2" t="s">
        <v>670</v>
      </c>
      <c r="H673" s="5">
        <v>1.4689003388394453</v>
      </c>
    </row>
    <row r="674" spans="7:8" x14ac:dyDescent="0.35">
      <c r="G674" s="2" t="s">
        <v>671</v>
      </c>
      <c r="H674" s="5">
        <v>1.8929540923211017</v>
      </c>
    </row>
    <row r="675" spans="7:8" x14ac:dyDescent="0.35">
      <c r="G675" s="2" t="s">
        <v>672</v>
      </c>
      <c r="H675" s="5">
        <v>2.3458177475672986</v>
      </c>
    </row>
    <row r="676" spans="7:8" x14ac:dyDescent="0.35">
      <c r="G676" s="2" t="s">
        <v>673</v>
      </c>
      <c r="H676" s="5">
        <v>1.7504446073249131</v>
      </c>
    </row>
    <row r="677" spans="7:8" x14ac:dyDescent="0.35">
      <c r="G677" s="2" t="s">
        <v>674</v>
      </c>
      <c r="H677" s="5">
        <v>2.0158120617527993</v>
      </c>
    </row>
    <row r="678" spans="7:8" x14ac:dyDescent="0.35">
      <c r="G678" s="2" t="s">
        <v>675</v>
      </c>
      <c r="H678" s="5">
        <v>2.7993379506032623</v>
      </c>
    </row>
    <row r="679" spans="7:8" x14ac:dyDescent="0.35">
      <c r="G679" s="2" t="s">
        <v>676</v>
      </c>
      <c r="H679" s="5">
        <v>1.8476474985124192</v>
      </c>
    </row>
    <row r="680" spans="7:8" x14ac:dyDescent="0.35">
      <c r="G680" s="2" t="s">
        <v>677</v>
      </c>
      <c r="H680" s="5">
        <v>1.6916138098230453</v>
      </c>
    </row>
    <row r="681" spans="7:8" x14ac:dyDescent="0.35">
      <c r="G681" s="2" t="s">
        <v>678</v>
      </c>
      <c r="H681" s="5">
        <v>1.2725505753357764</v>
      </c>
    </row>
    <row r="682" spans="7:8" x14ac:dyDescent="0.35">
      <c r="G682" s="2" t="s">
        <v>679</v>
      </c>
      <c r="H682" s="5">
        <v>1.370433386072843</v>
      </c>
    </row>
    <row r="683" spans="7:8" x14ac:dyDescent="0.35">
      <c r="G683" s="2" t="s">
        <v>680</v>
      </c>
      <c r="H683" s="5">
        <v>2.5304245486194135</v>
      </c>
    </row>
    <row r="684" spans="7:8" x14ac:dyDescent="0.35">
      <c r="G684" s="2" t="s">
        <v>681</v>
      </c>
      <c r="H684" s="5">
        <v>1.9584523446187754</v>
      </c>
    </row>
    <row r="685" spans="7:8" x14ac:dyDescent="0.35">
      <c r="G685" s="2" t="s">
        <v>682</v>
      </c>
      <c r="H685" s="5">
        <v>1.4639762633954227</v>
      </c>
    </row>
    <row r="686" spans="7:8" x14ac:dyDescent="0.35">
      <c r="G686" s="2" t="s">
        <v>683</v>
      </c>
      <c r="H686" s="5">
        <v>2.0795767981600743</v>
      </c>
    </row>
    <row r="687" spans="7:8" x14ac:dyDescent="0.35">
      <c r="G687" s="2" t="s">
        <v>684</v>
      </c>
      <c r="H687" s="5">
        <v>1.8470849051944482</v>
      </c>
    </row>
    <row r="688" spans="7:8" x14ac:dyDescent="0.35">
      <c r="G688" s="2" t="s">
        <v>685</v>
      </c>
      <c r="H688" s="5">
        <v>2.1377433834851645</v>
      </c>
    </row>
    <row r="689" spans="7:8" x14ac:dyDescent="0.35">
      <c r="G689" s="2" t="s">
        <v>686</v>
      </c>
      <c r="H689" s="5">
        <v>2.0730330291786441</v>
      </c>
    </row>
    <row r="690" spans="7:8" x14ac:dyDescent="0.35">
      <c r="G690" s="2" t="s">
        <v>687</v>
      </c>
      <c r="H690" s="5">
        <v>1.302944739849015</v>
      </c>
    </row>
    <row r="691" spans="7:8" x14ac:dyDescent="0.35">
      <c r="G691" s="2" t="s">
        <v>688</v>
      </c>
      <c r="H691" s="5">
        <v>2.1292609921911048</v>
      </c>
    </row>
    <row r="692" spans="7:8" x14ac:dyDescent="0.35">
      <c r="G692" s="2" t="s">
        <v>689</v>
      </c>
      <c r="H692" s="5">
        <v>2.0432350356596807</v>
      </c>
    </row>
    <row r="693" spans="7:8" x14ac:dyDescent="0.35">
      <c r="G693" s="2" t="s">
        <v>690</v>
      </c>
      <c r="H693" s="5">
        <v>2.3765893351401273</v>
      </c>
    </row>
    <row r="694" spans="7:8" x14ac:dyDescent="0.35">
      <c r="G694" s="2" t="s">
        <v>691</v>
      </c>
      <c r="H694" s="5">
        <v>1.5443963932811431</v>
      </c>
    </row>
    <row r="695" spans="7:8" x14ac:dyDescent="0.35">
      <c r="G695" s="2" t="s">
        <v>692</v>
      </c>
      <c r="H695" s="5">
        <v>2.0174730281677538</v>
      </c>
    </row>
    <row r="696" spans="7:8" x14ac:dyDescent="0.35">
      <c r="G696" s="2" t="s">
        <v>693</v>
      </c>
      <c r="H696" s="5">
        <v>1.2496869470237633</v>
      </c>
    </row>
    <row r="697" spans="7:8" x14ac:dyDescent="0.35">
      <c r="G697" s="2" t="s">
        <v>694</v>
      </c>
      <c r="H697" s="5">
        <v>2.0159502907151725</v>
      </c>
    </row>
    <row r="698" spans="7:8" x14ac:dyDescent="0.35">
      <c r="G698" s="2" t="s">
        <v>695</v>
      </c>
      <c r="H698" s="5">
        <v>1.1055941665733449</v>
      </c>
    </row>
    <row r="699" spans="7:8" x14ac:dyDescent="0.35">
      <c r="G699" s="2" t="s">
        <v>696</v>
      </c>
      <c r="H699" s="5">
        <v>1.6282806250118824</v>
      </c>
    </row>
    <row r="700" spans="7:8" x14ac:dyDescent="0.35">
      <c r="G700" s="2" t="s">
        <v>697</v>
      </c>
      <c r="H700" s="5">
        <v>1.3799395723251744</v>
      </c>
    </row>
    <row r="701" spans="7:8" x14ac:dyDescent="0.35">
      <c r="G701" s="2" t="s">
        <v>698</v>
      </c>
      <c r="H701" s="5">
        <v>1.5804014667446626</v>
      </c>
    </row>
    <row r="702" spans="7:8" x14ac:dyDescent="0.35">
      <c r="G702" s="2" t="s">
        <v>699</v>
      </c>
      <c r="H702" s="5">
        <v>1.3107517556341228</v>
      </c>
    </row>
    <row r="703" spans="7:8" x14ac:dyDescent="0.35">
      <c r="G703" s="2" t="s">
        <v>700</v>
      </c>
      <c r="H703" s="5">
        <v>1.6232845112398329</v>
      </c>
    </row>
    <row r="704" spans="7:8" x14ac:dyDescent="0.35">
      <c r="G704" s="2" t="s">
        <v>701</v>
      </c>
      <c r="H704" s="5">
        <v>1.8444313265487056</v>
      </c>
    </row>
    <row r="705" spans="7:8" x14ac:dyDescent="0.35">
      <c r="G705" s="2" t="s">
        <v>702</v>
      </c>
      <c r="H705" s="5">
        <v>1.5227086684712225</v>
      </c>
    </row>
    <row r="706" spans="7:8" x14ac:dyDescent="0.35">
      <c r="G706" s="2" t="s">
        <v>703</v>
      </c>
      <c r="H706" s="5">
        <v>2.1691617300678407</v>
      </c>
    </row>
    <row r="707" spans="7:8" x14ac:dyDescent="0.35">
      <c r="G707" s="2" t="s">
        <v>704</v>
      </c>
      <c r="H707" s="5">
        <v>2.5540328732994624</v>
      </c>
    </row>
    <row r="708" spans="7:8" x14ac:dyDescent="0.35">
      <c r="G708" s="2" t="s">
        <v>705</v>
      </c>
      <c r="H708" s="5">
        <v>1.5921803346348269</v>
      </c>
    </row>
    <row r="709" spans="7:8" x14ac:dyDescent="0.35">
      <c r="G709" s="2" t="s">
        <v>706</v>
      </c>
      <c r="H709" s="5">
        <v>1.2677292679234864</v>
      </c>
    </row>
    <row r="710" spans="7:8" x14ac:dyDescent="0.35">
      <c r="G710" s="2" t="s">
        <v>707</v>
      </c>
      <c r="H710" s="5">
        <v>2.5467408300060246</v>
      </c>
    </row>
    <row r="711" spans="7:8" x14ac:dyDescent="0.35">
      <c r="G711" s="2" t="s">
        <v>708</v>
      </c>
      <c r="H711" s="5">
        <v>2.1140648120014354</v>
      </c>
    </row>
    <row r="712" spans="7:8" x14ac:dyDescent="0.35">
      <c r="G712" s="2" t="s">
        <v>709</v>
      </c>
      <c r="H712" s="5">
        <v>1.6067005565778754</v>
      </c>
    </row>
    <row r="713" spans="7:8" x14ac:dyDescent="0.35">
      <c r="G713" s="2" t="s">
        <v>710</v>
      </c>
      <c r="H713" s="5">
        <v>2.2986545388742647</v>
      </c>
    </row>
    <row r="714" spans="7:8" x14ac:dyDescent="0.35">
      <c r="G714" s="2" t="s">
        <v>711</v>
      </c>
      <c r="H714" s="5">
        <v>2.1201686485965059</v>
      </c>
    </row>
    <row r="715" spans="7:8" x14ac:dyDescent="0.35">
      <c r="G715" s="2" t="s">
        <v>712</v>
      </c>
      <c r="H715" s="5">
        <v>1.5676840052244208</v>
      </c>
    </row>
    <row r="716" spans="7:8" x14ac:dyDescent="0.35">
      <c r="G716" s="2" t="s">
        <v>713</v>
      </c>
      <c r="H716" s="5">
        <v>1.5223643038822023</v>
      </c>
    </row>
    <row r="717" spans="7:8" x14ac:dyDescent="0.35">
      <c r="G717" s="2" t="s">
        <v>714</v>
      </c>
      <c r="H717" s="5">
        <v>2.0888771828271646</v>
      </c>
    </row>
    <row r="718" spans="7:8" x14ac:dyDescent="0.35">
      <c r="G718" s="2" t="s">
        <v>715</v>
      </c>
      <c r="H718" s="5">
        <v>1.9851878036487314</v>
      </c>
    </row>
    <row r="719" spans="7:8" x14ac:dyDescent="0.35">
      <c r="G719" s="2" t="s">
        <v>716</v>
      </c>
      <c r="H719" s="5">
        <v>1.991483407974435</v>
      </c>
    </row>
    <row r="720" spans="7:8" x14ac:dyDescent="0.35">
      <c r="G720" s="2" t="s">
        <v>717</v>
      </c>
      <c r="H720" s="5">
        <v>1.5148712175830776</v>
      </c>
    </row>
    <row r="722" spans="7:8" x14ac:dyDescent="0.35">
      <c r="G722" s="2" t="s">
        <v>723</v>
      </c>
      <c r="H722" s="5">
        <f>MIN(H5:H720)</f>
        <v>0.75</v>
      </c>
    </row>
    <row r="723" spans="7:8" x14ac:dyDescent="0.35">
      <c r="G723" s="2" t="s">
        <v>724</v>
      </c>
      <c r="H723" s="5">
        <f>MAX(H5:H720)</f>
        <v>3.1557249412272359</v>
      </c>
    </row>
    <row r="724" spans="7:8" x14ac:dyDescent="0.35">
      <c r="G724" s="2" t="s">
        <v>725</v>
      </c>
      <c r="H724" s="5">
        <f>AVERAGE(H5:H720)</f>
        <v>1.8605751127307744</v>
      </c>
    </row>
    <row r="725" spans="7:8" x14ac:dyDescent="0.35">
      <c r="G725" s="2" t="s">
        <v>726</v>
      </c>
      <c r="H725" s="5">
        <f>STDEV(H5:H720)</f>
        <v>0.40221775875476101</v>
      </c>
    </row>
  </sheetData>
  <sortState xmlns:xlrd2="http://schemas.microsoft.com/office/spreadsheetml/2017/richdata2" ref="A5:B465">
    <sortCondition ref="A5:A46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 tran_seg lengths</vt:lpstr>
      <vt:lpstr>pivot</vt:lpstr>
      <vt:lpstr>area swept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2021-04-07T17:46:58Z</dcterms:created>
  <dcterms:modified xsi:type="dcterms:W3CDTF">2021-06-17T19:16:20Z</dcterms:modified>
</cp:coreProperties>
</file>