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gner/Research/cec2018.emocompetition/"/>
    </mc:Choice>
  </mc:AlternateContent>
  <xr:revisionPtr revIDLastSave="0" documentId="13_ncr:1_{83278FD8-7E96-0E42-A653-E35BE4F8BFC4}" xr6:coauthVersionLast="32" xr6:coauthVersionMax="32" xr10:uidLastSave="{00000000-0000-0000-0000-000000000000}"/>
  <bookViews>
    <workbookView xWindow="0" yWindow="460" windowWidth="33600" windowHeight="19560" xr2:uid="{63090A9B-E460-B642-85D7-E8359748FF5C}"/>
  </bookViews>
  <sheets>
    <sheet name="raw resul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3" i="1" l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R34" i="1"/>
  <c r="S34" i="1"/>
  <c r="T34" i="1"/>
  <c r="U34" i="1"/>
  <c r="V34" i="1"/>
  <c r="W34" i="1"/>
  <c r="X34" i="1"/>
  <c r="Y34" i="1"/>
  <c r="R35" i="1"/>
  <c r="S35" i="1"/>
  <c r="T35" i="1"/>
  <c r="U35" i="1"/>
  <c r="V35" i="1"/>
  <c r="W35" i="1"/>
  <c r="X35" i="1"/>
  <c r="Y35" i="1"/>
  <c r="R36" i="1"/>
  <c r="S36" i="1"/>
  <c r="T36" i="1"/>
  <c r="U36" i="1"/>
  <c r="V36" i="1"/>
  <c r="W36" i="1"/>
  <c r="X36" i="1"/>
  <c r="Y36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R59" i="1"/>
  <c r="S59" i="1"/>
  <c r="T59" i="1"/>
  <c r="U59" i="1"/>
  <c r="V59" i="1"/>
  <c r="W59" i="1"/>
  <c r="X59" i="1"/>
  <c r="Y59" i="1"/>
  <c r="R60" i="1"/>
  <c r="S60" i="1"/>
  <c r="T60" i="1"/>
  <c r="U60" i="1"/>
  <c r="V60" i="1"/>
  <c r="W60" i="1"/>
  <c r="X60" i="1"/>
  <c r="Y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W63" i="1"/>
  <c r="X63" i="1"/>
  <c r="Y63" i="1"/>
  <c r="Y19" i="1"/>
  <c r="X19" i="1"/>
  <c r="W19" i="1"/>
  <c r="V19" i="1"/>
  <c r="U19" i="1"/>
  <c r="T19" i="1"/>
  <c r="S19" i="1"/>
  <c r="R19" i="1"/>
  <c r="AF21" i="1"/>
</calcChain>
</file>

<file path=xl/sharedStrings.xml><?xml version="1.0" encoding="utf-8"?>
<sst xmlns="http://schemas.openxmlformats.org/spreadsheetml/2006/main" count="957" uniqueCount="929">
  <si>
    <t>results by Markus Wagner, markus.wagner@adelaide.edu.au</t>
  </si>
  <si>
    <t>HYPpopCEC2018</t>
  </si>
  <si>
    <t>EPSpop</t>
  </si>
  <si>
    <t>SPREADpop</t>
  </si>
  <si>
    <t>IGDpop</t>
  </si>
  <si>
    <t>GDpop</t>
  </si>
  <si>
    <t>HYPpop</t>
  </si>
  <si>
    <t>mu</t>
  </si>
  <si>
    <t>D</t>
  </si>
  <si>
    <t>CEC 2018 Competition on Many-Objective Optimization</t>
  </si>
  <si>
    <t>line used to extract these results from the *.log files</t>
  </si>
  <si>
    <t>MaF01_5D-BFNW-1525957293892.log</t>
  </si>
  <si>
    <t>arc</t>
  </si>
  <si>
    <t>approximationpopapparc</t>
  </si>
  <si>
    <t>MaF01_5D-BFNW-1525961162886.log</t>
  </si>
  <si>
    <t>MaF01_5D-BFNW-1525963654409.log</t>
  </si>
  <si>
    <t>MaF01_5D-BFNW-1525966401387.log</t>
  </si>
  <si>
    <t>MaF01_5D-BFNW-1525966840944.log</t>
  </si>
  <si>
    <t>MaF01_5D-BFNW-1525970140076.log</t>
  </si>
  <si>
    <t>MaF01_5D-BFNW-1525970676424.log</t>
  </si>
  <si>
    <t>MaF01_5D-BFNW-1525973262277.log</t>
  </si>
  <si>
    <t>MaF01_5D-BFNW-1525974904574.log</t>
  </si>
  <si>
    <t>MaF01_5D-BFNW-1525976358606.log</t>
  </si>
  <si>
    <t>MaF01_5D-BFNW-1526095780946.log</t>
  </si>
  <si>
    <t>MaF01_5D-BFNW-1526101273220.log</t>
  </si>
  <si>
    <t>MaF01_5D-BFNW-1526108255766.log</t>
  </si>
  <si>
    <t>MaF01_5D-BFNW-1526113492777.log</t>
  </si>
  <si>
    <t>MaF01_5D-BFNW-1526124553735.log</t>
  </si>
  <si>
    <t>MaF01_5D-BFNW-1526124553899.log</t>
  </si>
  <si>
    <t>MaF01_10D-BFNW-1525520424681.log</t>
  </si>
  <si>
    <t>MaF01_10D-BFNW-1525520424706.log</t>
  </si>
  <si>
    <t>MaF01_10D-BFNW-1525520424722.log</t>
  </si>
  <si>
    <t>MaF01_10D-BFNW-1525520424775.log</t>
  </si>
  <si>
    <t>MaF01_10D-BFNW-1525520424816.log</t>
  </si>
  <si>
    <t>MaF01_10D-BFNW-1525520424882.log</t>
  </si>
  <si>
    <t>MaF01_10D-BFNW-1525520424898.log</t>
  </si>
  <si>
    <t>MaF01_10D-BFNW-1525563908361.log</t>
  </si>
  <si>
    <t>MaF01_10D-BFNW-1525563908442.log</t>
  </si>
  <si>
    <t>MaF01_10D-BFNW-1525563943975.log</t>
  </si>
  <si>
    <t>MaF01_10D-BFNW-1525825640296.log</t>
  </si>
  <si>
    <t>MaF01_10D-BFNW-1526134682535.log</t>
  </si>
  <si>
    <t>MaF01_10D-BFNW-1526134731174.log</t>
  </si>
  <si>
    <t>MaF01_10D-BFNW-1526134737174.log</t>
  </si>
  <si>
    <t>MaF01_10D-BFNW-1526134748019.log</t>
  </si>
  <si>
    <t>MaF01_10D-BFNW-1526134763014.log</t>
  </si>
  <si>
    <t>MaF01_10D-BFNW-1526134768082.log</t>
  </si>
  <si>
    <t>MaF01_15D-BFNW-1525520427031.log</t>
  </si>
  <si>
    <t>MaF01_15D-BFNW-1525520427057.log</t>
  </si>
  <si>
    <t>MaF01_15D-BFNW-1525522355376.log</t>
  </si>
  <si>
    <t>MaF01_15D-BFNW-1525522406733.log</t>
  </si>
  <si>
    <t>MaF01_15D-BFNW-1525522412380.log</t>
  </si>
  <si>
    <t>MaF01_15D-BFNW-1525810054326.log</t>
  </si>
  <si>
    <t>MaF01_15D-BFNW-1526111422880.log</t>
  </si>
  <si>
    <t>MaF01_15D-BFNW-1526111422898.log</t>
  </si>
  <si>
    <t>MaF01_15D-BFNW-1526111422908.log</t>
  </si>
  <si>
    <t>MaF01_15D-BFNW-1526111422978.log</t>
  </si>
  <si>
    <t>MaF01_15D-BFNW-1526111422981.log</t>
  </si>
  <si>
    <t>MaF01_15D-BFNW-1526111423063.log</t>
  </si>
  <si>
    <t>MaF01_15D-BFNW-1526111423064.log</t>
  </si>
  <si>
    <t>MaF01_15D-BFNW-1526111447041.log</t>
  </si>
  <si>
    <t>MaF01_15D-BFNW-1526111447478.log</t>
  </si>
  <si>
    <t>MaF01_15D-BFNW-1526111460825.log</t>
  </si>
  <si>
    <t>MaF01_15D-BFNW-1526111466074.log</t>
  </si>
  <si>
    <t>MaF01_15D-BFNW-1526111467495.log</t>
  </si>
  <si>
    <t>MaF01_15D-BFNW-1526111473891.log</t>
  </si>
  <si>
    <t>MaF01_15D-BFNW-1526111486997.log</t>
  </si>
  <si>
    <t>MaF02_5D-BFNW-1525508384483.log</t>
  </si>
  <si>
    <t>MaF02_5D-BFNW-1525520415314.log</t>
  </si>
  <si>
    <t>MaF02_5D-BFNW-1525520415316.log</t>
  </si>
  <si>
    <t>MaF02_5D-BFNW-1525520415324.log</t>
  </si>
  <si>
    <t>MaF02_5D-BFNW-1525520415327.log</t>
  </si>
  <si>
    <t>MaF02_5D-BFNW-1525520415357.log</t>
  </si>
  <si>
    <t>MaF02_5D-BFNW-1525520415365.log</t>
  </si>
  <si>
    <t>MaF02_5D-BFNW-1525520415497.log</t>
  </si>
  <si>
    <t>MaF02_5D-BFNW-1525520415622.log</t>
  </si>
  <si>
    <t>MaF02_5D-BFNW-1525520415662.log</t>
  </si>
  <si>
    <t>MaF02_5D-BFNW-1525558685269.log</t>
  </si>
  <si>
    <t>MaF02_5D-BFNW-1525562274629.log</t>
  </si>
  <si>
    <t>MaF02_5D-BFNW-1525562459074.log</t>
  </si>
  <si>
    <t>MaF02_5D-BFNW-1525562459223.log</t>
  </si>
  <si>
    <t>MaF02_5D-BFNW-1526110908629.log</t>
  </si>
  <si>
    <t>MaF02_5D-BFNW-1526124553734.log</t>
  </si>
  <si>
    <t>MaF02_5D-BFNW-1526124553763.log</t>
  </si>
  <si>
    <t>MaF02_5D-BFNW-1526124553943.log</t>
  </si>
  <si>
    <t>MaF02_5D-BFNW-1526124553966.log</t>
  </si>
  <si>
    <t>MaF02_5D-BFNW-1526124553981.log</t>
  </si>
  <si>
    <t>MaF02_10D-BFNW-1525520425300.log</t>
  </si>
  <si>
    <t>MaF02_10D-BFNW-1525520425323.log</t>
  </si>
  <si>
    <t>MaF02_10D-BFNW-1525564148498.log</t>
  </si>
  <si>
    <t>MaF02_10D-BFNW-1525564148684.log</t>
  </si>
  <si>
    <t>MaF02_10D-BFNW-1525564208611.log</t>
  </si>
  <si>
    <t>MaF02_10D-BFNW-1525564313862.log</t>
  </si>
  <si>
    <t>MaF02_10D-BFNW-1525564313892.log</t>
  </si>
  <si>
    <t>MaF02_10D-BFNW-1525564689093.log</t>
  </si>
  <si>
    <t>MaF02_10D-BFNW-1525564809193.log</t>
  </si>
  <si>
    <t>MaF02_10D-BFNW-1525564989007.log</t>
  </si>
  <si>
    <t>MaF02_10D-BFNW-1525564989073.log</t>
  </si>
  <si>
    <t>MaF02_10D-BFNW-1525565049271.log</t>
  </si>
  <si>
    <t>MaF02_10D-BFNW-1525565062025.log</t>
  </si>
  <si>
    <t>MaF02_10D-BFNW-1525565169432.log</t>
  </si>
  <si>
    <t>MaF02_10D-BFNW-1525565169525.log</t>
  </si>
  <si>
    <t>MaF02_10D-BFNW-1526134769021.log</t>
  </si>
  <si>
    <t>MaF02_10D-BFNW-1526134781861.log</t>
  </si>
  <si>
    <t>MaF02_10D-BFNW-1526134782498.log</t>
  </si>
  <si>
    <t>MaF02_10D-BFNW-1526134803723.log</t>
  </si>
  <si>
    <t>MaF02_10D-BFNW-1526135067041.log</t>
  </si>
  <si>
    <t>MaF02_15D-BFNW-1525520429559.log</t>
  </si>
  <si>
    <t>MaF02_15D-BFNW-1525520429562.log</t>
  </si>
  <si>
    <t>MaF02_15D-BFNW-1525520429574.log</t>
  </si>
  <si>
    <t>MaF02_15D-BFNW-1525520429815.log</t>
  </si>
  <si>
    <t>MaF02_15D-BFNW-1525520429885.log</t>
  </si>
  <si>
    <t>MaF02_15D-BFNW-1525520429997.log</t>
  </si>
  <si>
    <t>MaF02_15D-BFNW-1525520430081.log</t>
  </si>
  <si>
    <t>MaF02_15D-BFNW-1525520430084.log</t>
  </si>
  <si>
    <t>MaF02_15D-BFNW-1525520430098.log</t>
  </si>
  <si>
    <t>MaF02_15D-BFNW-1525810391694.log</t>
  </si>
  <si>
    <t>MaF02_15D-BFNW-1525810391779.log</t>
  </si>
  <si>
    <t>MaF02_15D-BFNW-1526111492460.log</t>
  </si>
  <si>
    <t>MaF02_15D-BFNW-1526111492582.log</t>
  </si>
  <si>
    <t>MaF02_15D-BFNW-1526111505921.log</t>
  </si>
  <si>
    <t>MaF02_15D-BFNW-1526111507336.log</t>
  </si>
  <si>
    <t>MaF02_15D-BFNW-1526111509820.log</t>
  </si>
  <si>
    <t>MaF02_15D-BFNW-1526111525608.log</t>
  </si>
  <si>
    <t>MaF03_5D-BFNW-1525520416096.log</t>
  </si>
  <si>
    <t>MaF03_5D-BFNW-1525520416121.log</t>
  </si>
  <si>
    <t>MaF03_5D-BFNW-1525520416157.log</t>
  </si>
  <si>
    <t>MaF03_5D-BFNW-1525520416199.log</t>
  </si>
  <si>
    <t>MaF03_5D-BFNW-1525558866456.log</t>
  </si>
  <si>
    <t>MaF03_5D-BFNW-1525558924753.log</t>
  </si>
  <si>
    <t>MaF03_5D-BFNW-1525558924767.log</t>
  </si>
  <si>
    <t>MaF03_5D-BFNW-1525559104289.log</t>
  </si>
  <si>
    <t>MaF03_5D-BFNW-1525559104418.log</t>
  </si>
  <si>
    <t>MaF03_5D-BFNW-1525559105630.log</t>
  </si>
  <si>
    <t>MaF03_5D-BFNW-1525563943409.log</t>
  </si>
  <si>
    <t>MaF03_5D-BFNW-1525563943997.log</t>
  </si>
  <si>
    <t>MaF03_5D-BFNW-1525565246467.log</t>
  </si>
  <si>
    <t>MaF03_5D-BFNW-1525824907568.log</t>
  </si>
  <si>
    <t>MaF03_5D-BFNW-1526126619580.log</t>
  </si>
  <si>
    <t>MaF03_5D-BFNW-1526126682569.log</t>
  </si>
  <si>
    <t>MaF03_5D-BFNW-1526127128308.log</t>
  </si>
  <si>
    <t>MaF03_5D-BFNW-1526127230005.log</t>
  </si>
  <si>
    <t>MaF03_5D-BFNW-1526127485295.log</t>
  </si>
  <si>
    <t>MaF03_5D-BFNW-1526127710980.log</t>
  </si>
  <si>
    <t>MaF03_10D-BFNW-1525521349889.log</t>
  </si>
  <si>
    <t>MaF03_10D-BFNW-1525521350584.log</t>
  </si>
  <si>
    <t>MaF03_10D-BFNW-1525521365091.log</t>
  </si>
  <si>
    <t>MaF03_10D-BFNW-1525828746651.log</t>
  </si>
  <si>
    <t>MaF03_10D-BFNW-1525828746990.log</t>
  </si>
  <si>
    <t>MaF03_10D-BFNW-1525828747140.log</t>
  </si>
  <si>
    <t>MaF03_10D-BFNW-1525828994186.log</t>
  </si>
  <si>
    <t>MaF03_10D-BFNW-1525828994188.log</t>
  </si>
  <si>
    <t>MaF03_10D-BFNW-1525828994192.log</t>
  </si>
  <si>
    <t>MaF03_10D-BFNW-1525828994213.log</t>
  </si>
  <si>
    <t>MaF03_10D-BFNW-1525828994230.log</t>
  </si>
  <si>
    <t>MaF03_10D-BFNW-1525829245327.log</t>
  </si>
  <si>
    <t>MaF03_10D-BFNW-1525829245349.log</t>
  </si>
  <si>
    <t>MaF03_10D-BFNW-1526110910373.log</t>
  </si>
  <si>
    <t>MaF03_10D-BFNW-1526110910400.log</t>
  </si>
  <si>
    <t>MaF03_10D-BFNW-1526110910469.log</t>
  </si>
  <si>
    <t>MaF03_10D-BFNW-1526110910498.log</t>
  </si>
  <si>
    <t>MaF03_10D-BFNW-1526110910527.log</t>
  </si>
  <si>
    <t>MaF03_10D-BFNW-1526110910716.log</t>
  </si>
  <si>
    <t>MaF03_10D-BFNW-1526110910720.log</t>
  </si>
  <si>
    <t>MaF03_15D-BFNW-1525522498440.log</t>
  </si>
  <si>
    <t>MaF03_15D-BFNW-1525522499719.log</t>
  </si>
  <si>
    <t>MaF03_15D-BFNW-1525522512063.log</t>
  </si>
  <si>
    <t>MaF03_15D-BFNW-1526111549886.log</t>
  </si>
  <si>
    <t>MaF03_15D-BFNW-1526111563712.log</t>
  </si>
  <si>
    <t>MaF03_15D-BFNW-1526111577996.log</t>
  </si>
  <si>
    <t>MaF03_15D-BFNW-1526111614510.log</t>
  </si>
  <si>
    <t>MaF03_15D-BFNW-1526111614525.log</t>
  </si>
  <si>
    <t>MaF03_15D-BFNW-1526111614531.log</t>
  </si>
  <si>
    <t>MaF03_15D-BFNW-1526111614618.log</t>
  </si>
  <si>
    <t>MaF03_15D-BFNW-1526111614639.log</t>
  </si>
  <si>
    <t>MaF03_15D-BFNW-1526111614643.log</t>
  </si>
  <si>
    <t>MaF03_15D-BFNW-1526111614649.log</t>
  </si>
  <si>
    <t>MaF03_15D-BFNW-1526111614667.log</t>
  </si>
  <si>
    <t>MaF03_15D-BFNW-1526111614674.log</t>
  </si>
  <si>
    <t>MaF03_15D-BFNW-1526111614712.log</t>
  </si>
  <si>
    <t>MaF03_15D-BFNW-1526111614737.log</t>
  </si>
  <si>
    <t>MaF03_15D-BFNW-1526111614756.log</t>
  </si>
  <si>
    <t>MaF03_15D-BFNW-1526111614813.log</t>
  </si>
  <si>
    <t>MaF03_15D-BFNW-1526111617253.log</t>
  </si>
  <si>
    <t>MaF04_5D-BFNW-1525520415566.log</t>
  </si>
  <si>
    <t>MaF04_5D-BFNW-1525520415818.log</t>
  </si>
  <si>
    <t>MaF04_5D-BFNW-1525520415833.log</t>
  </si>
  <si>
    <t>MaF04_5D-BFNW-1525520415867.log</t>
  </si>
  <si>
    <t>MaF04_5D-BFNW-1525520416098.log</t>
  </si>
  <si>
    <t>MaF04_5D-BFNW-1525520416118.log</t>
  </si>
  <si>
    <t>MaF04_5D-BFNW-1525520416140.log</t>
  </si>
  <si>
    <t>MaF04_5D-BFNW-1525520416147.log</t>
  </si>
  <si>
    <t>MaF04_5D-BFNW-1525520416177.log</t>
  </si>
  <si>
    <t>MaF04_5D-BFNW-1525559466121.log</t>
  </si>
  <si>
    <t>MaF04_5D-BFNW-1525559495138.log</t>
  </si>
  <si>
    <t>MaF04_5D-BFNW-1525559495165.log</t>
  </si>
  <si>
    <t>MaF04_5D-BFNW-1525559644638.log</t>
  </si>
  <si>
    <t>MaF04_5D-BFNW-1525559681073.log</t>
  </si>
  <si>
    <t>MaF04_5D-BFNW-1525559764276.log</t>
  </si>
  <si>
    <t>MaF04_5D-BFNW-1525559765938.log</t>
  </si>
  <si>
    <t>MaF04_5D-BFNW-1525559824308.log</t>
  </si>
  <si>
    <t>MaF04_5D-BFNW-1525559866318.log</t>
  </si>
  <si>
    <t>MaF04_5D-BFNW-1526128206422.log</t>
  </si>
  <si>
    <t>MaF04_5D-BFNW-1526128275329.log</t>
  </si>
  <si>
    <t>MaF04_10D-BFNW-1525520425780.log</t>
  </si>
  <si>
    <t>MaF04_10D-BFNW-1525520425882.log</t>
  </si>
  <si>
    <t>MaF04_10D-BFNW-1525520425939.log</t>
  </si>
  <si>
    <t>MaF04_10D-BFNW-1525520425946.log</t>
  </si>
  <si>
    <t>MaF04_10D-BFNW-1525565710211.log</t>
  </si>
  <si>
    <t>MaF04_10D-BFNW-1525565710336.log</t>
  </si>
  <si>
    <t>MaF04_10D-BFNW-1525565711764.log</t>
  </si>
  <si>
    <t>MaF04_10D-BFNW-1525565768945.log</t>
  </si>
  <si>
    <t>MaF04_10D-BFNW-1525566010046.log</t>
  </si>
  <si>
    <t>MaF04_10D-BFNW-1525566131115.log</t>
  </si>
  <si>
    <t>MaF04_10D-BFNW-1525566131127.log</t>
  </si>
  <si>
    <t>MaF04_10D-BFNW-1525566131134.log</t>
  </si>
  <si>
    <t>MaF04_10D-BFNW-1525566131199.log</t>
  </si>
  <si>
    <t>MaF04_10D-BFNW-1525566131201.log</t>
  </si>
  <si>
    <t>MaF04_10D-BFNW-1525566131212.log</t>
  </si>
  <si>
    <t>MaF04_10D-BFNW-1525566132473.log</t>
  </si>
  <si>
    <t>MaF04_10D-BFNW-1525566176547.log</t>
  </si>
  <si>
    <t>MaF04_10D-BFNW-1525566311108.log</t>
  </si>
  <si>
    <t>MaF04_10D-BFNW-1526136904344.log</t>
  </si>
  <si>
    <t>MaF04_10D-BFNW-1526137641082.log</t>
  </si>
  <si>
    <t>MaF04_15D-BFNW-1525520428636.log</t>
  </si>
  <si>
    <t>MaF04_15D-BFNW-1525520428643.log</t>
  </si>
  <si>
    <t>MaF04_15D-BFNW-1525520428693.log</t>
  </si>
  <si>
    <t>MaF04_15D-BFNW-1525520428748.log</t>
  </si>
  <si>
    <t>MaF04_15D-BFNW-1525520428831.log</t>
  </si>
  <si>
    <t>MaF04_15D-BFNW-1525520428871.log</t>
  </si>
  <si>
    <t>MaF04_15D-BFNW-1525520429161.log</t>
  </si>
  <si>
    <t>MaF04_15D-BFNW-1525813050034.log</t>
  </si>
  <si>
    <t>MaF04_15D-BFNW-1525814958098.log</t>
  </si>
  <si>
    <t>MaF04_15D-BFNW-1525814958101.log</t>
  </si>
  <si>
    <t>MaF04_15D-BFNW-1525814958136.log</t>
  </si>
  <si>
    <t>MaF04_15D-BFNW-1525816205966.log</t>
  </si>
  <si>
    <t>MaF04_15D-BFNW-1525817189436.log</t>
  </si>
  <si>
    <t>MaF04_15D-BFNW-1525817191382.log</t>
  </si>
  <si>
    <t>MaF04_15D-BFNW-1525817191579.log</t>
  </si>
  <si>
    <t>MaF04_15D-BFNW-1525817191642.log</t>
  </si>
  <si>
    <t>MaF04_15D-BFNW-1525817191650.log</t>
  </si>
  <si>
    <t>MaF04_15D-BFNW-1525817191708.log</t>
  </si>
  <si>
    <t>MaF04_15D-BFNW-1525817191751.log</t>
  </si>
  <si>
    <t>MaF05_5D-BFNW-1525520415803.log</t>
  </si>
  <si>
    <t>MaF05_5D-BFNW-1525520415858.log</t>
  </si>
  <si>
    <t>MaF05_5D-BFNW-1525520415882.log</t>
  </si>
  <si>
    <t>MaF05_5D-BFNW-1525520416022.log</t>
  </si>
  <si>
    <t>MaF05_5D-BFNW-1525520416040.log</t>
  </si>
  <si>
    <t>MaF05_5D-BFNW-1525520416064.log</t>
  </si>
  <si>
    <t>MaF05_5D-BFNW-1525520416065.log</t>
  </si>
  <si>
    <t>MaF05_5D-BFNW-1525520416092.log</t>
  </si>
  <si>
    <t>MaF05_5D-BFNW-1525520416122.log</t>
  </si>
  <si>
    <t>MaF05_5D-BFNW-1525520416164.log</t>
  </si>
  <si>
    <t>MaF05_5D-BFNW-1525559884820.log</t>
  </si>
  <si>
    <t>MaF05_5D-BFNW-1525559944894.log</t>
  </si>
  <si>
    <t>MaF05_5D-BFNW-1525559945028.log</t>
  </si>
  <si>
    <t>MaF05_5D-BFNW-1525560004678.log</t>
  </si>
  <si>
    <t>MaF05_5D-BFNW-1525560004690.log</t>
  </si>
  <si>
    <t>MaF05_5D-BFNW-1525560005054.log</t>
  </si>
  <si>
    <t>MaF05_5D-BFNW-1525560051919.log</t>
  </si>
  <si>
    <t>MaF05_5D-BFNW-1525560051964.log</t>
  </si>
  <si>
    <t>MaF05_5D-BFNW-1525560063844.log</t>
  </si>
  <si>
    <t>MaF05_5D-BFNW-1525560124450.log</t>
  </si>
  <si>
    <t>MaF05_10D-BFNW-1525521400072.log</t>
  </si>
  <si>
    <t>MaF05_10D-BFNW-1525521408786.log</t>
  </si>
  <si>
    <t>MaF05_10D-BFNW-1525829246088.log</t>
  </si>
  <si>
    <t>MaF05_10D-BFNW-1525829495442.log</t>
  </si>
  <si>
    <t>MaF05_10D-BFNW-1525829495451.log</t>
  </si>
  <si>
    <t>MaF05_10D-BFNW-1525829495476.log</t>
  </si>
  <si>
    <t>MaF05_10D-BFNW-1525829734639.log</t>
  </si>
  <si>
    <t>MaF05_10D-BFNW-1525829735702.log</t>
  </si>
  <si>
    <t>MaF05_10D-BFNW-1525829735900.log</t>
  </si>
  <si>
    <t>MaF05_10D-BFNW-1525829736747.log</t>
  </si>
  <si>
    <t>MaF05_10D-BFNW-1526110921576.log</t>
  </si>
  <si>
    <t>MaF05_10D-BFNW-1526110998481.log</t>
  </si>
  <si>
    <t>MaF05_10D-BFNW-1526111008956.log</t>
  </si>
  <si>
    <t>MaF05_10D-BFNW-1526111023229.log</t>
  </si>
  <si>
    <t>MaF05_10D-BFNW-1526111023642.log</t>
  </si>
  <si>
    <t>MaF05_10D-BFNW-1526111025475.log</t>
  </si>
  <si>
    <t>MaF05_10D-BFNW-1526111026387.log</t>
  </si>
  <si>
    <t>MaF05_10D-BFNW-1526111028723.log</t>
  </si>
  <si>
    <t>MaF05_15D-BFNW-1525522636331.log</t>
  </si>
  <si>
    <t>MaF05_15D-BFNW-1525522665549.log</t>
  </si>
  <si>
    <t>MaF05_15D-BFNW-1525522669221.log</t>
  </si>
  <si>
    <t>MaF05_15D-BFNW-1525522679197.log</t>
  </si>
  <si>
    <t>MaF05_15D-BFNW-1525522679603.log</t>
  </si>
  <si>
    <t>MaF05_15D-BFNW-1525522681545.log</t>
  </si>
  <si>
    <t>MaF05_15D-BFNW-1525522691508.log</t>
  </si>
  <si>
    <t>MaF05_15D-BFNW-1525522695439.log</t>
  </si>
  <si>
    <t>MaF05_15D-BFNW-1526111787896.log</t>
  </si>
  <si>
    <t>MaF05_15D-BFNW-1526111789114.log</t>
  </si>
  <si>
    <t>MaF05_15D-BFNW-1526111810513.log</t>
  </si>
  <si>
    <t>MaF05_15D-BFNW-1526111815633.log</t>
  </si>
  <si>
    <t>MaF05_15D-BFNW-1526111816087.log</t>
  </si>
  <si>
    <t>MaF05_15D-BFNW-1526111834473.log</t>
  </si>
  <si>
    <t>MaF05_15D-BFNW-1526111842077.log</t>
  </si>
  <si>
    <t>MaF05_15D-BFNW-1526111843098.log</t>
  </si>
  <si>
    <t>MaF05_15D-BFNW-1526111849353.log</t>
  </si>
  <si>
    <t>MaF05_15D-BFNW-1526111866831.log</t>
  </si>
  <si>
    <t>MaF05_15D-BFNW-1526111994153.log</t>
  </si>
  <si>
    <t>MaF06_5D-BFNW-1525520421693.log</t>
  </si>
  <si>
    <t>MaF06_5D-BFNW-1525520421694.log</t>
  </si>
  <si>
    <t>MaF06_5D-BFNW-1525520421702.log</t>
  </si>
  <si>
    <t>MaF06_5D-BFNW-1525520421703.log</t>
  </si>
  <si>
    <t>MaF06_5D-BFNW-1525560727905.log</t>
  </si>
  <si>
    <t>MaF06_5D-BFNW-1525560727909.log</t>
  </si>
  <si>
    <t>MaF06_5D-BFNW-1525560728931.log</t>
  </si>
  <si>
    <t>MaF06_5D-BFNW-1525825155742.log</t>
  </si>
  <si>
    <t>MaF06_5D-BFNW-1525825156043.log</t>
  </si>
  <si>
    <t>MaF06_5D-BFNW-1525825156891.log</t>
  </si>
  <si>
    <t>MaF06_5D-BFNW-1525825156915.log</t>
  </si>
  <si>
    <t>MaF06_5D-BFNW-1526110909140.log</t>
  </si>
  <si>
    <t>MaF06_5D-BFNW-1526110909286.log</t>
  </si>
  <si>
    <t>MaF06_5D-BFNW-1526110909317.log</t>
  </si>
  <si>
    <t>MaF06_5D-BFNW-1526110909321.log</t>
  </si>
  <si>
    <t>MaF06_5D-BFNW-1526129791660.log</t>
  </si>
  <si>
    <t>MaF06_5D-BFNW-1526130026122.log</t>
  </si>
  <si>
    <t>MaF06_5D-BFNW-1526130031733.log</t>
  </si>
  <si>
    <t>MaF06_5D-BFNW-1526130242553.log</t>
  </si>
  <si>
    <t>MaF06_5D-BFNW-1526130252943.log</t>
  </si>
  <si>
    <t>MaF06_10D-BFNW-1525521415138.log</t>
  </si>
  <si>
    <t>MaF06_10D-BFNW-1525521415720.log</t>
  </si>
  <si>
    <t>MaF06_10D-BFNW-1525521421700.log</t>
  </si>
  <si>
    <t>MaF06_10D-BFNW-1525829736865.log</t>
  </si>
  <si>
    <t>MaF06_10D-BFNW-1525829991184.log</t>
  </si>
  <si>
    <t>MaF06_10D-BFNW-1526111034207.log</t>
  </si>
  <si>
    <t>MaF06_10D-BFNW-1526111040329.log</t>
  </si>
  <si>
    <t>MaF06_10D-BFNW-1526111045005.log</t>
  </si>
  <si>
    <t>MaF06_10D-BFNW-1526111045117.log</t>
  </si>
  <si>
    <t>MaF06_10D-BFNW-1526111053940.log</t>
  </si>
  <si>
    <t>MaF06_10D-BFNW-1526111056567.log</t>
  </si>
  <si>
    <t>MaF06_10D-BFNW-1526111058972.log</t>
  </si>
  <si>
    <t>MaF06_10D-BFNW-1526111063276.log</t>
  </si>
  <si>
    <t>MaF06_10D-BFNW-1526111065632.log</t>
  </si>
  <si>
    <t>MaF06_10D-BFNW-1526111074815.log</t>
  </si>
  <si>
    <t>MaF06_10D-BFNW-1526111077956.log</t>
  </si>
  <si>
    <t>MaF06_10D-BFNW-1526139710348.log</t>
  </si>
  <si>
    <t>MaF06_10D-BFNW-1526140464232.log</t>
  </si>
  <si>
    <t>MaF06_10D-BFNW-1526140889248.log</t>
  </si>
  <si>
    <t>MaF06_10D-BFNW-1526141830567.log</t>
  </si>
  <si>
    <t>MaF06_15D-BFNW-1525522702243.log</t>
  </si>
  <si>
    <t>MaF06_15D-BFNW-1525522735272.log</t>
  </si>
  <si>
    <t>MaF06_15D-BFNW-1526112037078.log</t>
  </si>
  <si>
    <t>MaF06_15D-BFNW-1526112042545.log</t>
  </si>
  <si>
    <t>MaF06_15D-BFNW-1526112064220.log</t>
  </si>
  <si>
    <t>MaF06_15D-BFNW-1526112068441.log</t>
  </si>
  <si>
    <t>MaF06_15D-BFNW-1526112070619.log</t>
  </si>
  <si>
    <t>MaF06_15D-BFNW-1526112111162.log</t>
  </si>
  <si>
    <t>MaF06_15D-BFNW-1526112128880.log</t>
  </si>
  <si>
    <t>MaF06_15D-BFNW-1526112196007.log</t>
  </si>
  <si>
    <t>MaF06_15D-BFNW-1526112215345.log</t>
  </si>
  <si>
    <t>MaF06_15D-BFNW-1526112266244.log</t>
  </si>
  <si>
    <t>MaF06_15D-BFNW-1526112280184.log</t>
  </si>
  <si>
    <t>MaF06_15D-BFNW-1526112287907.log</t>
  </si>
  <si>
    <t>MaF06_15D-BFNW-1526112316875.log</t>
  </si>
  <si>
    <t>MaF06_15D-BFNW-1526112330183.log</t>
  </si>
  <si>
    <t>MaF06_15D-BFNW-1526112333872.log</t>
  </si>
  <si>
    <t>MaF06_15D-BFNW-1526112334545.log</t>
  </si>
  <si>
    <t>MaF06_15D-BFNW-1526112366363.log</t>
  </si>
  <si>
    <t>MaF06_15D-BFNW-1526112380233.log</t>
  </si>
  <si>
    <t>MaF07_5D-BFNW-1525520423509.log</t>
  </si>
  <si>
    <t>MaF07_5D-BFNW-1525520423542.log</t>
  </si>
  <si>
    <t>MaF07_5D-BFNW-1525520423840.log</t>
  </si>
  <si>
    <t>MaF07_5D-BFNW-1525520423991.log</t>
  </si>
  <si>
    <t>MaF07_5D-BFNW-1525520424869.log</t>
  </si>
  <si>
    <t>MaF07_5D-BFNW-1525520424950.log</t>
  </si>
  <si>
    <t>MaF07_5D-BFNW-1525520425001.log</t>
  </si>
  <si>
    <t>MaF07_5D-BFNW-1525520425021.log</t>
  </si>
  <si>
    <t>MaF07_5D-BFNW-1525560728945.log</t>
  </si>
  <si>
    <t>MaF07_5D-BFNW-1525560728965.log</t>
  </si>
  <si>
    <t>MaF07_5D-BFNW-1525560728981.log</t>
  </si>
  <si>
    <t>MaF07_5D-BFNW-1525560847555.log</t>
  </si>
  <si>
    <t>MaF07_5D-BFNW-1525560847557.log</t>
  </si>
  <si>
    <t>MaF07_5D-BFNW-1525560847562.log</t>
  </si>
  <si>
    <t>MaF07_5D-BFNW-1525560847590.log</t>
  </si>
  <si>
    <t>MaF07_5D-BFNW-1525560847731.log</t>
  </si>
  <si>
    <t>MaF07_5D-BFNW-1526130292434.log</t>
  </si>
  <si>
    <t>MaF07_5D-BFNW-1526130412815.log</t>
  </si>
  <si>
    <t>MaF07_5D-BFNW-1526130460490.log</t>
  </si>
  <si>
    <t>MaF07_5D-BFNW-1526130567629.log</t>
  </si>
  <si>
    <t>MaF07_10D-BFNW-1525521441628.log</t>
  </si>
  <si>
    <t>MaF07_10D-BFNW-1525829991320.log</t>
  </si>
  <si>
    <t>MaF07_10D-BFNW-1525829991358.log</t>
  </si>
  <si>
    <t>MaF07_10D-BFNW-1525830680226.log</t>
  </si>
  <si>
    <t>MaF07_10D-BFNW-1525831336826.log</t>
  </si>
  <si>
    <t>MaF07_10D-BFNW-1525831589812.log</t>
  </si>
  <si>
    <t>MaF07_10D-BFNW-1525831589884.log</t>
  </si>
  <si>
    <t>MaF07_10D-BFNW-1526142101551.log</t>
  </si>
  <si>
    <t>MaF07_10D-BFNW-1526142449572.log</t>
  </si>
  <si>
    <t>MaF07_10D-BFNW-1526143266610.log</t>
  </si>
  <si>
    <t>MaF07_10D-BFNW-1526143344007.log</t>
  </si>
  <si>
    <t>MaF07_10D-BFNW-1526144763931.log</t>
  </si>
  <si>
    <t>MaF07_10D-BFNW-1526145043094.log</t>
  </si>
  <si>
    <t>MaF07_10D-BFNW-1526145305551.log</t>
  </si>
  <si>
    <t>MaF07_10D-BFNW-1526146408123.log</t>
  </si>
  <si>
    <t>MaF07_10D-BFNW-1526146841504.log</t>
  </si>
  <si>
    <t>MaF07_15D-BFNW-1525522757349.log</t>
  </si>
  <si>
    <t>MaF07_15D-BFNW-1525522757365.log</t>
  </si>
  <si>
    <t>MaF07_15D-BFNW-1525522757788.log</t>
  </si>
  <si>
    <t>MaF07_15D-BFNW-1525522767608.log</t>
  </si>
  <si>
    <t>MaF07_15D-BFNW-1525522799576.log</t>
  </si>
  <si>
    <t>MaF07_15D-BFNW-1526092384092.log</t>
  </si>
  <si>
    <t>MaF07_15D-BFNW-1526093926567.log</t>
  </si>
  <si>
    <t>MaF07_15D-BFNW-1526093926571.log</t>
  </si>
  <si>
    <t>MaF07_15D-BFNW-1526093926641.log</t>
  </si>
  <si>
    <t>MaF07_15D-BFNW-1526094009860.log</t>
  </si>
  <si>
    <t>MaF07_15D-BFNW-1526094010280.log</t>
  </si>
  <si>
    <t>MaF07_15D-BFNW-1526094010296.log</t>
  </si>
  <si>
    <t>MaF07_15D-BFNW-1526094010335.log</t>
  </si>
  <si>
    <t>MaF07_15D-BFNW-1526094010574.log</t>
  </si>
  <si>
    <t>MaF07_15D-BFNW-1526094010605.log</t>
  </si>
  <si>
    <t>MaF07_15D-BFNW-1526112476072.log</t>
  </si>
  <si>
    <t>MaF07_15D-BFNW-1526112498463.log</t>
  </si>
  <si>
    <t>MaF07_15D-BFNW-1526112564462.log</t>
  </si>
  <si>
    <t>MaF07_15D-BFNW-1526112683406.log</t>
  </si>
  <si>
    <t>MaF07_15D-BFNW-1526112687422.log</t>
  </si>
  <si>
    <t>MaF08_5D-BFNW-1525520423838.log</t>
  </si>
  <si>
    <t>MaF08_5D-BFNW-1525520423889.log</t>
  </si>
  <si>
    <t>MaF08_5D-BFNW-1525520424040.log</t>
  </si>
  <si>
    <t>MaF08_5D-BFNW-1525520424112.log</t>
  </si>
  <si>
    <t>MaF08_5D-BFNW-1525520424251.log</t>
  </si>
  <si>
    <t>MaF08_5D-BFNW-1525560847733.log</t>
  </si>
  <si>
    <t>MaF08_5D-BFNW-1525560905947.log</t>
  </si>
  <si>
    <t>MaF08_5D-BFNW-1525560905954.log</t>
  </si>
  <si>
    <t>MaF08_5D-BFNW-1525561086465.log</t>
  </si>
  <si>
    <t>MaF08_5D-BFNW-1525561086579.log</t>
  </si>
  <si>
    <t>MaF08_5D-BFNW-1525561086891.log</t>
  </si>
  <si>
    <t>MaF08_5D-BFNW-1525561165415.log</t>
  </si>
  <si>
    <t>MaF08_5D-BFNW-1525561536418.log</t>
  </si>
  <si>
    <t>MaF08_5D-BFNW-1525561537806.log</t>
  </si>
  <si>
    <t>MaF08_5D-BFNW-1525561722001.log</t>
  </si>
  <si>
    <t>MaF08_5D-BFNW-1525561722156.log</t>
  </si>
  <si>
    <t>MaF08_5D-BFNW-1526130772024.log</t>
  </si>
  <si>
    <t>MaF08_5D-BFNW-1526131009514.log</t>
  </si>
  <si>
    <t>MaF08_5D-BFNW-1526131116347.log</t>
  </si>
  <si>
    <t>MaF08_5D-BFNW-1526131118040.log</t>
  </si>
  <si>
    <t>MaF08_10D-BFNW-1525520430202.log</t>
  </si>
  <si>
    <t>MaF08_10D-BFNW-1525520430216.log</t>
  </si>
  <si>
    <t>MaF08_10D-BFNW-1525569692726.log</t>
  </si>
  <si>
    <t>MaF08_10D-BFNW-1525570216889.log</t>
  </si>
  <si>
    <t>MaF08_10D-BFNW-1525831589736.log</t>
  </si>
  <si>
    <t>MaF08_10D-BFNW-1525831589745.log</t>
  </si>
  <si>
    <t>MaF08_10D-BFNW-1525831813008.log</t>
  </si>
  <si>
    <t>MaF08_10D-BFNW-1525832010916.log</t>
  </si>
  <si>
    <t>MaF08_10D-BFNW-1525832010925.log</t>
  </si>
  <si>
    <t>MaF08_10D-BFNW-1526111123119.log</t>
  </si>
  <si>
    <t>MaF08_10D-BFNW-1526147838700.log</t>
  </si>
  <si>
    <t>MaF08_10D-BFNW-1526148356041.log</t>
  </si>
  <si>
    <t>MaF08_10D-BFNW-1526150285885.log</t>
  </si>
  <si>
    <t>MaF08_10D-BFNW-1526150352072.log</t>
  </si>
  <si>
    <t>MaF08_10D-BFNW-1526151277957.log</t>
  </si>
  <si>
    <t>MaF08_10D-BFNW-1526151820120.log</t>
  </si>
  <si>
    <t>MaF08_10D-BFNW-1526152093706.log</t>
  </si>
  <si>
    <t>MaF08_10D-BFNW-1526152307296.log</t>
  </si>
  <si>
    <t>MaF08_15D-BFNW-1525522802631.log</t>
  </si>
  <si>
    <t>MaF08_15D-BFNW-1525522803792.log</t>
  </si>
  <si>
    <t>MaF08_15D-BFNW-1525522807770.log</t>
  </si>
  <si>
    <t>MaF08_15D-BFNW-1525522817004.log</t>
  </si>
  <si>
    <t>MaF08_15D-BFNW-1525522830747.log</t>
  </si>
  <si>
    <t>MaF08_15D-BFNW-1525522836758.log</t>
  </si>
  <si>
    <t>MaF08_15D-BFNW-1525522905189.log</t>
  </si>
  <si>
    <t>MaF08_15D-BFNW-1525522911177.log</t>
  </si>
  <si>
    <t>MaF08_15D-BFNW-1525522928699.log</t>
  </si>
  <si>
    <t>MaF08_15D-BFNW-1525522942719.log</t>
  </si>
  <si>
    <t>MaF08_15D-BFNW-1526112848716.log</t>
  </si>
  <si>
    <t>MaF08_15D-BFNW-1526112990344.log</t>
  </si>
  <si>
    <t>MaF08_15D-BFNW-1526113051046.log</t>
  </si>
  <si>
    <t>MaF08_15D-BFNW-1526113065265.log</t>
  </si>
  <si>
    <t>MaF08_15D-BFNW-1526113170981.log</t>
  </si>
  <si>
    <t>MaF08_15D-BFNW-1526113253518.log</t>
  </si>
  <si>
    <t>MaF08_15D-BFNW-1526113261107.log</t>
  </si>
  <si>
    <t>MaF08_15D-BFNW-1526113309013.log</t>
  </si>
  <si>
    <t>MaF08_15D-BFNW-1526113359861.log</t>
  </si>
  <si>
    <t>MaF08_15D-BFNW-1526113402847.log</t>
  </si>
  <si>
    <t>MaF09_5D-BFNW-1525520424270.log</t>
  </si>
  <si>
    <t>MaF09_5D-BFNW-1525520424325.log</t>
  </si>
  <si>
    <t>MaF09_5D-BFNW-1525520424342.log</t>
  </si>
  <si>
    <t>MaF09_5D-BFNW-1525520424371.log</t>
  </si>
  <si>
    <t>MaF09_5D-BFNW-1525520424373.log</t>
  </si>
  <si>
    <t>MaF09_5D-BFNW-1525520424511.log</t>
  </si>
  <si>
    <t>MaF09_5D-BFNW-1525520424528.log</t>
  </si>
  <si>
    <t>MaF09_5D-BFNW-1525520424653.log</t>
  </si>
  <si>
    <t>MaF09_5D-BFNW-1525561805947.log</t>
  </si>
  <si>
    <t>MaF09_5D-BFNW-1525561806087.log</t>
  </si>
  <si>
    <t>MaF09_5D-BFNW-1525561906866.log</t>
  </si>
  <si>
    <t>MaF09_5D-BFNW-1525561985914.log</t>
  </si>
  <si>
    <t>MaF09_5D-BFNW-1525562106184.log</t>
  </si>
  <si>
    <t>MaF09_5D-BFNW-1525825399473.log</t>
  </si>
  <si>
    <t>MaF09_5D-BFNW-1526131239724.log</t>
  </si>
  <si>
    <t>MaF09_5D-BFNW-1526131309256.log</t>
  </si>
  <si>
    <t>MaF09_5D-BFNW-1526131456271.log</t>
  </si>
  <si>
    <t>MaF09_5D-BFNW-1526131469606.log</t>
  </si>
  <si>
    <t>MaF09_5D-BFNW-1526131520419.log</t>
  </si>
  <si>
    <t>MaF09_5D-BFNW-1526131558328.log</t>
  </si>
  <si>
    <t>MaF09_10D-BFNW-1525520426937.log</t>
  </si>
  <si>
    <t>MaF09_10D-BFNW-1525832011049.log</t>
  </si>
  <si>
    <t>MaF09_10D-BFNW-1525832011065.log</t>
  </si>
  <si>
    <t>MaF09_10D-BFNW-1525832224936.log</t>
  </si>
  <si>
    <t>MaF09_10D-BFNW-1525832224944.log</t>
  </si>
  <si>
    <t>MaF09_10D-BFNW-1525832225687.log</t>
  </si>
  <si>
    <t>MaF09_10D-BFNW-1525832472131.log</t>
  </si>
  <si>
    <t>MaF09_10D-BFNW-1525832472157.log</t>
  </si>
  <si>
    <t>MaF09_10D-BFNW-1526152928144.log</t>
  </si>
  <si>
    <t>MaF09_10D-BFNW-1526152949520.log</t>
  </si>
  <si>
    <t>MaF09_10D-BFNW-1526153109749.log</t>
  </si>
  <si>
    <t>MaF09_10D-BFNW-1526154507312.log</t>
  </si>
  <si>
    <t>MaF09_10D-BFNW-1526154847206.log</t>
  </si>
  <si>
    <t>MaF09_10D-BFNW-1526155272844.log</t>
  </si>
  <si>
    <t>MaF09_10D-BFNW-1526156860955.log</t>
  </si>
  <si>
    <t>MaF09_10D-BFNW-1526157720425.log</t>
  </si>
  <si>
    <t>MaF09_10D-BFNW-1526167313606.log</t>
  </si>
  <si>
    <t>MaF09_15D-BFNW-1525523029506.log</t>
  </si>
  <si>
    <t>MaF09_15D-BFNW-1525523063511.log</t>
  </si>
  <si>
    <t>MaF09_15D-BFNW-1525523098789.log</t>
  </si>
  <si>
    <t>MaF09_15D-BFNW-1525523102349.log</t>
  </si>
  <si>
    <t>MaF09_15D-BFNW-1525523158991.log</t>
  </si>
  <si>
    <t>MaF09_15D-BFNW-1525523159626.log</t>
  </si>
  <si>
    <t>MaF09_15D-BFNW-1525523160486.log</t>
  </si>
  <si>
    <t>MaF09_15D-BFNW-1525523160496.log</t>
  </si>
  <si>
    <t>MaF09_15D-BFNW-1525523160581.log</t>
  </si>
  <si>
    <t>MaF09_15D-BFNW-1525523165549.log</t>
  </si>
  <si>
    <t>MaF09_15D-BFNW-1526113534994.log</t>
  </si>
  <si>
    <t>MaF09_15D-BFNW-1526113537571.log</t>
  </si>
  <si>
    <t>MaF09_15D-BFNW-1526113617326.log</t>
  </si>
  <si>
    <t>MaF09_15D-BFNW-1526113638773.log</t>
  </si>
  <si>
    <t>MaF09_15D-BFNW-1526113639557.log</t>
  </si>
  <si>
    <t>MaF09_15D-BFNW-1526113679979.log</t>
  </si>
  <si>
    <t>MaF09_15D-BFNW-1526113681880.log</t>
  </si>
  <si>
    <t>MaF09_15D-BFNW-1526113759725.log</t>
  </si>
  <si>
    <t>MaF09_15D-BFNW-1526113817498.log</t>
  </si>
  <si>
    <t>MaF09_15D-BFNW-1526113823315.log</t>
  </si>
  <si>
    <t>MaF10_5D-BFNW-1525520424297.log</t>
  </si>
  <si>
    <t>MaF10_5D-BFNW-1525520424298.log</t>
  </si>
  <si>
    <t>MaF10_5D-BFNW-1525520424311.log</t>
  </si>
  <si>
    <t>MaF10_5D-BFNW-1525520424407.log</t>
  </si>
  <si>
    <t>MaF10_5D-BFNW-1525520424429.log</t>
  </si>
  <si>
    <t>MaF10_5D-BFNW-1525520424444.log</t>
  </si>
  <si>
    <t>MaF10_5D-BFNW-1525562106188.log</t>
  </si>
  <si>
    <t>MaF10_5D-BFNW-1525562106247.log</t>
  </si>
  <si>
    <t>MaF10_5D-BFNW-1525562166472.log</t>
  </si>
  <si>
    <t>MaF10_5D-BFNW-1525562166523.log</t>
  </si>
  <si>
    <t>MaF10_5D-BFNW-1525562166596.log</t>
  </si>
  <si>
    <t>MaF10_5D-BFNW-1525562226566.log</t>
  </si>
  <si>
    <t>MaF10_5D-BFNW-1525562226746.log</t>
  </si>
  <si>
    <t>MaF10_5D-BFNW-1525562275272.log</t>
  </si>
  <si>
    <t>MaF10_5D-BFNW-1525562286335.log</t>
  </si>
  <si>
    <t>MaF10_5D-BFNW-1525825399536.log</t>
  </si>
  <si>
    <t>MaF10_5D-BFNW-1525825399577.log</t>
  </si>
  <si>
    <t>MaF10_5D-BFNW-1526131683052.log</t>
  </si>
  <si>
    <t>MaF10_5D-BFNW-1526131690093.log</t>
  </si>
  <si>
    <t>MaF10_5D-BFNW-1526132231830.log</t>
  </si>
  <si>
    <t>MaF10_10D-BFNW-1525521525287.log</t>
  </si>
  <si>
    <t>MaF10_10D-BFNW-1525521525352.log</t>
  </si>
  <si>
    <t>MaF10_10D-BFNW-1525521538206.log</t>
  </si>
  <si>
    <t>MaF10_10D-BFNW-1525521539797.log</t>
  </si>
  <si>
    <t>MaF10_10D-BFNW-1525521558488.log</t>
  </si>
  <si>
    <t>MaF10_10D-BFNW-1525521558501.log</t>
  </si>
  <si>
    <t>MaF10_10D-BFNW-1525521558603.log</t>
  </si>
  <si>
    <t>MaF10_10D-BFNW-1525521563864.log</t>
  </si>
  <si>
    <t>MaF10_10D-BFNW-1525521566786.log</t>
  </si>
  <si>
    <t>MaF10_10D-BFNW-1525521569156.log</t>
  </si>
  <si>
    <t>MaF10_10D-BFNW-1526111177715.log</t>
  </si>
  <si>
    <t>MaF10_10D-BFNW-1526111181371.log</t>
  </si>
  <si>
    <t>MaF10_10D-BFNW-1526111183402.log</t>
  </si>
  <si>
    <t>MaF10_10D-BFNW-1526111202956.log</t>
  </si>
  <si>
    <t>MaF10_10D-BFNW-1526111208449.log</t>
  </si>
  <si>
    <t>MaF10_10D-BFNW-1526111208450.log</t>
  </si>
  <si>
    <t>MaF10_10D-BFNW-1526111208537.log</t>
  </si>
  <si>
    <t>MaF10_10D-BFNW-1526111208627.log</t>
  </si>
  <si>
    <t>MaF10_10D-BFNW-1526111223497.log</t>
  </si>
  <si>
    <t>MaF10_10D-BFNW-1526111223681.log</t>
  </si>
  <si>
    <t>MaF10_15D-BFNW-1525523274709.log</t>
  </si>
  <si>
    <t>MaF10_15D-BFNW-1525523335926.log</t>
  </si>
  <si>
    <t>MaF10_15D-BFNW-1525523342145.log</t>
  </si>
  <si>
    <t>MaF10_15D-BFNW-1525523369275.log</t>
  </si>
  <si>
    <t>MaF10_15D-BFNW-1525523432068.log</t>
  </si>
  <si>
    <t>MaF10_15D-BFNW-1526000716919.log</t>
  </si>
  <si>
    <t>MaF10_15D-BFNW-1526000805241.log</t>
  </si>
  <si>
    <t>MaF10_15D-BFNW-1526000892246.log</t>
  </si>
  <si>
    <t>MaF10_15D-BFNW-1526086842970.log</t>
  </si>
  <si>
    <t>MaF10_15D-BFNW-1526093337464.log</t>
  </si>
  <si>
    <t>MaF10_15D-BFNW-1526093925647.log</t>
  </si>
  <si>
    <t>MaF10_15D-BFNW-1526093925821.log</t>
  </si>
  <si>
    <t>MaF10_15D-BFNW-1526113850449.log</t>
  </si>
  <si>
    <t>MaF10_15D-BFNW-1526113973981.log</t>
  </si>
  <si>
    <t>MaF10_15D-BFNW-1526114321597.log</t>
  </si>
  <si>
    <t>MaF10_15D-BFNW-1526114367036.log</t>
  </si>
  <si>
    <t>MaF11_5D-BFNW-1525520424471.log</t>
  </si>
  <si>
    <t>MaF11_5D-BFNW-1525520424775.log</t>
  </si>
  <si>
    <t>MaF11_5D-BFNW-1525520424791.log</t>
  </si>
  <si>
    <t>MaF11_5D-BFNW-1525520424825.log</t>
  </si>
  <si>
    <t>MaF11_5D-BFNW-1525520424848.log</t>
  </si>
  <si>
    <t>MaF11_5D-BFNW-1525520424923.log</t>
  </si>
  <si>
    <t>MaF11_5D-BFNW-1525520424927.log</t>
  </si>
  <si>
    <t>MaF11_5D-BFNW-1525562286987.log</t>
  </si>
  <si>
    <t>MaF11_5D-BFNW-1525562287018.log</t>
  </si>
  <si>
    <t>MaF11_5D-BFNW-1525562346723.log</t>
  </si>
  <si>
    <t>MaF11_5D-BFNW-1525562346742.log</t>
  </si>
  <si>
    <t>MaF11_5D-BFNW-1525562346792.log</t>
  </si>
  <si>
    <t>MaF11_5D-BFNW-1525562459152.log</t>
  </si>
  <si>
    <t>MaF11_5D-BFNW-1525562526332.log</t>
  </si>
  <si>
    <t>MaF11_5D-BFNW-1525562526446.log</t>
  </si>
  <si>
    <t>MaF11_5D-BFNW-1525562586470.log</t>
  </si>
  <si>
    <t>MaF11_5D-BFNW-1525562586633.log</t>
  </si>
  <si>
    <t>MaF11_5D-BFNW-1526132348887.log</t>
  </si>
  <si>
    <t>MaF11_5D-BFNW-1526132414425.log</t>
  </si>
  <si>
    <t>MaF11_5D-BFNW-1526132655856.log</t>
  </si>
  <si>
    <t>MaF11_10D-BFNW-1525521580778.log</t>
  </si>
  <si>
    <t>MaF11_10D-BFNW-1525521584260.log</t>
  </si>
  <si>
    <t>MaF11_10D-BFNW-1525521613884.log</t>
  </si>
  <si>
    <t>MaF11_10D-BFNW-1525521645148.log</t>
  </si>
  <si>
    <t>MaF11_10D-BFNW-1525521653934.log</t>
  </si>
  <si>
    <t>MaF11_10D-BFNW-1525521673860.log</t>
  </si>
  <si>
    <t>MaF11_10D-BFNW-1525521688852.log</t>
  </si>
  <si>
    <t>MaF11_10D-BFNW-1525521693559.log</t>
  </si>
  <si>
    <t>MaF11_10D-BFNW-1526111223734.log</t>
  </si>
  <si>
    <t>MaF11_10D-BFNW-1526111223855.log</t>
  </si>
  <si>
    <t>MaF11_10D-BFNW-1526111223975.log</t>
  </si>
  <si>
    <t>MaF11_10D-BFNW-1526111224104.log</t>
  </si>
  <si>
    <t>MaF11_10D-BFNW-1526111227254.log</t>
  </si>
  <si>
    <t>MaF11_10D-BFNW-1526111233963.log</t>
  </si>
  <si>
    <t>MaF11_10D-BFNW-1526111234114.log</t>
  </si>
  <si>
    <t>MaF11_10D-BFNW-1526111239404.log</t>
  </si>
  <si>
    <t>MaF11_10D-BFNW-1526111255979.log</t>
  </si>
  <si>
    <t>MaF11_10D-BFNW-1526111263112.log</t>
  </si>
  <si>
    <t>MaF11_10D-BFNW-1526111266052.log</t>
  </si>
  <si>
    <t>MaF11_10D-BFNW-1526111269010.log</t>
  </si>
  <si>
    <t>MaF11_15D-BFNW-1525523491251.log</t>
  </si>
  <si>
    <t>MaF11_15D-BFNW-1525523724264.log</t>
  </si>
  <si>
    <t>MaF11_15D-BFNW-1525523756344.log</t>
  </si>
  <si>
    <t>MaF11_15D-BFNW-1525523784829.log</t>
  </si>
  <si>
    <t>MaF11_15D-BFNW-1525523884717.log</t>
  </si>
  <si>
    <t>MaF11_15D-BFNW-1526114636062.log</t>
  </si>
  <si>
    <t>MaF11_15D-BFNW-1526114651582.log</t>
  </si>
  <si>
    <t>MaF11_15D-BFNW-1526114657765.log</t>
  </si>
  <si>
    <t>MaF11_15D-BFNW-1526114675003.log</t>
  </si>
  <si>
    <t>MaF11_15D-BFNW-1526114793548.log</t>
  </si>
  <si>
    <t>MaF11_15D-BFNW-1526114812827.log</t>
  </si>
  <si>
    <t>MaF11_15D-BFNW-1526114854486.log</t>
  </si>
  <si>
    <t>MaF11_15D-BFNW-1526115160536.log</t>
  </si>
  <si>
    <t>MaF11_15D-BFNW-1526115160917.log</t>
  </si>
  <si>
    <t>MaF11_15D-BFNW-1526115187701.log</t>
  </si>
  <si>
    <t>MaF11_15D-BFNW-1526115308568.log</t>
  </si>
  <si>
    <t>MaF11_15D-BFNW-1526115367476.log</t>
  </si>
  <si>
    <t>MaF11_15D-BFNW-1526115402054.log</t>
  </si>
  <si>
    <t>MaF11_15D-BFNW-1526115576668.log</t>
  </si>
  <si>
    <t>MaF11_15D-BFNW-1526115580966.log</t>
  </si>
  <si>
    <t>MaF12_5D-BFNW-1525520424277.log</t>
  </si>
  <si>
    <t>MaF12_5D-BFNW-1525520424294.log</t>
  </si>
  <si>
    <t>MaF12_5D-BFNW-1525520424313.log</t>
  </si>
  <si>
    <t>MaF12_5D-BFNW-1525520424324.log</t>
  </si>
  <si>
    <t>MaF12_5D-BFNW-1525520424330.log</t>
  </si>
  <si>
    <t>MaF12_5D-BFNW-1525520424496.log</t>
  </si>
  <si>
    <t>MaF12_5D-BFNW-1525562586586.log</t>
  </si>
  <si>
    <t>MaF12_5D-BFNW-1525562586635.log</t>
  </si>
  <si>
    <t>MaF12_5D-BFNW-1525562586647.log</t>
  </si>
  <si>
    <t>MaF12_5D-BFNW-1525562586737.log</t>
  </si>
  <si>
    <t>MaF12_5D-BFNW-1525562646409.log</t>
  </si>
  <si>
    <t>MaF12_5D-BFNW-1525562706594.log</t>
  </si>
  <si>
    <t>MaF12_5D-BFNW-1525562706709.log</t>
  </si>
  <si>
    <t>MaF12_5D-BFNW-1525562761069.log</t>
  </si>
  <si>
    <t>MaF12_5D-BFNW-1525562761683.log</t>
  </si>
  <si>
    <t>MaF12_5D-BFNW-1526132795969.log</t>
  </si>
  <si>
    <t>MaF12_5D-BFNW-1526132932139.log</t>
  </si>
  <si>
    <t>MaF12_5D-BFNW-1526133256393.log</t>
  </si>
  <si>
    <t>MaF12_5D-BFNW-1526133826134.log</t>
  </si>
  <si>
    <t>MaF12_5D-BFNW-1526133842109.log</t>
  </si>
  <si>
    <t>MaF12_10D-BFNW-1525521733916.log</t>
  </si>
  <si>
    <t>MaF12_10D-BFNW-1525521781235.log</t>
  </si>
  <si>
    <t>MaF12_10D-BFNW-1525521798547.log</t>
  </si>
  <si>
    <t>MaF12_10D-BFNW-1525521815904.log</t>
  </si>
  <si>
    <t>MaF12_10D-BFNW-1525521822742.log</t>
  </si>
  <si>
    <t>MaF12_10D-BFNW-1526111277076.log</t>
  </si>
  <si>
    <t>MaF12_10D-BFNW-1526111277097.log</t>
  </si>
  <si>
    <t>MaF12_10D-BFNW-1526111277102.log</t>
  </si>
  <si>
    <t>MaF12_10D-BFNW-1526111277117.log</t>
  </si>
  <si>
    <t>MaF12_10D-BFNW-1526111277118.log</t>
  </si>
  <si>
    <t>MaF12_10D-BFNW-1526111277168.log</t>
  </si>
  <si>
    <t>MaF12_10D-BFNW-1526111291008.log</t>
  </si>
  <si>
    <t>MaF12_10D-BFNW-1526111291014.log</t>
  </si>
  <si>
    <t>MaF12_10D-BFNW-1526111291070.log</t>
  </si>
  <si>
    <t>MaF12_10D-BFNW-1526111318960.log</t>
  </si>
  <si>
    <t>MaF12_10D-BFNW-1526111320632.log</t>
  </si>
  <si>
    <t>MaF12_10D-BFNW-1526111321636.log</t>
  </si>
  <si>
    <t>MaF12_10D-BFNW-1526111321760.log</t>
  </si>
  <si>
    <t>MaF12_15D-BFNW-1525523951244.log</t>
  </si>
  <si>
    <t>MaF12_15D-BFNW-1525523969563.log</t>
  </si>
  <si>
    <t>MaF12_15D-BFNW-1525524086152.log</t>
  </si>
  <si>
    <t>MaF12_15D-BFNW-1525524166423.log</t>
  </si>
  <si>
    <t>MaF12_15D-BFNW-1525524215786.log</t>
  </si>
  <si>
    <t>MaF12_15D-BFNW-1525524295617.log</t>
  </si>
  <si>
    <t>MaF12_15D-BFNW-1525524355270.log</t>
  </si>
  <si>
    <t>MaF12_15D-BFNW-1526115637685.log</t>
  </si>
  <si>
    <t>MaF12_15D-BFNW-1526115662419.log</t>
  </si>
  <si>
    <t>MaF12_15D-BFNW-1526115735817.log</t>
  </si>
  <si>
    <t>MaF12_15D-BFNW-1526115840908.log</t>
  </si>
  <si>
    <t>MaF12_15D-BFNW-1526115888806.log</t>
  </si>
  <si>
    <t>MaF12_15D-BFNW-1526116022263.log</t>
  </si>
  <si>
    <t>MaF12_15D-BFNW-1526116117795.log</t>
  </si>
  <si>
    <t>MaF12_15D-BFNW-1526116215348.log</t>
  </si>
  <si>
    <t>MaF12_15D-BFNW-1526116218469.log</t>
  </si>
  <si>
    <t>MaF12_15D-BFNW-1526116260296.log</t>
  </si>
  <si>
    <t>MaF12_15D-BFNW-1526116309396.log</t>
  </si>
  <si>
    <t>MaF12_15D-BFNW-1526116364425.log</t>
  </si>
  <si>
    <t>MaF12_15D-BFNW-1526116365895.log</t>
  </si>
  <si>
    <t>MaF13_5D-BFNW-1525520424586.log</t>
  </si>
  <si>
    <t>MaF13_5D-BFNW-1525520424744.log</t>
  </si>
  <si>
    <t>MaF13_5D-BFNW-1525520424751.log</t>
  </si>
  <si>
    <t>MaF13_5D-BFNW-1525520424817.log</t>
  </si>
  <si>
    <t>MaF13_5D-BFNW-1525520424880.log</t>
  </si>
  <si>
    <t>MaF13_5D-BFNW-1525520424884.log</t>
  </si>
  <si>
    <t>MaF13_5D-BFNW-1525520424970.log</t>
  </si>
  <si>
    <t>MaF13_5D-BFNW-1525562833432.log</t>
  </si>
  <si>
    <t>MaF13_5D-BFNW-1525563018777.log</t>
  </si>
  <si>
    <t>MaF13_5D-BFNW-1525563203266.log</t>
  </si>
  <si>
    <t>MaF13_5D-BFNW-1525563307358.log</t>
  </si>
  <si>
    <t>MaF13_5D-BFNW-1525563427850.log</t>
  </si>
  <si>
    <t>MaF13_5D-BFNW-1525563487970.log</t>
  </si>
  <si>
    <t>MaF13_5D-BFNW-1525563488030.log</t>
  </si>
  <si>
    <t>MaF13_5D-BFNW-1526134042961.log</t>
  </si>
  <si>
    <t>MaF13_5D-BFNW-1526134085445.log</t>
  </si>
  <si>
    <t>MaF13_5D-BFNW-1526134134141.log</t>
  </si>
  <si>
    <t>MaF13_5D-BFNW-1526134289521.log</t>
  </si>
  <si>
    <t>MaF13_5D-BFNW-1526134310498.log</t>
  </si>
  <si>
    <t>MaF13_5D-BFNW-1526134375181.log</t>
  </si>
  <si>
    <t>MaF13_10D-BFNW-1525520427111.log</t>
  </si>
  <si>
    <t>MaF13_10D-BFNW-1525520427386.log</t>
  </si>
  <si>
    <t>MaF13_10D-BFNW-1525521844195.log</t>
  </si>
  <si>
    <t>MaF13_10D-BFNW-1525521851250.log</t>
  </si>
  <si>
    <t>MaF13_10D-BFNW-1525521872662.log</t>
  </si>
  <si>
    <t>MaF13_10D-BFNW-1525521883847.log</t>
  </si>
  <si>
    <t>MaF13_10D-BFNW-1525521900718.log</t>
  </si>
  <si>
    <t>MaF13_10D-BFNW-1525521914079.log</t>
  </si>
  <si>
    <t>MaF13_10D-BFNW-1525521916218.log</t>
  </si>
  <si>
    <t>MaF13_10D-BFNW-1525521958192.log</t>
  </si>
  <si>
    <t>MaF13_10D-BFNW-1525522050966.log</t>
  </si>
  <si>
    <t>MaF13_10D-BFNW-1526111333174.log</t>
  </si>
  <si>
    <t>MaF13_10D-BFNW-1526111344536.log</t>
  </si>
  <si>
    <t>MaF13_10D-BFNW-1526111344581.log</t>
  </si>
  <si>
    <t>MaF13_10D-BFNW-1526111344648.log</t>
  </si>
  <si>
    <t>MaF13_10D-BFNW-1526111344649.log</t>
  </si>
  <si>
    <t>MaF13_10D-BFNW-1526111344650.log</t>
  </si>
  <si>
    <t>MaF13_10D-BFNW-1526111344681.log</t>
  </si>
  <si>
    <t>MaF13_10D-BFNW-1526111344724.log</t>
  </si>
  <si>
    <t>MaF13_10D-BFNW-1526111344741.log</t>
  </si>
  <si>
    <t>MaF13_15D-BFNW-1525524390447.log</t>
  </si>
  <si>
    <t>MaF13_15D-BFNW-1525524417023.log</t>
  </si>
  <si>
    <t>MaF13_15D-BFNW-1525524461935.log</t>
  </si>
  <si>
    <t>MaF13_15D-BFNW-1525524478765.log</t>
  </si>
  <si>
    <t>MaF13_15D-BFNW-1525524487209.log</t>
  </si>
  <si>
    <t>MaF13_15D-BFNW-1525524496535.log</t>
  </si>
  <si>
    <t>MaF13_15D-BFNW-1525524550604.log</t>
  </si>
  <si>
    <t>MaF13_15D-BFNW-1525524580851.log</t>
  </si>
  <si>
    <t>MaF13_15D-BFNW-1525524591618.log</t>
  </si>
  <si>
    <t>MaF13_15D-BFNW-1526116396306.log</t>
  </si>
  <si>
    <t>MaF13_15D-BFNW-1526116492499.log</t>
  </si>
  <si>
    <t>MaF13_15D-BFNW-1526116653833.log</t>
  </si>
  <si>
    <t>MaF13_15D-BFNW-1526116730696.log</t>
  </si>
  <si>
    <t>MaF13_15D-BFNW-1526116834906.log</t>
  </si>
  <si>
    <t>MaF13_15D-BFNW-1526116861024.log</t>
  </si>
  <si>
    <t>MaF13_15D-BFNW-1526117027704.log</t>
  </si>
  <si>
    <t>MaF13_15D-BFNW-1526117032259.log</t>
  </si>
  <si>
    <t>MaF13_15D-BFNW-1526117041315.log</t>
  </si>
  <si>
    <t>MaF14_5D-BFNW-1525521167331.log</t>
  </si>
  <si>
    <t>MaF14_5D-BFNW-1525521171002.log</t>
  </si>
  <si>
    <t>MaF14_5D-BFNW-1525521172192.log</t>
  </si>
  <si>
    <t>MaF14_5D-BFNW-1525521185505.log</t>
  </si>
  <si>
    <t>MaF14_5D-BFNW-1525521190117.log</t>
  </si>
  <si>
    <t>MaF14_5D-BFNW-1525521192698.log</t>
  </si>
  <si>
    <t>MaF14_5D-BFNW-1525563667702.log</t>
  </si>
  <si>
    <t>MaF14_5D-BFNW-1525825636232.log</t>
  </si>
  <si>
    <t>MaF14_5D-BFNW-1525825637108.log</t>
  </si>
  <si>
    <t>MaF14_5D-BFNW-1525825637358.log</t>
  </si>
  <si>
    <t>MaF14_5D-BFNW-1525825637716.log</t>
  </si>
  <si>
    <t>MaF14_5D-BFNW-1526110909842.log</t>
  </si>
  <si>
    <t>MaF14_5D-BFNW-1526110910119.log</t>
  </si>
  <si>
    <t>MaF14_5D-BFNW-1526110910166.log</t>
  </si>
  <si>
    <t>MaF14_5D-BFNW-1526110910214.log</t>
  </si>
  <si>
    <t>MaF14_5D-BFNW-1526110910271.log</t>
  </si>
  <si>
    <t>MaF14_5D-BFNW-1526110910287.log</t>
  </si>
  <si>
    <t>MaF14_5D-BFNW-1526110910496.log</t>
  </si>
  <si>
    <t>MaF14_5D-BFNW-1526110910654.log</t>
  </si>
  <si>
    <t>MaF14_5D-BFNW-1526110910677.log</t>
  </si>
  <si>
    <t>MaF14_10D-BFNW-1525644439324.log</t>
  </si>
  <si>
    <t>MaF14_10D-BFNW-1526111344807.log</t>
  </si>
  <si>
    <t>MaF14_10D-BFNW-1526111344853.log</t>
  </si>
  <si>
    <t>MaF14_10D-BFNW-1526111344861.log</t>
  </si>
  <si>
    <t>MaF14_10D-BFNW-1526111344900.log</t>
  </si>
  <si>
    <t>MaF14_10D-BFNW-1526111361714.log</t>
  </si>
  <si>
    <t>MaF14_10D-BFNW-1526111376372.log</t>
  </si>
  <si>
    <t>MaF14_10D-BFNW-1526111382633.log</t>
  </si>
  <si>
    <t>MaF14_10D-BFNW-1526111382697.log</t>
  </si>
  <si>
    <t>MaF14_10D-BFNW-1526111382706.log</t>
  </si>
  <si>
    <t>MaF14_10D-BFNW-1526111382718.log</t>
  </si>
  <si>
    <t>MaF14_10D-BFNW-1526111382719.log</t>
  </si>
  <si>
    <t>MaF14_10D-BFNW-1526111382723.log</t>
  </si>
  <si>
    <t>MaF14_10D-BFNW-1526111382725.log</t>
  </si>
  <si>
    <t>MaF14_10D-BFNW-1526111382809.log</t>
  </si>
  <si>
    <t>MaF14_10D-BFNW-1526111382848.log</t>
  </si>
  <si>
    <t>MaF14_15D-BFNW-1525826636352.log</t>
  </si>
  <si>
    <t>MaF14_15D-BFNW-1525827645725.log</t>
  </si>
  <si>
    <t>MaF14_15D-BFNW-1525827645796.log</t>
  </si>
  <si>
    <t>MaF14_15D-BFNW-1525828231844.log</t>
  </si>
  <si>
    <t>MaF14_15D-BFNW-1525828498786.log</t>
  </si>
  <si>
    <t>MaF14_15D-BFNW-1526117116025.log</t>
  </si>
  <si>
    <t>MaF14_15D-BFNW-1526117123401.log</t>
  </si>
  <si>
    <t>MaF14_15D-BFNW-1526117131627.log</t>
  </si>
  <si>
    <t>MaF14_15D-BFNW-1526117237074.log</t>
  </si>
  <si>
    <t>MaF14_15D-BFNW-1526117264033.log</t>
  </si>
  <si>
    <t>MaF14_15D-BFNW-1526117359078.log</t>
  </si>
  <si>
    <t>MaF14_15D-BFNW-1526117443157.log</t>
  </si>
  <si>
    <t>MaF14_15D-BFNW-1526117554042.log</t>
  </si>
  <si>
    <t>MaF14_15D-BFNW-1526117586849.log</t>
  </si>
  <si>
    <t>MaF14_15D-BFNW-1526117689725.log</t>
  </si>
  <si>
    <t>MaF14_15D-BFNW-1526117770283.log</t>
  </si>
  <si>
    <t>MaF14_15D-BFNW-1526117792675.log</t>
  </si>
  <si>
    <t>MaF14_15D-BFNW-1526117865741.log</t>
  </si>
  <si>
    <t>MaF14_15D-BFNW-1526117910052.log</t>
  </si>
  <si>
    <t>MaF14_15D-BFNW-1526117950249.log</t>
  </si>
  <si>
    <t>MaF15_5D-BFNW-1525520425082.log</t>
  </si>
  <si>
    <t>MaF15_5D-BFNW-1525520425091.log</t>
  </si>
  <si>
    <t>MaF15_5D-BFNW-1525520425113.log</t>
  </si>
  <si>
    <t>MaF15_5D-BFNW-1525520425194.log</t>
  </si>
  <si>
    <t>MaF15_5D-BFNW-1525520425735.log</t>
  </si>
  <si>
    <t>MaF15_5D-BFNW-1525520425752.log</t>
  </si>
  <si>
    <t>MaF15_5D-BFNW-1525520425926.log</t>
  </si>
  <si>
    <t>MaF15_5D-BFNW-1525520426021.log</t>
  </si>
  <si>
    <t>MaF15_5D-BFNW-1525563727856.log</t>
  </si>
  <si>
    <t>MaF15_5D-BFNW-1525563727870.log</t>
  </si>
  <si>
    <t>MaF15_5D-BFNW-1525563758394.log</t>
  </si>
  <si>
    <t>MaF15_5D-BFNW-1525563848113.log</t>
  </si>
  <si>
    <t>MaF15_5D-BFNW-1525563848141.log</t>
  </si>
  <si>
    <t>MaF15_5D-BFNW-1525825636245.log</t>
  </si>
  <si>
    <t>MaF15_5D-BFNW-1525825636251.log</t>
  </si>
  <si>
    <t>MaF15_5D-BFNW-1526134560251.log</t>
  </si>
  <si>
    <t>MaF15_5D-BFNW-1526134573268.log</t>
  </si>
  <si>
    <t>MaF15_5D-BFNW-1526134606479.log</t>
  </si>
  <si>
    <t>MaF15_5D-BFNW-1526134618285.log</t>
  </si>
  <si>
    <t>MaF15_5D-BFNW-1526134648750.log</t>
  </si>
  <si>
    <t>MaF15_10D-BFNW-1525520426807.log</t>
  </si>
  <si>
    <t>MaF15_10D-BFNW-1525520426885.log</t>
  </si>
  <si>
    <t>MaF15_10D-BFNW-1525520426888.log</t>
  </si>
  <si>
    <t>MaF15_10D-BFNW-1525520426903.log</t>
  </si>
  <si>
    <t>MaF15_10D-BFNW-1525520426916.log</t>
  </si>
  <si>
    <t>MaF15_10D-BFNW-1525520426932.log</t>
  </si>
  <si>
    <t>MaF15_10D-BFNW-1525520427010.log</t>
  </si>
  <si>
    <t>MaF15_10D-BFNW-1525520427060.log</t>
  </si>
  <si>
    <t>MaF15_10D-BFNW-1525649179399.log</t>
  </si>
  <si>
    <t>MaF15_10D-BFNW-1525649366474.log</t>
  </si>
  <si>
    <t>MaF15_10D-BFNW-1525649367013.log</t>
  </si>
  <si>
    <t>MaF15_10D-BFNW-1525649556096.log</t>
  </si>
  <si>
    <t>MaF15_10D-BFNW-1525649556142.log</t>
  </si>
  <si>
    <t>MaF15_10D-BFNW-1525649936978.log</t>
  </si>
  <si>
    <t>MaF15_10D-BFNW-1525651671807.log</t>
  </si>
  <si>
    <t>MaF15_10D-BFNW-1525751926726.log</t>
  </si>
  <si>
    <t>MaF15_15D-BFNW-1525520671157.log</t>
  </si>
  <si>
    <t>MaF15_15D-BFNW-1525520672897.log</t>
  </si>
  <si>
    <t>MaF15_15D-BFNW-1525520677479.log</t>
  </si>
  <si>
    <t>MaF15_15D-BFNW-1525520678425.log</t>
  </si>
  <si>
    <t>MaF15_15D-BFNW-1525520680511.log</t>
  </si>
  <si>
    <t>MaF15_15D-BFNW-1525520693126.log</t>
  </si>
  <si>
    <t>MaF15_15D-BFNW-1525520696750.log</t>
  </si>
  <si>
    <t>MaF15_15D-BFNW-1525520697299.log</t>
  </si>
  <si>
    <t>MaF15_15D-BFNW-1525520698012.log</t>
  </si>
  <si>
    <t>MaF15_15D-BFNW-1525828746681.log</t>
  </si>
  <si>
    <t>MaF15_15D-BFNW-1525828746702.log</t>
  </si>
  <si>
    <t>MaF15_15D-BFNW-1525828746758.log</t>
  </si>
  <si>
    <t>MaF15_15D-BFNW-1525828746831.log</t>
  </si>
  <si>
    <t>MaF15_15D-BFNW-1525828747203.log</t>
  </si>
  <si>
    <t>MaF15_15D-BFNW-1525828747326.log</t>
  </si>
  <si>
    <t>MaF15_15D-BFNW-1525828747337.log</t>
  </si>
  <si>
    <t>MaF15_15D-BFNW-1525828747389.log</t>
  </si>
  <si>
    <t>MaF15_15D-BFNW-1525828747392.log</t>
  </si>
  <si>
    <t>MaF15_15D-BFNW-1525828747460.log</t>
  </si>
  <si>
    <t>MaF15_15D-BFNW-1525828751140.log</t>
  </si>
  <si>
    <t>file</t>
  </si>
  <si>
    <t>MaF</t>
  </si>
  <si>
    <t>evaluations</t>
  </si>
  <si>
    <t>grep MaF *.log | sed "s/(//g" | sed "s/)//g" | sed "s/ app arc/apparc/g" | tr " " "," | tr ":" "," | sed "s/D,BFNW/,BFNW/g" | sed "s/,MaF/,/g" | sed "s/_10,BFNW/,10,BFNW/g" | sed "s/_5,BFNW/,5,BFNW/g" | sed "s/_15,BFNW/,15,BFNW/g" | sort -k2,2n -k3,3n -t,</t>
  </si>
  <si>
    <t>MaF01_5D-BFNW-1526268291497.log</t>
  </si>
  <si>
    <t>MaF01_5D-BFNW-1526268291656.log</t>
  </si>
  <si>
    <t>MaF01_5D-BFNW-1526268292020.log</t>
  </si>
  <si>
    <t>MaF01_5D-BFNW-1526268292415.log</t>
  </si>
  <si>
    <t>MaF01_10D-BFNW-1526134700490.log</t>
  </si>
  <si>
    <t>MaF01_10D-BFNW-1526134700502.log</t>
  </si>
  <si>
    <t>MaF01_10D-BFNW-1526134745877.log</t>
  </si>
  <si>
    <t>MaF02_15D-BFNW-1525520429887.log</t>
  </si>
  <si>
    <t>MaF02_15D-BFNW-1526111492489.log</t>
  </si>
  <si>
    <t>MaF02_15D-BFNW-1526111492567.log</t>
  </si>
  <si>
    <t>MaF04_15D-BFNW-1525520428703.log</t>
  </si>
  <si>
    <t>MaF05_10D-BFNW-1526138844206.log</t>
  </si>
  <si>
    <t>MaF05_10D-BFNW-1526139062407.log</t>
  </si>
  <si>
    <t>MaF05_15D-BFNW-1525522659475.log</t>
  </si>
  <si>
    <t>MaF07_10D-BFNW-1526144340782.log</t>
  </si>
  <si>
    <t>MaF07_10D-BFNW-1526146058029.log</t>
  </si>
  <si>
    <t>MaF07_10D-BFNW-1526146211840.log</t>
  </si>
  <si>
    <t>MaF07_10D-BFNW-1526146600722.log</t>
  </si>
  <si>
    <t>MaF08_10D-BFNW-1526148355770.log</t>
  </si>
  <si>
    <t>MaF08_10D-BFNW-1526150779042.log</t>
  </si>
  <si>
    <t>MaF09_10D-BFNW-1526111169884.log</t>
  </si>
  <si>
    <t>MaF09_10D-BFNW-1526111169930.log</t>
  </si>
  <si>
    <t>MaF09_10D-BFNW-1526152780611.log</t>
  </si>
  <si>
    <t>MaF10_15D-BFNW-1526093926296.log</t>
  </si>
  <si>
    <t>MaF10_15D-BFNW-1526093926385.log</t>
  </si>
  <si>
    <t>MaF10_15D-BFNW-1526093927087.log</t>
  </si>
  <si>
    <t>MaF10_15D-BFNW-1526114400499.log</t>
  </si>
  <si>
    <t>MaF12_10D-BFNW-1526269839189.log</t>
  </si>
  <si>
    <t>MaF12_10D-BFNW-1526269839342.log</t>
  </si>
  <si>
    <t>MaF13_15D-BFNW-1526116552795.log</t>
  </si>
  <si>
    <t>MaF13_15D-BFNW-1526117095003.log</t>
  </si>
  <si>
    <t>MaF14_10D-BFNW-1526307333946.log</t>
  </si>
  <si>
    <t>MaF14_10D-BFNW-1526309885350.log</t>
  </si>
  <si>
    <t>MaF14_10D-BFNW-1526313177587.log</t>
  </si>
  <si>
    <t>MaF14_10D-BFNW-1526313331626.log</t>
  </si>
  <si>
    <t>MaF15_10D-BFNW-1525520426914.log</t>
  </si>
  <si>
    <t>MaF15_10D-BFNW-1525520426984.log</t>
  </si>
  <si>
    <t>MaF15_10D-BFNW-1526315014468.log</t>
  </si>
  <si>
    <t>MaF15_10D-BFNW-1526337132636.log</t>
  </si>
  <si>
    <t>for competition</t>
  </si>
  <si>
    <t>min</t>
  </si>
  <si>
    <t>mean</t>
  </si>
  <si>
    <t>median</t>
  </si>
  <si>
    <t>max</t>
  </si>
  <si>
    <t xml:space="preserve"> </t>
  </si>
  <si>
    <t>Notes:</t>
  </si>
  <si>
    <t>the headers are explained in the text file online</t>
  </si>
  <si>
    <t>the raw files (solution vectors in decision and objective space) are online</t>
  </si>
  <si>
    <t>the indicator values are in columns B-M</t>
  </si>
  <si>
    <t>Comments:</t>
  </si>
  <si>
    <t>the summary for the competition (hypervolume and IGD) is in columns P-Y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</si>
</sst>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"/>
  </numFmts>
  <fonts count="15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6100"/>
      <name val="Calibri"/>
      <family val="2"/>
    </font>
    <font>
      <sz val="16"/>
      <color theme="1"/>
      <name val="Calibri"/>
      <family val="2"/>
    </font>
    <font>
      <sz val="12"/>
      <color theme="0" tint="-0.249977111117893"/>
      <name val="Calibri (Body)_x0000_"/>
    </font>
    <font>
      <sz val="11"/>
      <color theme="0" tint="-0.249977111117893"/>
      <name val="Calibri (Body)_x0000_"/>
    </font>
    <font>
      <sz val="10"/>
      <color theme="0" tint="-0.249977111117893"/>
      <name val="Calibri (Body)_x0000_"/>
    </font>
    <font>
      <sz val="9"/>
      <color theme="0" tint="-0.249977111117893"/>
      <name val="Calibri (Body)_x0000_"/>
    </font>
    <font>
      <sz val="8"/>
      <color theme="0" tint="-0.249977111117893"/>
      <name val="Calibri (Body)_x0000_"/>
    </font>
    <font>
      <b/>
      <sz val="12"/>
      <color theme="0" tint="-0.249977111117893"/>
      <name val="Calibri (Body)_x0000_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2" borderId="0" xfId="1" applyFont="1" applyAlignment="1">
      <alignment horizontal="center"/>
    </xf>
    <xf numFmtId="0" fontId="4" fillId="0" borderId="0" xfId="0" applyFont="1"/>
    <xf numFmtId="11" fontId="2" fillId="0" borderId="0" xfId="0" applyNumberFormat="1" applyFont="1"/>
    <xf numFmtId="0" fontId="5" fillId="0" borderId="0" xfId="0" applyFont="1"/>
    <xf numFmtId="0" fontId="6" fillId="2" borderId="0" xfId="1" applyFont="1"/>
    <xf numFmtId="175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2" borderId="0" xfId="1" applyFont="1" applyAlignment="1">
      <alignment horizontal="center"/>
    </xf>
    <xf numFmtId="0" fontId="13" fillId="0" borderId="0" xfId="0" applyFont="1"/>
    <xf numFmtId="0" fontId="13" fillId="2" borderId="0" xfId="1" applyFont="1"/>
    <xf numFmtId="0" fontId="8" fillId="2" borderId="0" xfId="1" applyFont="1"/>
    <xf numFmtId="11" fontId="8" fillId="0" borderId="0" xfId="0" applyNumberFormat="1" applyFont="1"/>
    <xf numFmtId="11" fontId="8" fillId="2" borderId="0" xfId="1" applyNumberFormat="1" applyFont="1"/>
    <xf numFmtId="0" fontId="1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F3B3-030F-0E43-B764-9A25BB60F409}">
  <dimension ref="A1:AM918"/>
  <sheetViews>
    <sheetView tabSelected="1" workbookViewId="0"/>
  </sheetViews>
  <sheetFormatPr baseColWidth="10" defaultRowHeight="16"/>
  <cols>
    <col min="1" max="1" width="46.33203125" style="1" customWidth="1"/>
    <col min="2" max="2" width="11" style="9" bestFit="1" customWidth="1"/>
    <col min="3" max="13" width="10.83203125" style="9"/>
    <col min="14" max="17" width="10.83203125" style="1"/>
    <col min="18" max="25" width="11.6640625" style="1" bestFit="1" customWidth="1"/>
    <col min="26" max="16384" width="10.83203125" style="1"/>
  </cols>
  <sheetData>
    <row r="1" spans="1:2" ht="21">
      <c r="A1" s="8" t="s">
        <v>9</v>
      </c>
    </row>
    <row r="2" spans="1:2" ht="21">
      <c r="A2" s="8" t="s">
        <v>0</v>
      </c>
    </row>
    <row r="3" spans="1:2">
      <c r="B3" s="10"/>
    </row>
    <row r="4" spans="1:2">
      <c r="B4" s="11"/>
    </row>
    <row r="6" spans="1:2">
      <c r="A6" s="3" t="s">
        <v>923</v>
      </c>
    </row>
    <row r="7" spans="1:2">
      <c r="A7" s="3" t="s">
        <v>926</v>
      </c>
      <c r="B7" s="12"/>
    </row>
    <row r="8" spans="1:2">
      <c r="A8" s="3" t="s">
        <v>928</v>
      </c>
      <c r="B8" s="12"/>
    </row>
    <row r="9" spans="1:2">
      <c r="A9" s="3" t="s">
        <v>925</v>
      </c>
      <c r="B9" s="12"/>
    </row>
    <row r="10" spans="1:2">
      <c r="A10" s="3" t="s">
        <v>924</v>
      </c>
      <c r="B10" s="12"/>
    </row>
    <row r="11" spans="1:2">
      <c r="B11" s="12"/>
    </row>
    <row r="12" spans="1:2">
      <c r="A12" s="1" t="s">
        <v>927</v>
      </c>
      <c r="B12" s="13"/>
    </row>
    <row r="13" spans="1:2">
      <c r="A13" s="3" t="s">
        <v>10</v>
      </c>
      <c r="B13" s="20" t="s">
        <v>877</v>
      </c>
    </row>
    <row r="15" spans="1:2">
      <c r="A15" s="3"/>
    </row>
    <row r="17" spans="1:39">
      <c r="H17" s="14" t="s">
        <v>917</v>
      </c>
      <c r="K17" s="14" t="s">
        <v>917</v>
      </c>
      <c r="R17" s="6" t="s">
        <v>1</v>
      </c>
      <c r="S17" s="6" t="s">
        <v>1</v>
      </c>
      <c r="T17" s="6" t="s">
        <v>1</v>
      </c>
      <c r="U17" s="6" t="s">
        <v>1</v>
      </c>
      <c r="V17" s="6" t="s">
        <v>4</v>
      </c>
      <c r="W17" s="6" t="s">
        <v>4</v>
      </c>
      <c r="X17" s="6" t="s">
        <v>4</v>
      </c>
      <c r="Y17" s="6" t="s">
        <v>4</v>
      </c>
    </row>
    <row r="18" spans="1:39">
      <c r="A18" s="5" t="s">
        <v>874</v>
      </c>
      <c r="B18" s="15" t="s">
        <v>875</v>
      </c>
      <c r="C18" s="15" t="s">
        <v>8</v>
      </c>
      <c r="D18" s="15" t="s">
        <v>876</v>
      </c>
      <c r="E18" s="15" t="s">
        <v>7</v>
      </c>
      <c r="F18" s="15" t="s">
        <v>12</v>
      </c>
      <c r="G18" s="15" t="s">
        <v>6</v>
      </c>
      <c r="H18" s="16" t="s">
        <v>1</v>
      </c>
      <c r="I18" s="15" t="s">
        <v>2</v>
      </c>
      <c r="J18" s="15" t="s">
        <v>3</v>
      </c>
      <c r="K18" s="16" t="s">
        <v>4</v>
      </c>
      <c r="L18" s="15" t="s">
        <v>5</v>
      </c>
      <c r="M18" s="15" t="s">
        <v>13</v>
      </c>
      <c r="N18" s="5" t="s">
        <v>922</v>
      </c>
      <c r="O18" s="5" t="s">
        <v>922</v>
      </c>
      <c r="P18" s="5" t="s">
        <v>875</v>
      </c>
      <c r="Q18" s="5" t="s">
        <v>8</v>
      </c>
      <c r="R18" s="5" t="s">
        <v>918</v>
      </c>
      <c r="S18" s="5" t="s">
        <v>919</v>
      </c>
      <c r="T18" s="5" t="s">
        <v>920</v>
      </c>
      <c r="U18" s="5" t="s">
        <v>921</v>
      </c>
      <c r="V18" s="5" t="s">
        <v>918</v>
      </c>
      <c r="W18" s="5" t="s">
        <v>919</v>
      </c>
      <c r="X18" s="5" t="s">
        <v>920</v>
      </c>
      <c r="Y18" s="5" t="s">
        <v>921</v>
      </c>
      <c r="AG18" s="2" t="s">
        <v>917</v>
      </c>
      <c r="AK18" s="2" t="s">
        <v>917</v>
      </c>
    </row>
    <row r="19" spans="1:39">
      <c r="A19" s="3" t="s">
        <v>11</v>
      </c>
      <c r="B19" s="9">
        <v>1</v>
      </c>
      <c r="C19" s="9">
        <v>5</v>
      </c>
      <c r="D19" s="9">
        <v>100000</v>
      </c>
      <c r="E19" s="9">
        <v>240</v>
      </c>
      <c r="F19" s="9">
        <v>68117</v>
      </c>
      <c r="G19" s="9">
        <v>1.4778099030308199E-3</v>
      </c>
      <c r="H19" s="17">
        <v>1.3617378075332901E-2</v>
      </c>
      <c r="I19" s="9">
        <v>0.107012137305183</v>
      </c>
      <c r="J19" s="9">
        <v>0.36187667039229898</v>
      </c>
      <c r="K19" s="17">
        <v>1.09582855775476E-3</v>
      </c>
      <c r="L19" s="9">
        <v>2.1140294249997801E-3</v>
      </c>
      <c r="M19" s="9">
        <v>9.8171702037270395E-2</v>
      </c>
      <c r="P19" s="1">
        <v>1</v>
      </c>
      <c r="Q19" s="1">
        <v>5</v>
      </c>
      <c r="R19" s="7">
        <f>MIN($H19:$H38)</f>
        <v>1.35537317038123E-2</v>
      </c>
      <c r="S19" s="7">
        <f>AVERAGE($H19:$H38)</f>
        <v>1.3632132296943617E-2</v>
      </c>
      <c r="T19" s="7">
        <f>MEDIAN($H19:$H38)</f>
        <v>1.3635997229425701E-2</v>
      </c>
      <c r="U19" s="7">
        <f>MAX($H19:$H38)</f>
        <v>1.37177652804905E-2</v>
      </c>
      <c r="V19" s="7">
        <f>MIN($K19:$K38)</f>
        <v>1.0845193485100001E-3</v>
      </c>
      <c r="W19" s="7">
        <f>AVERAGE($K19:$K38)</f>
        <v>1.0929841512259094E-3</v>
      </c>
      <c r="X19" s="7">
        <f>MEDIAN($K19:$K38)</f>
        <v>1.092841562315385E-3</v>
      </c>
      <c r="Y19" s="7">
        <f>MAX($K19:$K38)</f>
        <v>1.1049215020750101E-3</v>
      </c>
      <c r="AG19" s="6" t="s">
        <v>1</v>
      </c>
      <c r="AK19" s="6" t="s">
        <v>4</v>
      </c>
    </row>
    <row r="20" spans="1:39">
      <c r="A20" s="3" t="s">
        <v>14</v>
      </c>
      <c r="B20" s="9">
        <v>1</v>
      </c>
      <c r="C20" s="9">
        <v>5</v>
      </c>
      <c r="D20" s="9">
        <v>100000</v>
      </c>
      <c r="E20" s="9">
        <v>240</v>
      </c>
      <c r="F20" s="9">
        <v>68667</v>
      </c>
      <c r="G20" s="9">
        <v>1.46770915225449E-3</v>
      </c>
      <c r="H20" s="17">
        <v>1.36372976431655E-2</v>
      </c>
      <c r="I20" s="9">
        <v>0.10588450269346</v>
      </c>
      <c r="J20" s="9">
        <v>0.37936237425033298</v>
      </c>
      <c r="K20" s="17">
        <v>1.09562091300295E-3</v>
      </c>
      <c r="L20" s="9">
        <v>2.05124122944859E-3</v>
      </c>
      <c r="M20" s="9">
        <v>9.8672015932992393E-2</v>
      </c>
      <c r="P20" s="1">
        <v>1</v>
      </c>
      <c r="Q20" s="1">
        <v>10</v>
      </c>
      <c r="R20" s="7">
        <f t="shared" ref="O20:R20" si="0">MIN($H39:$H58)</f>
        <v>9.9894991995573902E-8</v>
      </c>
      <c r="S20" s="7">
        <f t="shared" ref="P20:S20" si="1">AVERAGE($H39:$H58)</f>
        <v>2.5360580530488377E-7</v>
      </c>
      <c r="T20" s="7">
        <f t="shared" ref="Q20:T20" si="2">MEDIAN($H39:$H58)</f>
        <v>2.5348568536909698E-7</v>
      </c>
      <c r="U20" s="7">
        <f t="shared" ref="R20:U20" si="3">MAX($H39:$H58)</f>
        <v>3.18400073283652E-7</v>
      </c>
      <c r="V20" s="7">
        <f t="shared" ref="S20:V20" si="4">MIN($K39:$K58)</f>
        <v>2.7191753299519502E-3</v>
      </c>
      <c r="W20" s="7">
        <f t="shared" ref="T20:W20" si="5">AVERAGE($K39:$K58)</f>
        <v>2.9743445896993118E-3</v>
      </c>
      <c r="X20" s="7">
        <f t="shared" ref="U20:X20" si="6">MEDIAN($K39:$K58)</f>
        <v>3.0322490863830451E-3</v>
      </c>
      <c r="Y20" s="7">
        <f t="shared" ref="V20:Y20" si="7">MAX($K39:$K58)</f>
        <v>3.4123967578577699E-3</v>
      </c>
      <c r="AF20" s="1" t="s">
        <v>918</v>
      </c>
      <c r="AG20" s="1" t="s">
        <v>919</v>
      </c>
      <c r="AH20" s="1" t="s">
        <v>920</v>
      </c>
      <c r="AI20" s="1" t="s">
        <v>921</v>
      </c>
      <c r="AJ20" s="1" t="s">
        <v>918</v>
      </c>
      <c r="AK20" s="1" t="s">
        <v>919</v>
      </c>
      <c r="AL20" s="1" t="s">
        <v>920</v>
      </c>
      <c r="AM20" s="1" t="s">
        <v>921</v>
      </c>
    </row>
    <row r="21" spans="1:39">
      <c r="A21" s="3" t="s">
        <v>15</v>
      </c>
      <c r="B21" s="9">
        <v>1</v>
      </c>
      <c r="C21" s="9">
        <v>5</v>
      </c>
      <c r="D21" s="9">
        <v>100000</v>
      </c>
      <c r="E21" s="9">
        <v>240</v>
      </c>
      <c r="F21" s="9">
        <v>69365</v>
      </c>
      <c r="G21" s="9">
        <v>1.6370858413629599E-3</v>
      </c>
      <c r="H21" s="17">
        <v>1.37177652804905E-2</v>
      </c>
      <c r="I21" s="9">
        <v>0.108459216896371</v>
      </c>
      <c r="J21" s="9">
        <v>0.38010030961473001</v>
      </c>
      <c r="K21" s="17">
        <v>1.08455253659768E-3</v>
      </c>
      <c r="L21" s="9">
        <v>2.06762184103835E-3</v>
      </c>
      <c r="M21" s="9">
        <v>9.8032588794454603E-2</v>
      </c>
      <c r="P21" s="1">
        <v>1</v>
      </c>
      <c r="Q21" s="1">
        <v>15</v>
      </c>
      <c r="R21" s="7">
        <f t="shared" ref="O21:R21" si="8">MIN($H59:$H78)</f>
        <v>3.2381765401906202E-13</v>
      </c>
      <c r="S21" s="7">
        <f t="shared" ref="P21:S21" si="9">AVERAGE($H59:$H78)</f>
        <v>7.8851364522480782E-13</v>
      </c>
      <c r="T21" s="7">
        <f t="shared" ref="Q21:T21" si="10">MEDIAN($H59:$H78)</f>
        <v>6.8892572452608905E-13</v>
      </c>
      <c r="U21" s="7">
        <f t="shared" ref="R21:U21" si="11">MAX($H59:$H78)</f>
        <v>1.39604414411578E-12</v>
      </c>
      <c r="V21" s="7">
        <f t="shared" ref="S21:V21" si="12">MIN($K59:$K78)</f>
        <v>4.7677043785656001E-3</v>
      </c>
      <c r="W21" s="7">
        <f t="shared" ref="T21:W21" si="13">AVERAGE($K59:$K78)</f>
        <v>5.9134097341703717E-3</v>
      </c>
      <c r="X21" s="7">
        <f t="shared" ref="U21:X21" si="14">MEDIAN($K59:$K78)</f>
        <v>5.9838234950319747E-3</v>
      </c>
      <c r="Y21" s="7">
        <f t="shared" ref="V21:Y21" si="15">MAX($K59:$K78)</f>
        <v>6.6894161584651899E-3</v>
      </c>
      <c r="AF21" s="1">
        <f>MIN(H19:H38)</f>
        <v>1.35537317038123E-2</v>
      </c>
    </row>
    <row r="22" spans="1:39">
      <c r="A22" s="3" t="s">
        <v>16</v>
      </c>
      <c r="B22" s="9">
        <v>1</v>
      </c>
      <c r="C22" s="9">
        <v>5</v>
      </c>
      <c r="D22" s="9">
        <v>100000</v>
      </c>
      <c r="E22" s="9">
        <v>240</v>
      </c>
      <c r="F22" s="9">
        <v>68247</v>
      </c>
      <c r="G22" s="9">
        <v>1.5038585955608099E-3</v>
      </c>
      <c r="H22" s="17">
        <v>1.36630900720694E-2</v>
      </c>
      <c r="I22" s="9">
        <v>0.107413822925121</v>
      </c>
      <c r="J22" s="9">
        <v>0.40087252302734599</v>
      </c>
      <c r="K22" s="17">
        <v>1.0927303812051301E-3</v>
      </c>
      <c r="L22" s="9">
        <v>2.1194033837390299E-3</v>
      </c>
      <c r="M22" s="9">
        <v>9.8190976819545001E-2</v>
      </c>
      <c r="P22" s="1">
        <v>2</v>
      </c>
      <c r="Q22" s="1">
        <v>5</v>
      </c>
      <c r="R22" s="7">
        <f t="shared" ref="O22:R22" si="16">MIN($H79:$H98)</f>
        <v>0.52055759683429803</v>
      </c>
      <c r="S22" s="7">
        <f t="shared" ref="P22:S22" si="17">AVERAGE($H79:$H98)</f>
        <v>0.54434465938444054</v>
      </c>
      <c r="T22" s="7">
        <f t="shared" ref="Q22:T22" si="18">MEDIAN($H79:$H98)</f>
        <v>0.54608943676997601</v>
      </c>
      <c r="U22" s="7">
        <f t="shared" ref="R22:U22" si="19">MAX($H79:$H98)</f>
        <v>0.55329213102414398</v>
      </c>
      <c r="V22" s="7">
        <f t="shared" ref="S22:V22" si="20">MIN($K79:$K98)</f>
        <v>1.0697745624965799E-2</v>
      </c>
      <c r="W22" s="7">
        <f t="shared" ref="T22:W22" si="21">AVERAGE($K79:$K98)</f>
        <v>1.101554576167529E-2</v>
      </c>
      <c r="X22" s="7">
        <f t="shared" ref="U22:X22" si="22">MEDIAN($K79:$K98)</f>
        <v>1.1034836567813601E-2</v>
      </c>
      <c r="Y22" s="7">
        <f t="shared" ref="V22:Y22" si="23">MAX($K79:$K98)</f>
        <v>1.13188707056804E-2</v>
      </c>
    </row>
    <row r="23" spans="1:39">
      <c r="A23" s="3" t="s">
        <v>17</v>
      </c>
      <c r="B23" s="9">
        <v>1</v>
      </c>
      <c r="C23" s="9">
        <v>5</v>
      </c>
      <c r="D23" s="9">
        <v>100000</v>
      </c>
      <c r="E23" s="9">
        <v>240</v>
      </c>
      <c r="F23" s="9">
        <v>67479</v>
      </c>
      <c r="G23" s="9">
        <v>1.5106792860257001E-3</v>
      </c>
      <c r="H23" s="17">
        <v>1.36524601638362E-2</v>
      </c>
      <c r="I23" s="9">
        <v>0.108661845996519</v>
      </c>
      <c r="J23" s="9">
        <v>0.36558927834680599</v>
      </c>
      <c r="K23" s="17">
        <v>1.0918900105261801E-3</v>
      </c>
      <c r="L23" s="9">
        <v>2.1224429491760099E-3</v>
      </c>
      <c r="M23" s="9">
        <v>9.8737805694529501E-2</v>
      </c>
      <c r="P23" s="1">
        <v>2</v>
      </c>
      <c r="Q23" s="1">
        <v>10</v>
      </c>
      <c r="R23" s="7">
        <f t="shared" ref="O23:R23" si="24">MIN($H99:$H118)</f>
        <v>0.54313383251397696</v>
      </c>
      <c r="S23" s="7">
        <f t="shared" ref="P23:S23" si="25">AVERAGE($H99:$H118)</f>
        <v>0.58566894293164795</v>
      </c>
      <c r="T23" s="7">
        <f t="shared" ref="Q23:T23" si="26">MEDIAN($H99:$H118)</f>
        <v>0.58962683048961551</v>
      </c>
      <c r="U23" s="7">
        <f t="shared" ref="R23:U23" si="27">MAX($H99:$H118)</f>
        <v>0.59786933720709301</v>
      </c>
      <c r="V23" s="7">
        <f t="shared" ref="S23:V23" si="28">MIN($K99:$K118)</f>
        <v>4.4129695759612302E-3</v>
      </c>
      <c r="W23" s="7">
        <f t="shared" ref="T23:W23" si="29">AVERAGE($K99:$K118)</f>
        <v>5.0758892119897913E-3</v>
      </c>
      <c r="X23" s="7">
        <f t="shared" ref="U23:X23" si="30">MEDIAN($K99:$K118)</f>
        <v>5.1431574876243946E-3</v>
      </c>
      <c r="Y23" s="7">
        <f t="shared" ref="V23:Y23" si="31">MAX($K99:$K118)</f>
        <v>5.6900288943306197E-3</v>
      </c>
    </row>
    <row r="24" spans="1:39">
      <c r="A24" s="3" t="s">
        <v>18</v>
      </c>
      <c r="B24" s="9">
        <v>1</v>
      </c>
      <c r="C24" s="9">
        <v>5</v>
      </c>
      <c r="D24" s="9">
        <v>100000</v>
      </c>
      <c r="E24" s="9">
        <v>240</v>
      </c>
      <c r="F24" s="9">
        <v>68416</v>
      </c>
      <c r="G24" s="9">
        <v>1.4809129320992999E-3</v>
      </c>
      <c r="H24" s="17">
        <v>1.35600820517414E-2</v>
      </c>
      <c r="I24" s="9">
        <v>0.10603364191126501</v>
      </c>
      <c r="J24" s="9">
        <v>0.36619436543293399</v>
      </c>
      <c r="K24" s="17">
        <v>1.09921671210991E-3</v>
      </c>
      <c r="L24" s="9">
        <v>2.06831205740592E-3</v>
      </c>
      <c r="M24" s="9">
        <v>9.8736192774362602E-2</v>
      </c>
      <c r="P24" s="1">
        <v>2</v>
      </c>
      <c r="Q24" s="1">
        <v>15</v>
      </c>
      <c r="R24" s="7">
        <f t="shared" ref="O24:R24" si="32">MIN($H119:$H138)</f>
        <v>0.51474321057883099</v>
      </c>
      <c r="S24" s="7">
        <f t="shared" ref="P24:S24" si="33">AVERAGE($H119:$H138)</f>
        <v>0.55391931302285935</v>
      </c>
      <c r="T24" s="7">
        <f t="shared" ref="Q24:T24" si="34">MEDIAN($H119:$H138)</f>
        <v>0.5467120931869055</v>
      </c>
      <c r="U24" s="7">
        <f t="shared" ref="R24:U24" si="35">MAX($H119:$H138)</f>
        <v>0.594594692658859</v>
      </c>
      <c r="V24" s="7">
        <f t="shared" ref="S24:V24" si="36">MIN($K119:$K138)</f>
        <v>6.7619077830516003E-3</v>
      </c>
      <c r="W24" s="7">
        <f t="shared" ref="T24:W24" si="37">AVERAGE($K119:$K138)</f>
        <v>7.8475814722904439E-3</v>
      </c>
      <c r="X24" s="7">
        <f t="shared" ref="U24:X24" si="38">MEDIAN($K119:$K138)</f>
        <v>7.7451465661903252E-3</v>
      </c>
      <c r="Y24" s="7">
        <f t="shared" ref="V24:Y24" si="39">MAX($K119:$K138)</f>
        <v>9.60582833816696E-3</v>
      </c>
    </row>
    <row r="25" spans="1:39">
      <c r="A25" s="3" t="s">
        <v>19</v>
      </c>
      <c r="B25" s="9">
        <v>1</v>
      </c>
      <c r="C25" s="9">
        <v>5</v>
      </c>
      <c r="D25" s="9">
        <v>100000</v>
      </c>
      <c r="E25" s="9">
        <v>240</v>
      </c>
      <c r="F25" s="9">
        <v>68957</v>
      </c>
      <c r="G25" s="9">
        <v>1.47733518353341E-3</v>
      </c>
      <c r="H25" s="17">
        <v>1.36744426466992E-2</v>
      </c>
      <c r="I25" s="9">
        <v>0.10600557191320301</v>
      </c>
      <c r="J25" s="9">
        <v>0.36775805519096799</v>
      </c>
      <c r="K25" s="17">
        <v>1.0916561703305501E-3</v>
      </c>
      <c r="L25" s="9">
        <v>2.0707350210595601E-3</v>
      </c>
      <c r="M25" s="9">
        <v>9.8558866905465697E-2</v>
      </c>
      <c r="P25" s="1">
        <v>3</v>
      </c>
      <c r="Q25" s="1">
        <v>5</v>
      </c>
      <c r="R25" s="7">
        <f t="shared" ref="O25:R25" si="40">MIN($H139:$H158)</f>
        <v>0.96013595251171402</v>
      </c>
      <c r="S25" s="7">
        <f t="shared" ref="P25:S25" si="41">AVERAGE($H139:$H158)</f>
        <v>0.98135651733047025</v>
      </c>
      <c r="T25" s="7">
        <f t="shared" ref="Q25:T25" si="42">MEDIAN($H139:$H158)</f>
        <v>0.98227229539851146</v>
      </c>
      <c r="U25" s="7">
        <f t="shared" ref="R25:U25" si="43">MAX($H139:$H158)</f>
        <v>0.990872112933885</v>
      </c>
      <c r="V25" s="7">
        <f t="shared" ref="S25:V25" si="44">MIN($K139:$K158)</f>
        <v>8.65610810496493E-4</v>
      </c>
      <c r="W25" s="7">
        <f t="shared" ref="T25:W25" si="45">AVERAGE($K139:$K158)</f>
        <v>1.0589131238820642E-3</v>
      </c>
      <c r="X25" s="7">
        <f t="shared" ref="U25:X25" si="46">MEDIAN($K139:$K158)</f>
        <v>1.05720702908977E-3</v>
      </c>
      <c r="Y25" s="7">
        <f t="shared" ref="V25:Y25" si="47">MAX($K139:$K158)</f>
        <v>1.2778452487164601E-3</v>
      </c>
    </row>
    <row r="26" spans="1:39">
      <c r="A26" s="3" t="s">
        <v>20</v>
      </c>
      <c r="B26" s="9">
        <v>1</v>
      </c>
      <c r="C26" s="9">
        <v>5</v>
      </c>
      <c r="D26" s="9">
        <v>100000</v>
      </c>
      <c r="E26" s="9">
        <v>240</v>
      </c>
      <c r="F26" s="9">
        <v>69301</v>
      </c>
      <c r="G26" s="9">
        <v>1.5034812380832401E-3</v>
      </c>
      <c r="H26" s="17">
        <v>1.3680294716776901E-2</v>
      </c>
      <c r="I26" s="9">
        <v>0.104044908034989</v>
      </c>
      <c r="J26" s="9">
        <v>0.36446213574589498</v>
      </c>
      <c r="K26" s="17">
        <v>1.08520749753616E-3</v>
      </c>
      <c r="L26" s="9">
        <v>2.0670325699718899E-3</v>
      </c>
      <c r="M26" s="9">
        <v>9.8355042928525496E-2</v>
      </c>
      <c r="P26" s="1">
        <v>3</v>
      </c>
      <c r="Q26" s="1">
        <v>10</v>
      </c>
      <c r="R26" s="7">
        <f t="shared" ref="O26:R26" si="48">MIN($H159:$H178)</f>
        <v>0.935669606975706</v>
      </c>
      <c r="S26" s="7">
        <f t="shared" ref="P26:S26" si="49">AVERAGE($H159:$H178)</f>
        <v>0.94443966565570925</v>
      </c>
      <c r="T26" s="7">
        <f t="shared" ref="Q26:T26" si="50">MEDIAN($H159:$H178)</f>
        <v>0.94364793485347498</v>
      </c>
      <c r="U26" s="7">
        <f t="shared" ref="R26:U26" si="51">MAX($H159:$H178)</f>
        <v>0.95781418728649803</v>
      </c>
      <c r="V26" s="7">
        <f t="shared" ref="S26:V26" si="52">MIN($K159:$K178)</f>
        <v>2.1857671725734199E-3</v>
      </c>
      <c r="W26" s="7">
        <f t="shared" ref="T26:W26" si="53">AVERAGE($K159:$K178)</f>
        <v>2.3468857596256913E-3</v>
      </c>
      <c r="X26" s="7">
        <f t="shared" ref="U26:X26" si="54">MEDIAN($K159:$K178)</f>
        <v>2.3513090632422901E-3</v>
      </c>
      <c r="Y26" s="7">
        <f t="shared" ref="V26:Y26" si="55">MAX($K159:$K178)</f>
        <v>2.4666589695167E-3</v>
      </c>
    </row>
    <row r="27" spans="1:39">
      <c r="A27" s="3" t="s">
        <v>21</v>
      </c>
      <c r="B27" s="9">
        <v>1</v>
      </c>
      <c r="C27" s="9">
        <v>5</v>
      </c>
      <c r="D27" s="9">
        <v>100000</v>
      </c>
      <c r="E27" s="9">
        <v>240</v>
      </c>
      <c r="F27" s="9">
        <v>68905</v>
      </c>
      <c r="G27" s="9">
        <v>1.4559737357743899E-3</v>
      </c>
      <c r="H27" s="17">
        <v>1.3592000181219499E-2</v>
      </c>
      <c r="I27" s="9">
        <v>0.10599142286765501</v>
      </c>
      <c r="J27" s="9">
        <v>0.37667543606706599</v>
      </c>
      <c r="K27" s="17">
        <v>1.09488624929611E-3</v>
      </c>
      <c r="L27" s="9">
        <v>2.0666881371854402E-3</v>
      </c>
      <c r="M27" s="9">
        <v>9.77628910464267E-2</v>
      </c>
      <c r="P27" s="1">
        <v>3</v>
      </c>
      <c r="Q27" s="1">
        <v>15</v>
      </c>
      <c r="R27" s="7">
        <f t="shared" ref="O27:R27" si="56">MIN($H179:$H198)</f>
        <v>0.30745757615649499</v>
      </c>
      <c r="S27" s="7">
        <f t="shared" ref="P27:S27" si="57">AVERAGE($H179:$H198)</f>
        <v>0.88242652290668544</v>
      </c>
      <c r="T27" s="7">
        <f t="shared" ref="Q27:T27" si="58">MEDIAN($H179:$H198)</f>
        <v>0.95928636291612046</v>
      </c>
      <c r="U27" s="7">
        <f t="shared" ref="R27:U27" si="59">MAX($H179:$H198)</f>
        <v>0.96590334938522404</v>
      </c>
      <c r="V27" s="7">
        <f t="shared" ref="S27:V27" si="60">MIN($K179:$K198)</f>
        <v>2.4517519121447801E-3</v>
      </c>
      <c r="W27" s="7">
        <f t="shared" ref="T27:W27" si="61">AVERAGE($K179:$K198)</f>
        <v>2.8884288853598165E-3</v>
      </c>
      <c r="X27" s="7">
        <f t="shared" ref="U27:X27" si="62">MEDIAN($K179:$K198)</f>
        <v>2.4841647466269301E-3</v>
      </c>
      <c r="Y27" s="7">
        <f t="shared" ref="V27:Y27" si="63">MAX($K179:$K198)</f>
        <v>6.26607019846532E-3</v>
      </c>
    </row>
    <row r="28" spans="1:39">
      <c r="A28" s="3" t="s">
        <v>22</v>
      </c>
      <c r="B28" s="9">
        <v>1</v>
      </c>
      <c r="C28" s="9">
        <v>5</v>
      </c>
      <c r="D28" s="9">
        <v>100000</v>
      </c>
      <c r="E28" s="9">
        <v>240</v>
      </c>
      <c r="F28" s="9">
        <v>68210</v>
      </c>
      <c r="G28" s="9">
        <v>1.4965284717095701E-3</v>
      </c>
      <c r="H28" s="17">
        <v>1.35702375692876E-2</v>
      </c>
      <c r="I28" s="9">
        <v>0.107199758940469</v>
      </c>
      <c r="J28" s="9">
        <v>0.36906601958393498</v>
      </c>
      <c r="K28" s="17">
        <v>1.1049215020750101E-3</v>
      </c>
      <c r="L28" s="9">
        <v>2.0821964943522398E-3</v>
      </c>
      <c r="M28" s="9">
        <v>9.9360220261016693E-2</v>
      </c>
      <c r="P28" s="1">
        <v>4</v>
      </c>
      <c r="Q28" s="1">
        <v>5</v>
      </c>
      <c r="R28" s="7">
        <f t="shared" ref="O28:R28" si="64">MIN($H199:$H218)</f>
        <v>0.102296498084954</v>
      </c>
      <c r="S28" s="7">
        <f t="shared" ref="P28:S28" si="65">AVERAGE($H199:$H218)</f>
        <v>0.10571021932554939</v>
      </c>
      <c r="T28" s="7">
        <f t="shared" ref="Q28:T28" si="66">MEDIAN($H199:$H218)</f>
        <v>0.10605940991312</v>
      </c>
      <c r="U28" s="7">
        <f t="shared" ref="R28:U28" si="67">MAX($H199:$H218)</f>
        <v>0.11028315557181501</v>
      </c>
      <c r="V28" s="7">
        <f t="shared" ref="S28:V28" si="68">MIN($K199:$K218)</f>
        <v>3.1766517628708298E-3</v>
      </c>
      <c r="W28" s="7">
        <f t="shared" ref="T28:W28" si="69">AVERAGE($K199:$K218)</f>
        <v>3.3613746124915335E-3</v>
      </c>
      <c r="X28" s="7">
        <f t="shared" ref="U28:X28" si="70">MEDIAN($K199:$K218)</f>
        <v>3.3383948193502098E-3</v>
      </c>
      <c r="Y28" s="7">
        <f t="shared" ref="V28:Y28" si="71">MAX($K199:$K218)</f>
        <v>3.5531960440567398E-3</v>
      </c>
    </row>
    <row r="29" spans="1:39">
      <c r="A29" s="3" t="s">
        <v>23</v>
      </c>
      <c r="B29" s="9">
        <v>1</v>
      </c>
      <c r="C29" s="9">
        <v>5</v>
      </c>
      <c r="D29" s="9">
        <v>100000</v>
      </c>
      <c r="E29" s="9">
        <v>240</v>
      </c>
      <c r="F29" s="9">
        <v>68481</v>
      </c>
      <c r="G29" s="9">
        <v>1.39144452456607E-3</v>
      </c>
      <c r="H29" s="17">
        <v>1.3669799283271E-2</v>
      </c>
      <c r="I29" s="9">
        <v>0.107999990911884</v>
      </c>
      <c r="J29" s="9">
        <v>0.38379835119162697</v>
      </c>
      <c r="K29" s="17">
        <v>1.0915903674815E-3</v>
      </c>
      <c r="L29" s="9">
        <v>2.1611014073335401E-3</v>
      </c>
      <c r="M29" s="9">
        <v>9.9641078414383799E-2</v>
      </c>
      <c r="P29" s="1">
        <v>4</v>
      </c>
      <c r="Q29" s="1">
        <v>10</v>
      </c>
      <c r="R29" s="7">
        <f t="shared" ref="O29:R29" si="72">MIN($H219:$H238)</f>
        <v>1.1104973317426001E-6</v>
      </c>
      <c r="S29" s="7">
        <f t="shared" ref="P29:S29" si="73">AVERAGE($H219:$H238)</f>
        <v>2.4325532949323541E-6</v>
      </c>
      <c r="T29" s="7">
        <f t="shared" ref="Q29:T29" si="74">MEDIAN($H219:$H238)</f>
        <v>2.2500411324103601E-6</v>
      </c>
      <c r="U29" s="7">
        <f t="shared" ref="R29:U29" si="75">MAX($H219:$H238)</f>
        <v>4.5184870709391799E-6</v>
      </c>
      <c r="V29" s="7">
        <f t="shared" ref="S29:V29" si="76">MIN($K219:$K238)</f>
        <v>9.6931746675927993E-3</v>
      </c>
      <c r="W29" s="7">
        <f t="shared" ref="T29:W29" si="77">AVERAGE($K219:$K238)</f>
        <v>9.9818583739506219E-3</v>
      </c>
      <c r="X29" s="7">
        <f t="shared" ref="U29:X29" si="78">MEDIAN($K219:$K238)</f>
        <v>9.9752922186404913E-3</v>
      </c>
      <c r="Y29" s="7">
        <f t="shared" ref="V29:Y29" si="79">MAX($K219:$K238)</f>
        <v>1.0248093498252699E-2</v>
      </c>
    </row>
    <row r="30" spans="1:39">
      <c r="A30" s="3" t="s">
        <v>24</v>
      </c>
      <c r="B30" s="9">
        <v>1</v>
      </c>
      <c r="C30" s="9">
        <v>5</v>
      </c>
      <c r="D30" s="9">
        <v>100000</v>
      </c>
      <c r="E30" s="9">
        <v>240</v>
      </c>
      <c r="F30" s="9">
        <v>69948</v>
      </c>
      <c r="G30" s="9">
        <v>1.32947020978331E-3</v>
      </c>
      <c r="H30" s="17">
        <v>1.35537317038123E-2</v>
      </c>
      <c r="I30" s="9">
        <v>0.105774405713932</v>
      </c>
      <c r="J30" s="9">
        <v>0.38096852313250501</v>
      </c>
      <c r="K30" s="17">
        <v>1.10409898560814E-3</v>
      </c>
      <c r="L30" s="9">
        <v>2.11046931384335E-3</v>
      </c>
      <c r="M30" s="9">
        <v>9.9507668230337895E-2</v>
      </c>
      <c r="P30" s="1">
        <v>4</v>
      </c>
      <c r="Q30" s="1">
        <v>15</v>
      </c>
      <c r="R30" s="7">
        <f t="shared" ref="O30:R30" si="80">MIN($H239:$H258)</f>
        <v>4.9672055011080303E-12</v>
      </c>
      <c r="S30" s="7">
        <f t="shared" ref="P30:S30" si="81">AVERAGE($H239:$H258)</f>
        <v>4.2683217916028965E-11</v>
      </c>
      <c r="T30" s="7">
        <f t="shared" ref="Q30:T30" si="82">MEDIAN($H239:$H258)</f>
        <v>1.876235510698315E-11</v>
      </c>
      <c r="U30" s="7">
        <f t="shared" ref="R30:U30" si="83">MAX($H239:$H258)</f>
        <v>2.55776711422358E-10</v>
      </c>
      <c r="V30" s="7">
        <f t="shared" ref="S30:V30" si="84">MIN($K239:$K258)</f>
        <v>1.2017942858398601E-2</v>
      </c>
      <c r="W30" s="7">
        <f t="shared" ref="T30:W30" si="85">AVERAGE($K239:$K258)</f>
        <v>1.2563476305826032E-2</v>
      </c>
      <c r="X30" s="7">
        <f t="shared" ref="U30:X30" si="86">MEDIAN($K239:$K258)</f>
        <v>1.263141265537825E-2</v>
      </c>
      <c r="Y30" s="7">
        <f t="shared" ref="V30:Y30" si="87">MAX($K239:$K258)</f>
        <v>1.3146196385263501E-2</v>
      </c>
    </row>
    <row r="31" spans="1:39">
      <c r="A31" s="3" t="s">
        <v>25</v>
      </c>
      <c r="B31" s="9">
        <v>1</v>
      </c>
      <c r="C31" s="9">
        <v>5</v>
      </c>
      <c r="D31" s="9">
        <v>100000</v>
      </c>
      <c r="E31" s="9">
        <v>240</v>
      </c>
      <c r="F31" s="9">
        <v>70525</v>
      </c>
      <c r="G31" s="9">
        <v>1.43745203426125E-3</v>
      </c>
      <c r="H31" s="17">
        <v>1.36425663594509E-2</v>
      </c>
      <c r="I31" s="9">
        <v>0.10783171234493499</v>
      </c>
      <c r="J31" s="9">
        <v>0.36630624431707598</v>
      </c>
      <c r="K31" s="17">
        <v>1.0900139339835701E-3</v>
      </c>
      <c r="L31" s="9">
        <v>2.1393358409856501E-3</v>
      </c>
      <c r="M31" s="9">
        <v>9.8141681723410507E-2</v>
      </c>
      <c r="P31" s="1">
        <v>5</v>
      </c>
      <c r="Q31" s="1">
        <v>5</v>
      </c>
      <c r="R31" s="7">
        <f t="shared" ref="O31:R31" si="88">MIN($H259:$H278)</f>
        <v>0.79402507551005297</v>
      </c>
      <c r="S31" s="7">
        <f t="shared" ref="P31:S31" si="89">AVERAGE($H259:$H278)</f>
        <v>0.80411976375514571</v>
      </c>
      <c r="T31" s="7">
        <f t="shared" ref="Q31:T31" si="90">MEDIAN($H259:$H278)</f>
        <v>0.80579610618180297</v>
      </c>
      <c r="U31" s="7">
        <f t="shared" ref="R31:U31" si="91">MAX($H259:$H278)</f>
        <v>0.81094504512531795</v>
      </c>
      <c r="V31" s="7">
        <f t="shared" ref="S31:V31" si="92">MIN($K259:$K278)</f>
        <v>2.0333139561459E-3</v>
      </c>
      <c r="W31" s="7">
        <f t="shared" ref="T31:W31" si="93">AVERAGE($K259:$K278)</f>
        <v>2.073484319053649E-3</v>
      </c>
      <c r="X31" s="7">
        <f t="shared" ref="U31:X31" si="94">MEDIAN($K259:$K278)</f>
        <v>2.0775842949401851E-3</v>
      </c>
      <c r="Y31" s="7">
        <f t="shared" ref="V31:Y31" si="95">MAX($K259:$K278)</f>
        <v>2.13136375389811E-3</v>
      </c>
    </row>
    <row r="32" spans="1:39">
      <c r="A32" s="3" t="s">
        <v>26</v>
      </c>
      <c r="B32" s="9">
        <v>1</v>
      </c>
      <c r="C32" s="9">
        <v>5</v>
      </c>
      <c r="D32" s="9">
        <v>100000</v>
      </c>
      <c r="E32" s="9">
        <v>240</v>
      </c>
      <c r="F32" s="9">
        <v>68817</v>
      </c>
      <c r="G32" s="9">
        <v>1.5165581763613601E-3</v>
      </c>
      <c r="H32" s="17">
        <v>1.36053827934394E-2</v>
      </c>
      <c r="I32" s="9">
        <v>0.10840269163166</v>
      </c>
      <c r="J32" s="9">
        <v>0.392700970647407</v>
      </c>
      <c r="K32" s="17">
        <v>1.0937714594806401E-3</v>
      </c>
      <c r="L32" s="9">
        <v>2.10145583290245E-3</v>
      </c>
      <c r="M32" s="9">
        <v>9.8143352010481993E-2</v>
      </c>
      <c r="P32" s="1">
        <v>5</v>
      </c>
      <c r="Q32" s="1">
        <v>10</v>
      </c>
      <c r="R32" s="7">
        <f t="shared" ref="O32:R32" si="96">MIN($H279:$H298)</f>
        <v>0.27687223080617601</v>
      </c>
      <c r="S32" s="7">
        <f t="shared" ref="P32:S32" si="97">AVERAGE($H279:$H298)</f>
        <v>0.404130879925167</v>
      </c>
      <c r="T32" s="7">
        <f t="shared" ref="Q32:T32" si="98">MEDIAN($H279:$H298)</f>
        <v>0.35102772359241352</v>
      </c>
      <c r="U32" s="7">
        <f t="shared" ref="R32:U32" si="99">MAX($H279:$H298)</f>
        <v>0.85208940922838605</v>
      </c>
      <c r="V32" s="7">
        <f t="shared" ref="S32:V32" si="100">MIN($K279:$K298)</f>
        <v>7.3979083834422596E-3</v>
      </c>
      <c r="W32" s="7">
        <f t="shared" ref="T32:W32" si="101">AVERAGE($K279:$K298)</f>
        <v>8.5665343723953253E-3</v>
      </c>
      <c r="X32" s="7">
        <f t="shared" ref="U32:X32" si="102">MEDIAN($K279:$K298)</f>
        <v>8.5856505651604638E-3</v>
      </c>
      <c r="Y32" s="7">
        <f t="shared" ref="V32:Y32" si="103">MAX($K279:$K298)</f>
        <v>9.47268922845825E-3</v>
      </c>
    </row>
    <row r="33" spans="1:25">
      <c r="A33" s="3" t="s">
        <v>27</v>
      </c>
      <c r="B33" s="9">
        <v>1</v>
      </c>
      <c r="C33" s="9">
        <v>5</v>
      </c>
      <c r="D33" s="9">
        <v>100000</v>
      </c>
      <c r="E33" s="9">
        <v>240</v>
      </c>
      <c r="F33" s="9">
        <v>69918</v>
      </c>
      <c r="G33" s="9">
        <v>1.4552542888019201E-3</v>
      </c>
      <c r="H33" s="17">
        <v>1.3634696815685901E-2</v>
      </c>
      <c r="I33" s="9">
        <v>0.10652978669501099</v>
      </c>
      <c r="J33" s="9">
        <v>0.350334949281287</v>
      </c>
      <c r="K33" s="17">
        <v>1.0895332487900001E-3</v>
      </c>
      <c r="L33" s="9">
        <v>2.0797915267547502E-3</v>
      </c>
      <c r="M33" s="9">
        <v>9.7488962908452201E-2</v>
      </c>
      <c r="P33" s="1">
        <v>5</v>
      </c>
      <c r="Q33" s="1">
        <v>15</v>
      </c>
      <c r="R33" s="7">
        <f t="shared" ref="O33:R33" si="104">MIN($H299:$H318)</f>
        <v>0.1039478544696</v>
      </c>
      <c r="S33" s="7">
        <f t="shared" ref="P33:S33" si="105">AVERAGE($H299:$H318)</f>
        <v>0.27910174533567561</v>
      </c>
      <c r="T33" s="7">
        <f t="shared" ref="Q33:T33" si="106">MEDIAN($H299:$H318)</f>
        <v>0.29565814538727098</v>
      </c>
      <c r="U33" s="7">
        <f t="shared" ref="R33:U33" si="107">MAX($H299:$H318)</f>
        <v>0.42585846880841</v>
      </c>
      <c r="V33" s="7">
        <f t="shared" ref="S33:V33" si="108">MIN($K299:$K318)</f>
        <v>1.16346520519974E-2</v>
      </c>
      <c r="W33" s="7">
        <f t="shared" ref="T33:W33" si="109">AVERAGE($K299:$K318)</f>
        <v>1.2772444660274765E-2</v>
      </c>
      <c r="X33" s="7">
        <f t="shared" ref="U33:X33" si="110">MEDIAN($K299:$K318)</f>
        <v>1.2284676121104801E-2</v>
      </c>
      <c r="Y33" s="7">
        <f t="shared" ref="V33:Y33" si="111">MAX($K299:$K318)</f>
        <v>1.51953208299417E-2</v>
      </c>
    </row>
    <row r="34" spans="1:25">
      <c r="A34" s="3" t="s">
        <v>28</v>
      </c>
      <c r="B34" s="9">
        <v>1</v>
      </c>
      <c r="C34" s="9">
        <v>5</v>
      </c>
      <c r="D34" s="9">
        <v>100000</v>
      </c>
      <c r="E34" s="9">
        <v>240</v>
      </c>
      <c r="F34" s="9">
        <v>69371</v>
      </c>
      <c r="G34" s="9">
        <v>1.3897446100873E-3</v>
      </c>
      <c r="H34" s="17">
        <v>1.36027040096764E-2</v>
      </c>
      <c r="I34" s="9">
        <v>0.108762240591294</v>
      </c>
      <c r="J34" s="9">
        <v>0.384082102835484</v>
      </c>
      <c r="K34" s="17">
        <v>1.0966190899688499E-3</v>
      </c>
      <c r="L34" s="9">
        <v>2.0658220692753399E-3</v>
      </c>
      <c r="M34" s="9">
        <v>9.9329085084461505E-2</v>
      </c>
      <c r="P34" s="1">
        <v>6</v>
      </c>
      <c r="Q34" s="1">
        <v>5</v>
      </c>
      <c r="R34" s="7">
        <f t="shared" ref="O34:R34" si="112">MIN($H319:$H338)</f>
        <v>0.129892424994522</v>
      </c>
      <c r="S34" s="7">
        <f t="shared" ref="P34:S34" si="113">AVERAGE($H319:$H338)</f>
        <v>0.12993663488232393</v>
      </c>
      <c r="T34" s="7">
        <f t="shared" ref="Q34:T34" si="114">MEDIAN($H319:$H338)</f>
        <v>0.129937589766663</v>
      </c>
      <c r="U34" s="7">
        <f t="shared" ref="R34:U34" si="115">MAX($H319:$H338)</f>
        <v>0.12996320648749901</v>
      </c>
      <c r="V34" s="7">
        <f t="shared" ref="S34:V34" si="116">MIN($K319:$K338)</f>
        <v>7.5993787058553506E-5</v>
      </c>
      <c r="W34" s="7">
        <f t="shared" ref="T34:W34" si="117">AVERAGE($K319:$K338)</f>
        <v>9.1656915284838309E-5</v>
      </c>
      <c r="X34" s="7">
        <f t="shared" ref="U34:X34" si="118">MEDIAN($K319:$K338)</f>
        <v>8.9788919918506105E-5</v>
      </c>
      <c r="Y34" s="7">
        <f t="shared" ref="V34:Y34" si="119">MAX($K319:$K338)</f>
        <v>1.06345644333227E-4</v>
      </c>
    </row>
    <row r="35" spans="1:25">
      <c r="A35" s="3" t="s">
        <v>878</v>
      </c>
      <c r="B35" s="9">
        <v>1</v>
      </c>
      <c r="C35" s="9">
        <v>5</v>
      </c>
      <c r="D35" s="9">
        <v>100000</v>
      </c>
      <c r="E35" s="9">
        <v>240</v>
      </c>
      <c r="F35" s="9">
        <v>69832</v>
      </c>
      <c r="G35" s="9">
        <v>1.4724703140333599E-3</v>
      </c>
      <c r="H35" s="17">
        <v>1.36738769961751E-2</v>
      </c>
      <c r="I35" s="9">
        <v>0.10788121850284201</v>
      </c>
      <c r="J35" s="9">
        <v>0.36982410231787799</v>
      </c>
      <c r="K35" s="17">
        <v>1.09295274342564E-3</v>
      </c>
      <c r="L35" s="9">
        <v>2.0379266384501198E-3</v>
      </c>
      <c r="M35" s="9">
        <v>9.8218780871080394E-2</v>
      </c>
      <c r="P35" s="1">
        <v>6</v>
      </c>
      <c r="Q35" s="1">
        <v>10</v>
      </c>
      <c r="R35" s="7">
        <f t="shared" ref="O35:R35" si="120">MIN($H339:$H358)</f>
        <v>4.9224361596860201E-2</v>
      </c>
      <c r="S35" s="7">
        <f t="shared" ref="P35:S35" si="121">AVERAGE($H339:$H358)</f>
        <v>8.9985793292696584E-2</v>
      </c>
      <c r="T35" s="7">
        <f t="shared" ref="Q35:T35" si="122">MEDIAN($H339:$H358)</f>
        <v>9.6945624593004751E-2</v>
      </c>
      <c r="U35" s="7">
        <f t="shared" ref="R35:U35" si="123">MAX($H339:$H358)</f>
        <v>0.10057025334447001</v>
      </c>
      <c r="V35" s="7">
        <f t="shared" ref="S35:V35" si="124">MIN($K339:$K358)</f>
        <v>1.10099345657836E-4</v>
      </c>
      <c r="W35" s="7">
        <f t="shared" ref="T35:W35" si="125">AVERAGE($K339:$K358)</f>
        <v>2.4766518537584284E-3</v>
      </c>
      <c r="X35" s="7">
        <f t="shared" ref="U35:X35" si="126">MEDIAN($K339:$K358)</f>
        <v>3.9127413714344899E-4</v>
      </c>
      <c r="Y35" s="7">
        <f t="shared" ref="V35:Y35" si="127">MAX($K339:$K358)</f>
        <v>8.0625783511770795E-3</v>
      </c>
    </row>
    <row r="36" spans="1:25">
      <c r="A36" s="3" t="s">
        <v>879</v>
      </c>
      <c r="B36" s="9">
        <v>1</v>
      </c>
      <c r="C36" s="9">
        <v>5</v>
      </c>
      <c r="D36" s="9">
        <v>100000</v>
      </c>
      <c r="E36" s="9">
        <v>240</v>
      </c>
      <c r="F36" s="9">
        <v>68742</v>
      </c>
      <c r="G36" s="9">
        <v>1.4643062712847599E-3</v>
      </c>
      <c r="H36" s="17">
        <v>1.36124592096351E-2</v>
      </c>
      <c r="I36" s="9">
        <v>0.10744936883637</v>
      </c>
      <c r="J36" s="9">
        <v>0.37605712029900401</v>
      </c>
      <c r="K36" s="17">
        <v>1.08454666396321E-3</v>
      </c>
      <c r="L36" s="9">
        <v>2.1544445405983401E-3</v>
      </c>
      <c r="M36" s="9">
        <v>9.8993453359708494E-2</v>
      </c>
      <c r="P36" s="1">
        <v>6</v>
      </c>
      <c r="Q36" s="1">
        <v>15</v>
      </c>
      <c r="R36" s="7">
        <f t="shared" ref="O36:R36" si="128">MIN($H359:$H378)</f>
        <v>7.2744596822142696E-2</v>
      </c>
      <c r="S36" s="7">
        <f t="shared" ref="P36:S36" si="129">AVERAGE($H359:$H378)</f>
        <v>8.7669332106282527E-2</v>
      </c>
      <c r="T36" s="7">
        <f t="shared" ref="Q36:T36" si="130">MEDIAN($H359:$H378)</f>
        <v>8.9749121613876298E-2</v>
      </c>
      <c r="U36" s="7">
        <f t="shared" ref="R36:U36" si="131">MAX($H359:$H378)</f>
        <v>9.5034229090488795E-2</v>
      </c>
      <c r="V36" s="7">
        <f t="shared" ref="S36:V36" si="132">MIN($K359:$K378)</f>
        <v>1.32388572908233E-4</v>
      </c>
      <c r="W36" s="7">
        <f t="shared" ref="T36:W36" si="133">AVERAGE($K359:$K378)</f>
        <v>6.5760529328170083E-3</v>
      </c>
      <c r="X36" s="7">
        <f t="shared" ref="U36:X36" si="134">MEDIAN($K359:$K378)</f>
        <v>9.6230600137627003E-3</v>
      </c>
      <c r="Y36" s="7">
        <f t="shared" ref="V36:Y36" si="135">MAX($K359:$K378)</f>
        <v>9.6707794376207998E-3</v>
      </c>
    </row>
    <row r="37" spans="1:25">
      <c r="A37" s="3" t="s">
        <v>880</v>
      </c>
      <c r="B37" s="9">
        <v>1</v>
      </c>
      <c r="C37" s="9">
        <v>5</v>
      </c>
      <c r="D37" s="9">
        <v>100000</v>
      </c>
      <c r="E37" s="9">
        <v>240</v>
      </c>
      <c r="F37" s="9">
        <v>68895</v>
      </c>
      <c r="G37" s="9">
        <v>1.44861769035246E-3</v>
      </c>
      <c r="H37" s="17">
        <v>1.36159619396769E-2</v>
      </c>
      <c r="I37" s="9">
        <v>0.107449106423852</v>
      </c>
      <c r="J37" s="9">
        <v>0.36522636523623397</v>
      </c>
      <c r="K37" s="17">
        <v>1.0955266528722E-3</v>
      </c>
      <c r="L37" s="9">
        <v>2.05702568907307E-3</v>
      </c>
      <c r="M37" s="9">
        <v>9.9455385458732198E-2</v>
      </c>
      <c r="P37" s="1">
        <v>7</v>
      </c>
      <c r="Q37" s="1">
        <v>5</v>
      </c>
      <c r="R37" s="7">
        <f t="shared" ref="O37:R37" si="136">MIN($H379:$H398)</f>
        <v>0.357309441596598</v>
      </c>
      <c r="S37" s="7">
        <f t="shared" ref="P37:S37" si="137">AVERAGE($H379:$H398)</f>
        <v>0.36553687356193254</v>
      </c>
      <c r="T37" s="7">
        <f t="shared" ref="Q37:T37" si="138">MEDIAN($H379:$H398)</f>
        <v>0.36408302893144801</v>
      </c>
      <c r="U37" s="7">
        <f t="shared" ref="R37:U37" si="139">MAX($H379:$H398)</f>
        <v>0.37194854619755302</v>
      </c>
      <c r="V37" s="7">
        <f t="shared" ref="S37:V37" si="140">MIN($K379:$K398)</f>
        <v>1.6111510070204299E-3</v>
      </c>
      <c r="W37" s="7">
        <f t="shared" ref="T37:W37" si="141">AVERAGE($K379:$K398)</f>
        <v>1.6662287964888018E-3</v>
      </c>
      <c r="X37" s="7">
        <f t="shared" ref="U37:X37" si="142">MEDIAN($K379:$K398)</f>
        <v>1.6730214191549E-3</v>
      </c>
      <c r="Y37" s="7">
        <f t="shared" ref="V37:Y37" si="143">MAX($K379:$K398)</f>
        <v>1.7063255657322901E-3</v>
      </c>
    </row>
    <row r="38" spans="1:25">
      <c r="A38" s="3" t="s">
        <v>881</v>
      </c>
      <c r="B38" s="9">
        <v>1</v>
      </c>
      <c r="C38" s="9">
        <v>5</v>
      </c>
      <c r="D38" s="9">
        <v>100000</v>
      </c>
      <c r="E38" s="9">
        <v>240</v>
      </c>
      <c r="F38" s="9">
        <v>68332</v>
      </c>
      <c r="G38" s="9">
        <v>1.50586637345953E-3</v>
      </c>
      <c r="H38" s="17">
        <v>1.36664184274302E-2</v>
      </c>
      <c r="I38" s="9">
        <v>0.107682730838117</v>
      </c>
      <c r="J38" s="9">
        <v>0.38241099594033301</v>
      </c>
      <c r="K38" s="17">
        <v>1.0845193485100001E-3</v>
      </c>
      <c r="L38" s="9">
        <v>2.1254926625698702E-3</v>
      </c>
      <c r="M38" s="9">
        <v>9.8595749861812604E-2</v>
      </c>
      <c r="P38" s="1">
        <v>7</v>
      </c>
      <c r="Q38" s="1">
        <v>10</v>
      </c>
      <c r="R38" s="7">
        <f t="shared" ref="O38:R38" si="144">MIN($H399:$H418)</f>
        <v>1.8419163314144301E-3</v>
      </c>
      <c r="S38" s="7">
        <f t="shared" ref="P38:S38" si="145">AVERAGE($H399:$H418)</f>
        <v>2.1571701467208791E-2</v>
      </c>
      <c r="T38" s="7">
        <f t="shared" ref="Q38:T38" si="146">MEDIAN($H399:$H418)</f>
        <v>2.261097066454465E-2</v>
      </c>
      <c r="U38" s="7">
        <f t="shared" ref="R38:U38" si="147">MAX($H399:$H418)</f>
        <v>2.48924099158352E-2</v>
      </c>
      <c r="V38" s="7">
        <f t="shared" ref="S38:V38" si="148">MIN($K399:$K418)</f>
        <v>6.3346047465241903E-3</v>
      </c>
      <c r="W38" s="7">
        <f t="shared" ref="T38:W38" si="149">AVERAGE($K399:$K418)</f>
        <v>6.8931162689810418E-3</v>
      </c>
      <c r="X38" s="7">
        <f t="shared" ref="U38:X38" si="150">MEDIAN($K399:$K418)</f>
        <v>6.6367307961460349E-3</v>
      </c>
      <c r="Y38" s="7">
        <f t="shared" ref="V38:Y38" si="151">MAX($K399:$K418)</f>
        <v>9.0920266582516004E-3</v>
      </c>
    </row>
    <row r="39" spans="1:25">
      <c r="A39" s="3" t="s">
        <v>29</v>
      </c>
      <c r="B39" s="9">
        <v>1</v>
      </c>
      <c r="C39" s="9">
        <v>10</v>
      </c>
      <c r="D39" s="9">
        <v>10000</v>
      </c>
      <c r="E39" s="9">
        <v>200</v>
      </c>
      <c r="F39" s="9">
        <v>5262</v>
      </c>
      <c r="G39" s="18">
        <v>5.0202192840264705E-13</v>
      </c>
      <c r="H39" s="19">
        <v>2.6001056869484898E-7</v>
      </c>
      <c r="I39" s="9">
        <v>0.35406307952643501</v>
      </c>
      <c r="J39" s="9">
        <v>0.270732364139458</v>
      </c>
      <c r="K39" s="17">
        <v>2.8090369093294E-3</v>
      </c>
      <c r="L39" s="9">
        <v>8.2052659391831893E-3</v>
      </c>
      <c r="M39" s="9">
        <v>0.134211131408664</v>
      </c>
      <c r="P39" s="1">
        <v>7</v>
      </c>
      <c r="Q39" s="1">
        <v>15</v>
      </c>
      <c r="R39" s="7">
        <f t="shared" ref="O39:R39" si="152">MIN($H419:$H438)</f>
        <v>1.76847364367187E-6</v>
      </c>
      <c r="S39" s="7">
        <f t="shared" ref="P39:S39" si="153">AVERAGE($H419:$H438)</f>
        <v>1.5489403665199834E-3</v>
      </c>
      <c r="T39" s="7">
        <f t="shared" ref="Q39:T39" si="154">MEDIAN($H419:$H438)</f>
        <v>5.4182082887616349E-4</v>
      </c>
      <c r="U39" s="7">
        <f t="shared" ref="R39:U39" si="155">MAX($H419:$H438)</f>
        <v>4.8173848770068899E-3</v>
      </c>
      <c r="V39" s="7">
        <f t="shared" ref="S39:V39" si="156">MIN($K419:$K438)</f>
        <v>1.37045052196112E-2</v>
      </c>
      <c r="W39" s="7">
        <f t="shared" ref="T39:W39" si="157">AVERAGE($K419:$K438)</f>
        <v>1.4438691350704719E-2</v>
      </c>
      <c r="X39" s="7">
        <f t="shared" ref="U39:X39" si="158">MEDIAN($K419:$K438)</f>
        <v>1.4402854219555099E-2</v>
      </c>
      <c r="Y39" s="7">
        <f t="shared" ref="V39:Y39" si="159">MAX($K419:$K438)</f>
        <v>1.5829439664775999E-2</v>
      </c>
    </row>
    <row r="40" spans="1:25">
      <c r="A40" s="3" t="s">
        <v>30</v>
      </c>
      <c r="B40" s="9">
        <v>1</v>
      </c>
      <c r="C40" s="9">
        <v>10</v>
      </c>
      <c r="D40" s="9">
        <v>9000</v>
      </c>
      <c r="E40" s="9">
        <v>200</v>
      </c>
      <c r="F40" s="9">
        <v>4713</v>
      </c>
      <c r="G40" s="18">
        <v>1.4170280863236599E-15</v>
      </c>
      <c r="H40" s="19">
        <v>2.6197464906615802E-7</v>
      </c>
      <c r="I40" s="9">
        <v>0.35087254736578699</v>
      </c>
      <c r="J40" s="9">
        <v>0.26144204668139198</v>
      </c>
      <c r="K40" s="17">
        <v>2.8015201084397E-3</v>
      </c>
      <c r="L40" s="9">
        <v>8.5535396913300893E-3</v>
      </c>
      <c r="M40" s="9">
        <v>0.13821310269175999</v>
      </c>
      <c r="P40" s="1">
        <v>8</v>
      </c>
      <c r="Q40" s="1">
        <v>5</v>
      </c>
      <c r="R40" s="7">
        <f t="shared" ref="O40:R40" si="160">MIN($H439:$H458)</f>
        <v>0.13261050583037101</v>
      </c>
      <c r="S40" s="7">
        <f t="shared" ref="P40:S40" si="161">AVERAGE($H439:$H458)</f>
        <v>0.132782646825126</v>
      </c>
      <c r="T40" s="7">
        <f t="shared" ref="Q40:T40" si="162">MEDIAN($H439:$H458)</f>
        <v>0.132780745808176</v>
      </c>
      <c r="U40" s="7">
        <f t="shared" ref="R40:U40" si="163">MAX($H439:$H458)</f>
        <v>0.133003802991086</v>
      </c>
      <c r="V40" s="7">
        <f t="shared" ref="S40:V40" si="164">MIN($K439:$K458)</f>
        <v>5.19088383701122E-4</v>
      </c>
      <c r="W40" s="7">
        <f t="shared" ref="T40:W40" si="165">AVERAGE($K439:$K458)</f>
        <v>5.3885949631000474E-4</v>
      </c>
      <c r="X40" s="7">
        <f t="shared" ref="U40:X40" si="166">MEDIAN($K439:$K458)</f>
        <v>5.3863236410924844E-4</v>
      </c>
      <c r="Y40" s="7">
        <f t="shared" ref="V40:Y40" si="167">MAX($K439:$K458)</f>
        <v>5.5838015606593299E-4</v>
      </c>
    </row>
    <row r="41" spans="1:25">
      <c r="A41" s="3" t="s">
        <v>31</v>
      </c>
      <c r="B41" s="9">
        <v>1</v>
      </c>
      <c r="C41" s="9">
        <v>10</v>
      </c>
      <c r="D41" s="9">
        <v>11000</v>
      </c>
      <c r="E41" s="9">
        <v>200</v>
      </c>
      <c r="F41" s="9">
        <v>6359</v>
      </c>
      <c r="G41" s="18">
        <v>5.7075277513246303E-12</v>
      </c>
      <c r="H41" s="19">
        <v>3.0607779849769301E-7</v>
      </c>
      <c r="I41" s="9">
        <v>0.37511956179202199</v>
      </c>
      <c r="J41" s="9">
        <v>0.28396327602202098</v>
      </c>
      <c r="K41" s="17">
        <v>2.7269128734690299E-3</v>
      </c>
      <c r="L41" s="9">
        <v>8.2796621668729895E-3</v>
      </c>
      <c r="M41" s="9">
        <v>0.13569901323009201</v>
      </c>
      <c r="P41" s="1">
        <v>8</v>
      </c>
      <c r="Q41" s="1">
        <v>10</v>
      </c>
      <c r="R41" s="7">
        <f t="shared" ref="O41:R41" si="168">MIN($H459:$H478)</f>
        <v>1.06663574801933E-2</v>
      </c>
      <c r="S41" s="7">
        <f t="shared" ref="P41:S41" si="169">AVERAGE($H459:$H478)</f>
        <v>1.1186518181793066E-2</v>
      </c>
      <c r="T41" s="7">
        <f t="shared" ref="Q41:T41" si="170">MEDIAN($H459:$H478)</f>
        <v>1.1231001706113901E-2</v>
      </c>
      <c r="U41" s="7">
        <f t="shared" ref="R41:U41" si="171">MAX($H459:$H478)</f>
        <v>1.14826930096926E-2</v>
      </c>
      <c r="V41" s="7">
        <f t="shared" ref="S41:V41" si="172">MIN($K459:$K478)</f>
        <v>6.7752822085119795E-4</v>
      </c>
      <c r="W41" s="7">
        <f t="shared" ref="T41:W41" si="173">AVERAGE($K459:$K478)</f>
        <v>7.4815427070270895E-4</v>
      </c>
      <c r="X41" s="7">
        <f t="shared" ref="U41:X41" si="174">MEDIAN($K459:$K478)</f>
        <v>7.2983236157438949E-4</v>
      </c>
      <c r="Y41" s="7">
        <f t="shared" ref="V41:Y41" si="175">MAX($K459:$K478)</f>
        <v>8.9481585699314396E-4</v>
      </c>
    </row>
    <row r="42" spans="1:25">
      <c r="A42" s="3" t="s">
        <v>32</v>
      </c>
      <c r="B42" s="9">
        <v>1</v>
      </c>
      <c r="C42" s="9">
        <v>10</v>
      </c>
      <c r="D42" s="9">
        <v>11000</v>
      </c>
      <c r="E42" s="9">
        <v>200</v>
      </c>
      <c r="F42" s="9">
        <v>5861</v>
      </c>
      <c r="G42" s="18">
        <v>1.01776678150628E-12</v>
      </c>
      <c r="H42" s="19">
        <v>3.18400073283652E-7</v>
      </c>
      <c r="I42" s="9">
        <v>0.38669796588795002</v>
      </c>
      <c r="J42" s="9">
        <v>0.26272050139271902</v>
      </c>
      <c r="K42" s="17">
        <v>2.8120176475097299E-3</v>
      </c>
      <c r="L42" s="9">
        <v>8.2279793035853806E-3</v>
      </c>
      <c r="M42" s="9">
        <v>0.138537584489757</v>
      </c>
      <c r="P42" s="1">
        <v>8</v>
      </c>
      <c r="Q42" s="1">
        <v>15</v>
      </c>
      <c r="R42" s="7">
        <f t="shared" ref="O42:R42" si="176">MIN($H479:$H498)</f>
        <v>2.5715916311976099E-4</v>
      </c>
      <c r="S42" s="7">
        <f t="shared" ref="P42:S42" si="177">AVERAGE($H479:$H498)</f>
        <v>3.5862990499400054E-4</v>
      </c>
      <c r="T42" s="7">
        <f t="shared" ref="Q42:T42" si="178">MEDIAN($H479:$H498)</f>
        <v>3.4502487427740301E-4</v>
      </c>
      <c r="U42" s="7">
        <f t="shared" ref="R42:U42" si="179">MAX($H479:$H498)</f>
        <v>5.0534715007229396E-4</v>
      </c>
      <c r="V42" s="7">
        <f t="shared" ref="S42:V42" si="180">MIN($K479:$K498)</f>
        <v>2.4098186113311998E-3</v>
      </c>
      <c r="W42" s="7">
        <f t="shared" ref="T42:W42" si="181">AVERAGE($K479:$K498)</f>
        <v>2.9136998174647795E-3</v>
      </c>
      <c r="X42" s="7">
        <f t="shared" ref="U42:X42" si="182">MEDIAN($K479:$K498)</f>
        <v>2.7991722365923902E-3</v>
      </c>
      <c r="Y42" s="7">
        <f t="shared" ref="V42:Y42" si="183">MAX($K479:$K498)</f>
        <v>3.8937385446096099E-3</v>
      </c>
    </row>
    <row r="43" spans="1:25">
      <c r="A43" s="3" t="s">
        <v>33</v>
      </c>
      <c r="B43" s="9">
        <v>1</v>
      </c>
      <c r="C43" s="9">
        <v>10</v>
      </c>
      <c r="D43" s="9">
        <v>11000</v>
      </c>
      <c r="E43" s="9">
        <v>200</v>
      </c>
      <c r="F43" s="9">
        <v>5617</v>
      </c>
      <c r="G43" s="18">
        <v>2.03376254359859E-14</v>
      </c>
      <c r="H43" s="19">
        <v>2.37309094635936E-7</v>
      </c>
      <c r="I43" s="9">
        <v>0.39275940775368101</v>
      </c>
      <c r="J43" s="9">
        <v>0.25224797121817</v>
      </c>
      <c r="K43" s="17">
        <v>2.8922357423817702E-3</v>
      </c>
      <c r="L43" s="9">
        <v>8.21860100021473E-3</v>
      </c>
      <c r="M43" s="9">
        <v>0.142621525851995</v>
      </c>
      <c r="P43" s="1">
        <v>9</v>
      </c>
      <c r="Q43" s="1">
        <v>5</v>
      </c>
      <c r="R43" s="7">
        <f t="shared" ref="O43:R43" si="184">MIN($H499:$H518)</f>
        <v>0.32892494033790798</v>
      </c>
      <c r="S43" s="7">
        <f t="shared" ref="P43:S43" si="185">AVERAGE($H499:$H518)</f>
        <v>0.33011239972309381</v>
      </c>
      <c r="T43" s="7">
        <f t="shared" ref="Q43:T43" si="186">MEDIAN($H499:$H518)</f>
        <v>0.33010783751054551</v>
      </c>
      <c r="U43" s="7">
        <f t="shared" ref="R43:U43" si="187">MAX($H499:$H518)</f>
        <v>0.33090065518463901</v>
      </c>
      <c r="V43" s="7">
        <f t="shared" ref="S43:V43" si="188">MIN($K499:$K518)</f>
        <v>5.0246857399845201E-4</v>
      </c>
      <c r="W43" s="7">
        <f t="shared" ref="T43:W43" si="189">AVERAGE($K499:$K518)</f>
        <v>5.087648900207744E-4</v>
      </c>
      <c r="X43" s="7">
        <f t="shared" ref="U43:X43" si="190">MEDIAN($K499:$K518)</f>
        <v>5.0759093271023851E-4</v>
      </c>
      <c r="Y43" s="7">
        <f t="shared" ref="V43:Y43" si="191">MAX($K499:$K518)</f>
        <v>5.2406396977108295E-4</v>
      </c>
    </row>
    <row r="44" spans="1:25">
      <c r="A44" s="3" t="s">
        <v>34</v>
      </c>
      <c r="B44" s="9">
        <v>1</v>
      </c>
      <c r="C44" s="9">
        <v>10</v>
      </c>
      <c r="D44" s="9">
        <v>10000</v>
      </c>
      <c r="E44" s="9">
        <v>200</v>
      </c>
      <c r="F44" s="9">
        <v>5091</v>
      </c>
      <c r="G44" s="18">
        <v>2.0798382626127801E-12</v>
      </c>
      <c r="H44" s="19">
        <v>3.1317481568103602E-7</v>
      </c>
      <c r="I44" s="9">
        <v>0.37392158432256001</v>
      </c>
      <c r="J44" s="9">
        <v>0.30413165932321101</v>
      </c>
      <c r="K44" s="17">
        <v>2.7700390480648201E-3</v>
      </c>
      <c r="L44" s="9">
        <v>8.1136890416085398E-3</v>
      </c>
      <c r="M44" s="9">
        <v>0.13328515445165701</v>
      </c>
      <c r="P44" s="1">
        <v>9</v>
      </c>
      <c r="Q44" s="1">
        <v>10</v>
      </c>
      <c r="R44" s="7">
        <f t="shared" ref="O44:R44" si="192">MIN($H519:$H538)</f>
        <v>1.6276989732766499E-2</v>
      </c>
      <c r="S44" s="7">
        <f t="shared" ref="P44:S44" si="193">AVERAGE($H519:$H538)</f>
        <v>1.7429552669145539E-2</v>
      </c>
      <c r="T44" s="7">
        <f t="shared" ref="Q44:T44" si="194">MEDIAN($H519:$H538)</f>
        <v>1.72956407980027E-2</v>
      </c>
      <c r="U44" s="7">
        <f t="shared" ref="R44:U44" si="195">MAX($H519:$H538)</f>
        <v>1.8679973472803601E-2</v>
      </c>
      <c r="V44" s="7">
        <f t="shared" ref="S44:V44" si="196">MIN($K519:$K538)</f>
        <v>6.9393165069873205E-4</v>
      </c>
      <c r="W44" s="7">
        <f t="shared" ref="T44:W44" si="197">AVERAGE($K519:$K538)</f>
        <v>8.7327500707218004E-4</v>
      </c>
      <c r="X44" s="7">
        <f t="shared" ref="U44:X44" si="198">MEDIAN($K519:$K538)</f>
        <v>9.0045513437109442E-4</v>
      </c>
      <c r="Y44" s="7">
        <f t="shared" ref="V44:Y44" si="199">MAX($K519:$K538)</f>
        <v>1.01375422582764E-3</v>
      </c>
    </row>
    <row r="45" spans="1:25">
      <c r="A45" s="3" t="s">
        <v>35</v>
      </c>
      <c r="B45" s="9">
        <v>1</v>
      </c>
      <c r="C45" s="9">
        <v>10</v>
      </c>
      <c r="D45" s="9">
        <v>13000</v>
      </c>
      <c r="E45" s="9">
        <v>200</v>
      </c>
      <c r="F45" s="9">
        <v>7557</v>
      </c>
      <c r="G45" s="18">
        <v>7.2088221253111401E-13</v>
      </c>
      <c r="H45" s="19">
        <v>3.10448084121607E-7</v>
      </c>
      <c r="I45" s="9">
        <v>0.37092147192724501</v>
      </c>
      <c r="J45" s="9">
        <v>0.28125323274762498</v>
      </c>
      <c r="K45" s="17">
        <v>2.77822926824829E-3</v>
      </c>
      <c r="L45" s="9">
        <v>8.3259325710699893E-3</v>
      </c>
      <c r="M45" s="9">
        <v>0.14683011386338901</v>
      </c>
      <c r="P45" s="1">
        <v>9</v>
      </c>
      <c r="Q45" s="1">
        <v>15</v>
      </c>
      <c r="R45" s="7">
        <f t="shared" ref="O45:R45" si="200">MIN($H539:$H558)</f>
        <v>5.4564048682425898E-4</v>
      </c>
      <c r="S45" s="7">
        <f t="shared" ref="P45:S45" si="201">AVERAGE($H539:$H558)</f>
        <v>5.6818789881375341E-4</v>
      </c>
      <c r="T45" s="7">
        <f t="shared" ref="Q45:T45" si="202">MEDIAN($H539:$H558)</f>
        <v>5.6811951853048544E-4</v>
      </c>
      <c r="U45" s="7">
        <f t="shared" ref="R45:U45" si="203">MAX($H539:$H558)</f>
        <v>5.9060857362367195E-4</v>
      </c>
      <c r="V45" s="7">
        <f t="shared" ref="S45:V45" si="204">MIN($K539:$K558)</f>
        <v>2.38851623442964E-3</v>
      </c>
      <c r="W45" s="7">
        <f t="shared" ref="T45:W45" si="205">AVERAGE($K539:$K558)</f>
        <v>2.4509697955907186E-3</v>
      </c>
      <c r="X45" s="7">
        <f t="shared" ref="U45:X45" si="206">MEDIAN($K539:$K558)</f>
        <v>2.4527785178539751E-3</v>
      </c>
      <c r="Y45" s="7">
        <f t="shared" ref="V45:Y45" si="207">MAX($K539:$K558)</f>
        <v>2.50641275196202E-3</v>
      </c>
    </row>
    <row r="46" spans="1:25">
      <c r="A46" s="3" t="s">
        <v>36</v>
      </c>
      <c r="B46" s="9">
        <v>1</v>
      </c>
      <c r="C46" s="9">
        <v>10</v>
      </c>
      <c r="D46" s="9">
        <v>5000</v>
      </c>
      <c r="E46" s="9">
        <v>200</v>
      </c>
      <c r="F46" s="9">
        <v>2206</v>
      </c>
      <c r="G46" s="18">
        <v>2.2680852723295901E-15</v>
      </c>
      <c r="H46" s="19">
        <v>9.9894991995573902E-8</v>
      </c>
      <c r="I46" s="9">
        <v>0.351269273106531</v>
      </c>
      <c r="J46" s="9">
        <v>0.27183231792135398</v>
      </c>
      <c r="K46" s="17">
        <v>3.0261801161999102E-3</v>
      </c>
      <c r="L46" s="9">
        <v>1.02462827431793E-2</v>
      </c>
      <c r="M46" s="9">
        <v>0.120223110200157</v>
      </c>
      <c r="P46" s="1">
        <v>10</v>
      </c>
      <c r="Q46" s="1">
        <v>5</v>
      </c>
      <c r="R46" s="7">
        <f t="shared" ref="O46:R46" si="208">MIN($H559:$H578)</f>
        <v>0.874063402433088</v>
      </c>
      <c r="S46" s="7">
        <f t="shared" ref="P46:S46" si="209">AVERAGE($H559:$H578)</f>
        <v>0.94610545626867193</v>
      </c>
      <c r="T46" s="7">
        <f t="shared" ref="Q46:T46" si="210">MEDIAN($H559:$H578)</f>
        <v>0.96690303064301197</v>
      </c>
      <c r="U46" s="7">
        <f t="shared" ref="R46:U46" si="211">MAX($H559:$H578)</f>
        <v>0.98290236311722001</v>
      </c>
      <c r="V46" s="7">
        <f t="shared" ref="S46:V46" si="212">MIN($K559:$K578)</f>
        <v>1.2718519728271199E-3</v>
      </c>
      <c r="W46" s="7">
        <f t="shared" ref="T46:W46" si="213">AVERAGE($K559:$K578)</f>
        <v>1.6028055151635877E-3</v>
      </c>
      <c r="X46" s="7">
        <f t="shared" ref="U46:X46" si="214">MEDIAN($K559:$K578)</f>
        <v>1.5840896390083249E-3</v>
      </c>
      <c r="Y46" s="7">
        <f t="shared" ref="V46:Y46" si="215">MAX($K559:$K578)</f>
        <v>1.9229725872836E-3</v>
      </c>
    </row>
    <row r="47" spans="1:25">
      <c r="A47" s="3" t="s">
        <v>37</v>
      </c>
      <c r="B47" s="9">
        <v>1</v>
      </c>
      <c r="C47" s="9">
        <v>10</v>
      </c>
      <c r="D47" s="9">
        <v>11000</v>
      </c>
      <c r="E47" s="9">
        <v>200</v>
      </c>
      <c r="F47" s="9">
        <v>6127</v>
      </c>
      <c r="G47" s="18">
        <v>1.4311253001414199E-12</v>
      </c>
      <c r="H47" s="19">
        <v>3.18230683259331E-7</v>
      </c>
      <c r="I47" s="9">
        <v>0.38893218657697198</v>
      </c>
      <c r="J47" s="9">
        <v>0.26446475420514598</v>
      </c>
      <c r="K47" s="17">
        <v>2.7191753299519502E-3</v>
      </c>
      <c r="L47" s="9">
        <v>8.1090026109716194E-3</v>
      </c>
      <c r="M47" s="9">
        <v>0.141553687313794</v>
      </c>
      <c r="P47" s="1">
        <v>10</v>
      </c>
      <c r="Q47" s="1">
        <v>10</v>
      </c>
      <c r="R47" s="7">
        <f t="shared" ref="O47:R47" si="216">MIN($H579:$H598)</f>
        <v>0.75013474809623504</v>
      </c>
      <c r="S47" s="7">
        <f t="shared" ref="P47:S47" si="217">AVERAGE($H579:$H598)</f>
        <v>0.81606964641336366</v>
      </c>
      <c r="T47" s="7">
        <f t="shared" ref="Q47:T47" si="218">MEDIAN($H579:$H598)</f>
        <v>0.82551033641000493</v>
      </c>
      <c r="U47" s="7">
        <f t="shared" ref="R47:U47" si="219">MAX($H579:$H598)</f>
        <v>0.87692114974757795</v>
      </c>
      <c r="V47" s="7">
        <f t="shared" ref="S47:V47" si="220">MIN($K579:$K598)</f>
        <v>2.8556648452461799E-3</v>
      </c>
      <c r="W47" s="7">
        <f t="shared" ref="T47:W47" si="221">AVERAGE($K579:$K598)</f>
        <v>3.0089654027685275E-3</v>
      </c>
      <c r="X47" s="7">
        <f t="shared" ref="U47:X47" si="222">MEDIAN($K579:$K598)</f>
        <v>2.9994007100407399E-3</v>
      </c>
      <c r="Y47" s="7">
        <f t="shared" ref="V47:Y47" si="223">MAX($K579:$K598)</f>
        <v>3.1642818982730702E-3</v>
      </c>
    </row>
    <row r="48" spans="1:25">
      <c r="A48" s="3" t="s">
        <v>38</v>
      </c>
      <c r="B48" s="9">
        <v>1</v>
      </c>
      <c r="C48" s="9">
        <v>10</v>
      </c>
      <c r="D48" s="9">
        <v>9000</v>
      </c>
      <c r="E48" s="9">
        <v>200</v>
      </c>
      <c r="F48" s="9">
        <v>4558</v>
      </c>
      <c r="G48" s="18">
        <v>2.3649580459541002E-13</v>
      </c>
      <c r="H48" s="19">
        <v>2.3389537282907499E-7</v>
      </c>
      <c r="I48" s="9">
        <v>0.34260560395405198</v>
      </c>
      <c r="J48" s="9">
        <v>0.24038583262359001</v>
      </c>
      <c r="K48" s="17">
        <v>2.8377104657560498E-3</v>
      </c>
      <c r="L48" s="9">
        <v>8.3481271156767099E-3</v>
      </c>
      <c r="M48" s="9">
        <v>0.134870395641144</v>
      </c>
      <c r="P48" s="1">
        <v>10</v>
      </c>
      <c r="Q48" s="1">
        <v>15</v>
      </c>
      <c r="R48" s="7">
        <f t="shared" ref="O48:R48" si="224">MIN($H599:$H618)</f>
        <v>0.68713529137274498</v>
      </c>
      <c r="S48" s="7">
        <f t="shared" ref="P48:S48" si="225">AVERAGE($H599:$H618)</f>
        <v>0.78032582941764006</v>
      </c>
      <c r="T48" s="7">
        <f t="shared" ref="Q48:T48" si="226">MEDIAN($H599:$H618)</f>
        <v>0.77394494092196697</v>
      </c>
      <c r="U48" s="7">
        <f t="shared" ref="R48:U48" si="227">MAX($H599:$H618)</f>
        <v>0.89826647202827703</v>
      </c>
      <c r="V48" s="7">
        <f t="shared" ref="S48:V48" si="228">MIN($K599:$K618)</f>
        <v>2.8087529195397298E-3</v>
      </c>
      <c r="W48" s="7">
        <f t="shared" ref="T48:W48" si="229">AVERAGE($K599:$K618)</f>
        <v>3.0387586449493235E-3</v>
      </c>
      <c r="X48" s="7">
        <f t="shared" ref="U48:X48" si="230">MEDIAN($K599:$K618)</f>
        <v>3.0078769680844447E-3</v>
      </c>
      <c r="Y48" s="7">
        <f t="shared" ref="V48:Y48" si="231">MAX($K599:$K618)</f>
        <v>3.3030081758494102E-3</v>
      </c>
    </row>
    <row r="49" spans="1:25">
      <c r="A49" s="3" t="s">
        <v>39</v>
      </c>
      <c r="B49" s="9">
        <v>1</v>
      </c>
      <c r="C49" s="9">
        <v>10</v>
      </c>
      <c r="D49" s="9">
        <v>100000</v>
      </c>
      <c r="E49" s="9">
        <v>50</v>
      </c>
      <c r="F49" s="9">
        <v>84127</v>
      </c>
      <c r="G49" s="18">
        <v>3.8468928353301002E-14</v>
      </c>
      <c r="H49" s="19">
        <v>1.5732061112151699E-7</v>
      </c>
      <c r="I49" s="9">
        <v>0.34266139194224599</v>
      </c>
      <c r="J49" s="9">
        <v>0.28188366571101803</v>
      </c>
      <c r="K49" s="17">
        <v>3.4123967578577699E-3</v>
      </c>
      <c r="L49" s="9">
        <v>1.7446402415613599E-2</v>
      </c>
      <c r="M49" s="9">
        <v>0.28101925252660798</v>
      </c>
      <c r="P49" s="1">
        <v>11</v>
      </c>
      <c r="Q49" s="1">
        <v>5</v>
      </c>
      <c r="R49" s="7">
        <f t="shared" ref="O49:R49" si="232">MIN($H619:$H638)</f>
        <v>0.94631533250442801</v>
      </c>
      <c r="S49" s="7">
        <f t="shared" ref="P49:S49" si="233">AVERAGE($H619:$H638)</f>
        <v>0.95674402673369241</v>
      </c>
      <c r="T49" s="7">
        <f t="shared" ref="Q49:T49" si="234">MEDIAN($H619:$H638)</f>
        <v>0.9563765950481975</v>
      </c>
      <c r="U49" s="7">
        <f t="shared" ref="R49:U49" si="235">MAX($H619:$H638)</f>
        <v>0.96847150522696701</v>
      </c>
      <c r="V49" s="7">
        <f t="shared" ref="S49:V49" si="236">MIN($K619:$K638)</f>
        <v>2.6257223038329502E-3</v>
      </c>
      <c r="W49" s="7">
        <f t="shared" ref="T49:W49" si="237">AVERAGE($K619:$K638)</f>
        <v>3.7955015631793063E-3</v>
      </c>
      <c r="X49" s="7">
        <f t="shared" ref="U49:X49" si="238">MEDIAN($K619:$K638)</f>
        <v>3.87986833597205E-3</v>
      </c>
      <c r="Y49" s="7">
        <f t="shared" ref="V49:Y49" si="239">MAX($K619:$K638)</f>
        <v>4.0154500577440104E-3</v>
      </c>
    </row>
    <row r="50" spans="1:25">
      <c r="A50" s="3" t="s">
        <v>40</v>
      </c>
      <c r="B50" s="9">
        <v>1</v>
      </c>
      <c r="C50" s="9">
        <v>10</v>
      </c>
      <c r="D50" s="9">
        <v>50000</v>
      </c>
      <c r="E50" s="9">
        <v>100</v>
      </c>
      <c r="F50" s="9">
        <v>41133</v>
      </c>
      <c r="G50" s="18">
        <v>8.5157464427423799E-14</v>
      </c>
      <c r="H50" s="19">
        <v>2.5286494981610498E-7</v>
      </c>
      <c r="I50" s="9">
        <v>0.37063548404833202</v>
      </c>
      <c r="J50" s="9">
        <v>0.24488399777547001</v>
      </c>
      <c r="K50" s="17">
        <v>3.0929934150131398E-3</v>
      </c>
      <c r="L50" s="9">
        <v>1.1640224604408301E-2</v>
      </c>
      <c r="M50" s="9">
        <v>0.22793927802956501</v>
      </c>
      <c r="P50" s="1">
        <v>11</v>
      </c>
      <c r="Q50" s="1">
        <v>10</v>
      </c>
      <c r="R50" s="7">
        <f t="shared" ref="O50:R50" si="240">MIN($H639:$H658)</f>
        <v>0.89027241432831095</v>
      </c>
      <c r="S50" s="7">
        <f t="shared" ref="P50:S50" si="241">AVERAGE($H639:$H658)</f>
        <v>0.89892251749325958</v>
      </c>
      <c r="T50" s="7">
        <f t="shared" ref="Q50:T50" si="242">MEDIAN($H639:$H658)</f>
        <v>0.89901844823144295</v>
      </c>
      <c r="U50" s="7">
        <f t="shared" ref="R50:U50" si="243">MAX($H639:$H658)</f>
        <v>0.913017819264895</v>
      </c>
      <c r="V50" s="7">
        <f t="shared" ref="S50:V50" si="244">MIN($K639:$K658)</f>
        <v>4.8743004020489903E-3</v>
      </c>
      <c r="W50" s="7">
        <f t="shared" ref="T50:W50" si="245">AVERAGE($K639:$K658)</f>
        <v>5.644231506874443E-3</v>
      </c>
      <c r="X50" s="7">
        <f t="shared" ref="U50:X50" si="246">MEDIAN($K639:$K658)</f>
        <v>5.7250795375104E-3</v>
      </c>
      <c r="Y50" s="7">
        <f t="shared" ref="V50:Y50" si="247">MAX($K639:$K658)</f>
        <v>5.7635410704493803E-3</v>
      </c>
    </row>
    <row r="51" spans="1:25">
      <c r="A51" s="3" t="s">
        <v>882</v>
      </c>
      <c r="B51" s="9">
        <v>1</v>
      </c>
      <c r="C51" s="9">
        <v>10</v>
      </c>
      <c r="D51" s="9">
        <v>43000</v>
      </c>
      <c r="E51" s="9">
        <v>100</v>
      </c>
      <c r="F51" s="9">
        <v>34374</v>
      </c>
      <c r="G51" s="18">
        <v>1.13206007277851E-13</v>
      </c>
      <c r="H51" s="19">
        <v>2.4260444046719402E-7</v>
      </c>
      <c r="I51" s="9">
        <v>0.39574928376132101</v>
      </c>
      <c r="J51" s="9">
        <v>0.24350299381930099</v>
      </c>
      <c r="K51" s="17">
        <v>3.17913437776705E-3</v>
      </c>
      <c r="L51" s="9">
        <v>1.1201991173858099E-2</v>
      </c>
      <c r="M51" s="9">
        <v>0.21166822137632199</v>
      </c>
      <c r="P51" s="1">
        <v>11</v>
      </c>
      <c r="Q51" s="1">
        <v>15</v>
      </c>
      <c r="R51" s="7">
        <f t="shared" ref="O51:R51" si="248">MIN($H659:$H678)</f>
        <v>0.91588172856525296</v>
      </c>
      <c r="S51" s="7">
        <f t="shared" ref="P51:S51" si="249">AVERAGE($H659:$H678)</f>
        <v>0.92177267405169905</v>
      </c>
      <c r="T51" s="7">
        <f t="shared" ref="Q51:T51" si="250">MEDIAN($H659:$H678)</f>
        <v>0.92028884907418296</v>
      </c>
      <c r="U51" s="7">
        <f t="shared" ref="R51:U51" si="251">MAX($H659:$H678)</f>
        <v>0.93076332387517202</v>
      </c>
      <c r="V51" s="7">
        <f t="shared" ref="S51:V51" si="252">MIN($K659:$K678)</f>
        <v>6.8636641780982699E-3</v>
      </c>
      <c r="W51" s="7">
        <f t="shared" ref="T51:W51" si="253">AVERAGE($K659:$K678)</f>
        <v>6.9605353891623147E-3</v>
      </c>
      <c r="X51" s="7">
        <f t="shared" ref="U51:X51" si="254">MEDIAN($K659:$K678)</f>
        <v>6.9622170622017053E-3</v>
      </c>
      <c r="Y51" s="7">
        <f t="shared" ref="V51:Y51" si="255">MAX($K659:$K678)</f>
        <v>7.0384556109320401E-3</v>
      </c>
    </row>
    <row r="52" spans="1:25">
      <c r="A52" s="3" t="s">
        <v>883</v>
      </c>
      <c r="B52" s="9">
        <v>1</v>
      </c>
      <c r="C52" s="9">
        <v>10</v>
      </c>
      <c r="D52" s="9">
        <v>86000</v>
      </c>
      <c r="E52" s="9">
        <v>100</v>
      </c>
      <c r="F52" s="9">
        <v>70954</v>
      </c>
      <c r="G52" s="18">
        <v>2.2775220767516199E-13</v>
      </c>
      <c r="H52" s="19">
        <v>2.4867647704183401E-7</v>
      </c>
      <c r="I52" s="9">
        <v>0.39033815272210998</v>
      </c>
      <c r="J52" s="9">
        <v>0.26878523373070201</v>
      </c>
      <c r="K52" s="17">
        <v>3.0947651149676601E-3</v>
      </c>
      <c r="L52" s="9">
        <v>1.17953901262922E-2</v>
      </c>
      <c r="M52" s="9">
        <v>0.22526470422554401</v>
      </c>
      <c r="P52" s="1">
        <v>12</v>
      </c>
      <c r="Q52" s="1">
        <v>5</v>
      </c>
      <c r="R52" s="7">
        <f t="shared" ref="O52:R52" si="256">MIN($H679:$H698)</f>
        <v>0.72135724270837398</v>
      </c>
      <c r="S52" s="7">
        <f t="shared" ref="P52:S52" si="257">AVERAGE($H679:$H698)</f>
        <v>0.73897807408872318</v>
      </c>
      <c r="T52" s="7">
        <f t="shared" ref="Q52:T52" si="258">MEDIAN($H679:$H698)</f>
        <v>0.73847921343109091</v>
      </c>
      <c r="U52" s="7">
        <f t="shared" ref="R52:U52" si="259">MAX($H679:$H698)</f>
        <v>0.75758027131827999</v>
      </c>
      <c r="V52" s="7">
        <f t="shared" ref="S52:V52" si="260">MIN($K679:$K698)</f>
        <v>1.9757634254823899E-3</v>
      </c>
      <c r="W52" s="7">
        <f t="shared" ref="T52:W52" si="261">AVERAGE($K679:$K698)</f>
        <v>2.022824000188508E-3</v>
      </c>
      <c r="X52" s="7">
        <f t="shared" ref="U52:X52" si="262">MEDIAN($K679:$K698)</f>
        <v>2.0238240626516647E-3</v>
      </c>
      <c r="Y52" s="7">
        <f t="shared" ref="V52:Y52" si="263">MAX($K679:$K698)</f>
        <v>2.0801791930498098E-3</v>
      </c>
    </row>
    <row r="53" spans="1:25">
      <c r="A53" s="3" t="s">
        <v>41</v>
      </c>
      <c r="B53" s="9">
        <v>1</v>
      </c>
      <c r="C53" s="9">
        <v>10</v>
      </c>
      <c r="D53" s="9">
        <v>71000</v>
      </c>
      <c r="E53" s="9">
        <v>100</v>
      </c>
      <c r="F53" s="9">
        <v>58327</v>
      </c>
      <c r="G53" s="18">
        <v>6.5428551452475504E-13</v>
      </c>
      <c r="H53" s="19">
        <v>2.70987284856259E-7</v>
      </c>
      <c r="I53" s="9">
        <v>0.31079169232676801</v>
      </c>
      <c r="J53" s="9">
        <v>0.25798809418087498</v>
      </c>
      <c r="K53" s="17">
        <v>3.03831805656618E-3</v>
      </c>
      <c r="L53" s="9">
        <v>1.2112480667547099E-2</v>
      </c>
      <c r="M53" s="9">
        <v>0.22311410565780199</v>
      </c>
      <c r="P53" s="1">
        <v>12</v>
      </c>
      <c r="Q53" s="1">
        <v>10</v>
      </c>
      <c r="R53" s="7">
        <f t="shared" ref="O53:R53" si="264">MIN($H699:$H718)</f>
        <v>0.232940416779048</v>
      </c>
      <c r="S53" s="7">
        <f t="shared" ref="P53:S53" si="265">AVERAGE($H699:$H718)</f>
        <v>0.311665407832866</v>
      </c>
      <c r="T53" s="7">
        <f t="shared" ref="Q53:T53" si="266">MEDIAN($H699:$H718)</f>
        <v>0.28233789926970754</v>
      </c>
      <c r="U53" s="7">
        <f t="shared" ref="R53:U53" si="267">MAX($H699:$H718)</f>
        <v>0.54412128922678005</v>
      </c>
      <c r="V53" s="7">
        <f t="shared" ref="S53:V53" si="268">MIN($K699:$K718)</f>
        <v>6.77413274236902E-3</v>
      </c>
      <c r="W53" s="7">
        <f t="shared" ref="T53:W53" si="269">AVERAGE($K699:$K718)</f>
        <v>8.0613377901093252E-3</v>
      </c>
      <c r="X53" s="7">
        <f t="shared" ref="U53:X53" si="270">MEDIAN($K699:$K718)</f>
        <v>8.1430110255156195E-3</v>
      </c>
      <c r="Y53" s="7">
        <f t="shared" ref="V53:Y53" si="271">MAX($K699:$K718)</f>
        <v>8.5838807818420897E-3</v>
      </c>
    </row>
    <row r="54" spans="1:25">
      <c r="A54" s="3" t="s">
        <v>42</v>
      </c>
      <c r="B54" s="9">
        <v>1</v>
      </c>
      <c r="C54" s="9">
        <v>10</v>
      </c>
      <c r="D54" s="9">
        <v>50000</v>
      </c>
      <c r="E54" s="9">
        <v>100</v>
      </c>
      <c r="F54" s="9">
        <v>40622</v>
      </c>
      <c r="G54" s="18">
        <v>6.9513121466521097E-13</v>
      </c>
      <c r="H54" s="19">
        <v>2.4650931846084798E-7</v>
      </c>
      <c r="I54" s="9">
        <v>0.32772778084112802</v>
      </c>
      <c r="J54" s="9">
        <v>0.240086695660813</v>
      </c>
      <c r="K54" s="17">
        <v>3.1164128174201999E-3</v>
      </c>
      <c r="L54" s="9">
        <v>1.1249261550509501E-2</v>
      </c>
      <c r="M54" s="9">
        <v>0.21640152317820799</v>
      </c>
      <c r="P54" s="1">
        <v>12</v>
      </c>
      <c r="Q54" s="1">
        <v>15</v>
      </c>
      <c r="R54" s="7">
        <f t="shared" ref="O54:R54" si="272">MIN($H719:$H738)</f>
        <v>0.135655350690494</v>
      </c>
      <c r="S54" s="7">
        <f t="shared" ref="P54:S54" si="273">AVERAGE($H719:$H738)</f>
        <v>0.21508091064302315</v>
      </c>
      <c r="T54" s="7">
        <f t="shared" ref="Q54:T54" si="274">MEDIAN($H719:$H738)</f>
        <v>0.2144212706393305</v>
      </c>
      <c r="U54" s="7">
        <f t="shared" ref="R54:U54" si="275">MAX($H719:$H738)</f>
        <v>0.30367998222138898</v>
      </c>
      <c r="V54" s="7">
        <f t="shared" ref="S54:V54" si="276">MIN($K719:$K738)</f>
        <v>1.0371180209604499E-2</v>
      </c>
      <c r="W54" s="7">
        <f t="shared" ref="T54:W54" si="277">AVERAGE($K719:$K738)</f>
        <v>1.0799662707878426E-2</v>
      </c>
      <c r="X54" s="7">
        <f t="shared" ref="U54:X54" si="278">MEDIAN($K719:$K738)</f>
        <v>1.0768599462324349E-2</v>
      </c>
      <c r="Y54" s="7">
        <f t="shared" ref="V54:Y54" si="279">MAX($K719:$K738)</f>
        <v>1.12623357061255E-2</v>
      </c>
    </row>
    <row r="55" spans="1:25">
      <c r="A55" s="3" t="s">
        <v>884</v>
      </c>
      <c r="B55" s="9">
        <v>1</v>
      </c>
      <c r="C55" s="9">
        <v>10</v>
      </c>
      <c r="D55" s="9">
        <v>45000</v>
      </c>
      <c r="E55" s="9">
        <v>100</v>
      </c>
      <c r="F55" s="9">
        <v>36446</v>
      </c>
      <c r="G55" s="18">
        <v>2.6172352576679798E-13</v>
      </c>
      <c r="H55" s="19">
        <v>2.5570002476004401E-7</v>
      </c>
      <c r="I55" s="9">
        <v>0.33314379815002598</v>
      </c>
      <c r="J55" s="9">
        <v>0.25731115923766701</v>
      </c>
      <c r="K55" s="17">
        <v>3.0946152265806499E-3</v>
      </c>
      <c r="L55" s="9">
        <v>1.1867972859138501E-2</v>
      </c>
      <c r="M55" s="9">
        <v>0.210117333511149</v>
      </c>
      <c r="P55" s="1">
        <v>13</v>
      </c>
      <c r="Q55" s="1">
        <v>5</v>
      </c>
      <c r="R55" s="7">
        <f t="shared" ref="O55:R55" si="280">MIN($H739:$H758)</f>
        <v>0.32498359580330299</v>
      </c>
      <c r="S55" s="7">
        <f t="shared" ref="P55:S55" si="281">AVERAGE($H739:$H758)</f>
        <v>0.33726611437850529</v>
      </c>
      <c r="T55" s="7">
        <f t="shared" ref="Q55:T55" si="282">MEDIAN($H739:$H758)</f>
        <v>0.3375124837256005</v>
      </c>
      <c r="U55" s="7">
        <f t="shared" ref="R55:U55" si="283">MAX($H739:$H758)</f>
        <v>0.34433287826305697</v>
      </c>
      <c r="V55" s="7">
        <f t="shared" ref="S55:V55" si="284">MIN($K739:$K758)</f>
        <v>9.3068351905513901E-4</v>
      </c>
      <c r="W55" s="7">
        <f t="shared" ref="T55:W55" si="285">AVERAGE($K739:$K758)</f>
        <v>1.0883996074856055E-3</v>
      </c>
      <c r="X55" s="7">
        <f t="shared" ref="U55:X55" si="286">MEDIAN($K739:$K758)</f>
        <v>1.07250651424691E-3</v>
      </c>
      <c r="Y55" s="7">
        <f t="shared" ref="V55:Y55" si="287">MAX($K739:$K758)</f>
        <v>1.28348489125234E-3</v>
      </c>
    </row>
    <row r="56" spans="1:25">
      <c r="A56" s="3" t="s">
        <v>43</v>
      </c>
      <c r="B56" s="9">
        <v>1</v>
      </c>
      <c r="C56" s="9">
        <v>10</v>
      </c>
      <c r="D56" s="9">
        <v>40000</v>
      </c>
      <c r="E56" s="9">
        <v>100</v>
      </c>
      <c r="F56" s="9">
        <v>32814</v>
      </c>
      <c r="G56" s="18">
        <v>4.4067102267813203E-14</v>
      </c>
      <c r="H56" s="19">
        <v>2.3214908622763001E-7</v>
      </c>
      <c r="I56" s="9">
        <v>0.32847012763705602</v>
      </c>
      <c r="J56" s="9">
        <v>0.25174013962773301</v>
      </c>
      <c r="K56" s="17">
        <v>3.1264946329917901E-3</v>
      </c>
      <c r="L56" s="9">
        <v>1.1994709049446399E-2</v>
      </c>
      <c r="M56" s="9">
        <v>0.21473504593353401</v>
      </c>
      <c r="P56" s="1">
        <v>13</v>
      </c>
      <c r="Q56" s="1">
        <v>10</v>
      </c>
      <c r="R56" s="7">
        <f t="shared" ref="O56:R56" si="288">MIN($H759:$H778)</f>
        <v>7.5719880196720005E-2</v>
      </c>
      <c r="S56" s="7">
        <f t="shared" ref="P56:S56" si="289">AVERAGE($H759:$H778)</f>
        <v>0.15027052369847591</v>
      </c>
      <c r="T56" s="7">
        <f t="shared" ref="Q56:T56" si="290">MEDIAN($H759:$H778)</f>
        <v>0.15532148299128851</v>
      </c>
      <c r="U56" s="7">
        <f t="shared" ref="R56:U56" si="291">MAX($H759:$H778)</f>
        <v>0.173049741693801</v>
      </c>
      <c r="V56" s="7">
        <f t="shared" ref="S56:V56" si="292">MIN($K759:$K778)</f>
        <v>2.5481165150733499E-3</v>
      </c>
      <c r="W56" s="7">
        <f t="shared" ref="T56:W56" si="293">AVERAGE($K759:$K778)</f>
        <v>2.981289894636586E-3</v>
      </c>
      <c r="X56" s="7">
        <f t="shared" ref="U56:X56" si="294">MEDIAN($K759:$K778)</f>
        <v>2.9667071743079351E-3</v>
      </c>
      <c r="Y56" s="7">
        <f t="shared" ref="V56:Y56" si="295">MAX($K759:$K778)</f>
        <v>3.4732307793559698E-3</v>
      </c>
    </row>
    <row r="57" spans="1:25">
      <c r="A57" s="3" t="s">
        <v>44</v>
      </c>
      <c r="B57" s="9">
        <v>1</v>
      </c>
      <c r="C57" s="9">
        <v>10</v>
      </c>
      <c r="D57" s="9">
        <v>42000</v>
      </c>
      <c r="E57" s="9">
        <v>100</v>
      </c>
      <c r="F57" s="9">
        <v>33791</v>
      </c>
      <c r="G57" s="18">
        <v>6.4707263785932998E-14</v>
      </c>
      <c r="H57" s="19">
        <v>2.5410642092208899E-7</v>
      </c>
      <c r="I57" s="9">
        <v>0.37259989806202598</v>
      </c>
      <c r="J57" s="9">
        <v>0.23163594079267799</v>
      </c>
      <c r="K57" s="17">
        <v>3.08508613651285E-3</v>
      </c>
      <c r="L57" s="9">
        <v>1.1434167872123801E-2</v>
      </c>
      <c r="M57" s="9">
        <v>0.22046629082819499</v>
      </c>
      <c r="P57" s="1">
        <v>13</v>
      </c>
      <c r="Q57" s="1">
        <v>15</v>
      </c>
      <c r="R57" s="7">
        <f t="shared" ref="O57:R57" si="296">MIN($H779:$H798)</f>
        <v>0.1091211060014</v>
      </c>
      <c r="S57" s="7">
        <f t="shared" ref="P57:S57" si="297">AVERAGE($H779:$H798)</f>
        <v>0.13092247635986556</v>
      </c>
      <c r="T57" s="7">
        <f t="shared" ref="Q57:T57" si="298">MEDIAN($H779:$H798)</f>
        <v>0.13097983021405402</v>
      </c>
      <c r="U57" s="7">
        <f t="shared" ref="R57:U57" si="299">MAX($H779:$H798)</f>
        <v>0.15224773102611799</v>
      </c>
      <c r="V57" s="7">
        <f t="shared" ref="S57:V57" si="300">MIN($K779:$K798)</f>
        <v>2.6713000051748498E-3</v>
      </c>
      <c r="W57" s="7">
        <f t="shared" ref="T57:W57" si="301">AVERAGE($K779:$K798)</f>
        <v>3.3433264931515792E-3</v>
      </c>
      <c r="X57" s="7">
        <f t="shared" ref="U57:X57" si="302">MEDIAN($K779:$K798)</f>
        <v>3.37857589004498E-3</v>
      </c>
      <c r="Y57" s="7">
        <f t="shared" ref="V57:Y57" si="303">MAX($K779:$K798)</f>
        <v>3.7375918871124601E-3</v>
      </c>
    </row>
    <row r="58" spans="1:25">
      <c r="A58" s="3" t="s">
        <v>45</v>
      </c>
      <c r="B58" s="9">
        <v>1</v>
      </c>
      <c r="C58" s="9">
        <v>10</v>
      </c>
      <c r="D58" s="9">
        <v>39000</v>
      </c>
      <c r="E58" s="9">
        <v>100</v>
      </c>
      <c r="F58" s="9">
        <v>30944</v>
      </c>
      <c r="G58" s="18">
        <v>8.9858056468419097E-14</v>
      </c>
      <c r="H58" s="19">
        <v>2.5178136035924399E-7</v>
      </c>
      <c r="I58" s="9">
        <v>0.32391149543745701</v>
      </c>
      <c r="J58" s="9">
        <v>0.265376446751037</v>
      </c>
      <c r="K58" s="17">
        <v>3.0736177489583002E-3</v>
      </c>
      <c r="L58" s="9">
        <v>1.1746284927378101E-2</v>
      </c>
      <c r="M58" s="9">
        <v>0.21718194563125701</v>
      </c>
      <c r="P58" s="1">
        <v>14</v>
      </c>
      <c r="Q58" s="1">
        <v>5</v>
      </c>
      <c r="R58" s="7">
        <f t="shared" ref="O58:R58" si="304">MIN($H799:$H818)</f>
        <v>0.51202826438874205</v>
      </c>
      <c r="S58" s="7">
        <f t="shared" ref="P58:S58" si="305">AVERAGE($H799:$H818)</f>
        <v>0.59449508214240188</v>
      </c>
      <c r="T58" s="7">
        <f t="shared" ref="Q58:T58" si="306">MEDIAN($H799:$H818)</f>
        <v>0.56866429431082854</v>
      </c>
      <c r="U58" s="7">
        <f t="shared" ref="R58:U58" si="307">MAX($H799:$H818)</f>
        <v>0.76633603683912899</v>
      </c>
      <c r="V58" s="7">
        <f t="shared" ref="S58:V58" si="308">MIN($K799:$K818)</f>
        <v>3.15678906997733E-3</v>
      </c>
      <c r="W58" s="7">
        <f t="shared" ref="T58:W58" si="309">AVERAGE($K799:$K818)</f>
        <v>4.3332827204179778E-3</v>
      </c>
      <c r="X58" s="7">
        <f t="shared" ref="U58:X58" si="310">MEDIAN($K799:$K818)</f>
        <v>4.5518441027761602E-3</v>
      </c>
      <c r="Y58" s="7">
        <f t="shared" ref="V58:Y58" si="311">MAX($K799:$K818)</f>
        <v>5.0526250317273896E-3</v>
      </c>
    </row>
    <row r="59" spans="1:25">
      <c r="A59" s="3" t="s">
        <v>46</v>
      </c>
      <c r="B59" s="9">
        <v>1</v>
      </c>
      <c r="C59" s="9">
        <v>15</v>
      </c>
      <c r="D59" s="9">
        <v>3000</v>
      </c>
      <c r="E59" s="9">
        <v>200</v>
      </c>
      <c r="F59" s="9">
        <v>775</v>
      </c>
      <c r="G59" s="9">
        <v>0</v>
      </c>
      <c r="H59" s="19">
        <v>4.9650617699576203E-13</v>
      </c>
      <c r="I59" s="9">
        <v>0.99293927695492701</v>
      </c>
      <c r="J59" s="9">
        <v>0.28675443257102601</v>
      </c>
      <c r="K59" s="17">
        <v>4.7998895340575897E-3</v>
      </c>
      <c r="L59" s="9">
        <v>1.6435475644243101E-2</v>
      </c>
      <c r="M59" s="9">
        <v>7.2283237727412894E-2</v>
      </c>
      <c r="P59" s="1">
        <v>14</v>
      </c>
      <c r="Q59" s="1">
        <v>10</v>
      </c>
      <c r="R59" s="7">
        <f t="shared" ref="O59:R59" si="312">MIN($H819:$H838)</f>
        <v>0</v>
      </c>
      <c r="S59" s="7">
        <f t="shared" ref="P59:S59" si="313">AVERAGE($H819:$H838)</f>
        <v>0.23681204249172388</v>
      </c>
      <c r="T59" s="7">
        <f t="shared" ref="Q59:T59" si="314">MEDIAN($H819:$H838)</f>
        <v>0.18268713396535702</v>
      </c>
      <c r="U59" s="7">
        <f t="shared" ref="R59:U59" si="315">MAX($H819:$H838)</f>
        <v>0.67893828139100199</v>
      </c>
      <c r="V59" s="7">
        <f t="shared" ref="S59:V59" si="316">MIN($K819:$K838)</f>
        <v>7.8602627654186102E-3</v>
      </c>
      <c r="W59" s="7">
        <f t="shared" ref="T59:W59" si="317">AVERAGE($K819:$K838)</f>
        <v>1.2938624353956365E-2</v>
      </c>
      <c r="X59" s="7">
        <f t="shared" ref="U59:X59" si="318">MEDIAN($K819:$K838)</f>
        <v>1.1946556872218399E-2</v>
      </c>
      <c r="Y59" s="7">
        <f t="shared" ref="V59:Y59" si="319">MAX($K819:$K838)</f>
        <v>2.0584451699147101E-2</v>
      </c>
    </row>
    <row r="60" spans="1:25">
      <c r="A60" s="3" t="s">
        <v>47</v>
      </c>
      <c r="B60" s="9">
        <v>1</v>
      </c>
      <c r="C60" s="9">
        <v>15</v>
      </c>
      <c r="D60" s="9">
        <v>7000</v>
      </c>
      <c r="E60" s="9">
        <v>200</v>
      </c>
      <c r="F60" s="9">
        <v>2978</v>
      </c>
      <c r="G60" s="9">
        <v>0</v>
      </c>
      <c r="H60" s="19">
        <v>8.0339836774907103E-13</v>
      </c>
      <c r="I60" s="9">
        <v>0.99117551021386996</v>
      </c>
      <c r="J60" s="9">
        <v>0.26138656901877699</v>
      </c>
      <c r="K60" s="17">
        <v>4.8923284115091796E-3</v>
      </c>
      <c r="L60" s="9">
        <v>1.1811140877511899E-2</v>
      </c>
      <c r="M60" s="9">
        <v>0.109737331351186</v>
      </c>
      <c r="P60" s="1">
        <v>14</v>
      </c>
      <c r="Q60" s="1">
        <v>15</v>
      </c>
      <c r="R60" s="7">
        <f t="shared" ref="O60:R60" si="320">MIN($H839:$H858)</f>
        <v>0</v>
      </c>
      <c r="S60" s="7">
        <f t="shared" ref="P60:S60" si="321">AVERAGE($H839:$H858)</f>
        <v>8.1545631630173726E-2</v>
      </c>
      <c r="T60" s="7">
        <f t="shared" ref="Q60:T60" si="322">MEDIAN($H839:$H858)</f>
        <v>0</v>
      </c>
      <c r="U60" s="7">
        <f t="shared" ref="R60:U60" si="323">MAX($H839:$H858)</f>
        <v>0.36476534851923398</v>
      </c>
      <c r="V60" s="7">
        <f t="shared" ref="S60:V60" si="324">MIN($K839:$K858)</f>
        <v>1.10159164098302E-2</v>
      </c>
      <c r="W60" s="7">
        <f t="shared" ref="T60:W60" si="325">AVERAGE($K839:$K858)</f>
        <v>2.1099579704749558E-2</v>
      </c>
      <c r="X60" s="7">
        <f t="shared" ref="U60:X60" si="326">MEDIAN($K839:$K858)</f>
        <v>1.8309666836380648E-2</v>
      </c>
      <c r="Y60" s="7">
        <f t="shared" ref="V60:Y60" si="327">MAX($K839:$K858)</f>
        <v>3.72270293847176E-2</v>
      </c>
    </row>
    <row r="61" spans="1:25">
      <c r="A61" s="3" t="s">
        <v>48</v>
      </c>
      <c r="B61" s="9">
        <v>1</v>
      </c>
      <c r="C61" s="9">
        <v>15</v>
      </c>
      <c r="D61" s="9">
        <v>9000</v>
      </c>
      <c r="E61" s="9">
        <v>25</v>
      </c>
      <c r="F61" s="9">
        <v>5838</v>
      </c>
      <c r="G61" s="9">
        <v>0</v>
      </c>
      <c r="H61" s="19">
        <v>3.2381765401906202E-13</v>
      </c>
      <c r="I61" s="9">
        <v>0.99948048630673803</v>
      </c>
      <c r="J61" s="9">
        <v>0.30196399853438399</v>
      </c>
      <c r="K61" s="17">
        <v>6.0370195831981801E-3</v>
      </c>
      <c r="L61" s="9">
        <v>3.2235246255411701E-2</v>
      </c>
      <c r="M61" s="9">
        <v>0.25364408759048701</v>
      </c>
      <c r="P61" s="1">
        <v>15</v>
      </c>
      <c r="Q61" s="1">
        <v>5</v>
      </c>
      <c r="R61" s="7">
        <f t="shared" ref="O61:R61" si="328">MIN($H859:$H878)</f>
        <v>5.8619845564815302E-2</v>
      </c>
      <c r="S61" s="7">
        <f t="shared" ref="P61:S61" si="329">AVERAGE($H859:$H878)</f>
        <v>8.3031022880258848E-2</v>
      </c>
      <c r="T61" s="7">
        <f t="shared" ref="Q61:T61" si="330">MEDIAN($H859:$H878)</f>
        <v>8.2746603012561204E-2</v>
      </c>
      <c r="U61" s="7">
        <f t="shared" ref="R61:U61" si="331">MAX($H859:$H878)</f>
        <v>0.10069056454123899</v>
      </c>
      <c r="V61" s="7">
        <f t="shared" ref="S61:V61" si="332">MIN($K859:$K878)</f>
        <v>2.4633544388697301E-3</v>
      </c>
      <c r="W61" s="7">
        <f t="shared" ref="T61:W61" si="333">AVERAGE($K859:$K878)</f>
        <v>3.3092810136998185E-3</v>
      </c>
      <c r="X61" s="7">
        <f t="shared" ref="U61:X61" si="334">MEDIAN($K859:$K878)</f>
        <v>3.2668829338259103E-3</v>
      </c>
      <c r="Y61" s="7">
        <f t="shared" ref="V61:Y61" si="335">MAX($K859:$K878)</f>
        <v>4.0987982976953196E-3</v>
      </c>
    </row>
    <row r="62" spans="1:25">
      <c r="A62" s="3" t="s">
        <v>49</v>
      </c>
      <c r="B62" s="9">
        <v>1</v>
      </c>
      <c r="C62" s="9">
        <v>15</v>
      </c>
      <c r="D62" s="9">
        <v>14000</v>
      </c>
      <c r="E62" s="9">
        <v>25</v>
      </c>
      <c r="F62" s="9">
        <v>10877</v>
      </c>
      <c r="G62" s="18">
        <v>6.4821325036848003E-27</v>
      </c>
      <c r="H62" s="19">
        <v>4.5606393624154903E-13</v>
      </c>
      <c r="I62" s="9">
        <v>0.99562620785056399</v>
      </c>
      <c r="J62" s="9">
        <v>0.24752922927475701</v>
      </c>
      <c r="K62" s="17">
        <v>5.8940046499624203E-3</v>
      </c>
      <c r="L62" s="9">
        <v>3.1194676531271798E-2</v>
      </c>
      <c r="M62" s="9">
        <v>0.29580931306401698</v>
      </c>
      <c r="P62" s="1">
        <v>15</v>
      </c>
      <c r="Q62" s="1">
        <v>10</v>
      </c>
      <c r="R62" s="7">
        <f t="shared" ref="O62:R62" si="336">MIN($H879:$H898)</f>
        <v>6.9987316375999998E-11</v>
      </c>
      <c r="S62" s="7">
        <f t="shared" ref="P62:S62" si="337">AVERAGE($H879:$H898)</f>
        <v>3.5945591627404727E-7</v>
      </c>
      <c r="T62" s="7">
        <f t="shared" ref="Q62:T62" si="338">MEDIAN($H879:$H898)</f>
        <v>3.7650078422114649E-8</v>
      </c>
      <c r="U62" s="7">
        <f t="shared" ref="R62:U62" si="339">MAX($H879:$H898)</f>
        <v>5.5882084906919999E-6</v>
      </c>
      <c r="V62" s="7">
        <f t="shared" ref="S62:V62" si="340">MIN($K879:$K898)</f>
        <v>8.4514891072684506E-3</v>
      </c>
      <c r="W62" s="7">
        <f t="shared" ref="T62:W62" si="341">AVERAGE($K879:$K898)</f>
        <v>9.9900019681242284E-3</v>
      </c>
      <c r="X62" s="7">
        <f t="shared" ref="U62:X62" si="342">MEDIAN($K879:$K898)</f>
        <v>1.0313191431940399E-2</v>
      </c>
      <c r="Y62" s="7">
        <f t="shared" ref="V62:Y62" si="343">MAX($K879:$K898)</f>
        <v>1.16286351759354E-2</v>
      </c>
    </row>
    <row r="63" spans="1:25">
      <c r="A63" s="3" t="s">
        <v>50</v>
      </c>
      <c r="B63" s="9">
        <v>1</v>
      </c>
      <c r="C63" s="9">
        <v>15</v>
      </c>
      <c r="D63" s="9">
        <v>10000</v>
      </c>
      <c r="E63" s="9">
        <v>25</v>
      </c>
      <c r="F63" s="9">
        <v>7077</v>
      </c>
      <c r="G63" s="18">
        <v>2.27176977403116E-35</v>
      </c>
      <c r="H63" s="19">
        <v>3.26112291215143E-13</v>
      </c>
      <c r="I63" s="9">
        <v>0.99988039639106296</v>
      </c>
      <c r="J63" s="9">
        <v>0.36899911469296698</v>
      </c>
      <c r="K63" s="17">
        <v>6.2809538363505996E-3</v>
      </c>
      <c r="L63" s="9">
        <v>3.23729258483458E-2</v>
      </c>
      <c r="M63" s="9">
        <v>0.222431304644511</v>
      </c>
      <c r="P63" s="1">
        <v>15</v>
      </c>
      <c r="Q63" s="1">
        <v>15</v>
      </c>
      <c r="R63" s="7">
        <f t="shared" ref="O63:R63" si="344">MIN($H899:$H918)</f>
        <v>0</v>
      </c>
      <c r="S63" s="7">
        <f t="shared" ref="P63:S63" si="345">AVERAGE($H899:$H918)</f>
        <v>0</v>
      </c>
      <c r="T63" s="7">
        <f t="shared" ref="Q63:T63" si="346">MEDIAN($H899:$H918)</f>
        <v>0</v>
      </c>
      <c r="U63" s="7">
        <f t="shared" ref="R63:U63" si="347">MAX($H899:$H918)</f>
        <v>0</v>
      </c>
      <c r="V63" s="7">
        <f>MIN($K899:$K918)</f>
        <v>1.5470922852993301E-2</v>
      </c>
      <c r="W63" s="7">
        <f t="shared" ref="T63:W63" si="348">AVERAGE($K899:$K918)</f>
        <v>1.6788008250159435E-2</v>
      </c>
      <c r="X63" s="7">
        <f t="shared" ref="U63:X63" si="349">MEDIAN($K899:$K918)</f>
        <v>1.6726754147817199E-2</v>
      </c>
      <c r="Y63" s="7">
        <f t="shared" ref="V63:Y63" si="350">MAX($K899:$K918)</f>
        <v>1.82325118251697E-2</v>
      </c>
    </row>
    <row r="64" spans="1:25">
      <c r="A64" s="3" t="s">
        <v>51</v>
      </c>
      <c r="B64" s="9">
        <v>1</v>
      </c>
      <c r="C64" s="9">
        <v>15</v>
      </c>
      <c r="D64" s="9">
        <v>6000</v>
      </c>
      <c r="E64" s="9">
        <v>200</v>
      </c>
      <c r="F64" s="9">
        <v>2327</v>
      </c>
      <c r="G64" s="9">
        <v>0</v>
      </c>
      <c r="H64" s="19">
        <v>3.8897964555346E-13</v>
      </c>
      <c r="I64" s="9">
        <v>0.99187663113337698</v>
      </c>
      <c r="J64" s="9">
        <v>0.26096947539412602</v>
      </c>
      <c r="K64" s="17">
        <v>4.7677043785656001E-3</v>
      </c>
      <c r="L64" s="9">
        <v>1.2992511446071E-2</v>
      </c>
      <c r="M64" s="9">
        <v>0.10441120880247701</v>
      </c>
    </row>
    <row r="65" spans="1:13">
      <c r="A65" s="3" t="s">
        <v>52</v>
      </c>
      <c r="B65" s="9">
        <v>1</v>
      </c>
      <c r="C65" s="9">
        <v>15</v>
      </c>
      <c r="D65" s="9">
        <v>150000</v>
      </c>
      <c r="E65" s="9">
        <v>240</v>
      </c>
      <c r="F65" s="9">
        <v>118292</v>
      </c>
      <c r="G65" s="9">
        <v>0</v>
      </c>
      <c r="H65" s="19">
        <v>1.01954397986107E-12</v>
      </c>
      <c r="I65" s="9">
        <v>1.00002311438564</v>
      </c>
      <c r="J65" s="9">
        <v>0.26994702514117203</v>
      </c>
      <c r="K65" s="17">
        <v>6.1409607613227002E-3</v>
      </c>
      <c r="L65" s="9">
        <v>9.9063843966141207E-3</v>
      </c>
      <c r="M65" s="9">
        <v>0.117748907925951</v>
      </c>
    </row>
    <row r="66" spans="1:13">
      <c r="A66" s="3" t="s">
        <v>53</v>
      </c>
      <c r="B66" s="9">
        <v>1</v>
      </c>
      <c r="C66" s="9">
        <v>15</v>
      </c>
      <c r="D66" s="9">
        <v>150000</v>
      </c>
      <c r="E66" s="9">
        <v>240</v>
      </c>
      <c r="F66" s="9">
        <v>118512</v>
      </c>
      <c r="G66" s="9">
        <v>0</v>
      </c>
      <c r="H66" s="19">
        <v>1.2647814365386699E-12</v>
      </c>
      <c r="I66" s="9">
        <v>1.0000174950903</v>
      </c>
      <c r="J66" s="9">
        <v>0.27735770977890301</v>
      </c>
      <c r="K66" s="17">
        <v>5.8273355038370601E-3</v>
      </c>
      <c r="L66" s="9">
        <v>9.7625178270013494E-3</v>
      </c>
      <c r="M66" s="9">
        <v>0.114381305666131</v>
      </c>
    </row>
    <row r="67" spans="1:13">
      <c r="A67" s="3" t="s">
        <v>54</v>
      </c>
      <c r="B67" s="9">
        <v>1</v>
      </c>
      <c r="C67" s="9">
        <v>15</v>
      </c>
      <c r="D67" s="9">
        <v>150000</v>
      </c>
      <c r="E67" s="9">
        <v>25</v>
      </c>
      <c r="F67" s="9">
        <v>119143</v>
      </c>
      <c r="G67" s="9">
        <v>0</v>
      </c>
      <c r="H67" s="19">
        <v>3.9965068841024498E-13</v>
      </c>
      <c r="I67" s="9">
        <v>0.99930574622326496</v>
      </c>
      <c r="J67" s="9">
        <v>0.34158868629058198</v>
      </c>
      <c r="K67" s="17">
        <v>6.0502519597473497E-3</v>
      </c>
      <c r="L67" s="9">
        <v>3.02522274200684E-2</v>
      </c>
      <c r="M67" s="9">
        <v>0.24950251405729701</v>
      </c>
    </row>
    <row r="68" spans="1:13">
      <c r="A68" s="3" t="s">
        <v>55</v>
      </c>
      <c r="B68" s="9">
        <v>1</v>
      </c>
      <c r="C68" s="9">
        <v>15</v>
      </c>
      <c r="D68" s="9">
        <v>150000</v>
      </c>
      <c r="E68" s="9">
        <v>25</v>
      </c>
      <c r="F68" s="9">
        <v>123973</v>
      </c>
      <c r="G68" s="18">
        <v>8.9639996006098103E-29</v>
      </c>
      <c r="H68" s="19">
        <v>4.6030899828220902E-13</v>
      </c>
      <c r="I68" s="9">
        <v>0.99901947086316401</v>
      </c>
      <c r="J68" s="9">
        <v>0.32133589866767198</v>
      </c>
      <c r="K68" s="17">
        <v>6.0457945793346802E-3</v>
      </c>
      <c r="L68" s="9">
        <v>3.3867112816215697E-2</v>
      </c>
      <c r="M68" s="9">
        <v>0.295391221477878</v>
      </c>
    </row>
    <row r="69" spans="1:13">
      <c r="A69" s="3" t="s">
        <v>56</v>
      </c>
      <c r="B69" s="9">
        <v>1</v>
      </c>
      <c r="C69" s="9">
        <v>15</v>
      </c>
      <c r="D69" s="9">
        <v>150000</v>
      </c>
      <c r="E69" s="9">
        <v>240</v>
      </c>
      <c r="F69" s="9">
        <v>117844</v>
      </c>
      <c r="G69" s="9">
        <v>0</v>
      </c>
      <c r="H69" s="19">
        <v>9.9054328042533992E-13</v>
      </c>
      <c r="I69" s="9">
        <v>1.0000325682503799</v>
      </c>
      <c r="J69" s="9">
        <v>0.24601479515128899</v>
      </c>
      <c r="K69" s="17">
        <v>6.0659959989662103E-3</v>
      </c>
      <c r="L69" s="9">
        <v>9.9431365294455898E-3</v>
      </c>
      <c r="M69" s="9">
        <v>0.116452353353358</v>
      </c>
    </row>
    <row r="70" spans="1:13">
      <c r="A70" s="3" t="s">
        <v>57</v>
      </c>
      <c r="B70" s="9">
        <v>1</v>
      </c>
      <c r="C70" s="9">
        <v>15</v>
      </c>
      <c r="D70" s="9">
        <v>150000</v>
      </c>
      <c r="E70" s="9">
        <v>240</v>
      </c>
      <c r="F70" s="9">
        <v>113441</v>
      </c>
      <c r="G70" s="9">
        <v>0</v>
      </c>
      <c r="H70" s="19">
        <v>5.3855126086294604E-13</v>
      </c>
      <c r="I70" s="9">
        <v>1.0000238730890001</v>
      </c>
      <c r="J70" s="9">
        <v>0.30678795826857302</v>
      </c>
      <c r="K70" s="17">
        <v>6.6894161584651899E-3</v>
      </c>
      <c r="L70" s="9">
        <v>9.6742990901666701E-3</v>
      </c>
      <c r="M70" s="9">
        <v>9.7201736147492598E-2</v>
      </c>
    </row>
    <row r="71" spans="1:13">
      <c r="A71" s="3" t="s">
        <v>58</v>
      </c>
      <c r="B71" s="9">
        <v>1</v>
      </c>
      <c r="C71" s="9">
        <v>15</v>
      </c>
      <c r="D71" s="9">
        <v>150000</v>
      </c>
      <c r="E71" s="9">
        <v>240</v>
      </c>
      <c r="F71" s="9">
        <v>121881</v>
      </c>
      <c r="G71" s="9">
        <v>0</v>
      </c>
      <c r="H71" s="19">
        <v>1.39501561231358E-12</v>
      </c>
      <c r="I71" s="9">
        <v>1.00004388405039</v>
      </c>
      <c r="J71" s="9">
        <v>0.25347882012001399</v>
      </c>
      <c r="K71" s="17">
        <v>5.8027028822437597E-3</v>
      </c>
      <c r="L71" s="9">
        <v>1.0092064921752599E-2</v>
      </c>
      <c r="M71" s="9">
        <v>0.128561568821765</v>
      </c>
    </row>
    <row r="72" spans="1:13">
      <c r="A72" s="3" t="s">
        <v>59</v>
      </c>
      <c r="B72" s="9">
        <v>1</v>
      </c>
      <c r="C72" s="9">
        <v>15</v>
      </c>
      <c r="D72" s="9">
        <v>150000</v>
      </c>
      <c r="E72" s="9">
        <v>240</v>
      </c>
      <c r="F72" s="9">
        <v>120015</v>
      </c>
      <c r="G72" s="9">
        <v>0</v>
      </c>
      <c r="H72" s="19">
        <v>1.39604414411578E-12</v>
      </c>
      <c r="I72" s="9">
        <v>1.0000243474819801</v>
      </c>
      <c r="J72" s="9">
        <v>0.28213480468194202</v>
      </c>
      <c r="K72" s="17">
        <v>5.7903036377444398E-3</v>
      </c>
      <c r="L72" s="9">
        <v>9.8867019232965394E-3</v>
      </c>
      <c r="M72" s="9">
        <v>0.119381049224209</v>
      </c>
    </row>
    <row r="73" spans="1:13">
      <c r="A73" s="3" t="s">
        <v>60</v>
      </c>
      <c r="B73" s="9">
        <v>1</v>
      </c>
      <c r="C73" s="9">
        <v>15</v>
      </c>
      <c r="D73" s="9">
        <v>150000</v>
      </c>
      <c r="E73" s="9">
        <v>240</v>
      </c>
      <c r="F73" s="9">
        <v>111906</v>
      </c>
      <c r="G73" s="9">
        <v>0</v>
      </c>
      <c r="H73" s="19">
        <v>5.7445308130310698E-13</v>
      </c>
      <c r="I73" s="9">
        <v>1.00000699574385</v>
      </c>
      <c r="J73" s="9">
        <v>0.29999687321760499</v>
      </c>
      <c r="K73" s="17">
        <v>6.68168427732175E-3</v>
      </c>
      <c r="L73" s="9">
        <v>9.5577309833815606E-3</v>
      </c>
      <c r="M73" s="9">
        <v>9.3282855418412705E-2</v>
      </c>
    </row>
    <row r="74" spans="1:13">
      <c r="A74" s="3" t="s">
        <v>61</v>
      </c>
      <c r="B74" s="9">
        <v>1</v>
      </c>
      <c r="C74" s="9">
        <v>15</v>
      </c>
      <c r="D74" s="9">
        <v>150000</v>
      </c>
      <c r="E74" s="9">
        <v>240</v>
      </c>
      <c r="F74" s="9">
        <v>118177</v>
      </c>
      <c r="G74" s="9">
        <v>0</v>
      </c>
      <c r="H74" s="19">
        <v>1.0335214490515399E-12</v>
      </c>
      <c r="I74" s="9">
        <v>1.00003582161893</v>
      </c>
      <c r="J74" s="9">
        <v>0.25693019063822198</v>
      </c>
      <c r="K74" s="17">
        <v>5.9292450945915001E-3</v>
      </c>
      <c r="L74" s="9">
        <v>9.9341261629272894E-3</v>
      </c>
      <c r="M74" s="9">
        <v>0.116700810308641</v>
      </c>
    </row>
    <row r="75" spans="1:13">
      <c r="A75" s="3" t="s">
        <v>62</v>
      </c>
      <c r="B75" s="9">
        <v>1</v>
      </c>
      <c r="C75" s="9">
        <v>15</v>
      </c>
      <c r="D75" s="9">
        <v>150000</v>
      </c>
      <c r="E75" s="9">
        <v>240</v>
      </c>
      <c r="F75" s="9">
        <v>117827</v>
      </c>
      <c r="G75" s="9">
        <v>0</v>
      </c>
      <c r="H75" s="19">
        <v>9.3599335796923094E-13</v>
      </c>
      <c r="I75" s="9">
        <v>1.00002495209364</v>
      </c>
      <c r="J75" s="9">
        <v>0.26355868593844001</v>
      </c>
      <c r="K75" s="17">
        <v>6.1509591869173801E-3</v>
      </c>
      <c r="L75" s="9">
        <v>9.9444697168410805E-3</v>
      </c>
      <c r="M75" s="9">
        <v>0.11543310032984599</v>
      </c>
    </row>
    <row r="76" spans="1:13">
      <c r="A76" s="3" t="s">
        <v>63</v>
      </c>
      <c r="B76" s="9">
        <v>1</v>
      </c>
      <c r="C76" s="9">
        <v>15</v>
      </c>
      <c r="D76" s="9">
        <v>150000</v>
      </c>
      <c r="E76" s="9">
        <v>240</v>
      </c>
      <c r="F76" s="9">
        <v>119732</v>
      </c>
      <c r="G76" s="9">
        <v>0</v>
      </c>
      <c r="H76" s="19">
        <v>1.22674623605225E-12</v>
      </c>
      <c r="I76" s="9">
        <v>1.0000229514521499</v>
      </c>
      <c r="J76" s="9">
        <v>0.283650630638979</v>
      </c>
      <c r="K76" s="17">
        <v>5.9306274068657702E-3</v>
      </c>
      <c r="L76" s="9">
        <v>9.9110418877676795E-3</v>
      </c>
      <c r="M76" s="9">
        <v>0.117075153360836</v>
      </c>
    </row>
    <row r="77" spans="1:13">
      <c r="A77" s="3" t="s">
        <v>64</v>
      </c>
      <c r="B77" s="9">
        <v>1</v>
      </c>
      <c r="C77" s="9">
        <v>15</v>
      </c>
      <c r="D77" s="9">
        <v>150000</v>
      </c>
      <c r="E77" s="9">
        <v>240</v>
      </c>
      <c r="F77" s="9">
        <v>106980</v>
      </c>
      <c r="G77" s="18">
        <v>1.3438441606794599E-47</v>
      </c>
      <c r="H77" s="19">
        <v>4.7153947228773104E-13</v>
      </c>
      <c r="I77" s="9">
        <v>0.99998865413162097</v>
      </c>
      <c r="J77" s="9">
        <v>0.33473503453144898</v>
      </c>
      <c r="K77" s="17">
        <v>6.6411353219556404E-3</v>
      </c>
      <c r="L77" s="9">
        <v>9.5062556265541904E-3</v>
      </c>
      <c r="M77" s="9">
        <v>7.8617972220423604E-2</v>
      </c>
    </row>
    <row r="78" spans="1:13">
      <c r="A78" s="3" t="s">
        <v>65</v>
      </c>
      <c r="B78" s="9">
        <v>1</v>
      </c>
      <c r="C78" s="9">
        <v>15</v>
      </c>
      <c r="D78" s="9">
        <v>150000</v>
      </c>
      <c r="E78" s="9">
        <v>240</v>
      </c>
      <c r="F78" s="9">
        <v>119794</v>
      </c>
      <c r="G78" s="9">
        <v>0</v>
      </c>
      <c r="H78" s="19">
        <v>1.26870183524841E-12</v>
      </c>
      <c r="I78" s="9">
        <v>1.00001201696048</v>
      </c>
      <c r="J78" s="9">
        <v>0.27955441496510203</v>
      </c>
      <c r="K78" s="17">
        <v>5.8498815204504496E-3</v>
      </c>
      <c r="L78" s="9">
        <v>9.9022433675058398E-3</v>
      </c>
      <c r="M78" s="9">
        <v>0.12237651000553899</v>
      </c>
    </row>
    <row r="79" spans="1:13">
      <c r="A79" s="3" t="s">
        <v>66</v>
      </c>
      <c r="B79" s="9">
        <v>2</v>
      </c>
      <c r="C79" s="9">
        <v>5</v>
      </c>
      <c r="D79" s="9">
        <v>100000</v>
      </c>
      <c r="E79" s="9">
        <v>240</v>
      </c>
      <c r="F79" s="9">
        <v>87637</v>
      </c>
      <c r="G79" s="9">
        <v>0.37881653425808298</v>
      </c>
      <c r="H79" s="17">
        <v>0.54837337555788102</v>
      </c>
      <c r="I79" s="9">
        <v>5.9160728784533899E-2</v>
      </c>
      <c r="J79" s="9">
        <v>0.35535547941038698</v>
      </c>
      <c r="K79" s="17">
        <v>1.11818209746981E-2</v>
      </c>
      <c r="L79" s="9">
        <v>1.0294017476075199E-2</v>
      </c>
      <c r="M79" s="9">
        <v>6.1344377163692398E-2</v>
      </c>
    </row>
    <row r="80" spans="1:13">
      <c r="A80" s="3" t="s">
        <v>67</v>
      </c>
      <c r="B80" s="9">
        <v>2</v>
      </c>
      <c r="C80" s="9">
        <v>5</v>
      </c>
      <c r="D80" s="9">
        <v>100000</v>
      </c>
      <c r="E80" s="9">
        <v>240</v>
      </c>
      <c r="F80" s="9">
        <v>87869</v>
      </c>
      <c r="G80" s="9">
        <v>0.37931769041125002</v>
      </c>
      <c r="H80" s="17">
        <v>0.54729054847268399</v>
      </c>
      <c r="I80" s="9">
        <v>5.9523692671524797E-2</v>
      </c>
      <c r="J80" s="9">
        <v>0.35840291435010901</v>
      </c>
      <c r="K80" s="17">
        <v>1.1116468949902101E-2</v>
      </c>
      <c r="L80" s="9">
        <v>1.01901031361147E-2</v>
      </c>
      <c r="M80" s="9">
        <v>6.0134473531945398E-2</v>
      </c>
    </row>
    <row r="81" spans="1:13">
      <c r="A81" s="3" t="s">
        <v>68</v>
      </c>
      <c r="B81" s="9">
        <v>2</v>
      </c>
      <c r="C81" s="9">
        <v>5</v>
      </c>
      <c r="D81" s="9">
        <v>100000</v>
      </c>
      <c r="E81" s="9">
        <v>240</v>
      </c>
      <c r="F81" s="9">
        <v>88153</v>
      </c>
      <c r="G81" s="9">
        <v>0.38011540711000102</v>
      </c>
      <c r="H81" s="17">
        <v>0.54590809450570599</v>
      </c>
      <c r="I81" s="9">
        <v>5.8185242682309603E-2</v>
      </c>
      <c r="J81" s="9">
        <v>0.36270652238786399</v>
      </c>
      <c r="K81" s="17">
        <v>1.1141014953089799E-2</v>
      </c>
      <c r="L81" s="9">
        <v>1.0252770099541999E-2</v>
      </c>
      <c r="M81" s="9">
        <v>6.0345857370563499E-2</v>
      </c>
    </row>
    <row r="82" spans="1:13">
      <c r="A82" s="3" t="s">
        <v>69</v>
      </c>
      <c r="B82" s="9">
        <v>2</v>
      </c>
      <c r="C82" s="9">
        <v>5</v>
      </c>
      <c r="D82" s="9">
        <v>100000</v>
      </c>
      <c r="E82" s="9">
        <v>240</v>
      </c>
      <c r="F82" s="9">
        <v>88054</v>
      </c>
      <c r="G82" s="9">
        <v>0.38150734671201803</v>
      </c>
      <c r="H82" s="17">
        <v>0.54924949500904596</v>
      </c>
      <c r="I82" s="9">
        <v>5.9337988889169503E-2</v>
      </c>
      <c r="J82" s="9">
        <v>0.39543678979822899</v>
      </c>
      <c r="K82" s="17">
        <v>1.11958807132985E-2</v>
      </c>
      <c r="L82" s="9">
        <v>1.01555188522034E-2</v>
      </c>
      <c r="M82" s="9">
        <v>6.104018722356E-2</v>
      </c>
    </row>
    <row r="83" spans="1:13">
      <c r="A83" s="3" t="s">
        <v>70</v>
      </c>
      <c r="B83" s="9">
        <v>2</v>
      </c>
      <c r="C83" s="9">
        <v>5</v>
      </c>
      <c r="D83" s="9">
        <v>100000</v>
      </c>
      <c r="E83" s="9">
        <v>240</v>
      </c>
      <c r="F83" s="9">
        <v>87552</v>
      </c>
      <c r="G83" s="9">
        <v>0.38408708254026203</v>
      </c>
      <c r="H83" s="17">
        <v>0.55329213102414398</v>
      </c>
      <c r="I83" s="9">
        <v>5.6016519971545102E-2</v>
      </c>
      <c r="J83" s="9">
        <v>0.36151370562770402</v>
      </c>
      <c r="K83" s="17">
        <v>1.13188707056804E-2</v>
      </c>
      <c r="L83" s="9">
        <v>1.0380702065955399E-2</v>
      </c>
      <c r="M83" s="9">
        <v>6.0934855038842599E-2</v>
      </c>
    </row>
    <row r="84" spans="1:13">
      <c r="A84" s="3" t="s">
        <v>71</v>
      </c>
      <c r="B84" s="9">
        <v>2</v>
      </c>
      <c r="C84" s="9">
        <v>5</v>
      </c>
      <c r="D84" s="9">
        <v>100000</v>
      </c>
      <c r="E84" s="9">
        <v>240</v>
      </c>
      <c r="F84" s="9">
        <v>87959</v>
      </c>
      <c r="G84" s="9">
        <v>0.37944513732624402</v>
      </c>
      <c r="H84" s="17">
        <v>0.54684482845339999</v>
      </c>
      <c r="I84" s="9">
        <v>5.57090982907908E-2</v>
      </c>
      <c r="J84" s="9">
        <v>0.352268164970929</v>
      </c>
      <c r="K84" s="17">
        <v>1.0993139835466299E-2</v>
      </c>
      <c r="L84" s="9">
        <v>1.00216925193954E-2</v>
      </c>
      <c r="M84" s="9">
        <v>6.1196497381108703E-2</v>
      </c>
    </row>
    <row r="85" spans="1:13">
      <c r="A85" s="3" t="s">
        <v>72</v>
      </c>
      <c r="B85" s="9">
        <v>2</v>
      </c>
      <c r="C85" s="9">
        <v>5</v>
      </c>
      <c r="D85" s="9">
        <v>100000</v>
      </c>
      <c r="E85" s="9">
        <v>240</v>
      </c>
      <c r="F85" s="9">
        <v>88141</v>
      </c>
      <c r="G85" s="9">
        <v>0.38092083824613099</v>
      </c>
      <c r="H85" s="17">
        <v>0.54715845134406205</v>
      </c>
      <c r="I85" s="9">
        <v>5.8972824587024998E-2</v>
      </c>
      <c r="J85" s="9">
        <v>0.378380585472401</v>
      </c>
      <c r="K85" s="17">
        <v>1.11693559748073E-2</v>
      </c>
      <c r="L85" s="9">
        <v>1.02852634365113E-2</v>
      </c>
      <c r="M85" s="9">
        <v>6.1250769957430701E-2</v>
      </c>
    </row>
    <row r="86" spans="1:13">
      <c r="A86" s="3" t="s">
        <v>73</v>
      </c>
      <c r="B86" s="9">
        <v>2</v>
      </c>
      <c r="C86" s="9">
        <v>5</v>
      </c>
      <c r="D86" s="9">
        <v>100000</v>
      </c>
      <c r="E86" s="9">
        <v>240</v>
      </c>
      <c r="F86" s="9">
        <v>88113</v>
      </c>
      <c r="G86" s="9">
        <v>0.38291685340183501</v>
      </c>
      <c r="H86" s="17">
        <v>0.55114711751893397</v>
      </c>
      <c r="I86" s="9">
        <v>5.8435561018736301E-2</v>
      </c>
      <c r="J86" s="9">
        <v>0.37199981873730698</v>
      </c>
      <c r="K86" s="17">
        <v>1.1128337140953E-2</v>
      </c>
      <c r="L86" s="9">
        <v>1.01950919484787E-2</v>
      </c>
      <c r="M86" s="9">
        <v>6.1102636753820397E-2</v>
      </c>
    </row>
    <row r="87" spans="1:13">
      <c r="A87" s="3" t="s">
        <v>74</v>
      </c>
      <c r="B87" s="9">
        <v>2</v>
      </c>
      <c r="C87" s="9">
        <v>5</v>
      </c>
      <c r="D87" s="9">
        <v>100000</v>
      </c>
      <c r="E87" s="9">
        <v>240</v>
      </c>
      <c r="F87" s="9">
        <v>88297</v>
      </c>
      <c r="G87" s="9">
        <v>0.377474832864229</v>
      </c>
      <c r="H87" s="17">
        <v>0.54558588175718403</v>
      </c>
      <c r="I87" s="9">
        <v>5.8352467813094298E-2</v>
      </c>
      <c r="J87" s="9">
        <v>0.38473667186595201</v>
      </c>
      <c r="K87" s="17">
        <v>1.10548074736363E-2</v>
      </c>
      <c r="L87" s="9">
        <v>1.01539807866531E-2</v>
      </c>
      <c r="M87" s="9">
        <v>6.1164770315267902E-2</v>
      </c>
    </row>
    <row r="88" spans="1:13">
      <c r="A88" s="3" t="s">
        <v>75</v>
      </c>
      <c r="B88" s="9">
        <v>2</v>
      </c>
      <c r="C88" s="9">
        <v>5</v>
      </c>
      <c r="D88" s="9">
        <v>100000</v>
      </c>
      <c r="E88" s="9">
        <v>240</v>
      </c>
      <c r="F88" s="9">
        <v>88402</v>
      </c>
      <c r="G88" s="9">
        <v>0.38434822139823699</v>
      </c>
      <c r="H88" s="17">
        <v>0.55014230247167095</v>
      </c>
      <c r="I88" s="9">
        <v>5.6940520539068097E-2</v>
      </c>
      <c r="J88" s="9">
        <v>0.37350928258072302</v>
      </c>
      <c r="K88" s="17">
        <v>1.10556787099485E-2</v>
      </c>
      <c r="L88" s="9">
        <v>1.0163943810262401E-2</v>
      </c>
      <c r="M88" s="9">
        <v>6.0968427716021699E-2</v>
      </c>
    </row>
    <row r="89" spans="1:13">
      <c r="A89" s="3" t="s">
        <v>76</v>
      </c>
      <c r="B89" s="9">
        <v>2</v>
      </c>
      <c r="C89" s="9">
        <v>5</v>
      </c>
      <c r="D89" s="9">
        <v>100000</v>
      </c>
      <c r="E89" s="9">
        <v>240</v>
      </c>
      <c r="F89" s="9">
        <v>88371</v>
      </c>
      <c r="G89" s="9">
        <v>0.37787570571315499</v>
      </c>
      <c r="H89" s="17">
        <v>0.54627077903424603</v>
      </c>
      <c r="I89" s="9">
        <v>5.8707443259902299E-2</v>
      </c>
      <c r="J89" s="9">
        <v>0.36736513916834301</v>
      </c>
      <c r="K89" s="17">
        <v>1.08541481168863E-2</v>
      </c>
      <c r="L89" s="9">
        <v>9.9277973454975302E-3</v>
      </c>
      <c r="M89" s="9">
        <v>5.9947471175092297E-2</v>
      </c>
    </row>
    <row r="90" spans="1:13">
      <c r="A90" s="3" t="s">
        <v>77</v>
      </c>
      <c r="B90" s="9">
        <v>2</v>
      </c>
      <c r="C90" s="9">
        <v>5</v>
      </c>
      <c r="D90" s="9">
        <v>100000</v>
      </c>
      <c r="E90" s="9">
        <v>240</v>
      </c>
      <c r="F90" s="9">
        <v>87724</v>
      </c>
      <c r="G90" s="9">
        <v>0.36967877965669999</v>
      </c>
      <c r="H90" s="17">
        <v>0.53613735108277705</v>
      </c>
      <c r="I90" s="9">
        <v>5.8759632843229402E-2</v>
      </c>
      <c r="J90" s="9">
        <v>0.34712210471556998</v>
      </c>
      <c r="K90" s="17">
        <v>1.08611665537685E-2</v>
      </c>
      <c r="L90" s="9">
        <v>9.8166864286130997E-3</v>
      </c>
      <c r="M90" s="9">
        <v>5.6886892034391498E-2</v>
      </c>
    </row>
    <row r="91" spans="1:13">
      <c r="A91" s="3" t="s">
        <v>78</v>
      </c>
      <c r="B91" s="9">
        <v>2</v>
      </c>
      <c r="C91" s="9">
        <v>5</v>
      </c>
      <c r="D91" s="9">
        <v>100000</v>
      </c>
      <c r="E91" s="9">
        <v>240</v>
      </c>
      <c r="F91" s="9">
        <v>87947</v>
      </c>
      <c r="G91" s="9">
        <v>0.37096986669912801</v>
      </c>
      <c r="H91" s="17">
        <v>0.53746377284092695</v>
      </c>
      <c r="I91" s="9">
        <v>5.7679393654260197E-2</v>
      </c>
      <c r="J91" s="9">
        <v>0.36921613708946599</v>
      </c>
      <c r="K91" s="17">
        <v>1.0820526746756201E-2</v>
      </c>
      <c r="L91" s="9">
        <v>9.7901064566785004E-3</v>
      </c>
      <c r="M91" s="9">
        <v>5.8461840758932501E-2</v>
      </c>
    </row>
    <row r="92" spans="1:13">
      <c r="A92" s="3" t="s">
        <v>79</v>
      </c>
      <c r="B92" s="9">
        <v>2</v>
      </c>
      <c r="C92" s="9">
        <v>5</v>
      </c>
      <c r="D92" s="9">
        <v>100000</v>
      </c>
      <c r="E92" s="9">
        <v>240</v>
      </c>
      <c r="F92" s="9">
        <v>88226</v>
      </c>
      <c r="G92" s="9">
        <v>0.36805652231674602</v>
      </c>
      <c r="H92" s="17">
        <v>0.53572053405035702</v>
      </c>
      <c r="I92" s="9">
        <v>5.5357125853016297E-2</v>
      </c>
      <c r="J92" s="9">
        <v>0.40173027666936001</v>
      </c>
      <c r="K92" s="17">
        <v>1.07450255272018E-2</v>
      </c>
      <c r="L92" s="9">
        <v>9.5347686254178693E-3</v>
      </c>
      <c r="M92" s="9">
        <v>5.71402775268662E-2</v>
      </c>
    </row>
    <row r="93" spans="1:13">
      <c r="A93" s="3" t="s">
        <v>80</v>
      </c>
      <c r="B93" s="9">
        <v>2</v>
      </c>
      <c r="C93" s="9">
        <v>5</v>
      </c>
      <c r="D93" s="9">
        <v>100000</v>
      </c>
      <c r="E93" s="9">
        <v>240</v>
      </c>
      <c r="F93" s="9">
        <v>86638</v>
      </c>
      <c r="G93" s="9">
        <v>0.35931640346816202</v>
      </c>
      <c r="H93" s="17">
        <v>0.52055759683429803</v>
      </c>
      <c r="I93" s="9">
        <v>5.9901484078258897E-2</v>
      </c>
      <c r="J93" s="9">
        <v>0.368089485322735</v>
      </c>
      <c r="K93" s="17">
        <v>1.0697745624965799E-2</v>
      </c>
      <c r="L93" s="9">
        <v>9.4057933551442603E-3</v>
      </c>
      <c r="M93" s="9">
        <v>5.4270471997015103E-2</v>
      </c>
    </row>
    <row r="94" spans="1:13">
      <c r="A94" s="3" t="s">
        <v>81</v>
      </c>
      <c r="B94" s="9">
        <v>2</v>
      </c>
      <c r="C94" s="9">
        <v>5</v>
      </c>
      <c r="D94" s="9">
        <v>100000</v>
      </c>
      <c r="E94" s="9">
        <v>240</v>
      </c>
      <c r="F94" s="9">
        <v>88924</v>
      </c>
      <c r="G94" s="9">
        <v>0.377839052835449</v>
      </c>
      <c r="H94" s="17">
        <v>0.54494971006526904</v>
      </c>
      <c r="I94" s="9">
        <v>5.6462054216719501E-2</v>
      </c>
      <c r="J94" s="9">
        <v>0.38440328478707703</v>
      </c>
      <c r="K94" s="17">
        <v>1.10552096331431E-2</v>
      </c>
      <c r="L94" s="9">
        <v>1.0020807579115901E-2</v>
      </c>
      <c r="M94" s="9">
        <v>6.0627551414546899E-2</v>
      </c>
    </row>
    <row r="95" spans="1:13">
      <c r="A95" s="3" t="s">
        <v>82</v>
      </c>
      <c r="B95" s="9">
        <v>2</v>
      </c>
      <c r="C95" s="9">
        <v>5</v>
      </c>
      <c r="D95" s="9">
        <v>100000</v>
      </c>
      <c r="E95" s="9">
        <v>240</v>
      </c>
      <c r="F95" s="9">
        <v>88500</v>
      </c>
      <c r="G95" s="9">
        <v>0.37677436241745299</v>
      </c>
      <c r="H95" s="17">
        <v>0.54501465097356805</v>
      </c>
      <c r="I95" s="9">
        <v>5.6418803565413803E-2</v>
      </c>
      <c r="J95" s="9">
        <v>0.366049893688285</v>
      </c>
      <c r="K95" s="17">
        <v>1.10148656619909E-2</v>
      </c>
      <c r="L95" s="9">
        <v>9.8228339515801302E-3</v>
      </c>
      <c r="M95" s="9">
        <v>5.8732054064180902E-2</v>
      </c>
    </row>
    <row r="96" spans="1:13">
      <c r="A96" s="3" t="s">
        <v>83</v>
      </c>
      <c r="B96" s="9">
        <v>2</v>
      </c>
      <c r="C96" s="9">
        <v>5</v>
      </c>
      <c r="D96" s="9">
        <v>100000</v>
      </c>
      <c r="E96" s="9">
        <v>240</v>
      </c>
      <c r="F96" s="9">
        <v>88740</v>
      </c>
      <c r="G96" s="9">
        <v>0.37722488635939</v>
      </c>
      <c r="H96" s="17">
        <v>0.54527575066023304</v>
      </c>
      <c r="I96" s="9">
        <v>5.8471645084973399E-2</v>
      </c>
      <c r="J96" s="9">
        <v>0.38138888124076797</v>
      </c>
      <c r="K96" s="17">
        <v>1.09610371467844E-2</v>
      </c>
      <c r="L96" s="9">
        <v>9.9594413363273092E-3</v>
      </c>
      <c r="M96" s="9">
        <v>5.9292085285207199E-2</v>
      </c>
    </row>
    <row r="97" spans="1:13">
      <c r="A97" s="3" t="s">
        <v>84</v>
      </c>
      <c r="B97" s="9">
        <v>2</v>
      </c>
      <c r="C97" s="9">
        <v>5</v>
      </c>
      <c r="D97" s="9">
        <v>100000</v>
      </c>
      <c r="E97" s="9">
        <v>240</v>
      </c>
      <c r="F97" s="9">
        <v>87565</v>
      </c>
      <c r="G97" s="9">
        <v>0.37801332212317601</v>
      </c>
      <c r="H97" s="17">
        <v>0.547223230461371</v>
      </c>
      <c r="I97" s="9">
        <v>5.9369227573615402E-2</v>
      </c>
      <c r="J97" s="9">
        <v>0.36816450872893502</v>
      </c>
      <c r="K97" s="17">
        <v>1.1011282772659101E-2</v>
      </c>
      <c r="L97" s="9">
        <v>9.8515458348804597E-3</v>
      </c>
      <c r="M97" s="9">
        <v>6.0095570830781798E-2</v>
      </c>
    </row>
    <row r="98" spans="1:13">
      <c r="A98" s="3" t="s">
        <v>85</v>
      </c>
      <c r="B98" s="9">
        <v>2</v>
      </c>
      <c r="C98" s="9">
        <v>5</v>
      </c>
      <c r="D98" s="9">
        <v>100000</v>
      </c>
      <c r="E98" s="9">
        <v>240</v>
      </c>
      <c r="F98" s="9">
        <v>88335</v>
      </c>
      <c r="G98" s="9">
        <v>0.37693787417023999</v>
      </c>
      <c r="H98" s="17">
        <v>0.54328758557105095</v>
      </c>
      <c r="I98" s="9">
        <v>5.8470329385559197E-2</v>
      </c>
      <c r="J98" s="9">
        <v>0.38523622632337601</v>
      </c>
      <c r="K98" s="17">
        <v>1.0934532017869401E-2</v>
      </c>
      <c r="L98" s="9">
        <v>9.9779689592812398E-3</v>
      </c>
      <c r="M98" s="9">
        <v>5.9500112756303798E-2</v>
      </c>
    </row>
    <row r="99" spans="1:13">
      <c r="A99" s="3" t="s">
        <v>86</v>
      </c>
      <c r="B99" s="9">
        <v>2</v>
      </c>
      <c r="C99" s="9">
        <v>10</v>
      </c>
      <c r="D99" s="9">
        <v>25000</v>
      </c>
      <c r="E99" s="9">
        <v>200</v>
      </c>
      <c r="F99" s="9">
        <v>23430</v>
      </c>
      <c r="G99" s="9">
        <v>0.422167802680676</v>
      </c>
      <c r="H99" s="17">
        <v>0.55290579300737197</v>
      </c>
      <c r="I99" s="9">
        <v>9.7485480417533896E-2</v>
      </c>
      <c r="J99" s="9">
        <v>0.27754507782236898</v>
      </c>
      <c r="K99" s="17">
        <v>5.3606671904126496E-3</v>
      </c>
      <c r="L99" s="9">
        <v>1.62049315429218E-2</v>
      </c>
      <c r="M99" s="9">
        <v>7.1664594943677801E-2</v>
      </c>
    </row>
    <row r="100" spans="1:13">
      <c r="A100" s="3" t="s">
        <v>87</v>
      </c>
      <c r="B100" s="9">
        <v>2</v>
      </c>
      <c r="C100" s="9">
        <v>10</v>
      </c>
      <c r="D100" s="9">
        <v>37000</v>
      </c>
      <c r="E100" s="9">
        <v>200</v>
      </c>
      <c r="F100" s="9">
        <v>34699</v>
      </c>
      <c r="G100" s="9">
        <v>0.41663285195399102</v>
      </c>
      <c r="H100" s="17">
        <v>0.54313383251397696</v>
      </c>
      <c r="I100" s="9">
        <v>9.8360888649956693E-2</v>
      </c>
      <c r="J100" s="9">
        <v>0.31700827986040597</v>
      </c>
      <c r="K100" s="17">
        <v>5.5868457666712898E-3</v>
      </c>
      <c r="L100" s="9">
        <v>1.6133740336390499E-2</v>
      </c>
      <c r="M100" s="9">
        <v>7.1354804044888406E-2</v>
      </c>
    </row>
    <row r="101" spans="1:13">
      <c r="A101" s="3" t="s">
        <v>88</v>
      </c>
      <c r="B101" s="9">
        <v>2</v>
      </c>
      <c r="C101" s="9">
        <v>10</v>
      </c>
      <c r="D101" s="9">
        <v>100000</v>
      </c>
      <c r="E101" s="9">
        <v>240</v>
      </c>
      <c r="F101" s="9">
        <v>93689</v>
      </c>
      <c r="G101" s="9">
        <v>0.442233873847234</v>
      </c>
      <c r="H101" s="17">
        <v>0.58329166492562401</v>
      </c>
      <c r="I101" s="9">
        <v>9.9261866507708296E-2</v>
      </c>
      <c r="J101" s="9">
        <v>0.278086716987066</v>
      </c>
      <c r="K101" s="17">
        <v>5.1932663355569704E-3</v>
      </c>
      <c r="L101" s="9">
        <v>1.5086318443149499E-2</v>
      </c>
      <c r="M101" s="9">
        <v>7.0212525909786799E-2</v>
      </c>
    </row>
    <row r="102" spans="1:13">
      <c r="A102" s="3" t="s">
        <v>89</v>
      </c>
      <c r="B102" s="9">
        <v>2</v>
      </c>
      <c r="C102" s="9">
        <v>10</v>
      </c>
      <c r="D102" s="9">
        <v>100000</v>
      </c>
      <c r="E102" s="9">
        <v>240</v>
      </c>
      <c r="F102" s="9">
        <v>93799</v>
      </c>
      <c r="G102" s="9">
        <v>0.44694966919593299</v>
      </c>
      <c r="H102" s="17">
        <v>0.59043344077952298</v>
      </c>
      <c r="I102" s="9">
        <v>9.84268494763271E-2</v>
      </c>
      <c r="J102" s="9">
        <v>0.304148371766776</v>
      </c>
      <c r="K102" s="17">
        <v>5.2782825247093199E-3</v>
      </c>
      <c r="L102" s="9">
        <v>1.39142886569048E-2</v>
      </c>
      <c r="M102" s="9">
        <v>7.1055041158395602E-2</v>
      </c>
    </row>
    <row r="103" spans="1:13">
      <c r="A103" s="3" t="s">
        <v>90</v>
      </c>
      <c r="B103" s="9">
        <v>2</v>
      </c>
      <c r="C103" s="9">
        <v>10</v>
      </c>
      <c r="D103" s="9">
        <v>100000</v>
      </c>
      <c r="E103" s="9">
        <v>240</v>
      </c>
      <c r="F103" s="9">
        <v>93777</v>
      </c>
      <c r="G103" s="9">
        <v>0.44860021554308799</v>
      </c>
      <c r="H103" s="17">
        <v>0.59024182583393303</v>
      </c>
      <c r="I103" s="9">
        <v>9.7583789053886899E-2</v>
      </c>
      <c r="J103" s="9">
        <v>0.29226824347661501</v>
      </c>
      <c r="K103" s="17">
        <v>4.60948408657769E-3</v>
      </c>
      <c r="L103" s="9">
        <v>1.43574383104368E-2</v>
      </c>
      <c r="M103" s="9">
        <v>7.12977968390726E-2</v>
      </c>
    </row>
    <row r="104" spans="1:13">
      <c r="A104" s="3" t="s">
        <v>91</v>
      </c>
      <c r="B104" s="9">
        <v>2</v>
      </c>
      <c r="C104" s="9">
        <v>10</v>
      </c>
      <c r="D104" s="9">
        <v>100000</v>
      </c>
      <c r="E104" s="9">
        <v>240</v>
      </c>
      <c r="F104" s="9">
        <v>93618</v>
      </c>
      <c r="G104" s="9">
        <v>0.45110192228725698</v>
      </c>
      <c r="H104" s="17">
        <v>0.59047350577177005</v>
      </c>
      <c r="I104" s="9">
        <v>9.91035079008077E-2</v>
      </c>
      <c r="J104" s="9">
        <v>0.29422166677834199</v>
      </c>
      <c r="K104" s="17">
        <v>4.7726999535602499E-3</v>
      </c>
      <c r="L104" s="9">
        <v>1.43400382919933E-2</v>
      </c>
      <c r="M104" s="9">
        <v>7.1838616112100004E-2</v>
      </c>
    </row>
    <row r="105" spans="1:13">
      <c r="A105" s="3" t="s">
        <v>92</v>
      </c>
      <c r="B105" s="9">
        <v>2</v>
      </c>
      <c r="C105" s="9">
        <v>10</v>
      </c>
      <c r="D105" s="9">
        <v>100000</v>
      </c>
      <c r="E105" s="9">
        <v>240</v>
      </c>
      <c r="F105" s="9">
        <v>93821</v>
      </c>
      <c r="G105" s="9">
        <v>0.44821173663966302</v>
      </c>
      <c r="H105" s="17">
        <v>0.58656459597606003</v>
      </c>
      <c r="I105" s="9">
        <v>9.7293693120038299E-2</v>
      </c>
      <c r="J105" s="9">
        <v>0.29588385230440201</v>
      </c>
      <c r="K105" s="17">
        <v>4.6486962222741001E-3</v>
      </c>
      <c r="L105" s="9">
        <v>1.45334572670232E-2</v>
      </c>
      <c r="M105" s="9">
        <v>7.1654979589555495E-2</v>
      </c>
    </row>
    <row r="106" spans="1:13">
      <c r="A106" s="3" t="s">
        <v>93</v>
      </c>
      <c r="B106" s="9">
        <v>2</v>
      </c>
      <c r="C106" s="9">
        <v>10</v>
      </c>
      <c r="D106" s="9">
        <v>100000</v>
      </c>
      <c r="E106" s="9">
        <v>240</v>
      </c>
      <c r="F106" s="9">
        <v>93853</v>
      </c>
      <c r="G106" s="9">
        <v>0.45611484103607203</v>
      </c>
      <c r="H106" s="17">
        <v>0.58901183514529798</v>
      </c>
      <c r="I106" s="9">
        <v>9.6490808460808902E-2</v>
      </c>
      <c r="J106" s="9">
        <v>0.28809288392903998</v>
      </c>
      <c r="K106" s="17">
        <v>5.23530949777537E-3</v>
      </c>
      <c r="L106" s="9">
        <v>1.50286364705975E-2</v>
      </c>
      <c r="M106" s="9">
        <v>7.2146265626439596E-2</v>
      </c>
    </row>
    <row r="107" spans="1:13">
      <c r="A107" s="3" t="s">
        <v>94</v>
      </c>
      <c r="B107" s="9">
        <v>2</v>
      </c>
      <c r="C107" s="9">
        <v>10</v>
      </c>
      <c r="D107" s="9">
        <v>100000</v>
      </c>
      <c r="E107" s="9">
        <v>240</v>
      </c>
      <c r="F107" s="9">
        <v>93796</v>
      </c>
      <c r="G107" s="9">
        <v>0.454401214724516</v>
      </c>
      <c r="H107" s="17">
        <v>0.59130066984493501</v>
      </c>
      <c r="I107" s="9">
        <v>9.3322219672307194E-2</v>
      </c>
      <c r="J107" s="9">
        <v>0.30014962138634899</v>
      </c>
      <c r="K107" s="17">
        <v>5.1482253277214899E-3</v>
      </c>
      <c r="L107" s="9">
        <v>1.46125049344095E-2</v>
      </c>
      <c r="M107" s="9">
        <v>7.1482920096202801E-2</v>
      </c>
    </row>
    <row r="108" spans="1:13">
      <c r="A108" s="3" t="s">
        <v>95</v>
      </c>
      <c r="B108" s="9">
        <v>2</v>
      </c>
      <c r="C108" s="9">
        <v>10</v>
      </c>
      <c r="D108" s="9">
        <v>100000</v>
      </c>
      <c r="E108" s="9">
        <v>240</v>
      </c>
      <c r="F108" s="9">
        <v>93791</v>
      </c>
      <c r="G108" s="9">
        <v>0.454040102998232</v>
      </c>
      <c r="H108" s="17">
        <v>0.59528807550965801</v>
      </c>
      <c r="I108" s="9">
        <v>9.5330366847774795E-2</v>
      </c>
      <c r="J108" s="9">
        <v>0.31572095645842202</v>
      </c>
      <c r="K108" s="17">
        <v>5.4049270096174998E-3</v>
      </c>
      <c r="L108" s="9">
        <v>1.45773398708433E-2</v>
      </c>
      <c r="M108" s="9">
        <v>7.1847446653448804E-2</v>
      </c>
    </row>
    <row r="109" spans="1:13">
      <c r="A109" s="3" t="s">
        <v>96</v>
      </c>
      <c r="B109" s="9">
        <v>2</v>
      </c>
      <c r="C109" s="9">
        <v>10</v>
      </c>
      <c r="D109" s="9">
        <v>100000</v>
      </c>
      <c r="E109" s="9">
        <v>240</v>
      </c>
      <c r="F109" s="9">
        <v>93731</v>
      </c>
      <c r="G109" s="9">
        <v>0.452199053973529</v>
      </c>
      <c r="H109" s="17">
        <v>0.59063941805809705</v>
      </c>
      <c r="I109" s="9">
        <v>9.8906777689336006E-2</v>
      </c>
      <c r="J109" s="9">
        <v>0.297366040386567</v>
      </c>
      <c r="K109" s="17">
        <v>4.89837750701672E-3</v>
      </c>
      <c r="L109" s="9">
        <v>1.40671279888152E-2</v>
      </c>
      <c r="M109" s="9">
        <v>7.1271724085649496E-2</v>
      </c>
    </row>
    <row r="110" spans="1:13">
      <c r="A110" s="3" t="s">
        <v>97</v>
      </c>
      <c r="B110" s="9">
        <v>2</v>
      </c>
      <c r="C110" s="9">
        <v>10</v>
      </c>
      <c r="D110" s="9">
        <v>100000</v>
      </c>
      <c r="E110" s="9">
        <v>240</v>
      </c>
      <c r="F110" s="9">
        <v>93808</v>
      </c>
      <c r="G110" s="9">
        <v>0.45759418832537002</v>
      </c>
      <c r="H110" s="17">
        <v>0.59786933720709301</v>
      </c>
      <c r="I110" s="9">
        <v>9.8716451434233299E-2</v>
      </c>
      <c r="J110" s="9">
        <v>0.30868585078104899</v>
      </c>
      <c r="K110" s="17">
        <v>5.0771274046519698E-3</v>
      </c>
      <c r="L110" s="9">
        <v>1.4158021979641699E-2</v>
      </c>
      <c r="M110" s="9">
        <v>7.1910361304413195E-2</v>
      </c>
    </row>
    <row r="111" spans="1:13">
      <c r="A111" s="3" t="s">
        <v>98</v>
      </c>
      <c r="B111" s="9">
        <v>2</v>
      </c>
      <c r="C111" s="9">
        <v>10</v>
      </c>
      <c r="D111" s="9">
        <v>100000</v>
      </c>
      <c r="E111" s="9">
        <v>240</v>
      </c>
      <c r="F111" s="9">
        <v>93688</v>
      </c>
      <c r="G111" s="9">
        <v>0.45654308736648203</v>
      </c>
      <c r="H111" s="17">
        <v>0.59669868467366105</v>
      </c>
      <c r="I111" s="9">
        <v>9.6117976877808597E-2</v>
      </c>
      <c r="J111" s="9">
        <v>0.29966888751738502</v>
      </c>
      <c r="K111" s="17">
        <v>5.07570996045607E-3</v>
      </c>
      <c r="L111" s="9">
        <v>1.5287828547879599E-2</v>
      </c>
      <c r="M111" s="9">
        <v>7.11850636088011E-2</v>
      </c>
    </row>
    <row r="112" spans="1:13">
      <c r="A112" s="3" t="s">
        <v>99</v>
      </c>
      <c r="B112" s="9">
        <v>2</v>
      </c>
      <c r="C112" s="9">
        <v>10</v>
      </c>
      <c r="D112" s="9">
        <v>100000</v>
      </c>
      <c r="E112" s="9">
        <v>240</v>
      </c>
      <c r="F112" s="9">
        <v>93891</v>
      </c>
      <c r="G112" s="9">
        <v>0.44602301926458798</v>
      </c>
      <c r="H112" s="17">
        <v>0.58644409219187899</v>
      </c>
      <c r="I112" s="9">
        <v>9.6298750375382894E-2</v>
      </c>
      <c r="J112" s="9">
        <v>0.29139342761084902</v>
      </c>
      <c r="K112" s="17">
        <v>4.4129695759612302E-3</v>
      </c>
      <c r="L112" s="9">
        <v>1.5549452134359701E-2</v>
      </c>
      <c r="M112" s="9">
        <v>7.2336214136037399E-2</v>
      </c>
    </row>
    <row r="113" spans="1:13">
      <c r="A113" s="3" t="s">
        <v>100</v>
      </c>
      <c r="B113" s="9">
        <v>2</v>
      </c>
      <c r="C113" s="9">
        <v>10</v>
      </c>
      <c r="D113" s="9">
        <v>100000</v>
      </c>
      <c r="E113" s="9">
        <v>240</v>
      </c>
      <c r="F113" s="9">
        <v>93663</v>
      </c>
      <c r="G113" s="9">
        <v>0.45150430783731499</v>
      </c>
      <c r="H113" s="17">
        <v>0.58646951129913005</v>
      </c>
      <c r="I113" s="9">
        <v>9.8163699415189404E-2</v>
      </c>
      <c r="J113" s="9">
        <v>0.28262873508842101</v>
      </c>
      <c r="K113" s="17">
        <v>5.18150560227283E-3</v>
      </c>
      <c r="L113" s="9">
        <v>1.4671449281512001E-2</v>
      </c>
      <c r="M113" s="9">
        <v>7.2808946371912903E-2</v>
      </c>
    </row>
    <row r="114" spans="1:13">
      <c r="A114" s="3" t="s">
        <v>101</v>
      </c>
      <c r="B114" s="9">
        <v>2</v>
      </c>
      <c r="C114" s="9">
        <v>10</v>
      </c>
      <c r="D114" s="9">
        <v>100000</v>
      </c>
      <c r="E114" s="9">
        <v>240</v>
      </c>
      <c r="F114" s="9">
        <v>93370</v>
      </c>
      <c r="G114" s="9">
        <v>0.45069611941638799</v>
      </c>
      <c r="H114" s="17">
        <v>0.59189652445055596</v>
      </c>
      <c r="I114" s="9">
        <v>9.9477487164728096E-2</v>
      </c>
      <c r="J114" s="9">
        <v>0.29078880315406702</v>
      </c>
      <c r="K114" s="17">
        <v>5.0036284373243499E-3</v>
      </c>
      <c r="L114" s="9">
        <v>1.4156307433608999E-2</v>
      </c>
      <c r="M114" s="9">
        <v>6.7210000118617302E-2</v>
      </c>
    </row>
    <row r="115" spans="1:13">
      <c r="A115" s="3" t="s">
        <v>102</v>
      </c>
      <c r="B115" s="9">
        <v>2</v>
      </c>
      <c r="C115" s="9">
        <v>10</v>
      </c>
      <c r="D115" s="9">
        <v>100000</v>
      </c>
      <c r="E115" s="9">
        <v>240</v>
      </c>
      <c r="F115" s="9">
        <v>93441</v>
      </c>
      <c r="G115" s="9">
        <v>0.44516369598410299</v>
      </c>
      <c r="H115" s="17">
        <v>0.58705703597848202</v>
      </c>
      <c r="I115" s="9">
        <v>9.8657962451500103E-2</v>
      </c>
      <c r="J115" s="9">
        <v>0.29175344841728201</v>
      </c>
      <c r="K115" s="17">
        <v>5.2185778521432E-3</v>
      </c>
      <c r="L115" s="9">
        <v>1.4875521053168601E-2</v>
      </c>
      <c r="M115" s="9">
        <v>6.8461049277430006E-2</v>
      </c>
    </row>
    <row r="116" spans="1:13">
      <c r="A116" s="3" t="s">
        <v>103</v>
      </c>
      <c r="B116" s="9">
        <v>2</v>
      </c>
      <c r="C116" s="9">
        <v>10</v>
      </c>
      <c r="D116" s="9">
        <v>100000</v>
      </c>
      <c r="E116" s="9">
        <v>240</v>
      </c>
      <c r="F116" s="9">
        <v>93307</v>
      </c>
      <c r="G116" s="9">
        <v>0.44967840937491099</v>
      </c>
      <c r="H116" s="17">
        <v>0.58475871358154197</v>
      </c>
      <c r="I116" s="9">
        <v>9.6447539414992497E-2</v>
      </c>
      <c r="J116" s="9">
        <v>0.30628295026261698</v>
      </c>
      <c r="K116" s="17">
        <v>5.1380896475273002E-3</v>
      </c>
      <c r="L116" s="9">
        <v>1.4929416804728901E-2</v>
      </c>
      <c r="M116" s="9">
        <v>6.8369845288673195E-2</v>
      </c>
    </row>
    <row r="117" spans="1:13">
      <c r="A117" s="3" t="s">
        <v>104</v>
      </c>
      <c r="B117" s="9">
        <v>2</v>
      </c>
      <c r="C117" s="9">
        <v>10</v>
      </c>
      <c r="D117" s="9">
        <v>100000</v>
      </c>
      <c r="E117" s="9">
        <v>240</v>
      </c>
      <c r="F117" s="9">
        <v>93360</v>
      </c>
      <c r="G117" s="9">
        <v>0.44790131832776398</v>
      </c>
      <c r="H117" s="17">
        <v>0.58630668163718902</v>
      </c>
      <c r="I117" s="9">
        <v>9.5943562887899694E-2</v>
      </c>
      <c r="J117" s="9">
        <v>0.28848940945127299</v>
      </c>
      <c r="K117" s="17">
        <v>4.5833654432349E-3</v>
      </c>
      <c r="L117" s="9">
        <v>1.4733280341359701E-2</v>
      </c>
      <c r="M117" s="9">
        <v>6.9557406457642607E-2</v>
      </c>
    </row>
    <row r="118" spans="1:13">
      <c r="A118" s="3" t="s">
        <v>105</v>
      </c>
      <c r="B118" s="9">
        <v>2</v>
      </c>
      <c r="C118" s="9">
        <v>10</v>
      </c>
      <c r="D118" s="9">
        <v>100000</v>
      </c>
      <c r="E118" s="9">
        <v>240</v>
      </c>
      <c r="F118" s="9">
        <v>93423</v>
      </c>
      <c r="G118" s="9">
        <v>0.45102449361046398</v>
      </c>
      <c r="H118" s="17">
        <v>0.59259362024717899</v>
      </c>
      <c r="I118" s="9">
        <v>9.90994232029698E-2</v>
      </c>
      <c r="J118" s="9">
        <v>0.31514230256187098</v>
      </c>
      <c r="K118" s="17">
        <v>5.6900288943306197E-3</v>
      </c>
      <c r="L118" s="9">
        <v>1.44387460542546E-2</v>
      </c>
      <c r="M118" s="9">
        <v>6.7059787944336702E-2</v>
      </c>
    </row>
    <row r="119" spans="1:13">
      <c r="A119" s="3" t="s">
        <v>106</v>
      </c>
      <c r="B119" s="9">
        <v>2</v>
      </c>
      <c r="C119" s="9">
        <v>15</v>
      </c>
      <c r="D119" s="9">
        <v>4000</v>
      </c>
      <c r="E119" s="9">
        <v>200</v>
      </c>
      <c r="F119" s="9">
        <v>3693</v>
      </c>
      <c r="G119" s="9">
        <v>0.38583946336921499</v>
      </c>
      <c r="H119" s="17">
        <v>0.52367814566047599</v>
      </c>
      <c r="I119" s="9">
        <v>0.11334799334437599</v>
      </c>
      <c r="J119" s="9">
        <v>0.24400282733433901</v>
      </c>
      <c r="K119" s="17">
        <v>7.7130357137977397E-3</v>
      </c>
      <c r="L119" s="9">
        <v>2.68103640373526E-2</v>
      </c>
      <c r="M119" s="9">
        <v>7.5519177984790103E-2</v>
      </c>
    </row>
    <row r="120" spans="1:13">
      <c r="A120" s="3" t="s">
        <v>107</v>
      </c>
      <c r="B120" s="9">
        <v>2</v>
      </c>
      <c r="C120" s="9">
        <v>15</v>
      </c>
      <c r="D120" s="9">
        <v>3000</v>
      </c>
      <c r="E120" s="9">
        <v>200</v>
      </c>
      <c r="F120" s="9">
        <v>2774</v>
      </c>
      <c r="G120" s="9">
        <v>0.379597730876926</v>
      </c>
      <c r="H120" s="17">
        <v>0.51474321057883099</v>
      </c>
      <c r="I120" s="9">
        <v>0.116948350999179</v>
      </c>
      <c r="J120" s="9">
        <v>0.24666803459682701</v>
      </c>
      <c r="K120" s="17">
        <v>8.7145738322319793E-3</v>
      </c>
      <c r="L120" s="9">
        <v>2.78437960656873E-2</v>
      </c>
      <c r="M120" s="9">
        <v>6.9515025820152093E-2</v>
      </c>
    </row>
    <row r="121" spans="1:13">
      <c r="A121" s="3" t="s">
        <v>108</v>
      </c>
      <c r="B121" s="9">
        <v>2</v>
      </c>
      <c r="C121" s="9">
        <v>15</v>
      </c>
      <c r="D121" s="9">
        <v>7000</v>
      </c>
      <c r="E121" s="9">
        <v>200</v>
      </c>
      <c r="F121" s="9">
        <v>6518</v>
      </c>
      <c r="G121" s="9">
        <v>0.414513012101831</v>
      </c>
      <c r="H121" s="17">
        <v>0.54859268216911405</v>
      </c>
      <c r="I121" s="9">
        <v>9.9657773364738203E-2</v>
      </c>
      <c r="J121" s="9">
        <v>0.248171317178495</v>
      </c>
      <c r="K121" s="17">
        <v>8.3538204812324095E-3</v>
      </c>
      <c r="L121" s="9">
        <v>2.52268432848269E-2</v>
      </c>
      <c r="M121" s="9">
        <v>7.1963238527374004E-2</v>
      </c>
    </row>
    <row r="122" spans="1:13">
      <c r="A122" s="3" t="s">
        <v>109</v>
      </c>
      <c r="B122" s="9">
        <v>2</v>
      </c>
      <c r="C122" s="9">
        <v>15</v>
      </c>
      <c r="D122" s="9">
        <v>6000</v>
      </c>
      <c r="E122" s="9">
        <v>200</v>
      </c>
      <c r="F122" s="9">
        <v>5526</v>
      </c>
      <c r="G122" s="9">
        <v>0.397133891163792</v>
      </c>
      <c r="H122" s="17">
        <v>0.53450487830917304</v>
      </c>
      <c r="I122" s="9">
        <v>0.111130959764164</v>
      </c>
      <c r="J122" s="9">
        <v>0.240693814081231</v>
      </c>
      <c r="K122" s="17">
        <v>8.7222469287995402E-3</v>
      </c>
      <c r="L122" s="9">
        <v>2.6878692308121999E-2</v>
      </c>
      <c r="M122" s="9">
        <v>6.8666197239146298E-2</v>
      </c>
    </row>
    <row r="123" spans="1:13">
      <c r="A123" s="3" t="s">
        <v>110</v>
      </c>
      <c r="B123" s="9">
        <v>2</v>
      </c>
      <c r="C123" s="9">
        <v>15</v>
      </c>
      <c r="D123" s="9">
        <v>5000</v>
      </c>
      <c r="E123" s="9">
        <v>200</v>
      </c>
      <c r="F123" s="9">
        <v>4635</v>
      </c>
      <c r="G123" s="9">
        <v>0.40033728534108898</v>
      </c>
      <c r="H123" s="17">
        <v>0.54190632897975299</v>
      </c>
      <c r="I123" s="9">
        <v>0.10975287949399599</v>
      </c>
      <c r="J123" s="9">
        <v>0.23537247276366499</v>
      </c>
      <c r="K123" s="17">
        <v>8.2285500681698095E-3</v>
      </c>
      <c r="L123" s="9">
        <v>2.6013100868337101E-2</v>
      </c>
      <c r="M123" s="9">
        <v>7.2606106802241999E-2</v>
      </c>
    </row>
    <row r="124" spans="1:13">
      <c r="A124" s="3" t="s">
        <v>885</v>
      </c>
      <c r="B124" s="9">
        <v>2</v>
      </c>
      <c r="C124" s="9">
        <v>15</v>
      </c>
      <c r="D124" s="9">
        <v>5000</v>
      </c>
      <c r="E124" s="9">
        <v>200</v>
      </c>
      <c r="F124" s="9">
        <v>4596</v>
      </c>
      <c r="G124" s="9">
        <v>0.39371181940475802</v>
      </c>
      <c r="H124" s="17">
        <v>0.52579115183500402</v>
      </c>
      <c r="I124" s="9">
        <v>0.11651064748201299</v>
      </c>
      <c r="J124" s="9">
        <v>0.236388042350264</v>
      </c>
      <c r="K124" s="17">
        <v>7.7132564449562801E-3</v>
      </c>
      <c r="L124" s="9">
        <v>2.6564008115444598E-2</v>
      </c>
      <c r="M124" s="9">
        <v>7.5626495510195998E-2</v>
      </c>
    </row>
    <row r="125" spans="1:13">
      <c r="A125" s="3" t="s">
        <v>111</v>
      </c>
      <c r="B125" s="9">
        <v>2</v>
      </c>
      <c r="C125" s="9">
        <v>15</v>
      </c>
      <c r="D125" s="9">
        <v>4000</v>
      </c>
      <c r="E125" s="9">
        <v>200</v>
      </c>
      <c r="F125" s="9">
        <v>3769</v>
      </c>
      <c r="G125" s="9">
        <v>0.39268618900968399</v>
      </c>
      <c r="H125" s="17">
        <v>0.528943181351475</v>
      </c>
      <c r="I125" s="9">
        <v>0.115760345520296</v>
      </c>
      <c r="J125" s="9">
        <v>0.246381065475752</v>
      </c>
      <c r="K125" s="17">
        <v>8.80534708778157E-3</v>
      </c>
      <c r="L125" s="9">
        <v>2.5953881517872701E-2</v>
      </c>
      <c r="M125" s="9">
        <v>7.2778272477851597E-2</v>
      </c>
    </row>
    <row r="126" spans="1:13">
      <c r="A126" s="3" t="s">
        <v>112</v>
      </c>
      <c r="B126" s="9">
        <v>2</v>
      </c>
      <c r="C126" s="9">
        <v>15</v>
      </c>
      <c r="D126" s="9">
        <v>5000</v>
      </c>
      <c r="E126" s="9">
        <v>200</v>
      </c>
      <c r="F126" s="9">
        <v>4617</v>
      </c>
      <c r="G126" s="9">
        <v>0.39681562414522098</v>
      </c>
      <c r="H126" s="17">
        <v>0.53389910178323396</v>
      </c>
      <c r="I126" s="9">
        <v>0.112039159359812</v>
      </c>
      <c r="J126" s="9">
        <v>0.223039632827361</v>
      </c>
      <c r="K126" s="17">
        <v>8.3104489912817596E-3</v>
      </c>
      <c r="L126" s="9">
        <v>2.6534463365377198E-2</v>
      </c>
      <c r="M126" s="9">
        <v>7.4642346377035096E-2</v>
      </c>
    </row>
    <row r="127" spans="1:13">
      <c r="A127" s="3" t="s">
        <v>113</v>
      </c>
      <c r="B127" s="9">
        <v>2</v>
      </c>
      <c r="C127" s="9">
        <v>15</v>
      </c>
      <c r="D127" s="9">
        <v>6000</v>
      </c>
      <c r="E127" s="9">
        <v>200</v>
      </c>
      <c r="F127" s="9">
        <v>5575</v>
      </c>
      <c r="G127" s="9">
        <v>0.40224367467272698</v>
      </c>
      <c r="H127" s="17">
        <v>0.53476076829316399</v>
      </c>
      <c r="I127" s="9">
        <v>0.102652438876355</v>
      </c>
      <c r="J127" s="9">
        <v>0.26342518632089001</v>
      </c>
      <c r="K127" s="17">
        <v>9.60582833816696E-3</v>
      </c>
      <c r="L127" s="9">
        <v>2.75131966168373E-2</v>
      </c>
      <c r="M127" s="9">
        <v>7.0658294420858095E-2</v>
      </c>
    </row>
    <row r="128" spans="1:13">
      <c r="A128" s="3" t="s">
        <v>114</v>
      </c>
      <c r="B128" s="9">
        <v>2</v>
      </c>
      <c r="C128" s="9">
        <v>15</v>
      </c>
      <c r="D128" s="9">
        <v>7000</v>
      </c>
      <c r="E128" s="9">
        <v>200</v>
      </c>
      <c r="F128" s="9">
        <v>6453</v>
      </c>
      <c r="G128" s="9">
        <v>0.41203220566717103</v>
      </c>
      <c r="H128" s="17">
        <v>0.55052841724575496</v>
      </c>
      <c r="I128" s="9">
        <v>0.10570784864150901</v>
      </c>
      <c r="J128" s="9">
        <v>0.24243303167539501</v>
      </c>
      <c r="K128" s="17">
        <v>8.3087637532090197E-3</v>
      </c>
      <c r="L128" s="9">
        <v>2.56517626458709E-2</v>
      </c>
      <c r="M128" s="9">
        <v>7.2265492612980806E-2</v>
      </c>
    </row>
    <row r="129" spans="1:13">
      <c r="A129" s="3" t="s">
        <v>115</v>
      </c>
      <c r="B129" s="9">
        <v>2</v>
      </c>
      <c r="C129" s="9">
        <v>15</v>
      </c>
      <c r="D129" s="9">
        <v>6000</v>
      </c>
      <c r="E129" s="9">
        <v>200</v>
      </c>
      <c r="F129" s="9">
        <v>5518</v>
      </c>
      <c r="G129" s="9">
        <v>0.40122119387760502</v>
      </c>
      <c r="H129" s="17">
        <v>0.53087347655956996</v>
      </c>
      <c r="I129" s="9">
        <v>0.109313173558422</v>
      </c>
      <c r="J129" s="9">
        <v>0.250683076303089</v>
      </c>
      <c r="K129" s="17">
        <v>8.9214657292072293E-3</v>
      </c>
      <c r="L129" s="9">
        <v>2.65445960494025E-2</v>
      </c>
      <c r="M129" s="9">
        <v>7.2147559534774405E-2</v>
      </c>
    </row>
    <row r="130" spans="1:13">
      <c r="A130" s="3" t="s">
        <v>116</v>
      </c>
      <c r="B130" s="9">
        <v>2</v>
      </c>
      <c r="C130" s="9">
        <v>15</v>
      </c>
      <c r="D130" s="9">
        <v>4000</v>
      </c>
      <c r="E130" s="9">
        <v>200</v>
      </c>
      <c r="F130" s="9">
        <v>3660</v>
      </c>
      <c r="G130" s="9">
        <v>0.404546338338867</v>
      </c>
      <c r="H130" s="17">
        <v>0.54483150420469695</v>
      </c>
      <c r="I130" s="9">
        <v>0.114839556500388</v>
      </c>
      <c r="J130" s="9">
        <v>0.253193588386948</v>
      </c>
      <c r="K130" s="17">
        <v>7.7770366874243702E-3</v>
      </c>
      <c r="L130" s="9">
        <v>2.64781905184867E-2</v>
      </c>
      <c r="M130" s="9">
        <v>7.3426673920502394E-2</v>
      </c>
    </row>
    <row r="131" spans="1:13">
      <c r="A131" s="3" t="s">
        <v>117</v>
      </c>
      <c r="B131" s="9">
        <v>2</v>
      </c>
      <c r="C131" s="9">
        <v>15</v>
      </c>
      <c r="D131" s="9">
        <v>150000</v>
      </c>
      <c r="E131" s="9">
        <v>240</v>
      </c>
      <c r="F131" s="9">
        <v>137227</v>
      </c>
      <c r="G131" s="9">
        <v>0.43691891052529602</v>
      </c>
      <c r="H131" s="17">
        <v>0.57889608660189495</v>
      </c>
      <c r="I131" s="9">
        <v>0.10404715922091</v>
      </c>
      <c r="J131" s="9">
        <v>0.33772572230188203</v>
      </c>
      <c r="K131" s="17">
        <v>6.7619077830516003E-3</v>
      </c>
      <c r="L131" s="9">
        <v>1.834713051145E-2</v>
      </c>
      <c r="M131" s="9">
        <v>5.3954841162881698E-2</v>
      </c>
    </row>
    <row r="132" spans="1:13">
      <c r="A132" s="3" t="s">
        <v>886</v>
      </c>
      <c r="B132" s="9">
        <v>2</v>
      </c>
      <c r="C132" s="9">
        <v>15</v>
      </c>
      <c r="D132" s="9">
        <v>150000</v>
      </c>
      <c r="E132" s="9">
        <v>240</v>
      </c>
      <c r="F132" s="9">
        <v>137610</v>
      </c>
      <c r="G132" s="9">
        <v>0.42273333495280402</v>
      </c>
      <c r="H132" s="17">
        <v>0.57073430438279504</v>
      </c>
      <c r="I132" s="9">
        <v>0.10974894813543</v>
      </c>
      <c r="J132" s="9">
        <v>0.32943899282491501</v>
      </c>
      <c r="K132" s="17">
        <v>6.8220696652290698E-3</v>
      </c>
      <c r="L132" s="9">
        <v>1.84657075687076E-2</v>
      </c>
      <c r="M132" s="9">
        <v>5.7017547727324099E-2</v>
      </c>
    </row>
    <row r="133" spans="1:13">
      <c r="A133" s="3" t="s">
        <v>887</v>
      </c>
      <c r="B133" s="9">
        <v>2</v>
      </c>
      <c r="C133" s="9">
        <v>15</v>
      </c>
      <c r="D133" s="9">
        <v>150000</v>
      </c>
      <c r="E133" s="9">
        <v>240</v>
      </c>
      <c r="F133" s="9">
        <v>137190</v>
      </c>
      <c r="G133" s="9">
        <v>0.43470606649992799</v>
      </c>
      <c r="H133" s="17">
        <v>0.5780179154974</v>
      </c>
      <c r="I133" s="9">
        <v>0.118767978404677</v>
      </c>
      <c r="J133" s="9">
        <v>0.340086015230254</v>
      </c>
      <c r="K133" s="17">
        <v>6.7623106685372096E-3</v>
      </c>
      <c r="L133" s="9">
        <v>1.9652852878519901E-2</v>
      </c>
      <c r="M133" s="9">
        <v>5.5540379447372903E-2</v>
      </c>
    </row>
    <row r="134" spans="1:13">
      <c r="A134" s="3" t="s">
        <v>118</v>
      </c>
      <c r="B134" s="9">
        <v>2</v>
      </c>
      <c r="C134" s="9">
        <v>15</v>
      </c>
      <c r="D134" s="9">
        <v>150000</v>
      </c>
      <c r="E134" s="9">
        <v>240</v>
      </c>
      <c r="F134" s="9">
        <v>137351</v>
      </c>
      <c r="G134" s="9">
        <v>0.434255280750317</v>
      </c>
      <c r="H134" s="17">
        <v>0.58153923079831804</v>
      </c>
      <c r="I134" s="9">
        <v>0.113062282110406</v>
      </c>
      <c r="J134" s="9">
        <v>0.31316960406928601</v>
      </c>
      <c r="K134" s="17">
        <v>6.9761608591392202E-3</v>
      </c>
      <c r="L134" s="9">
        <v>1.9945916920168501E-2</v>
      </c>
      <c r="M134" s="9">
        <v>5.2420779740780299E-2</v>
      </c>
    </row>
    <row r="135" spans="1:13">
      <c r="A135" s="3" t="s">
        <v>119</v>
      </c>
      <c r="B135" s="9">
        <v>2</v>
      </c>
      <c r="C135" s="9">
        <v>15</v>
      </c>
      <c r="D135" s="9">
        <v>150000</v>
      </c>
      <c r="E135" s="9">
        <v>240</v>
      </c>
      <c r="F135" s="9">
        <v>137592</v>
      </c>
      <c r="G135" s="9">
        <v>0.43660242182925402</v>
      </c>
      <c r="H135" s="17">
        <v>0.58245452883253401</v>
      </c>
      <c r="I135" s="9">
        <v>0.102813269254743</v>
      </c>
      <c r="J135" s="9">
        <v>0.32750634976703702</v>
      </c>
      <c r="K135" s="17">
        <v>7.3949975715959602E-3</v>
      </c>
      <c r="L135" s="9">
        <v>2.1411457930671601E-2</v>
      </c>
      <c r="M135" s="9">
        <v>5.6679543896908297E-2</v>
      </c>
    </row>
    <row r="136" spans="1:13">
      <c r="A136" s="3" t="s">
        <v>120</v>
      </c>
      <c r="B136" s="9">
        <v>2</v>
      </c>
      <c r="C136" s="9">
        <v>15</v>
      </c>
      <c r="D136" s="9">
        <v>150000</v>
      </c>
      <c r="E136" s="9">
        <v>240</v>
      </c>
      <c r="F136" s="9">
        <v>137317</v>
      </c>
      <c r="G136" s="9">
        <v>0.44674736448076302</v>
      </c>
      <c r="H136" s="17">
        <v>0.58872250631157597</v>
      </c>
      <c r="I136" s="9">
        <v>0.114717171223086</v>
      </c>
      <c r="J136" s="9">
        <v>0.34334265902160499</v>
      </c>
      <c r="K136" s="17">
        <v>6.8955853365203403E-3</v>
      </c>
      <c r="L136" s="9">
        <v>2.0107730004827899E-2</v>
      </c>
      <c r="M136" s="9">
        <v>5.6796544750288197E-2</v>
      </c>
    </row>
    <row r="137" spans="1:13">
      <c r="A137" s="3" t="s">
        <v>121</v>
      </c>
      <c r="B137" s="9">
        <v>2</v>
      </c>
      <c r="C137" s="9">
        <v>15</v>
      </c>
      <c r="D137" s="9">
        <v>150000</v>
      </c>
      <c r="E137" s="9">
        <v>240</v>
      </c>
      <c r="F137" s="9">
        <v>137456</v>
      </c>
      <c r="G137" s="9">
        <v>0.449699569693359</v>
      </c>
      <c r="H137" s="17">
        <v>0.594594692658859</v>
      </c>
      <c r="I137" s="9">
        <v>0.108936094397985</v>
      </c>
      <c r="J137" s="9">
        <v>0.33943113039971101</v>
      </c>
      <c r="K137" s="17">
        <v>6.9246247316302901E-3</v>
      </c>
      <c r="L137" s="9">
        <v>1.9523264662599699E-2</v>
      </c>
      <c r="M137" s="9">
        <v>5.6337306079558599E-2</v>
      </c>
    </row>
    <row r="138" spans="1:13">
      <c r="A138" s="3" t="s">
        <v>122</v>
      </c>
      <c r="B138" s="9">
        <v>2</v>
      </c>
      <c r="C138" s="9">
        <v>15</v>
      </c>
      <c r="D138" s="9">
        <v>150000</v>
      </c>
      <c r="E138" s="9">
        <v>240</v>
      </c>
      <c r="F138" s="9">
        <v>137327</v>
      </c>
      <c r="G138" s="9">
        <v>0.44569877687770898</v>
      </c>
      <c r="H138" s="17">
        <v>0.59037414840356295</v>
      </c>
      <c r="I138" s="9">
        <v>0.10162909856719</v>
      </c>
      <c r="J138" s="9">
        <v>0.32029592093892401</v>
      </c>
      <c r="K138" s="17">
        <v>7.2395987738464998E-3</v>
      </c>
      <c r="L138" s="9">
        <v>2.2119021987950099E-2</v>
      </c>
      <c r="M138" s="9">
        <v>5.6878242955897398E-2</v>
      </c>
    </row>
    <row r="139" spans="1:13">
      <c r="A139" s="3" t="s">
        <v>123</v>
      </c>
      <c r="B139" s="9">
        <v>3</v>
      </c>
      <c r="C139" s="9">
        <v>5</v>
      </c>
      <c r="D139" s="9">
        <v>100000</v>
      </c>
      <c r="E139" s="9">
        <v>240</v>
      </c>
      <c r="F139" s="9">
        <v>16720</v>
      </c>
      <c r="G139" s="9">
        <v>0.97412626424701099</v>
      </c>
      <c r="H139" s="17">
        <v>0.97707830801672801</v>
      </c>
      <c r="I139" s="9">
        <v>2.6609123011089399E-2</v>
      </c>
      <c r="J139" s="9">
        <v>0.49564438976012898</v>
      </c>
      <c r="K139" s="17">
        <v>1.04328396591201E-3</v>
      </c>
      <c r="L139" s="9">
        <v>1.29939204408112E-3</v>
      </c>
      <c r="M139" s="9">
        <v>1.9738375308368899E-2</v>
      </c>
    </row>
    <row r="140" spans="1:13">
      <c r="A140" s="3" t="s">
        <v>124</v>
      </c>
      <c r="B140" s="9">
        <v>3</v>
      </c>
      <c r="C140" s="9">
        <v>5</v>
      </c>
      <c r="D140" s="9">
        <v>100000</v>
      </c>
      <c r="E140" s="9">
        <v>240</v>
      </c>
      <c r="F140" s="9">
        <v>13121</v>
      </c>
      <c r="G140" s="9">
        <v>0.98220063985454498</v>
      </c>
      <c r="H140" s="17">
        <v>0.984724598242392</v>
      </c>
      <c r="I140" s="9">
        <v>2.70802268093197E-2</v>
      </c>
      <c r="J140" s="9">
        <v>0.494680549127261</v>
      </c>
      <c r="K140" s="19">
        <v>9.3423461357590497E-4</v>
      </c>
      <c r="L140" s="9">
        <v>1.2356408702532699E-3</v>
      </c>
      <c r="M140" s="9">
        <v>2.0698414751329299E-2</v>
      </c>
    </row>
    <row r="141" spans="1:13">
      <c r="A141" s="3" t="s">
        <v>125</v>
      </c>
      <c r="B141" s="9">
        <v>3</v>
      </c>
      <c r="C141" s="9">
        <v>5</v>
      </c>
      <c r="D141" s="9">
        <v>100000</v>
      </c>
      <c r="E141" s="9">
        <v>240</v>
      </c>
      <c r="F141" s="9">
        <v>14902</v>
      </c>
      <c r="G141" s="9">
        <v>0.97328390442673895</v>
      </c>
      <c r="H141" s="17">
        <v>0.97625867154979495</v>
      </c>
      <c r="I141" s="9">
        <v>2.6902176687363999E-2</v>
      </c>
      <c r="J141" s="9">
        <v>0.46401556301056501</v>
      </c>
      <c r="K141" s="17">
        <v>1.12237437003919E-3</v>
      </c>
      <c r="L141" s="9">
        <v>1.2794022324585301E-3</v>
      </c>
      <c r="M141" s="9">
        <v>2.0473044726975E-2</v>
      </c>
    </row>
    <row r="142" spans="1:13">
      <c r="A142" s="3" t="s">
        <v>126</v>
      </c>
      <c r="B142" s="9">
        <v>3</v>
      </c>
      <c r="C142" s="9">
        <v>5</v>
      </c>
      <c r="D142" s="9">
        <v>100000</v>
      </c>
      <c r="E142" s="9">
        <v>240</v>
      </c>
      <c r="F142" s="9">
        <v>10975</v>
      </c>
      <c r="G142" s="9">
        <v>0.97593806284363604</v>
      </c>
      <c r="H142" s="17">
        <v>0.97874371497853596</v>
      </c>
      <c r="I142" s="9">
        <v>2.6656650619084801E-2</v>
      </c>
      <c r="J142" s="9">
        <v>0.51689532029995899</v>
      </c>
      <c r="K142" s="17">
        <v>1.00161231641206E-3</v>
      </c>
      <c r="L142" s="9">
        <v>1.2647729329400201E-3</v>
      </c>
      <c r="M142" s="9">
        <v>2.06411566122532E-2</v>
      </c>
    </row>
    <row r="143" spans="1:13">
      <c r="A143" s="3" t="s">
        <v>127</v>
      </c>
      <c r="B143" s="9">
        <v>3</v>
      </c>
      <c r="C143" s="9">
        <v>5</v>
      </c>
      <c r="D143" s="9">
        <v>100000</v>
      </c>
      <c r="E143" s="9">
        <v>240</v>
      </c>
      <c r="F143" s="9">
        <v>12526</v>
      </c>
      <c r="G143" s="9">
        <v>0.98121804970725301</v>
      </c>
      <c r="H143" s="17">
        <v>0.98396335840535798</v>
      </c>
      <c r="I143" s="9">
        <v>2.6928542949796901E-2</v>
      </c>
      <c r="J143" s="9">
        <v>0.50503745410850398</v>
      </c>
      <c r="K143" s="17">
        <v>1.07752251328982E-3</v>
      </c>
      <c r="L143" s="9">
        <v>1.2760046304908801E-3</v>
      </c>
      <c r="M143" s="9">
        <v>2.0339074090963E-2</v>
      </c>
    </row>
    <row r="144" spans="1:13">
      <c r="A144" s="3" t="s">
        <v>128</v>
      </c>
      <c r="B144" s="9">
        <v>3</v>
      </c>
      <c r="C144" s="9">
        <v>5</v>
      </c>
      <c r="D144" s="9">
        <v>100000</v>
      </c>
      <c r="E144" s="9">
        <v>240</v>
      </c>
      <c r="F144" s="9">
        <v>12730</v>
      </c>
      <c r="G144" s="9">
        <v>0.97668303401699896</v>
      </c>
      <c r="H144" s="17">
        <v>0.97937814051937699</v>
      </c>
      <c r="I144" s="9">
        <v>2.6630141427837699E-2</v>
      </c>
      <c r="J144" s="9">
        <v>0.49993130741238301</v>
      </c>
      <c r="K144" s="17">
        <v>1.0090854017916599E-3</v>
      </c>
      <c r="L144" s="9">
        <v>1.3382213073174999E-3</v>
      </c>
      <c r="M144" s="9">
        <v>2.07089113391066E-2</v>
      </c>
    </row>
    <row r="145" spans="1:13">
      <c r="A145" s="3" t="s">
        <v>129</v>
      </c>
      <c r="B145" s="9">
        <v>3</v>
      </c>
      <c r="C145" s="9">
        <v>5</v>
      </c>
      <c r="D145" s="9">
        <v>100000</v>
      </c>
      <c r="E145" s="9">
        <v>240</v>
      </c>
      <c r="F145" s="9">
        <v>15418</v>
      </c>
      <c r="G145" s="9">
        <v>0.97121770664477103</v>
      </c>
      <c r="H145" s="17">
        <v>0.97452675711146797</v>
      </c>
      <c r="I145" s="9">
        <v>2.6766757083573001E-2</v>
      </c>
      <c r="J145" s="9">
        <v>0.45618382606860802</v>
      </c>
      <c r="K145" s="17">
        <v>1.14432687086309E-3</v>
      </c>
      <c r="L145" s="9">
        <v>1.2773944534578601E-3</v>
      </c>
      <c r="M145" s="9">
        <v>2.04690583726365E-2</v>
      </c>
    </row>
    <row r="146" spans="1:13">
      <c r="A146" s="3" t="s">
        <v>130</v>
      </c>
      <c r="B146" s="9">
        <v>3</v>
      </c>
      <c r="C146" s="9">
        <v>5</v>
      </c>
      <c r="D146" s="9">
        <v>100000</v>
      </c>
      <c r="E146" s="9">
        <v>200</v>
      </c>
      <c r="F146" s="9">
        <v>14975</v>
      </c>
      <c r="G146" s="9">
        <v>0.95563676850806001</v>
      </c>
      <c r="H146" s="17">
        <v>0.96013595251171402</v>
      </c>
      <c r="I146" s="9">
        <v>2.70121381237989E-2</v>
      </c>
      <c r="J146" s="9">
        <v>0.48687655635580002</v>
      </c>
      <c r="K146" s="17">
        <v>1.2778452487164601E-3</v>
      </c>
      <c r="L146" s="9">
        <v>1.4272107736927899E-3</v>
      </c>
      <c r="M146" s="9">
        <v>2.0388985239521901E-2</v>
      </c>
    </row>
    <row r="147" spans="1:13">
      <c r="A147" s="3" t="s">
        <v>131</v>
      </c>
      <c r="B147" s="9">
        <v>3</v>
      </c>
      <c r="C147" s="9">
        <v>5</v>
      </c>
      <c r="D147" s="9">
        <v>100000</v>
      </c>
      <c r="E147" s="9">
        <v>240</v>
      </c>
      <c r="F147" s="9">
        <v>13283</v>
      </c>
      <c r="G147" s="9">
        <v>0.97921500491981806</v>
      </c>
      <c r="H147" s="17">
        <v>0.98219275941147299</v>
      </c>
      <c r="I147" s="9">
        <v>2.5110143817978901E-2</v>
      </c>
      <c r="J147" s="9">
        <v>0.51920370336788302</v>
      </c>
      <c r="K147" s="17">
        <v>1.00829822336117E-3</v>
      </c>
      <c r="L147" s="9">
        <v>1.26031852549235E-3</v>
      </c>
      <c r="M147" s="9">
        <v>2.05958816268315E-2</v>
      </c>
    </row>
    <row r="148" spans="1:13">
      <c r="A148" s="3" t="s">
        <v>132</v>
      </c>
      <c r="B148" s="9">
        <v>3</v>
      </c>
      <c r="C148" s="9">
        <v>5</v>
      </c>
      <c r="D148" s="9">
        <v>100000</v>
      </c>
      <c r="E148" s="9">
        <v>240</v>
      </c>
      <c r="F148" s="9">
        <v>15810</v>
      </c>
      <c r="G148" s="9">
        <v>0.97804375082244599</v>
      </c>
      <c r="H148" s="17">
        <v>0.98067442019833995</v>
      </c>
      <c r="I148" s="9">
        <v>2.6468127476028599E-2</v>
      </c>
      <c r="J148" s="9">
        <v>0.48571768378170499</v>
      </c>
      <c r="K148" s="17">
        <v>1.1236025920262299E-3</v>
      </c>
      <c r="L148" s="9">
        <v>1.3101881354941601E-3</v>
      </c>
      <c r="M148" s="9">
        <v>2.05566081807897E-2</v>
      </c>
    </row>
    <row r="149" spans="1:13">
      <c r="A149" s="3" t="s">
        <v>133</v>
      </c>
      <c r="B149" s="9">
        <v>3</v>
      </c>
      <c r="C149" s="9">
        <v>5</v>
      </c>
      <c r="D149" s="9">
        <v>100000</v>
      </c>
      <c r="E149" s="9">
        <v>240</v>
      </c>
      <c r="F149" s="9">
        <v>21245</v>
      </c>
      <c r="G149" s="9">
        <v>0.98463370392810101</v>
      </c>
      <c r="H149" s="17">
        <v>0.98761821619403101</v>
      </c>
      <c r="I149" s="9">
        <v>2.7047161583904099E-2</v>
      </c>
      <c r="J149" s="9">
        <v>1.47306663695568</v>
      </c>
      <c r="K149" s="19">
        <v>8.65610810496493E-4</v>
      </c>
      <c r="L149" s="9">
        <v>6.2763293959034003</v>
      </c>
      <c r="M149" s="9">
        <v>1.9130608505754501E-2</v>
      </c>
    </row>
    <row r="150" spans="1:13">
      <c r="A150" s="3" t="s">
        <v>134</v>
      </c>
      <c r="B150" s="9">
        <v>3</v>
      </c>
      <c r="C150" s="9">
        <v>5</v>
      </c>
      <c r="D150" s="9">
        <v>100000</v>
      </c>
      <c r="E150" s="9">
        <v>240</v>
      </c>
      <c r="F150" s="9">
        <v>27457</v>
      </c>
      <c r="G150" s="9">
        <v>0.98900896182044296</v>
      </c>
      <c r="H150" s="17">
        <v>0.990872112933885</v>
      </c>
      <c r="I150" s="9">
        <v>2.6993826329375799E-2</v>
      </c>
      <c r="J150" s="9">
        <v>0.54938597916232701</v>
      </c>
      <c r="K150" s="19">
        <v>8.6646521881661497E-4</v>
      </c>
      <c r="L150" s="9">
        <v>1.26220224781691E-3</v>
      </c>
      <c r="M150" s="9">
        <v>2.0211421107077202E-2</v>
      </c>
    </row>
    <row r="151" spans="1:13">
      <c r="A151" s="3" t="s">
        <v>135</v>
      </c>
      <c r="B151" s="9">
        <v>3</v>
      </c>
      <c r="C151" s="9">
        <v>5</v>
      </c>
      <c r="D151" s="9">
        <v>100000</v>
      </c>
      <c r="E151" s="9">
        <v>240</v>
      </c>
      <c r="F151" s="9">
        <v>29897</v>
      </c>
      <c r="G151" s="9">
        <v>0.98090900188043295</v>
      </c>
      <c r="H151" s="17">
        <v>0.98396829492662796</v>
      </c>
      <c r="I151" s="9">
        <v>2.6464291147306501E-2</v>
      </c>
      <c r="J151" s="9">
        <v>1.9492306224695</v>
      </c>
      <c r="K151" s="17">
        <v>1.15823116724252E-3</v>
      </c>
      <c r="L151" s="9">
        <v>568.13278099107299</v>
      </c>
      <c r="M151" s="9">
        <v>1.9686438610544501E-2</v>
      </c>
    </row>
    <row r="152" spans="1:13">
      <c r="A152" s="3" t="s">
        <v>136</v>
      </c>
      <c r="B152" s="9">
        <v>3</v>
      </c>
      <c r="C152" s="9">
        <v>5</v>
      </c>
      <c r="D152" s="9">
        <v>100000</v>
      </c>
      <c r="E152" s="9">
        <v>240</v>
      </c>
      <c r="F152" s="9">
        <v>28552</v>
      </c>
      <c r="G152" s="9">
        <v>0.98564281988787406</v>
      </c>
      <c r="H152" s="17">
        <v>0.98794661294291997</v>
      </c>
      <c r="I152" s="9">
        <v>2.7122851194653901E-2</v>
      </c>
      <c r="J152" s="9">
        <v>1.62549127583464</v>
      </c>
      <c r="K152" s="17">
        <v>1.20239446562233E-3</v>
      </c>
      <c r="L152" s="9">
        <v>153.330678902427</v>
      </c>
      <c r="M152" s="9">
        <v>1.9795115071715299E-2</v>
      </c>
    </row>
    <row r="153" spans="1:13">
      <c r="A153" s="3" t="s">
        <v>137</v>
      </c>
      <c r="B153" s="9">
        <v>3</v>
      </c>
      <c r="C153" s="9">
        <v>5</v>
      </c>
      <c r="D153" s="9">
        <v>100000</v>
      </c>
      <c r="E153" s="9">
        <v>240</v>
      </c>
      <c r="F153" s="9">
        <v>28307</v>
      </c>
      <c r="G153" s="9">
        <v>0.98139989905561598</v>
      </c>
      <c r="H153" s="17">
        <v>0.98471807253783705</v>
      </c>
      <c r="I153" s="9">
        <v>2.6771338888241899E-2</v>
      </c>
      <c r="J153" s="9">
        <v>0.50223194796610804</v>
      </c>
      <c r="K153" s="19">
        <v>9.812658190826171E-4</v>
      </c>
      <c r="L153" s="9">
        <v>1.3479082748018201E-3</v>
      </c>
      <c r="M153" s="9">
        <v>2.0316155830483702E-2</v>
      </c>
    </row>
    <row r="154" spans="1:13">
      <c r="A154" s="3" t="s">
        <v>138</v>
      </c>
      <c r="B154" s="9">
        <v>3</v>
      </c>
      <c r="C154" s="9">
        <v>5</v>
      </c>
      <c r="D154" s="9">
        <v>100000</v>
      </c>
      <c r="E154" s="9">
        <v>240</v>
      </c>
      <c r="F154" s="9">
        <v>27107</v>
      </c>
      <c r="G154" s="9">
        <v>0.97883710731945095</v>
      </c>
      <c r="H154" s="17">
        <v>0.98195875635671503</v>
      </c>
      <c r="I154" s="9">
        <v>2.63587137018833E-2</v>
      </c>
      <c r="J154" s="9">
        <v>0.81823469575449004</v>
      </c>
      <c r="K154" s="17">
        <v>1.1873125667338699E-3</v>
      </c>
      <c r="L154" s="9">
        <v>0.10451876833672299</v>
      </c>
      <c r="M154" s="9">
        <v>2.05462223453786E-2</v>
      </c>
    </row>
    <row r="155" spans="1:13">
      <c r="A155" s="3" t="s">
        <v>139</v>
      </c>
      <c r="B155" s="9">
        <v>3</v>
      </c>
      <c r="C155" s="9">
        <v>5</v>
      </c>
      <c r="D155" s="9">
        <v>100000</v>
      </c>
      <c r="E155" s="9">
        <v>240</v>
      </c>
      <c r="F155" s="9">
        <v>24737</v>
      </c>
      <c r="G155" s="9">
        <v>0.98137931425053104</v>
      </c>
      <c r="H155" s="17">
        <v>0.984285182390223</v>
      </c>
      <c r="I155" s="9">
        <v>2.5551021712013799E-2</v>
      </c>
      <c r="J155" s="9">
        <v>0.514021212437624</v>
      </c>
      <c r="K155" s="19">
        <v>9.1440368972396202E-4</v>
      </c>
      <c r="L155" s="9">
        <v>1.2842734305250801E-3</v>
      </c>
      <c r="M155" s="9">
        <v>2.01695890518605E-2</v>
      </c>
    </row>
    <row r="156" spans="1:13">
      <c r="A156" s="3" t="s">
        <v>140</v>
      </c>
      <c r="B156" s="9">
        <v>3</v>
      </c>
      <c r="C156" s="9">
        <v>5</v>
      </c>
      <c r="D156" s="9">
        <v>100000</v>
      </c>
      <c r="E156" s="9">
        <v>240</v>
      </c>
      <c r="F156" s="9">
        <v>25802</v>
      </c>
      <c r="G156" s="9">
        <v>0.97954778763699202</v>
      </c>
      <c r="H156" s="17">
        <v>0.98235183138555005</v>
      </c>
      <c r="I156" s="9">
        <v>2.56094261233401E-2</v>
      </c>
      <c r="J156" s="9">
        <v>1.17385304542553</v>
      </c>
      <c r="K156" s="17">
        <v>1.07113009226753E-3</v>
      </c>
      <c r="L156" s="9">
        <v>0.13723481400608301</v>
      </c>
      <c r="M156" s="9">
        <v>1.9857098408816901E-2</v>
      </c>
    </row>
    <row r="157" spans="1:13">
      <c r="A157" s="3" t="s">
        <v>141</v>
      </c>
      <c r="B157" s="9">
        <v>3</v>
      </c>
      <c r="C157" s="9">
        <v>5</v>
      </c>
      <c r="D157" s="9">
        <v>100000</v>
      </c>
      <c r="E157" s="9">
        <v>240</v>
      </c>
      <c r="F157" s="9">
        <v>28645</v>
      </c>
      <c r="G157" s="9">
        <v>0.97848067338564204</v>
      </c>
      <c r="H157" s="17">
        <v>0.98105775656802097</v>
      </c>
      <c r="I157" s="9">
        <v>2.5768130168325701E-2</v>
      </c>
      <c r="J157" s="9">
        <v>0.47579087161596201</v>
      </c>
      <c r="K157" s="17">
        <v>1.1789554786574799E-3</v>
      </c>
      <c r="L157" s="9">
        <v>1.25898405487894E-3</v>
      </c>
      <c r="M157" s="9">
        <v>2.0253913559418898E-2</v>
      </c>
    </row>
    <row r="158" spans="1:13">
      <c r="A158" s="3" t="s">
        <v>142</v>
      </c>
      <c r="B158" s="9">
        <v>3</v>
      </c>
      <c r="C158" s="9">
        <v>5</v>
      </c>
      <c r="D158" s="9">
        <v>100000</v>
      </c>
      <c r="E158" s="9">
        <v>240</v>
      </c>
      <c r="F158" s="9">
        <v>26067</v>
      </c>
      <c r="G158" s="9">
        <v>0.98161426908601401</v>
      </c>
      <c r="H158" s="17">
        <v>0.98467682942841195</v>
      </c>
      <c r="I158" s="9">
        <v>2.66377061766589E-2</v>
      </c>
      <c r="J158" s="9">
        <v>0.493798109761516</v>
      </c>
      <c r="K158" s="17">
        <v>1.01030705301027E-3</v>
      </c>
      <c r="L158" s="9">
        <v>1.2719250171983199E-3</v>
      </c>
      <c r="M158" s="9">
        <v>2.0155632466588799E-2</v>
      </c>
    </row>
    <row r="159" spans="1:13">
      <c r="A159" s="3" t="s">
        <v>143</v>
      </c>
      <c r="B159" s="9">
        <v>3</v>
      </c>
      <c r="C159" s="9">
        <v>10</v>
      </c>
      <c r="D159" s="9">
        <v>100000</v>
      </c>
      <c r="E159" s="9">
        <v>25</v>
      </c>
      <c r="F159" s="9">
        <v>43789</v>
      </c>
      <c r="G159" s="9">
        <v>0.93340414029558905</v>
      </c>
      <c r="H159" s="17">
        <v>0.93932953093331095</v>
      </c>
      <c r="I159" s="9">
        <v>1.33971315686147E-2</v>
      </c>
      <c r="J159" s="9">
        <v>0.93928700628609096</v>
      </c>
      <c r="K159" s="17">
        <v>2.4455310685007601E-3</v>
      </c>
      <c r="L159" s="9">
        <v>6.2459138537361101E-3</v>
      </c>
      <c r="M159" s="9">
        <v>9.3456952007712098E-3</v>
      </c>
    </row>
    <row r="160" spans="1:13">
      <c r="A160" s="3" t="s">
        <v>144</v>
      </c>
      <c r="B160" s="9">
        <v>3</v>
      </c>
      <c r="C160" s="9">
        <v>10</v>
      </c>
      <c r="D160" s="9">
        <v>100000</v>
      </c>
      <c r="E160" s="9">
        <v>25</v>
      </c>
      <c r="F160" s="9">
        <v>44150</v>
      </c>
      <c r="G160" s="9">
        <v>0.93952085456229795</v>
      </c>
      <c r="H160" s="17">
        <v>0.94494597292508897</v>
      </c>
      <c r="I160" s="9">
        <v>1.3417198179409401E-2</v>
      </c>
      <c r="J160" s="9">
        <v>0.89429816827753805</v>
      </c>
      <c r="K160" s="17">
        <v>2.3885598022221899E-3</v>
      </c>
      <c r="L160" s="9">
        <v>6.4285369700705502E-3</v>
      </c>
      <c r="M160" s="9">
        <v>9.0687011744256304E-3</v>
      </c>
    </row>
    <row r="161" spans="1:13">
      <c r="A161" s="3" t="s">
        <v>145</v>
      </c>
      <c r="B161" s="9">
        <v>3</v>
      </c>
      <c r="C161" s="9">
        <v>10</v>
      </c>
      <c r="D161" s="9">
        <v>100000</v>
      </c>
      <c r="E161" s="9">
        <v>25</v>
      </c>
      <c r="F161" s="9">
        <v>37101</v>
      </c>
      <c r="G161" s="9">
        <v>0.93205497139989402</v>
      </c>
      <c r="H161" s="17">
        <v>0.93809122585674498</v>
      </c>
      <c r="I161" s="9">
        <v>1.40131381843403E-2</v>
      </c>
      <c r="J161" s="9">
        <v>0.93408331695675295</v>
      </c>
      <c r="K161" s="17">
        <v>2.45009720385559E-3</v>
      </c>
      <c r="L161" s="9">
        <v>6.2783572438089401E-3</v>
      </c>
      <c r="M161" s="9">
        <v>9.3292840186259395E-3</v>
      </c>
    </row>
    <row r="162" spans="1:13">
      <c r="A162" s="3" t="s">
        <v>146</v>
      </c>
      <c r="B162" s="9">
        <v>3</v>
      </c>
      <c r="C162" s="9">
        <v>10</v>
      </c>
      <c r="D162" s="9">
        <v>100000</v>
      </c>
      <c r="E162" s="9">
        <v>50</v>
      </c>
      <c r="F162" s="9">
        <v>41971</v>
      </c>
      <c r="G162" s="9">
        <v>0.94827809065036806</v>
      </c>
      <c r="H162" s="17">
        <v>0.952971646008829</v>
      </c>
      <c r="I162" s="9">
        <v>1.45952452961656E-2</v>
      </c>
      <c r="J162" s="9">
        <v>0.77288306101300497</v>
      </c>
      <c r="K162" s="17">
        <v>2.1857671725734199E-3</v>
      </c>
      <c r="L162" s="9">
        <v>4.5681376836086904E-3</v>
      </c>
      <c r="M162" s="9">
        <v>8.7989828114908904E-3</v>
      </c>
    </row>
    <row r="163" spans="1:13">
      <c r="A163" s="3" t="s">
        <v>147</v>
      </c>
      <c r="B163" s="9">
        <v>3</v>
      </c>
      <c r="C163" s="9">
        <v>10</v>
      </c>
      <c r="D163" s="9">
        <v>100000</v>
      </c>
      <c r="E163" s="9">
        <v>50</v>
      </c>
      <c r="F163" s="9">
        <v>42029</v>
      </c>
      <c r="G163" s="9">
        <v>0.95223614883137697</v>
      </c>
      <c r="H163" s="17">
        <v>0.95666393919389703</v>
      </c>
      <c r="I163" s="9">
        <v>1.46611027857229E-2</v>
      </c>
      <c r="J163" s="9">
        <v>0.74678589209903601</v>
      </c>
      <c r="K163" s="17">
        <v>2.2381471242862399E-3</v>
      </c>
      <c r="L163" s="9">
        <v>4.7233261976812099E-3</v>
      </c>
      <c r="M163" s="9">
        <v>8.8654341329592393E-3</v>
      </c>
    </row>
    <row r="164" spans="1:13">
      <c r="A164" s="3" t="s">
        <v>148</v>
      </c>
      <c r="B164" s="9">
        <v>3</v>
      </c>
      <c r="C164" s="9">
        <v>10</v>
      </c>
      <c r="D164" s="9">
        <v>100000</v>
      </c>
      <c r="E164" s="9">
        <v>50</v>
      </c>
      <c r="F164" s="9">
        <v>46397</v>
      </c>
      <c r="G164" s="9">
        <v>0.94177340120517805</v>
      </c>
      <c r="H164" s="17">
        <v>0.94703896709734103</v>
      </c>
      <c r="I164" s="9">
        <v>1.43418734371723E-2</v>
      </c>
      <c r="J164" s="9">
        <v>0.83375526361247798</v>
      </c>
      <c r="K164" s="17">
        <v>2.2725039841257101E-3</v>
      </c>
      <c r="L164" s="9">
        <v>4.5571732858799103E-3</v>
      </c>
      <c r="M164" s="9">
        <v>8.5400400394320397E-3</v>
      </c>
    </row>
    <row r="165" spans="1:13">
      <c r="A165" s="3" t="s">
        <v>149</v>
      </c>
      <c r="B165" s="9">
        <v>3</v>
      </c>
      <c r="C165" s="9">
        <v>10</v>
      </c>
      <c r="D165" s="9">
        <v>100000</v>
      </c>
      <c r="E165" s="9">
        <v>50</v>
      </c>
      <c r="F165" s="9">
        <v>41071</v>
      </c>
      <c r="G165" s="9">
        <v>0.94645391938969803</v>
      </c>
      <c r="H165" s="17">
        <v>0.95132498324263204</v>
      </c>
      <c r="I165" s="9">
        <v>1.4377894416725901E-2</v>
      </c>
      <c r="J165" s="9">
        <v>0.78615704307045198</v>
      </c>
      <c r="K165" s="17">
        <v>2.2808573701416299E-3</v>
      </c>
      <c r="L165" s="9">
        <v>4.3778481730306004E-3</v>
      </c>
      <c r="M165" s="9">
        <v>8.76591303801026E-3</v>
      </c>
    </row>
    <row r="166" spans="1:13">
      <c r="A166" s="3" t="s">
        <v>150</v>
      </c>
      <c r="B166" s="9">
        <v>3</v>
      </c>
      <c r="C166" s="9">
        <v>10</v>
      </c>
      <c r="D166" s="9">
        <v>100000</v>
      </c>
      <c r="E166" s="9">
        <v>50</v>
      </c>
      <c r="F166" s="9">
        <v>37706</v>
      </c>
      <c r="G166" s="9">
        <v>0.94384544172251394</v>
      </c>
      <c r="H166" s="17">
        <v>0.94892495697687196</v>
      </c>
      <c r="I166" s="9">
        <v>1.42394011549916E-2</v>
      </c>
      <c r="J166" s="9">
        <v>0.81118765855171404</v>
      </c>
      <c r="K166" s="17">
        <v>2.3140583242623899E-3</v>
      </c>
      <c r="L166" s="9">
        <v>4.3402888548832903E-3</v>
      </c>
      <c r="M166" s="9">
        <v>9.0007115139298308E-3</v>
      </c>
    </row>
    <row r="167" spans="1:13">
      <c r="A167" s="3" t="s">
        <v>151</v>
      </c>
      <c r="B167" s="9">
        <v>3</v>
      </c>
      <c r="C167" s="9">
        <v>10</v>
      </c>
      <c r="D167" s="9">
        <v>100000</v>
      </c>
      <c r="E167" s="9">
        <v>50</v>
      </c>
      <c r="F167" s="9">
        <v>40411</v>
      </c>
      <c r="G167" s="9">
        <v>0.95343144682575298</v>
      </c>
      <c r="H167" s="17">
        <v>0.95781418728649803</v>
      </c>
      <c r="I167" s="9">
        <v>1.43776801643998E-2</v>
      </c>
      <c r="J167" s="9">
        <v>0.82238111576554995</v>
      </c>
      <c r="K167" s="17">
        <v>2.1941947605074899E-3</v>
      </c>
      <c r="L167" s="9">
        <v>4.6533971563468201E-3</v>
      </c>
      <c r="M167" s="9">
        <v>9.1588879868026302E-3</v>
      </c>
    </row>
    <row r="168" spans="1:13">
      <c r="A168" s="3" t="s">
        <v>152</v>
      </c>
      <c r="B168" s="9">
        <v>3</v>
      </c>
      <c r="C168" s="9">
        <v>10</v>
      </c>
      <c r="D168" s="9">
        <v>100000</v>
      </c>
      <c r="E168" s="9">
        <v>50</v>
      </c>
      <c r="F168" s="9">
        <v>38392</v>
      </c>
      <c r="G168" s="9">
        <v>0.93994433106393205</v>
      </c>
      <c r="H168" s="17">
        <v>0.94532188491084501</v>
      </c>
      <c r="I168" s="9">
        <v>1.4645886786725E-2</v>
      </c>
      <c r="J168" s="9">
        <v>0.77836847307359003</v>
      </c>
      <c r="K168" s="17">
        <v>2.25295215633944E-3</v>
      </c>
      <c r="L168" s="9">
        <v>4.5807186427804904E-3</v>
      </c>
      <c r="M168" s="9">
        <v>9.0080788663786902E-3</v>
      </c>
    </row>
    <row r="169" spans="1:13">
      <c r="A169" s="3" t="s">
        <v>153</v>
      </c>
      <c r="B169" s="9">
        <v>3</v>
      </c>
      <c r="C169" s="9">
        <v>10</v>
      </c>
      <c r="D169" s="9">
        <v>100000</v>
      </c>
      <c r="E169" s="9">
        <v>50</v>
      </c>
      <c r="F169" s="9">
        <v>42213</v>
      </c>
      <c r="G169" s="9">
        <v>0.94016567386871097</v>
      </c>
      <c r="H169" s="17">
        <v>0.94551880767201502</v>
      </c>
      <c r="I169" s="9">
        <v>1.4621064414782101E-2</v>
      </c>
      <c r="J169" s="9">
        <v>0.79886506867146301</v>
      </c>
      <c r="K169" s="17">
        <v>2.2737935385858899E-3</v>
      </c>
      <c r="L169" s="9">
        <v>4.5470185302516602E-3</v>
      </c>
      <c r="M169" s="9">
        <v>8.8716640834455608E-3</v>
      </c>
    </row>
    <row r="170" spans="1:13">
      <c r="A170" s="3" t="s">
        <v>154</v>
      </c>
      <c r="B170" s="9">
        <v>3</v>
      </c>
      <c r="C170" s="9">
        <v>10</v>
      </c>
      <c r="D170" s="9">
        <v>100000</v>
      </c>
      <c r="E170" s="9">
        <v>50</v>
      </c>
      <c r="F170" s="9">
        <v>38806</v>
      </c>
      <c r="G170" s="9">
        <v>0.94483808033148498</v>
      </c>
      <c r="H170" s="17">
        <v>0.94979416369518299</v>
      </c>
      <c r="I170" s="9">
        <v>1.4383509467537201E-2</v>
      </c>
      <c r="J170" s="9">
        <v>0.80596135881826902</v>
      </c>
      <c r="K170" s="17">
        <v>2.2829397971495901E-3</v>
      </c>
      <c r="L170" s="9">
        <v>4.6050061608689597E-3</v>
      </c>
      <c r="M170" s="9">
        <v>8.9823675040467104E-3</v>
      </c>
    </row>
    <row r="171" spans="1:13">
      <c r="A171" s="3" t="s">
        <v>155</v>
      </c>
      <c r="B171" s="9">
        <v>3</v>
      </c>
      <c r="C171" s="9">
        <v>10</v>
      </c>
      <c r="D171" s="9">
        <v>100000</v>
      </c>
      <c r="E171" s="9">
        <v>50</v>
      </c>
      <c r="F171" s="9">
        <v>38869</v>
      </c>
      <c r="G171" s="9">
        <v>0.93671459941076596</v>
      </c>
      <c r="H171" s="17">
        <v>0.94234989678186099</v>
      </c>
      <c r="I171" s="9">
        <v>1.4592425627973899E-2</v>
      </c>
      <c r="J171" s="9">
        <v>0.80695357739250495</v>
      </c>
      <c r="K171" s="17">
        <v>2.2703812415429299E-3</v>
      </c>
      <c r="L171" s="9">
        <v>4.3940309618408198E-3</v>
      </c>
      <c r="M171" s="9">
        <v>8.8500713569154808E-3</v>
      </c>
    </row>
    <row r="172" spans="1:13">
      <c r="A172" s="3" t="s">
        <v>156</v>
      </c>
      <c r="B172" s="9">
        <v>3</v>
      </c>
      <c r="C172" s="9">
        <v>10</v>
      </c>
      <c r="D172" s="9">
        <v>100000</v>
      </c>
      <c r="E172" s="9">
        <v>25</v>
      </c>
      <c r="F172" s="9">
        <v>42240</v>
      </c>
      <c r="G172" s="9">
        <v>0.933637695187441</v>
      </c>
      <c r="H172" s="17">
        <v>0.93954534120809197</v>
      </c>
      <c r="I172" s="9">
        <v>1.40915448940839E-2</v>
      </c>
      <c r="J172" s="9">
        <v>0.92735807415552596</v>
      </c>
      <c r="K172" s="17">
        <v>2.4487960794840999E-3</v>
      </c>
      <c r="L172" s="9">
        <v>6.2528044773831597E-3</v>
      </c>
      <c r="M172" s="9">
        <v>9.0217429474165802E-3</v>
      </c>
    </row>
    <row r="173" spans="1:13">
      <c r="A173" s="3" t="s">
        <v>157</v>
      </c>
      <c r="B173" s="9">
        <v>3</v>
      </c>
      <c r="C173" s="9">
        <v>10</v>
      </c>
      <c r="D173" s="9">
        <v>100000</v>
      </c>
      <c r="E173" s="9">
        <v>25</v>
      </c>
      <c r="F173" s="9">
        <v>44723</v>
      </c>
      <c r="G173" s="9">
        <v>0.92940638179850599</v>
      </c>
      <c r="H173" s="17">
        <v>0.935669606975706</v>
      </c>
      <c r="I173" s="9">
        <v>1.4629003152407101E-2</v>
      </c>
      <c r="J173" s="9">
        <v>0.91839288045830203</v>
      </c>
      <c r="K173" s="17">
        <v>2.4432212095935901E-3</v>
      </c>
      <c r="L173" s="9">
        <v>6.1786167273176302E-3</v>
      </c>
      <c r="M173" s="9">
        <v>9.4050101925993498E-3</v>
      </c>
    </row>
    <row r="174" spans="1:13">
      <c r="A174" s="3" t="s">
        <v>158</v>
      </c>
      <c r="B174" s="9">
        <v>3</v>
      </c>
      <c r="C174" s="9">
        <v>10</v>
      </c>
      <c r="D174" s="9">
        <v>100000</v>
      </c>
      <c r="E174" s="9">
        <v>25</v>
      </c>
      <c r="F174" s="9">
        <v>35749</v>
      </c>
      <c r="G174" s="9">
        <v>0.93488502830006304</v>
      </c>
      <c r="H174" s="17">
        <v>0.94069117894377396</v>
      </c>
      <c r="I174" s="9">
        <v>1.2661345502399401E-2</v>
      </c>
      <c r="J174" s="9">
        <v>0.90543516106075195</v>
      </c>
      <c r="K174" s="17">
        <v>2.4531319466192E-3</v>
      </c>
      <c r="L174" s="9">
        <v>6.5441932857844397E-3</v>
      </c>
      <c r="M174" s="9">
        <v>8.7991839304801204E-3</v>
      </c>
    </row>
    <row r="175" spans="1:13">
      <c r="A175" s="3" t="s">
        <v>159</v>
      </c>
      <c r="B175" s="9">
        <v>3</v>
      </c>
      <c r="C175" s="9">
        <v>10</v>
      </c>
      <c r="D175" s="9">
        <v>100000</v>
      </c>
      <c r="E175" s="9">
        <v>25</v>
      </c>
      <c r="F175" s="9">
        <v>40259</v>
      </c>
      <c r="G175" s="9">
        <v>0.93524460163570999</v>
      </c>
      <c r="H175" s="17">
        <v>0.941045487827043</v>
      </c>
      <c r="I175" s="9">
        <v>1.30451081646197E-2</v>
      </c>
      <c r="J175" s="9">
        <v>0.88560276938856397</v>
      </c>
      <c r="K175" s="17">
        <v>2.4242247237525301E-3</v>
      </c>
      <c r="L175" s="9">
        <v>6.03081819632908E-3</v>
      </c>
      <c r="M175" s="9">
        <v>9.2367237505824595E-3</v>
      </c>
    </row>
    <row r="176" spans="1:13">
      <c r="A176" s="3" t="s">
        <v>160</v>
      </c>
      <c r="B176" s="9">
        <v>3</v>
      </c>
      <c r="C176" s="9">
        <v>10</v>
      </c>
      <c r="D176" s="9">
        <v>100000</v>
      </c>
      <c r="E176" s="9">
        <v>25</v>
      </c>
      <c r="F176" s="9">
        <v>34046</v>
      </c>
      <c r="G176" s="9">
        <v>0.93033921007461495</v>
      </c>
      <c r="H176" s="17">
        <v>0.936539281798632</v>
      </c>
      <c r="I176" s="9">
        <v>1.43846039215561E-2</v>
      </c>
      <c r="J176" s="9">
        <v>0.88134548589555195</v>
      </c>
      <c r="K176" s="17">
        <v>2.4184908109267699E-3</v>
      </c>
      <c r="L176" s="9">
        <v>6.4592311140717297E-3</v>
      </c>
      <c r="M176" s="9">
        <v>9.3712430473243194E-3</v>
      </c>
    </row>
    <row r="177" spans="1:13">
      <c r="A177" s="3" t="s">
        <v>161</v>
      </c>
      <c r="B177" s="9">
        <v>3</v>
      </c>
      <c r="C177" s="9">
        <v>10</v>
      </c>
      <c r="D177" s="9">
        <v>100000</v>
      </c>
      <c r="E177" s="9">
        <v>25</v>
      </c>
      <c r="F177" s="9">
        <v>40520</v>
      </c>
      <c r="G177" s="9">
        <v>0.93033940717118102</v>
      </c>
      <c r="H177" s="17">
        <v>0.93651767749051795</v>
      </c>
      <c r="I177" s="9">
        <v>1.4170434277189401E-2</v>
      </c>
      <c r="J177" s="9">
        <v>0.90741206928212803</v>
      </c>
      <c r="K177" s="17">
        <v>2.4666589695167E-3</v>
      </c>
      <c r="L177" s="9">
        <v>5.8045944479917502E-3</v>
      </c>
      <c r="M177" s="9">
        <v>9.8652756129905903E-3</v>
      </c>
    </row>
    <row r="178" spans="1:13">
      <c r="A178" s="3" t="s">
        <v>162</v>
      </c>
      <c r="B178" s="9">
        <v>3</v>
      </c>
      <c r="C178" s="9">
        <v>10</v>
      </c>
      <c r="D178" s="9">
        <v>100000</v>
      </c>
      <c r="E178" s="9">
        <v>25</v>
      </c>
      <c r="F178" s="9">
        <v>37340</v>
      </c>
      <c r="G178" s="9">
        <v>0.93268175550940602</v>
      </c>
      <c r="H178" s="17">
        <v>0.93869457628930297</v>
      </c>
      <c r="I178" s="9">
        <v>1.46058070502463E-2</v>
      </c>
      <c r="J178" s="9">
        <v>0.87503524662624699</v>
      </c>
      <c r="K178" s="17">
        <v>2.4334079085276601E-3</v>
      </c>
      <c r="L178" s="9">
        <v>6.3417309571440301E-3</v>
      </c>
      <c r="M178" s="9">
        <v>9.2664858345582295E-3</v>
      </c>
    </row>
    <row r="179" spans="1:13">
      <c r="A179" s="3" t="s">
        <v>163</v>
      </c>
      <c r="B179" s="9">
        <v>3</v>
      </c>
      <c r="C179" s="9">
        <v>15</v>
      </c>
      <c r="D179" s="9">
        <v>21000</v>
      </c>
      <c r="E179" s="9">
        <v>25</v>
      </c>
      <c r="F179" s="9">
        <v>4069</v>
      </c>
      <c r="G179" s="9">
        <v>0.48834641551760999</v>
      </c>
      <c r="H179" s="17">
        <v>0.53367715636271795</v>
      </c>
      <c r="I179" s="9">
        <v>0.138534200708928</v>
      </c>
      <c r="J179" s="9">
        <v>0.64747217004384305</v>
      </c>
      <c r="K179" s="17">
        <v>4.3999206358392396E-3</v>
      </c>
      <c r="L179" s="9">
        <v>6.2597866034904998E-2</v>
      </c>
      <c r="M179" s="9">
        <v>0.123021589783828</v>
      </c>
    </row>
    <row r="180" spans="1:13">
      <c r="A180" s="3" t="s">
        <v>164</v>
      </c>
      <c r="B180" s="9">
        <v>3</v>
      </c>
      <c r="C180" s="9">
        <v>15</v>
      </c>
      <c r="D180" s="9">
        <v>24000</v>
      </c>
      <c r="E180" s="9">
        <v>25</v>
      </c>
      <c r="F180" s="9">
        <v>3883</v>
      </c>
      <c r="G180" s="9">
        <v>0.41958352554277301</v>
      </c>
      <c r="H180" s="17">
        <v>0.480869338621708</v>
      </c>
      <c r="I180" s="9">
        <v>0.14820502797954599</v>
      </c>
      <c r="J180" s="9">
        <v>0.54678956534527601</v>
      </c>
      <c r="K180" s="17">
        <v>4.8814544154190502E-3</v>
      </c>
      <c r="L180" s="9">
        <v>8.3228052710744599E-2</v>
      </c>
      <c r="M180" s="9">
        <v>0.101604476320912</v>
      </c>
    </row>
    <row r="181" spans="1:13">
      <c r="A181" s="3" t="s">
        <v>165</v>
      </c>
      <c r="B181" s="9">
        <v>3</v>
      </c>
      <c r="C181" s="9">
        <v>15</v>
      </c>
      <c r="D181" s="9">
        <v>17000</v>
      </c>
      <c r="E181" s="9">
        <v>25</v>
      </c>
      <c r="F181" s="9">
        <v>6428</v>
      </c>
      <c r="G181" s="9">
        <v>0.26267795838369201</v>
      </c>
      <c r="H181" s="17">
        <v>0.30745757615649499</v>
      </c>
      <c r="I181" s="9">
        <v>0.27946880285942099</v>
      </c>
      <c r="J181" s="9">
        <v>0.39863460705484999</v>
      </c>
      <c r="K181" s="17">
        <v>6.26607019846532E-3</v>
      </c>
      <c r="L181" s="9">
        <v>0.24441360331356701</v>
      </c>
      <c r="M181" s="9">
        <v>0.27946880286042097</v>
      </c>
    </row>
    <row r="182" spans="1:13">
      <c r="A182" s="3" t="s">
        <v>166</v>
      </c>
      <c r="B182" s="9">
        <v>3</v>
      </c>
      <c r="C182" s="9">
        <v>15</v>
      </c>
      <c r="D182" s="9">
        <v>150000</v>
      </c>
      <c r="E182" s="9">
        <v>25</v>
      </c>
      <c r="F182" s="9">
        <v>70139</v>
      </c>
      <c r="G182" s="9">
        <v>0.95950615633040703</v>
      </c>
      <c r="H182" s="17">
        <v>0.96316741019416996</v>
      </c>
      <c r="I182" s="9">
        <v>6.1244185787245799E-3</v>
      </c>
      <c r="J182" s="9">
        <v>1.00118230985962</v>
      </c>
      <c r="K182" s="17">
        <v>2.4935281369132599E-3</v>
      </c>
      <c r="L182" s="9">
        <v>8.4960174610236895E-3</v>
      </c>
      <c r="M182" s="9">
        <v>4.3953052522201401E-3</v>
      </c>
    </row>
    <row r="183" spans="1:13">
      <c r="A183" s="3" t="s">
        <v>167</v>
      </c>
      <c r="B183" s="9">
        <v>3</v>
      </c>
      <c r="C183" s="9">
        <v>15</v>
      </c>
      <c r="D183" s="9">
        <v>150000</v>
      </c>
      <c r="E183" s="9">
        <v>25</v>
      </c>
      <c r="F183" s="9">
        <v>80192</v>
      </c>
      <c r="G183" s="9">
        <v>0.95761649221894496</v>
      </c>
      <c r="H183" s="17">
        <v>0.96142234929511206</v>
      </c>
      <c r="I183" s="9">
        <v>6.0050989321182502E-3</v>
      </c>
      <c r="J183" s="9">
        <v>0.96366562289013902</v>
      </c>
      <c r="K183" s="17">
        <v>2.48691249637214E-3</v>
      </c>
      <c r="L183" s="9">
        <v>8.2941880590264496E-3</v>
      </c>
      <c r="M183" s="9">
        <v>4.0971403473923302E-3</v>
      </c>
    </row>
    <row r="184" spans="1:13">
      <c r="A184" s="3" t="s">
        <v>168</v>
      </c>
      <c r="B184" s="9">
        <v>3</v>
      </c>
      <c r="C184" s="9">
        <v>15</v>
      </c>
      <c r="D184" s="9">
        <v>150000</v>
      </c>
      <c r="E184" s="9">
        <v>25</v>
      </c>
      <c r="F184" s="9">
        <v>79396</v>
      </c>
      <c r="G184" s="9">
        <v>0.95405119365952396</v>
      </c>
      <c r="H184" s="17">
        <v>0.95817206090012197</v>
      </c>
      <c r="I184" s="9">
        <v>6.3929581407244198E-3</v>
      </c>
      <c r="J184" s="9">
        <v>0.93374851951868498</v>
      </c>
      <c r="K184" s="17">
        <v>2.4517519121447801E-3</v>
      </c>
      <c r="L184" s="9">
        <v>8.4233512552512393E-3</v>
      </c>
      <c r="M184" s="9">
        <v>4.4439639191742797E-3</v>
      </c>
    </row>
    <row r="185" spans="1:13">
      <c r="A185" s="3" t="s">
        <v>169</v>
      </c>
      <c r="B185" s="9">
        <v>3</v>
      </c>
      <c r="C185" s="9">
        <v>15</v>
      </c>
      <c r="D185" s="9">
        <v>150000</v>
      </c>
      <c r="E185" s="9">
        <v>25</v>
      </c>
      <c r="F185" s="9">
        <v>78573</v>
      </c>
      <c r="G185" s="9">
        <v>0.95390616919953397</v>
      </c>
      <c r="H185" s="17">
        <v>0.95803272206163903</v>
      </c>
      <c r="I185" s="9">
        <v>6.1003169700836199E-3</v>
      </c>
      <c r="J185" s="9">
        <v>1.01310913070077</v>
      </c>
      <c r="K185" s="17">
        <v>2.49770490696158E-3</v>
      </c>
      <c r="L185" s="9">
        <v>8.4234176733535004E-3</v>
      </c>
      <c r="M185" s="9">
        <v>4.2896498591605799E-3</v>
      </c>
    </row>
    <row r="186" spans="1:13">
      <c r="A186" s="3" t="s">
        <v>170</v>
      </c>
      <c r="B186" s="9">
        <v>3</v>
      </c>
      <c r="C186" s="9">
        <v>15</v>
      </c>
      <c r="D186" s="9">
        <v>150000</v>
      </c>
      <c r="E186" s="9">
        <v>25</v>
      </c>
      <c r="F186" s="9">
        <v>72946</v>
      </c>
      <c r="G186" s="9">
        <v>0.95551297767409105</v>
      </c>
      <c r="H186" s="17">
        <v>0.95950069467698496</v>
      </c>
      <c r="I186" s="9">
        <v>6.69721572077186E-3</v>
      </c>
      <c r="J186" s="9">
        <v>0.97605684213070298</v>
      </c>
      <c r="K186" s="17">
        <v>2.4937845430589201E-3</v>
      </c>
      <c r="L186" s="9">
        <v>8.4626245990614794E-3</v>
      </c>
      <c r="M186" s="9">
        <v>4.1810095164014098E-3</v>
      </c>
    </row>
    <row r="187" spans="1:13">
      <c r="A187" s="3" t="s">
        <v>171</v>
      </c>
      <c r="B187" s="9">
        <v>3</v>
      </c>
      <c r="C187" s="9">
        <v>15</v>
      </c>
      <c r="D187" s="9">
        <v>150000</v>
      </c>
      <c r="E187" s="9">
        <v>25</v>
      </c>
      <c r="F187" s="9">
        <v>75485</v>
      </c>
      <c r="G187" s="9">
        <v>0.95478351180301602</v>
      </c>
      <c r="H187" s="17">
        <v>0.95884912643521003</v>
      </c>
      <c r="I187" s="9">
        <v>6.5777369585280996E-3</v>
      </c>
      <c r="J187" s="9">
        <v>0.97954125924339697</v>
      </c>
      <c r="K187" s="17">
        <v>2.46696732745798E-3</v>
      </c>
      <c r="L187" s="9">
        <v>8.4170827088084002E-3</v>
      </c>
      <c r="M187" s="9">
        <v>4.5656972113758496E-3</v>
      </c>
    </row>
    <row r="188" spans="1:13">
      <c r="A188" s="3" t="s">
        <v>172</v>
      </c>
      <c r="B188" s="9">
        <v>3</v>
      </c>
      <c r="C188" s="9">
        <v>15</v>
      </c>
      <c r="D188" s="9">
        <v>150000</v>
      </c>
      <c r="E188" s="9">
        <v>25</v>
      </c>
      <c r="F188" s="9">
        <v>69957</v>
      </c>
      <c r="G188" s="9">
        <v>0.95503880428892896</v>
      </c>
      <c r="H188" s="17">
        <v>0.95907203115525597</v>
      </c>
      <c r="I188" s="9">
        <v>6.1988244334114703E-3</v>
      </c>
      <c r="J188" s="9">
        <v>1.00690482806268</v>
      </c>
      <c r="K188" s="17">
        <v>2.48013686488979E-3</v>
      </c>
      <c r="L188" s="9">
        <v>8.4058489921181399E-3</v>
      </c>
      <c r="M188" s="9">
        <v>4.1980416569599999E-3</v>
      </c>
    </row>
    <row r="189" spans="1:13">
      <c r="A189" s="3" t="s">
        <v>173</v>
      </c>
      <c r="B189" s="9">
        <v>3</v>
      </c>
      <c r="C189" s="9">
        <v>15</v>
      </c>
      <c r="D189" s="9">
        <v>150000</v>
      </c>
      <c r="E189" s="9">
        <v>25</v>
      </c>
      <c r="F189" s="9">
        <v>82414</v>
      </c>
      <c r="G189" s="9">
        <v>0.95939389336716097</v>
      </c>
      <c r="H189" s="17">
        <v>0.96306016900484703</v>
      </c>
      <c r="I189" s="9">
        <v>5.6171842777150297E-3</v>
      </c>
      <c r="J189" s="9">
        <v>0.93729239702315703</v>
      </c>
      <c r="K189" s="17">
        <v>2.4654252283025299E-3</v>
      </c>
      <c r="L189" s="9">
        <v>8.4901996462312598E-3</v>
      </c>
      <c r="M189" s="9">
        <v>4.1865737383921997E-3</v>
      </c>
    </row>
    <row r="190" spans="1:13">
      <c r="A190" s="3" t="s">
        <v>174</v>
      </c>
      <c r="B190" s="9">
        <v>3</v>
      </c>
      <c r="C190" s="9">
        <v>15</v>
      </c>
      <c r="D190" s="9">
        <v>150000</v>
      </c>
      <c r="E190" s="9">
        <v>25</v>
      </c>
      <c r="F190" s="9">
        <v>77862</v>
      </c>
      <c r="G190" s="9">
        <v>0.95657213955914799</v>
      </c>
      <c r="H190" s="17">
        <v>0.96047975013877795</v>
      </c>
      <c r="I190" s="9">
        <v>5.4739744217303099E-3</v>
      </c>
      <c r="J190" s="9">
        <v>1.0037304931125</v>
      </c>
      <c r="K190" s="17">
        <v>2.4763037864197102E-3</v>
      </c>
      <c r="L190" s="9">
        <v>8.5062293210024908E-3</v>
      </c>
      <c r="M190" s="9">
        <v>4.2795411088792003E-3</v>
      </c>
    </row>
    <row r="191" spans="1:13">
      <c r="A191" s="3" t="s">
        <v>175</v>
      </c>
      <c r="B191" s="9">
        <v>3</v>
      </c>
      <c r="C191" s="9">
        <v>15</v>
      </c>
      <c r="D191" s="9">
        <v>150000</v>
      </c>
      <c r="E191" s="9">
        <v>25</v>
      </c>
      <c r="F191" s="9">
        <v>71756</v>
      </c>
      <c r="G191" s="9">
        <v>0.95737646396436304</v>
      </c>
      <c r="H191" s="17">
        <v>0.96122139094718295</v>
      </c>
      <c r="I191" s="9">
        <v>6.4053730964725598E-3</v>
      </c>
      <c r="J191" s="9">
        <v>0.99727677730910802</v>
      </c>
      <c r="K191" s="17">
        <v>2.4862124995371901E-3</v>
      </c>
      <c r="L191" s="9">
        <v>8.3928342963122404E-3</v>
      </c>
      <c r="M191" s="9">
        <v>4.2057272830253803E-3</v>
      </c>
    </row>
    <row r="192" spans="1:13">
      <c r="A192" s="3" t="s">
        <v>176</v>
      </c>
      <c r="B192" s="9">
        <v>3</v>
      </c>
      <c r="C192" s="9">
        <v>15</v>
      </c>
      <c r="D192" s="9">
        <v>150000</v>
      </c>
      <c r="E192" s="9">
        <v>25</v>
      </c>
      <c r="F192" s="9">
        <v>74303</v>
      </c>
      <c r="G192" s="9">
        <v>0.95878672676043397</v>
      </c>
      <c r="H192" s="17">
        <v>0.962497146043376</v>
      </c>
      <c r="I192" s="9">
        <v>5.9937170182733602E-3</v>
      </c>
      <c r="J192" s="9">
        <v>0.95929932385744499</v>
      </c>
      <c r="K192" s="17">
        <v>2.47883467352866E-3</v>
      </c>
      <c r="L192" s="9">
        <v>8.5563608940537206E-3</v>
      </c>
      <c r="M192" s="9">
        <v>4.1643867055152798E-3</v>
      </c>
    </row>
    <row r="193" spans="1:13">
      <c r="A193" s="3" t="s">
        <v>177</v>
      </c>
      <c r="B193" s="9">
        <v>3</v>
      </c>
      <c r="C193" s="9">
        <v>15</v>
      </c>
      <c r="D193" s="9">
        <v>150000</v>
      </c>
      <c r="E193" s="9">
        <v>25</v>
      </c>
      <c r="F193" s="9">
        <v>83067</v>
      </c>
      <c r="G193" s="9">
        <v>0.95438430879359903</v>
      </c>
      <c r="H193" s="17">
        <v>0.958469608059075</v>
      </c>
      <c r="I193" s="9">
        <v>5.6011749757962099E-3</v>
      </c>
      <c r="J193" s="9">
        <v>0.96983815039050103</v>
      </c>
      <c r="K193" s="17">
        <v>2.4813577056876702E-3</v>
      </c>
      <c r="L193" s="9">
        <v>8.3466462722914005E-3</v>
      </c>
      <c r="M193" s="9">
        <v>4.2758273168623604E-3</v>
      </c>
    </row>
    <row r="194" spans="1:13">
      <c r="A194" s="3" t="s">
        <v>178</v>
      </c>
      <c r="B194" s="9">
        <v>3</v>
      </c>
      <c r="C194" s="9">
        <v>15</v>
      </c>
      <c r="D194" s="9">
        <v>150000</v>
      </c>
      <c r="E194" s="9">
        <v>25</v>
      </c>
      <c r="F194" s="9">
        <v>73503</v>
      </c>
      <c r="G194" s="9">
        <v>0.95345706915012396</v>
      </c>
      <c r="H194" s="17">
        <v>0.95762888763669496</v>
      </c>
      <c r="I194" s="9">
        <v>5.8939968023297203E-3</v>
      </c>
      <c r="J194" s="9">
        <v>1.00710465221976</v>
      </c>
      <c r="K194" s="17">
        <v>2.4812460402446998E-3</v>
      </c>
      <c r="L194" s="9">
        <v>8.5541175093180998E-3</v>
      </c>
      <c r="M194" s="9">
        <v>4.3243982288741697E-3</v>
      </c>
    </row>
    <row r="195" spans="1:13">
      <c r="A195" s="3" t="s">
        <v>179</v>
      </c>
      <c r="B195" s="9">
        <v>3</v>
      </c>
      <c r="C195" s="9">
        <v>15</v>
      </c>
      <c r="D195" s="9">
        <v>150000</v>
      </c>
      <c r="E195" s="9">
        <v>25</v>
      </c>
      <c r="F195" s="9">
        <v>80390</v>
      </c>
      <c r="G195" s="9">
        <v>0.95454199729994305</v>
      </c>
      <c r="H195" s="17">
        <v>0.95863104104603702</v>
      </c>
      <c r="I195" s="9">
        <v>5.8707226274831801E-3</v>
      </c>
      <c r="J195" s="9">
        <v>0.99833796983413603</v>
      </c>
      <c r="K195" s="17">
        <v>2.4821169937166701E-3</v>
      </c>
      <c r="L195" s="9">
        <v>8.5911341253197999E-3</v>
      </c>
      <c r="M195" s="9">
        <v>4.2374620608298802E-3</v>
      </c>
    </row>
    <row r="196" spans="1:13">
      <c r="A196" s="3" t="s">
        <v>180</v>
      </c>
      <c r="B196" s="9">
        <v>3</v>
      </c>
      <c r="C196" s="9">
        <v>15</v>
      </c>
      <c r="D196" s="9">
        <v>150000</v>
      </c>
      <c r="E196" s="9">
        <v>25</v>
      </c>
      <c r="F196" s="9">
        <v>80691</v>
      </c>
      <c r="G196" s="9">
        <v>0.95614243846968305</v>
      </c>
      <c r="H196" s="17">
        <v>0.96013154060433403</v>
      </c>
      <c r="I196" s="9">
        <v>6.2947895686582302E-3</v>
      </c>
      <c r="J196" s="9">
        <v>1.00596567002128</v>
      </c>
      <c r="K196" s="17">
        <v>2.46186008702921E-3</v>
      </c>
      <c r="L196" s="9">
        <v>8.6529148847069998E-3</v>
      </c>
      <c r="M196" s="9">
        <v>4.3604448591607501E-3</v>
      </c>
    </row>
    <row r="197" spans="1:13">
      <c r="A197" s="3" t="s">
        <v>181</v>
      </c>
      <c r="B197" s="9">
        <v>3</v>
      </c>
      <c r="C197" s="9">
        <v>15</v>
      </c>
      <c r="D197" s="9">
        <v>150000</v>
      </c>
      <c r="E197" s="9">
        <v>25</v>
      </c>
      <c r="F197" s="9">
        <v>77584</v>
      </c>
      <c r="G197" s="9">
        <v>0.956377685021636</v>
      </c>
      <c r="H197" s="17">
        <v>0.96028710940874995</v>
      </c>
      <c r="I197" s="9">
        <v>5.9426067006958603E-3</v>
      </c>
      <c r="J197" s="9">
        <v>0.93667161799050302</v>
      </c>
      <c r="K197" s="17">
        <v>2.49904108368153E-3</v>
      </c>
      <c r="L197" s="9">
        <v>8.5547883468708001E-3</v>
      </c>
      <c r="M197" s="9">
        <v>4.18709865776681E-3</v>
      </c>
    </row>
    <row r="198" spans="1:13">
      <c r="A198" s="3" t="s">
        <v>182</v>
      </c>
      <c r="B198" s="9">
        <v>3</v>
      </c>
      <c r="C198" s="9">
        <v>15</v>
      </c>
      <c r="D198" s="9">
        <v>150000</v>
      </c>
      <c r="E198" s="9">
        <v>25</v>
      </c>
      <c r="F198" s="9">
        <v>78691</v>
      </c>
      <c r="G198" s="9">
        <v>0.96250251123677999</v>
      </c>
      <c r="H198" s="17">
        <v>0.96590334938522404</v>
      </c>
      <c r="I198" s="9">
        <v>5.6629735696528396E-3</v>
      </c>
      <c r="J198" s="9">
        <v>0.93806707097925501</v>
      </c>
      <c r="K198" s="17">
        <v>2.5379481715263898E-3</v>
      </c>
      <c r="L198" s="9">
        <v>8.1023831614005695E-3</v>
      </c>
      <c r="M198" s="9">
        <v>4.5361251866059297E-3</v>
      </c>
    </row>
    <row r="199" spans="1:13">
      <c r="A199" s="3" t="s">
        <v>183</v>
      </c>
      <c r="B199" s="9">
        <v>4</v>
      </c>
      <c r="C199" s="9">
        <v>5</v>
      </c>
      <c r="D199" s="9">
        <v>100000</v>
      </c>
      <c r="E199" s="9">
        <v>240</v>
      </c>
      <c r="F199" s="9">
        <v>20857</v>
      </c>
      <c r="G199" s="9">
        <v>6.0706572631941597E-2</v>
      </c>
      <c r="H199" s="17">
        <v>0.10616974524961199</v>
      </c>
      <c r="I199" s="9">
        <v>0.87751769633023102</v>
      </c>
      <c r="J199" s="9">
        <v>0.30952125745662601</v>
      </c>
      <c r="K199" s="17">
        <v>3.3471393467033399E-3</v>
      </c>
      <c r="L199" s="9">
        <v>4.0351086712480302E-3</v>
      </c>
      <c r="M199" s="9">
        <v>0.637520740567739</v>
      </c>
    </row>
    <row r="200" spans="1:13">
      <c r="A200" s="3" t="s">
        <v>184</v>
      </c>
      <c r="B200" s="9">
        <v>4</v>
      </c>
      <c r="C200" s="9">
        <v>5</v>
      </c>
      <c r="D200" s="9">
        <v>100000</v>
      </c>
      <c r="E200" s="9">
        <v>240</v>
      </c>
      <c r="F200" s="9">
        <v>19687</v>
      </c>
      <c r="G200" s="9">
        <v>6.2881230440881106E-2</v>
      </c>
      <c r="H200" s="17">
        <v>0.108803293379743</v>
      </c>
      <c r="I200" s="9">
        <v>0.87756409284232395</v>
      </c>
      <c r="J200" s="9">
        <v>0.31573947747812797</v>
      </c>
      <c r="K200" s="17">
        <v>3.2917584403856798E-3</v>
      </c>
      <c r="L200" s="9">
        <v>3.9706553023875204E-3</v>
      </c>
      <c r="M200" s="9">
        <v>0.60953403965846198</v>
      </c>
    </row>
    <row r="201" spans="1:13">
      <c r="A201" s="3" t="s">
        <v>185</v>
      </c>
      <c r="B201" s="9">
        <v>4</v>
      </c>
      <c r="C201" s="9">
        <v>5</v>
      </c>
      <c r="D201" s="9">
        <v>100000</v>
      </c>
      <c r="E201" s="9">
        <v>240</v>
      </c>
      <c r="F201" s="9">
        <v>18527</v>
      </c>
      <c r="G201" s="9">
        <v>6.0960045227927202E-2</v>
      </c>
      <c r="H201" s="17">
        <v>0.10599005569752901</v>
      </c>
      <c r="I201" s="9">
        <v>0.84741078937422198</v>
      </c>
      <c r="J201" s="9">
        <v>0.34340533043317401</v>
      </c>
      <c r="K201" s="17">
        <v>3.4035456406456902E-3</v>
      </c>
      <c r="L201" s="9">
        <v>3.9206771781879497E-3</v>
      </c>
      <c r="M201" s="9">
        <v>0.62378857062262705</v>
      </c>
    </row>
    <row r="202" spans="1:13">
      <c r="A202" s="3" t="s">
        <v>186</v>
      </c>
      <c r="B202" s="9">
        <v>4</v>
      </c>
      <c r="C202" s="9">
        <v>5</v>
      </c>
      <c r="D202" s="9">
        <v>100000</v>
      </c>
      <c r="E202" s="9">
        <v>240</v>
      </c>
      <c r="F202" s="9">
        <v>19094</v>
      </c>
      <c r="G202" s="9">
        <v>5.9916248696661803E-2</v>
      </c>
      <c r="H202" s="17">
        <v>0.104419640739775</v>
      </c>
      <c r="I202" s="9">
        <v>0.86502564908480395</v>
      </c>
      <c r="J202" s="9">
        <v>0.35943484106331502</v>
      </c>
      <c r="K202" s="17">
        <v>3.4830508658155001E-3</v>
      </c>
      <c r="L202" s="9">
        <v>3.9763936852826197E-3</v>
      </c>
      <c r="M202" s="9">
        <v>0.62334173797178005</v>
      </c>
    </row>
    <row r="203" spans="1:13">
      <c r="A203" s="3" t="s">
        <v>187</v>
      </c>
      <c r="B203" s="9">
        <v>4</v>
      </c>
      <c r="C203" s="9">
        <v>5</v>
      </c>
      <c r="D203" s="9">
        <v>100000</v>
      </c>
      <c r="E203" s="9">
        <v>240</v>
      </c>
      <c r="F203" s="9">
        <v>21897</v>
      </c>
      <c r="G203" s="9">
        <v>5.8705924536418097E-2</v>
      </c>
      <c r="H203" s="17">
        <v>0.10367693090895699</v>
      </c>
      <c r="I203" s="9">
        <v>0.84705212599808799</v>
      </c>
      <c r="J203" s="9">
        <v>0.339828810502871</v>
      </c>
      <c r="K203" s="17">
        <v>3.2662192096514901E-3</v>
      </c>
      <c r="L203" s="9">
        <v>4.1091348188706097E-3</v>
      </c>
      <c r="M203" s="9">
        <v>0.63441965218074903</v>
      </c>
    </row>
    <row r="204" spans="1:13">
      <c r="A204" s="3" t="s">
        <v>188</v>
      </c>
      <c r="B204" s="9">
        <v>4</v>
      </c>
      <c r="C204" s="9">
        <v>5</v>
      </c>
      <c r="D204" s="9">
        <v>100000</v>
      </c>
      <c r="E204" s="9">
        <v>240</v>
      </c>
      <c r="F204" s="9">
        <v>21847</v>
      </c>
      <c r="G204" s="9">
        <v>6.0925131677146298E-2</v>
      </c>
      <c r="H204" s="17">
        <v>0.106128764128711</v>
      </c>
      <c r="I204" s="9">
        <v>0.84858902949168602</v>
      </c>
      <c r="J204" s="9">
        <v>0.34467269632143699</v>
      </c>
      <c r="K204" s="17">
        <v>3.3757793801548501E-3</v>
      </c>
      <c r="L204" s="9">
        <v>3.9405509170435896E-3</v>
      </c>
      <c r="M204" s="9">
        <v>0.62510451762584696</v>
      </c>
    </row>
    <row r="205" spans="1:13">
      <c r="A205" s="3" t="s">
        <v>189</v>
      </c>
      <c r="B205" s="9">
        <v>4</v>
      </c>
      <c r="C205" s="9">
        <v>5</v>
      </c>
      <c r="D205" s="9">
        <v>100000</v>
      </c>
      <c r="E205" s="9">
        <v>240</v>
      </c>
      <c r="F205" s="9">
        <v>25686</v>
      </c>
      <c r="G205" s="9">
        <v>6.1932736376651101E-2</v>
      </c>
      <c r="H205" s="17">
        <v>0.107887574768602</v>
      </c>
      <c r="I205" s="9">
        <v>0.85067589180609005</v>
      </c>
      <c r="J205" s="9">
        <v>0.34840053007816701</v>
      </c>
      <c r="K205" s="17">
        <v>3.3010448572348798E-3</v>
      </c>
      <c r="L205" s="9">
        <v>3.9903548040701097E-3</v>
      </c>
      <c r="M205" s="9">
        <v>0.64435510267093699</v>
      </c>
    </row>
    <row r="206" spans="1:13">
      <c r="A206" s="3" t="s">
        <v>190</v>
      </c>
      <c r="B206" s="9">
        <v>4</v>
      </c>
      <c r="C206" s="9">
        <v>5</v>
      </c>
      <c r="D206" s="9">
        <v>100000</v>
      </c>
      <c r="E206" s="9">
        <v>240</v>
      </c>
      <c r="F206" s="9">
        <v>19479</v>
      </c>
      <c r="G206" s="9">
        <v>5.7669237698937101E-2</v>
      </c>
      <c r="H206" s="17">
        <v>0.102296498084954</v>
      </c>
      <c r="I206" s="9">
        <v>0.87748282854610204</v>
      </c>
      <c r="J206" s="9">
        <v>0.339309454506588</v>
      </c>
      <c r="K206" s="17">
        <v>3.2052299236917398E-3</v>
      </c>
      <c r="L206" s="9">
        <v>4.0115576340465104E-3</v>
      </c>
      <c r="M206" s="9">
        <v>0.63267793248932003</v>
      </c>
    </row>
    <row r="207" spans="1:13">
      <c r="A207" s="3" t="s">
        <v>191</v>
      </c>
      <c r="B207" s="9">
        <v>4</v>
      </c>
      <c r="C207" s="9">
        <v>5</v>
      </c>
      <c r="D207" s="9">
        <v>100000</v>
      </c>
      <c r="E207" s="9">
        <v>240</v>
      </c>
      <c r="F207" s="9">
        <v>23593</v>
      </c>
      <c r="G207" s="9">
        <v>5.9242354129001397E-2</v>
      </c>
      <c r="H207" s="17">
        <v>0.104646500937741</v>
      </c>
      <c r="I207" s="9">
        <v>0.84212094525159198</v>
      </c>
      <c r="J207" s="9">
        <v>0.337915870657229</v>
      </c>
      <c r="K207" s="17">
        <v>3.2248805176630199E-3</v>
      </c>
      <c r="L207" s="9">
        <v>3.9088263609691103E-3</v>
      </c>
      <c r="M207" s="9">
        <v>0.63884711061911903</v>
      </c>
    </row>
    <row r="208" spans="1:13">
      <c r="A208" s="3" t="s">
        <v>192</v>
      </c>
      <c r="B208" s="9">
        <v>4</v>
      </c>
      <c r="C208" s="9">
        <v>5</v>
      </c>
      <c r="D208" s="9">
        <v>100000</v>
      </c>
      <c r="E208" s="9">
        <v>240</v>
      </c>
      <c r="F208" s="9">
        <v>25407</v>
      </c>
      <c r="G208" s="9">
        <v>6.0595295227182003E-2</v>
      </c>
      <c r="H208" s="17">
        <v>0.10427940738353</v>
      </c>
      <c r="I208" s="9">
        <v>0.85839833012518896</v>
      </c>
      <c r="J208" s="9">
        <v>0.36259779033488299</v>
      </c>
      <c r="K208" s="17">
        <v>3.5531960440567398E-3</v>
      </c>
      <c r="L208" s="9">
        <v>4.0849303244642598E-3</v>
      </c>
      <c r="M208" s="9">
        <v>0.62878460222960297</v>
      </c>
    </row>
    <row r="209" spans="1:13">
      <c r="A209" s="3" t="s">
        <v>193</v>
      </c>
      <c r="B209" s="9">
        <v>4</v>
      </c>
      <c r="C209" s="9">
        <v>5</v>
      </c>
      <c r="D209" s="9">
        <v>100000</v>
      </c>
      <c r="E209" s="9">
        <v>240</v>
      </c>
      <c r="F209" s="9">
        <v>19183</v>
      </c>
      <c r="G209" s="9">
        <v>6.2268869390392403E-2</v>
      </c>
      <c r="H209" s="17">
        <v>0.107218523443773</v>
      </c>
      <c r="I209" s="9">
        <v>0.85303695638889798</v>
      </c>
      <c r="J209" s="9">
        <v>0.37556513392298402</v>
      </c>
      <c r="K209" s="17">
        <v>3.31828924179746E-3</v>
      </c>
      <c r="L209" s="9">
        <v>4.0625919904818796E-3</v>
      </c>
      <c r="M209" s="9">
        <v>0.60205953843256799</v>
      </c>
    </row>
    <row r="210" spans="1:13">
      <c r="A210" s="3" t="s">
        <v>194</v>
      </c>
      <c r="B210" s="9">
        <v>4</v>
      </c>
      <c r="C210" s="9">
        <v>5</v>
      </c>
      <c r="D210" s="9">
        <v>100000</v>
      </c>
      <c r="E210" s="9">
        <v>240</v>
      </c>
      <c r="F210" s="9">
        <v>23559</v>
      </c>
      <c r="G210" s="9">
        <v>6.2371287551866897E-2</v>
      </c>
      <c r="H210" s="17">
        <v>0.10723321278870999</v>
      </c>
      <c r="I210" s="9">
        <v>0.85818376725721901</v>
      </c>
      <c r="J210" s="9">
        <v>0.33507646113668699</v>
      </c>
      <c r="K210" s="17">
        <v>3.3296502919970801E-3</v>
      </c>
      <c r="L210" s="9">
        <v>4.1261735368302204E-3</v>
      </c>
      <c r="M210" s="9">
        <v>0.63420404929357199</v>
      </c>
    </row>
    <row r="211" spans="1:13">
      <c r="A211" s="3" t="s">
        <v>195</v>
      </c>
      <c r="B211" s="9">
        <v>4</v>
      </c>
      <c r="C211" s="9">
        <v>5</v>
      </c>
      <c r="D211" s="9">
        <v>100000</v>
      </c>
      <c r="E211" s="9">
        <v>240</v>
      </c>
      <c r="F211" s="9">
        <v>21699</v>
      </c>
      <c r="G211" s="9">
        <v>6.4238837121897596E-2</v>
      </c>
      <c r="H211" s="17">
        <v>0.11028315557181501</v>
      </c>
      <c r="I211" s="9">
        <v>0.84214304902144499</v>
      </c>
      <c r="J211" s="9">
        <v>0.34385124778438497</v>
      </c>
      <c r="K211" s="17">
        <v>3.2518365076938298E-3</v>
      </c>
      <c r="L211" s="9">
        <v>4.0165941920951003E-3</v>
      </c>
      <c r="M211" s="9">
        <v>0.62938077204693699</v>
      </c>
    </row>
    <row r="212" spans="1:13">
      <c r="A212" s="3" t="s">
        <v>196</v>
      </c>
      <c r="B212" s="9">
        <v>4</v>
      </c>
      <c r="C212" s="9">
        <v>5</v>
      </c>
      <c r="D212" s="9">
        <v>100000</v>
      </c>
      <c r="E212" s="9">
        <v>240</v>
      </c>
      <c r="F212" s="9">
        <v>23379</v>
      </c>
      <c r="G212" s="9">
        <v>5.9545158713663102E-2</v>
      </c>
      <c r="H212" s="17">
        <v>0.104635545918812</v>
      </c>
      <c r="I212" s="9">
        <v>0.86362469446208601</v>
      </c>
      <c r="J212" s="9">
        <v>0.37319839632349999</v>
      </c>
      <c r="K212" s="17">
        <v>3.1766517628708298E-3</v>
      </c>
      <c r="L212" s="9">
        <v>3.9854809560253904E-3</v>
      </c>
      <c r="M212" s="9">
        <v>0.63083323802904101</v>
      </c>
    </row>
    <row r="213" spans="1:13">
      <c r="A213" s="3" t="s">
        <v>197</v>
      </c>
      <c r="B213" s="9">
        <v>4</v>
      </c>
      <c r="C213" s="9">
        <v>5</v>
      </c>
      <c r="D213" s="9">
        <v>100000</v>
      </c>
      <c r="E213" s="9">
        <v>240</v>
      </c>
      <c r="F213" s="9">
        <v>26345</v>
      </c>
      <c r="G213" s="9">
        <v>6.1338214653126902E-2</v>
      </c>
      <c r="H213" s="17">
        <v>0.10631529753121299</v>
      </c>
      <c r="I213" s="9">
        <v>0.87234026086219196</v>
      </c>
      <c r="J213" s="9">
        <v>0.34895702869685102</v>
      </c>
      <c r="K213" s="17">
        <v>3.4011707360611801E-3</v>
      </c>
      <c r="L213" s="9">
        <v>3.9720725838025004E-3</v>
      </c>
      <c r="M213" s="9">
        <v>0.636899820474639</v>
      </c>
    </row>
    <row r="214" spans="1:13">
      <c r="A214" s="3" t="s">
        <v>198</v>
      </c>
      <c r="B214" s="9">
        <v>4</v>
      </c>
      <c r="C214" s="9">
        <v>5</v>
      </c>
      <c r="D214" s="9">
        <v>100000</v>
      </c>
      <c r="E214" s="9">
        <v>240</v>
      </c>
      <c r="F214" s="9">
        <v>19024</v>
      </c>
      <c r="G214" s="9">
        <v>6.2395164704217097E-2</v>
      </c>
      <c r="H214" s="17">
        <v>0.107529025920842</v>
      </c>
      <c r="I214" s="9">
        <v>0.82152748349282501</v>
      </c>
      <c r="J214" s="9">
        <v>0.34728023529107099</v>
      </c>
      <c r="K214" s="17">
        <v>3.39572005010163E-3</v>
      </c>
      <c r="L214" s="9">
        <v>4.05915180580431E-3</v>
      </c>
      <c r="M214" s="9">
        <v>0.61470300374202103</v>
      </c>
    </row>
    <row r="215" spans="1:13">
      <c r="A215" s="3" t="s">
        <v>199</v>
      </c>
      <c r="B215" s="9">
        <v>4</v>
      </c>
      <c r="C215" s="9">
        <v>5</v>
      </c>
      <c r="D215" s="9">
        <v>100000</v>
      </c>
      <c r="E215" s="9">
        <v>240</v>
      </c>
      <c r="F215" s="9">
        <v>20886</v>
      </c>
      <c r="G215" s="9">
        <v>6.1089889851660903E-2</v>
      </c>
      <c r="H215" s="17">
        <v>0.10626525536874799</v>
      </c>
      <c r="I215" s="9">
        <v>0.86999000169387397</v>
      </c>
      <c r="J215" s="9">
        <v>0.35397050161583998</v>
      </c>
      <c r="K215" s="17">
        <v>3.32356921121057E-3</v>
      </c>
      <c r="L215" s="9">
        <v>4.00272013952055E-3</v>
      </c>
      <c r="M215" s="9">
        <v>0.63660920343672101</v>
      </c>
    </row>
    <row r="216" spans="1:13">
      <c r="A216" s="3" t="s">
        <v>200</v>
      </c>
      <c r="B216" s="9">
        <v>4</v>
      </c>
      <c r="C216" s="9">
        <v>5</v>
      </c>
      <c r="D216" s="9">
        <v>100000</v>
      </c>
      <c r="E216" s="9">
        <v>240</v>
      </c>
      <c r="F216" s="9">
        <v>20930</v>
      </c>
      <c r="G216" s="9">
        <v>5.9758571119937098E-2</v>
      </c>
      <c r="H216" s="17">
        <v>0.10370622141877001</v>
      </c>
      <c r="I216" s="9">
        <v>0.861644698847287</v>
      </c>
      <c r="J216" s="9">
        <v>0.377127210014781</v>
      </c>
      <c r="K216" s="17">
        <v>3.5476241522154899E-3</v>
      </c>
      <c r="L216" s="9">
        <v>4.0030996779722803E-3</v>
      </c>
      <c r="M216" s="9">
        <v>0.62425655480505804</v>
      </c>
    </row>
    <row r="217" spans="1:13">
      <c r="A217" s="3" t="s">
        <v>201</v>
      </c>
      <c r="B217" s="9">
        <v>4</v>
      </c>
      <c r="C217" s="9">
        <v>5</v>
      </c>
      <c r="D217" s="9">
        <v>100000</v>
      </c>
      <c r="E217" s="9">
        <v>240</v>
      </c>
      <c r="F217" s="9">
        <v>26916</v>
      </c>
      <c r="G217" s="9">
        <v>5.9078132769448198E-2</v>
      </c>
      <c r="H217" s="17">
        <v>0.10345656142038299</v>
      </c>
      <c r="I217" s="9">
        <v>0.86564985796555605</v>
      </c>
      <c r="J217" s="9">
        <v>0.34449854872709101</v>
      </c>
      <c r="K217" s="17">
        <v>3.4864179358592299E-3</v>
      </c>
      <c r="L217" s="9">
        <v>3.9070579891760798E-3</v>
      </c>
      <c r="M217" s="9">
        <v>0.64084102244568597</v>
      </c>
    </row>
    <row r="218" spans="1:13">
      <c r="A218" s="3" t="s">
        <v>202</v>
      </c>
      <c r="B218" s="9">
        <v>4</v>
      </c>
      <c r="C218" s="9">
        <v>5</v>
      </c>
      <c r="D218" s="9">
        <v>100000</v>
      </c>
      <c r="E218" s="9">
        <v>240</v>
      </c>
      <c r="F218" s="9">
        <v>28840</v>
      </c>
      <c r="G218" s="9">
        <v>5.9097894703168202E-2</v>
      </c>
      <c r="H218" s="17">
        <v>0.103263175848768</v>
      </c>
      <c r="I218" s="9">
        <v>0.87245729206399303</v>
      </c>
      <c r="J218" s="9">
        <v>0.35550447177260602</v>
      </c>
      <c r="K218" s="17">
        <v>3.5447181340204398E-3</v>
      </c>
      <c r="L218" s="9">
        <v>3.9879209340007802E-3</v>
      </c>
      <c r="M218" s="9">
        <v>0.64509604282055899</v>
      </c>
    </row>
    <row r="219" spans="1:13">
      <c r="A219" s="3" t="s">
        <v>203</v>
      </c>
      <c r="B219" s="9">
        <v>4</v>
      </c>
      <c r="C219" s="9">
        <v>10</v>
      </c>
      <c r="D219" s="9">
        <v>100000</v>
      </c>
      <c r="E219" s="9">
        <v>200</v>
      </c>
      <c r="F219" s="9">
        <v>20014</v>
      </c>
      <c r="G219" s="18">
        <v>2.2043627364577399E-10</v>
      </c>
      <c r="H219" s="19">
        <v>2.6016553311068099E-6</v>
      </c>
      <c r="I219" s="9">
        <v>28.102957146625801</v>
      </c>
      <c r="J219" s="9">
        <v>0.34250273557481598</v>
      </c>
      <c r="K219" s="17">
        <v>1.0055681758338601E-2</v>
      </c>
      <c r="L219" s="9">
        <v>1.31998842933962E-2</v>
      </c>
      <c r="M219" s="9">
        <v>20.3379389852009</v>
      </c>
    </row>
    <row r="220" spans="1:13">
      <c r="A220" s="3" t="s">
        <v>204</v>
      </c>
      <c r="B220" s="9">
        <v>4</v>
      </c>
      <c r="C220" s="9">
        <v>10</v>
      </c>
      <c r="D220" s="9">
        <v>87000</v>
      </c>
      <c r="E220" s="9">
        <v>200</v>
      </c>
      <c r="F220" s="9">
        <v>27683</v>
      </c>
      <c r="G220" s="18">
        <v>7.3091988766139298E-11</v>
      </c>
      <c r="H220" s="19">
        <v>4.5184870709391799E-6</v>
      </c>
      <c r="I220" s="9">
        <v>27.1869145785077</v>
      </c>
      <c r="J220" s="9">
        <v>0.35586586218573801</v>
      </c>
      <c r="K220" s="17">
        <v>9.7536062713129597E-3</v>
      </c>
      <c r="L220" s="9">
        <v>1.28353163396653E-2</v>
      </c>
      <c r="M220" s="9">
        <v>21.111510087717299</v>
      </c>
    </row>
    <row r="221" spans="1:13">
      <c r="A221" s="3" t="s">
        <v>205</v>
      </c>
      <c r="B221" s="9">
        <v>4</v>
      </c>
      <c r="C221" s="9">
        <v>10</v>
      </c>
      <c r="D221" s="9">
        <v>100000</v>
      </c>
      <c r="E221" s="9">
        <v>200</v>
      </c>
      <c r="F221" s="9">
        <v>31911</v>
      </c>
      <c r="G221" s="18">
        <v>1.1401574124180999E-9</v>
      </c>
      <c r="H221" s="19">
        <v>2.7119741858768598E-6</v>
      </c>
      <c r="I221" s="9">
        <v>26.9522231471956</v>
      </c>
      <c r="J221" s="9">
        <v>0.332552367938661</v>
      </c>
      <c r="K221" s="17">
        <v>9.9874568980537794E-3</v>
      </c>
      <c r="L221" s="9">
        <v>1.35613011815257E-2</v>
      </c>
      <c r="M221" s="9">
        <v>20.984708615186399</v>
      </c>
    </row>
    <row r="222" spans="1:13">
      <c r="A222" s="3" t="s">
        <v>206</v>
      </c>
      <c r="B222" s="9">
        <v>4</v>
      </c>
      <c r="C222" s="9">
        <v>10</v>
      </c>
      <c r="D222" s="9">
        <v>100000</v>
      </c>
      <c r="E222" s="9">
        <v>200</v>
      </c>
      <c r="F222" s="9">
        <v>27072</v>
      </c>
      <c r="G222" s="18">
        <v>3.1422183803910601E-10</v>
      </c>
      <c r="H222" s="19">
        <v>2.5575818246387501E-6</v>
      </c>
      <c r="I222" s="9">
        <v>26.306436738212501</v>
      </c>
      <c r="J222" s="9">
        <v>0.31644663937199802</v>
      </c>
      <c r="K222" s="17">
        <v>1.0061688128150101E-2</v>
      </c>
      <c r="L222" s="9">
        <v>1.32610689683921E-2</v>
      </c>
      <c r="M222" s="9">
        <v>20.9239953825331</v>
      </c>
    </row>
    <row r="223" spans="1:13">
      <c r="A223" s="3" t="s">
        <v>207</v>
      </c>
      <c r="B223" s="9">
        <v>4</v>
      </c>
      <c r="C223" s="9">
        <v>10</v>
      </c>
      <c r="D223" s="9">
        <v>100000</v>
      </c>
      <c r="E223" s="9">
        <v>240</v>
      </c>
      <c r="F223" s="9">
        <v>28888</v>
      </c>
      <c r="G223" s="18">
        <v>1.15952477378772E-10</v>
      </c>
      <c r="H223" s="19">
        <v>2.47485083177447E-6</v>
      </c>
      <c r="I223" s="9">
        <v>26.5296875445026</v>
      </c>
      <c r="J223" s="9">
        <v>0.32720459376172101</v>
      </c>
      <c r="K223" s="17">
        <v>9.9774185127206403E-3</v>
      </c>
      <c r="L223" s="9">
        <v>1.19065310765421E-2</v>
      </c>
      <c r="M223" s="9">
        <v>19.911528499962898</v>
      </c>
    </row>
    <row r="224" spans="1:13">
      <c r="A224" s="3" t="s">
        <v>208</v>
      </c>
      <c r="B224" s="9">
        <v>4</v>
      </c>
      <c r="C224" s="9">
        <v>10</v>
      </c>
      <c r="D224" s="9">
        <v>100000</v>
      </c>
      <c r="E224" s="9">
        <v>240</v>
      </c>
      <c r="F224" s="9">
        <v>30991</v>
      </c>
      <c r="G224" s="18">
        <v>8.1340964062098399E-14</v>
      </c>
      <c r="H224" s="19">
        <v>1.9182738399483601E-6</v>
      </c>
      <c r="I224" s="9">
        <v>24.728025807000801</v>
      </c>
      <c r="J224" s="9">
        <v>0.32061337398663498</v>
      </c>
      <c r="K224" s="17">
        <v>9.9307103385538695E-3</v>
      </c>
      <c r="L224" s="9">
        <v>1.20610705606086E-2</v>
      </c>
      <c r="M224" s="9">
        <v>20.0996179082148</v>
      </c>
    </row>
    <row r="225" spans="1:13">
      <c r="A225" s="3" t="s">
        <v>209</v>
      </c>
      <c r="B225" s="9">
        <v>4</v>
      </c>
      <c r="C225" s="9">
        <v>10</v>
      </c>
      <c r="D225" s="9">
        <v>100000</v>
      </c>
      <c r="E225" s="9">
        <v>240</v>
      </c>
      <c r="F225" s="9">
        <v>32572</v>
      </c>
      <c r="G225" s="18">
        <v>1.07366969688134E-10</v>
      </c>
      <c r="H225" s="19">
        <v>2.1914960564426101E-6</v>
      </c>
      <c r="I225" s="9">
        <v>26.732293237844502</v>
      </c>
      <c r="J225" s="9">
        <v>0.30963075649768201</v>
      </c>
      <c r="K225" s="17">
        <v>9.9560874911171996E-3</v>
      </c>
      <c r="L225" s="9">
        <v>1.2029030682494101E-2</v>
      </c>
      <c r="M225" s="9">
        <v>20.958128870177902</v>
      </c>
    </row>
    <row r="226" spans="1:13">
      <c r="A226" s="3" t="s">
        <v>210</v>
      </c>
      <c r="B226" s="9">
        <v>4</v>
      </c>
      <c r="C226" s="9">
        <v>10</v>
      </c>
      <c r="D226" s="9">
        <v>100000</v>
      </c>
      <c r="E226" s="9">
        <v>240</v>
      </c>
      <c r="F226" s="9">
        <v>34389</v>
      </c>
      <c r="G226" s="18">
        <v>8.9655870613220406E-11</v>
      </c>
      <c r="H226" s="19">
        <v>2.9058106822055598E-6</v>
      </c>
      <c r="I226" s="9">
        <v>27.438900419954901</v>
      </c>
      <c r="J226" s="9">
        <v>0.29201020486615997</v>
      </c>
      <c r="K226" s="17">
        <v>9.9716726867796306E-3</v>
      </c>
      <c r="L226" s="9">
        <v>1.20014770297705E-2</v>
      </c>
      <c r="M226" s="9">
        <v>20.548767056738001</v>
      </c>
    </row>
    <row r="227" spans="1:13">
      <c r="A227" s="3" t="s">
        <v>211</v>
      </c>
      <c r="B227" s="9">
        <v>4</v>
      </c>
      <c r="C227" s="9">
        <v>10</v>
      </c>
      <c r="D227" s="9">
        <v>100000</v>
      </c>
      <c r="E227" s="9">
        <v>240</v>
      </c>
      <c r="F227" s="9">
        <v>29893</v>
      </c>
      <c r="G227" s="18">
        <v>3.4857269809679001E-9</v>
      </c>
      <c r="H227" s="19">
        <v>3.2884892157342199E-6</v>
      </c>
      <c r="I227" s="9">
        <v>26.674526131300802</v>
      </c>
      <c r="J227" s="9">
        <v>0.30591358954089198</v>
      </c>
      <c r="K227" s="17">
        <v>9.8551265368635402E-3</v>
      </c>
      <c r="L227" s="9">
        <v>1.2160170865671E-2</v>
      </c>
      <c r="M227" s="9">
        <v>20.4483031945901</v>
      </c>
    </row>
    <row r="228" spans="1:13">
      <c r="A228" s="3" t="s">
        <v>212</v>
      </c>
      <c r="B228" s="9">
        <v>4</v>
      </c>
      <c r="C228" s="9">
        <v>10</v>
      </c>
      <c r="D228" s="9">
        <v>100000</v>
      </c>
      <c r="E228" s="9">
        <v>240</v>
      </c>
      <c r="F228" s="9">
        <v>24834</v>
      </c>
      <c r="G228" s="18">
        <v>6.7036604081055101E-17</v>
      </c>
      <c r="H228" s="19">
        <v>1.12906447665241E-6</v>
      </c>
      <c r="I228" s="9">
        <v>25.736074442623199</v>
      </c>
      <c r="J228" s="9">
        <v>0.33809617639557699</v>
      </c>
      <c r="K228" s="17">
        <v>1.0248093498252699E-2</v>
      </c>
      <c r="L228" s="9">
        <v>1.7798635279063699E-2</v>
      </c>
      <c r="M228" s="9">
        <v>18.758513682872</v>
      </c>
    </row>
    <row r="229" spans="1:13">
      <c r="A229" s="3" t="s">
        <v>213</v>
      </c>
      <c r="B229" s="9">
        <v>4</v>
      </c>
      <c r="C229" s="9">
        <v>10</v>
      </c>
      <c r="D229" s="9">
        <v>100000</v>
      </c>
      <c r="E229" s="9">
        <v>240</v>
      </c>
      <c r="F229" s="9">
        <v>32075</v>
      </c>
      <c r="G229" s="9">
        <v>0</v>
      </c>
      <c r="H229" s="19">
        <v>1.73204094288793E-6</v>
      </c>
      <c r="I229" s="9">
        <v>25.648086420277501</v>
      </c>
      <c r="J229" s="9">
        <v>0.32111576078119602</v>
      </c>
      <c r="K229" s="17">
        <v>9.9731659245603406E-3</v>
      </c>
      <c r="L229" s="9">
        <v>1.2145039871834899E-2</v>
      </c>
      <c r="M229" s="9">
        <v>20.760757788732398</v>
      </c>
    </row>
    <row r="230" spans="1:13">
      <c r="A230" s="3" t="s">
        <v>214</v>
      </c>
      <c r="B230" s="9">
        <v>4</v>
      </c>
      <c r="C230" s="9">
        <v>10</v>
      </c>
      <c r="D230" s="9">
        <v>100000</v>
      </c>
      <c r="E230" s="9">
        <v>240</v>
      </c>
      <c r="F230" s="9">
        <v>30903</v>
      </c>
      <c r="G230" s="9">
        <v>0</v>
      </c>
      <c r="H230" s="19">
        <v>1.86290531516719E-6</v>
      </c>
      <c r="I230" s="9">
        <v>27.822589650095001</v>
      </c>
      <c r="J230" s="9">
        <v>0.32446939312008699</v>
      </c>
      <c r="K230" s="17">
        <v>1.01435395949804E-2</v>
      </c>
      <c r="L230" s="9">
        <v>1.20312734125924E-2</v>
      </c>
      <c r="M230" s="9">
        <v>20.061864257998302</v>
      </c>
    </row>
    <row r="231" spans="1:13">
      <c r="A231" s="3" t="s">
        <v>215</v>
      </c>
      <c r="B231" s="9">
        <v>4</v>
      </c>
      <c r="C231" s="9">
        <v>10</v>
      </c>
      <c r="D231" s="9">
        <v>100000</v>
      </c>
      <c r="E231" s="9">
        <v>240</v>
      </c>
      <c r="F231" s="9">
        <v>29980</v>
      </c>
      <c r="G231" s="9">
        <v>0</v>
      </c>
      <c r="H231" s="19">
        <v>1.81666493468151E-6</v>
      </c>
      <c r="I231" s="9">
        <v>27.6883926302433</v>
      </c>
      <c r="J231" s="9">
        <v>0.31898470895631398</v>
      </c>
      <c r="K231" s="17">
        <v>9.9491159933231092E-3</v>
      </c>
      <c r="L231" s="9">
        <v>1.19749402739362E-2</v>
      </c>
      <c r="M231" s="9">
        <v>20.344618629347401</v>
      </c>
    </row>
    <row r="232" spans="1:13">
      <c r="A232" s="3" t="s">
        <v>216</v>
      </c>
      <c r="B232" s="9">
        <v>4</v>
      </c>
      <c r="C232" s="9">
        <v>10</v>
      </c>
      <c r="D232" s="9">
        <v>100000</v>
      </c>
      <c r="E232" s="9">
        <v>240</v>
      </c>
      <c r="F232" s="9">
        <v>23001</v>
      </c>
      <c r="G232" s="18">
        <v>2.5791042025289499E-11</v>
      </c>
      <c r="H232" s="19">
        <v>2.3085862083781102E-6</v>
      </c>
      <c r="I232" s="9">
        <v>25.120942626360499</v>
      </c>
      <c r="J232" s="9">
        <v>0.34431571490587198</v>
      </c>
      <c r="K232" s="17">
        <v>1.00914384753406E-2</v>
      </c>
      <c r="L232" s="9">
        <v>1.2328063404394201E-2</v>
      </c>
      <c r="M232" s="9">
        <v>19.919001697071899</v>
      </c>
    </row>
    <row r="233" spans="1:13">
      <c r="A233" s="3" t="s">
        <v>217</v>
      </c>
      <c r="B233" s="9">
        <v>4</v>
      </c>
      <c r="C233" s="9">
        <v>10</v>
      </c>
      <c r="D233" s="9">
        <v>100000</v>
      </c>
      <c r="E233" s="9">
        <v>240</v>
      </c>
      <c r="F233" s="9">
        <v>19584</v>
      </c>
      <c r="G233" s="18">
        <v>3.0328739008326098E-12</v>
      </c>
      <c r="H233" s="19">
        <v>2.04596261106953E-6</v>
      </c>
      <c r="I233" s="9">
        <v>25.085170195982698</v>
      </c>
      <c r="J233" s="9">
        <v>0.33057998858103499</v>
      </c>
      <c r="K233" s="17">
        <v>1.0030141345557299E-2</v>
      </c>
      <c r="L233" s="9">
        <v>1.2224389306973799E-2</v>
      </c>
      <c r="M233" s="9">
        <v>19.556776386580299</v>
      </c>
    </row>
    <row r="234" spans="1:13">
      <c r="A234" s="3" t="s">
        <v>218</v>
      </c>
      <c r="B234" s="9">
        <v>4</v>
      </c>
      <c r="C234" s="9">
        <v>10</v>
      </c>
      <c r="D234" s="9">
        <v>100000</v>
      </c>
      <c r="E234" s="9">
        <v>240</v>
      </c>
      <c r="F234" s="9">
        <v>23695</v>
      </c>
      <c r="G234" s="18">
        <v>7.8926920246668501E-11</v>
      </c>
      <c r="H234" s="19">
        <v>1.9421607582036398E-6</v>
      </c>
      <c r="I234" s="9">
        <v>27.943567778451399</v>
      </c>
      <c r="J234" s="9">
        <v>0.33577432113610201</v>
      </c>
      <c r="K234" s="17">
        <v>1.0106450959071801E-2</v>
      </c>
      <c r="L234" s="9">
        <v>1.1963599707274199E-2</v>
      </c>
      <c r="M234" s="9">
        <v>20.015697166144498</v>
      </c>
    </row>
    <row r="235" spans="1:13">
      <c r="A235" s="3" t="s">
        <v>219</v>
      </c>
      <c r="B235" s="9">
        <v>4</v>
      </c>
      <c r="C235" s="9">
        <v>10</v>
      </c>
      <c r="D235" s="9">
        <v>100000</v>
      </c>
      <c r="E235" s="9">
        <v>240</v>
      </c>
      <c r="F235" s="9">
        <v>32867</v>
      </c>
      <c r="G235" s="18">
        <v>3.2510403857502899E-10</v>
      </c>
      <c r="H235" s="19">
        <v>2.92303614417595E-6</v>
      </c>
      <c r="I235" s="9">
        <v>27.639092497971902</v>
      </c>
      <c r="J235" s="9">
        <v>0.323527608778717</v>
      </c>
      <c r="K235" s="17">
        <v>9.9455124137746206E-3</v>
      </c>
      <c r="L235" s="9">
        <v>1.1894232438617E-2</v>
      </c>
      <c r="M235" s="9">
        <v>20.628917392908001</v>
      </c>
    </row>
    <row r="236" spans="1:13">
      <c r="A236" s="3" t="s">
        <v>220</v>
      </c>
      <c r="B236" s="9">
        <v>4</v>
      </c>
      <c r="C236" s="9">
        <v>10</v>
      </c>
      <c r="D236" s="9">
        <v>100000</v>
      </c>
      <c r="E236" s="9">
        <v>240</v>
      </c>
      <c r="F236" s="9">
        <v>35079</v>
      </c>
      <c r="G236" s="18">
        <v>6.7344272321626498E-9</v>
      </c>
      <c r="H236" s="19">
        <v>4.5108500819866104E-6</v>
      </c>
      <c r="I236" s="9">
        <v>27.896945109094101</v>
      </c>
      <c r="J236" s="9">
        <v>0.32495455429560399</v>
      </c>
      <c r="K236" s="17">
        <v>9.6931746675927993E-3</v>
      </c>
      <c r="L236" s="9">
        <v>1.20988105448528E-2</v>
      </c>
      <c r="M236" s="9">
        <v>20.299289127554601</v>
      </c>
    </row>
    <row r="237" spans="1:13">
      <c r="A237" s="3" t="s">
        <v>221</v>
      </c>
      <c r="B237" s="9">
        <v>4</v>
      </c>
      <c r="C237" s="9">
        <v>10</v>
      </c>
      <c r="D237" s="9">
        <v>100000</v>
      </c>
      <c r="E237" s="9">
        <v>240</v>
      </c>
      <c r="F237" s="9">
        <v>31873</v>
      </c>
      <c r="G237" s="9">
        <v>0</v>
      </c>
      <c r="H237" s="19">
        <v>1.1104973317426001E-6</v>
      </c>
      <c r="I237" s="9">
        <v>28.086210021773201</v>
      </c>
      <c r="J237" s="9">
        <v>0.314123551087999</v>
      </c>
      <c r="K237" s="17">
        <v>1.0097209824379101E-2</v>
      </c>
      <c r="L237" s="9">
        <v>1.18590133990832E-2</v>
      </c>
      <c r="M237" s="9">
        <v>19.235394491055001</v>
      </c>
    </row>
    <row r="238" spans="1:13">
      <c r="A238" s="3" t="s">
        <v>222</v>
      </c>
      <c r="B238" s="9">
        <v>4</v>
      </c>
      <c r="C238" s="9">
        <v>10</v>
      </c>
      <c r="D238" s="9">
        <v>100000</v>
      </c>
      <c r="E238" s="9">
        <v>240</v>
      </c>
      <c r="F238" s="9">
        <v>34532</v>
      </c>
      <c r="G238" s="18">
        <v>4.86617742858463E-10</v>
      </c>
      <c r="H238" s="19">
        <v>2.1006780550347802E-6</v>
      </c>
      <c r="I238" s="9">
        <v>27.862910432654601</v>
      </c>
      <c r="J238" s="9">
        <v>0.36064586772048401</v>
      </c>
      <c r="K238" s="17">
        <v>9.8098761602893603E-3</v>
      </c>
      <c r="L238" s="9">
        <v>1.17539930243034E-2</v>
      </c>
      <c r="M238" s="9">
        <v>19.690313164437999</v>
      </c>
    </row>
    <row r="239" spans="1:13">
      <c r="A239" s="3" t="s">
        <v>223</v>
      </c>
      <c r="B239" s="9">
        <v>4</v>
      </c>
      <c r="C239" s="9">
        <v>15</v>
      </c>
      <c r="D239" s="9">
        <v>54000</v>
      </c>
      <c r="E239" s="9">
        <v>200</v>
      </c>
      <c r="F239" s="9">
        <v>11498</v>
      </c>
      <c r="G239" s="9">
        <v>0</v>
      </c>
      <c r="H239" s="19">
        <v>1.16796189555565E-11</v>
      </c>
      <c r="I239" s="9">
        <v>951.80596231850302</v>
      </c>
      <c r="J239" s="9">
        <v>0.33947296936251697</v>
      </c>
      <c r="K239" s="17">
        <v>1.27188816789492E-2</v>
      </c>
      <c r="L239" s="9">
        <v>1.92542264665078E-2</v>
      </c>
      <c r="M239" s="9">
        <v>622.24745632874397</v>
      </c>
    </row>
    <row r="240" spans="1:13">
      <c r="A240" s="3" t="s">
        <v>224</v>
      </c>
      <c r="B240" s="9">
        <v>4</v>
      </c>
      <c r="C240" s="9">
        <v>15</v>
      </c>
      <c r="D240" s="9">
        <v>66000</v>
      </c>
      <c r="E240" s="9">
        <v>200</v>
      </c>
      <c r="F240" s="9">
        <v>14881</v>
      </c>
      <c r="G240" s="9">
        <v>0</v>
      </c>
      <c r="H240" s="19">
        <v>4.0484569363734399E-11</v>
      </c>
      <c r="I240" s="9">
        <v>885.327194804383</v>
      </c>
      <c r="J240" s="9">
        <v>0.30284615315214197</v>
      </c>
      <c r="K240" s="17">
        <v>1.25097541379666E-2</v>
      </c>
      <c r="L240" s="9">
        <v>1.97276066221806E-2</v>
      </c>
      <c r="M240" s="9">
        <v>623.34504181340697</v>
      </c>
    </row>
    <row r="241" spans="1:13">
      <c r="A241" s="3" t="s">
        <v>225</v>
      </c>
      <c r="B241" s="9">
        <v>4</v>
      </c>
      <c r="C241" s="9">
        <v>15</v>
      </c>
      <c r="D241" s="9">
        <v>36000</v>
      </c>
      <c r="E241" s="9">
        <v>200</v>
      </c>
      <c r="F241" s="9">
        <v>4870</v>
      </c>
      <c r="G241" s="9">
        <v>0</v>
      </c>
      <c r="H241" s="19">
        <v>6.8447821357172504E-12</v>
      </c>
      <c r="I241" s="9">
        <v>942.55307620697602</v>
      </c>
      <c r="J241" s="9">
        <v>0.31297426635971898</v>
      </c>
      <c r="K241" s="17">
        <v>1.24420423292151E-2</v>
      </c>
      <c r="L241" s="9">
        <v>1.96378189689854E-2</v>
      </c>
      <c r="M241" s="9">
        <v>604.18920291643497</v>
      </c>
    </row>
    <row r="242" spans="1:13">
      <c r="A242" s="3" t="s">
        <v>888</v>
      </c>
      <c r="B242" s="9">
        <v>4</v>
      </c>
      <c r="C242" s="9">
        <v>15</v>
      </c>
      <c r="D242" s="9">
        <v>81000</v>
      </c>
      <c r="E242" s="9">
        <v>200</v>
      </c>
      <c r="F242" s="9">
        <v>13084</v>
      </c>
      <c r="G242" s="9">
        <v>0</v>
      </c>
      <c r="H242" s="19">
        <v>4.9672055011080303E-12</v>
      </c>
      <c r="I242" s="9">
        <v>917.90652591734897</v>
      </c>
      <c r="J242" s="9">
        <v>0.33064121063885299</v>
      </c>
      <c r="K242" s="17">
        <v>1.3146196385263501E-2</v>
      </c>
      <c r="L242" s="9">
        <v>1.9254564803825199E-2</v>
      </c>
      <c r="M242" s="9">
        <v>622.79485078893197</v>
      </c>
    </row>
    <row r="243" spans="1:13">
      <c r="A243" s="3" t="s">
        <v>226</v>
      </c>
      <c r="B243" s="9">
        <v>4</v>
      </c>
      <c r="C243" s="9">
        <v>15</v>
      </c>
      <c r="D243" s="9">
        <v>73000</v>
      </c>
      <c r="E243" s="9">
        <v>200</v>
      </c>
      <c r="F243" s="9">
        <v>22123</v>
      </c>
      <c r="G243" s="9">
        <v>0</v>
      </c>
      <c r="H243" s="19">
        <v>1.01613994230042E-11</v>
      </c>
      <c r="I243" s="9">
        <v>880.80990252490403</v>
      </c>
      <c r="J243" s="9">
        <v>0.36268178605474899</v>
      </c>
      <c r="K243" s="17">
        <v>1.26624662086397E-2</v>
      </c>
      <c r="L243" s="9">
        <v>1.8922210857013701E-2</v>
      </c>
      <c r="M243" s="9">
        <v>659.18285029569199</v>
      </c>
    </row>
    <row r="244" spans="1:13">
      <c r="A244" s="3" t="s">
        <v>227</v>
      </c>
      <c r="B244" s="9">
        <v>4</v>
      </c>
      <c r="C244" s="9">
        <v>15</v>
      </c>
      <c r="D244" s="9">
        <v>73000</v>
      </c>
      <c r="E244" s="9">
        <v>200</v>
      </c>
      <c r="F244" s="9">
        <v>19433</v>
      </c>
      <c r="G244" s="9">
        <v>0</v>
      </c>
      <c r="H244" s="19">
        <v>3.4740161550048803E-11</v>
      </c>
      <c r="I244" s="9">
        <v>881.71776460301601</v>
      </c>
      <c r="J244" s="9">
        <v>0.31324510402432898</v>
      </c>
      <c r="K244" s="17">
        <v>1.2802708274757201E-2</v>
      </c>
      <c r="L244" s="9">
        <v>1.9150087471213099E-2</v>
      </c>
      <c r="M244" s="9">
        <v>629.86654947410102</v>
      </c>
    </row>
    <row r="245" spans="1:13">
      <c r="A245" s="3" t="s">
        <v>228</v>
      </c>
      <c r="B245" s="9">
        <v>4</v>
      </c>
      <c r="C245" s="9">
        <v>15</v>
      </c>
      <c r="D245" s="9">
        <v>97000</v>
      </c>
      <c r="E245" s="9">
        <v>200</v>
      </c>
      <c r="F245" s="9">
        <v>27276</v>
      </c>
      <c r="G245" s="18">
        <v>8.8260480422234797E-26</v>
      </c>
      <c r="H245" s="19">
        <v>2.02594579825569E-11</v>
      </c>
      <c r="I245" s="9">
        <v>879.60323219981296</v>
      </c>
      <c r="J245" s="9">
        <v>0.34748701646936597</v>
      </c>
      <c r="K245" s="17">
        <v>1.28250577008011E-2</v>
      </c>
      <c r="L245" s="9">
        <v>1.9178591291283499E-2</v>
      </c>
      <c r="M245" s="9">
        <v>670.13692617509003</v>
      </c>
    </row>
    <row r="246" spans="1:13">
      <c r="A246" s="3" t="s">
        <v>229</v>
      </c>
      <c r="B246" s="9">
        <v>4</v>
      </c>
      <c r="C246" s="9">
        <v>15</v>
      </c>
      <c r="D246" s="9">
        <v>84000</v>
      </c>
      <c r="E246" s="9">
        <v>200</v>
      </c>
      <c r="F246" s="9">
        <v>22871</v>
      </c>
      <c r="G246" s="9">
        <v>0</v>
      </c>
      <c r="H246" s="19">
        <v>1.1126866876386299E-11</v>
      </c>
      <c r="I246" s="9">
        <v>880.35343956960196</v>
      </c>
      <c r="J246" s="9">
        <v>0.33394941699776898</v>
      </c>
      <c r="K246" s="17">
        <v>1.29518472541349E-2</v>
      </c>
      <c r="L246" s="9">
        <v>1.9238719560446101E-2</v>
      </c>
      <c r="M246" s="9">
        <v>659.75926884760099</v>
      </c>
    </row>
    <row r="247" spans="1:13">
      <c r="A247" s="3" t="s">
        <v>230</v>
      </c>
      <c r="B247" s="9">
        <v>4</v>
      </c>
      <c r="C247" s="9">
        <v>15</v>
      </c>
      <c r="D247" s="9">
        <v>50000</v>
      </c>
      <c r="E247" s="9">
        <v>200</v>
      </c>
      <c r="F247" s="9">
        <v>11333</v>
      </c>
      <c r="G247" s="9">
        <v>0</v>
      </c>
      <c r="H247" s="19">
        <v>8.7196635763697906E-12</v>
      </c>
      <c r="I247" s="9">
        <v>870.58313392580203</v>
      </c>
      <c r="J247" s="9">
        <v>0.31860179662596599</v>
      </c>
      <c r="K247" s="17">
        <v>1.26387389609827E-2</v>
      </c>
      <c r="L247" s="9">
        <v>1.93237428467357E-2</v>
      </c>
      <c r="M247" s="9">
        <v>662.77096588470602</v>
      </c>
    </row>
    <row r="248" spans="1:13">
      <c r="A248" s="3" t="s">
        <v>231</v>
      </c>
      <c r="B248" s="9">
        <v>4</v>
      </c>
      <c r="C248" s="9">
        <v>15</v>
      </c>
      <c r="D248" s="9">
        <v>52000</v>
      </c>
      <c r="E248" s="9">
        <v>200</v>
      </c>
      <c r="F248" s="9">
        <v>7791</v>
      </c>
      <c r="G248" s="9">
        <v>0</v>
      </c>
      <c r="H248" s="19">
        <v>1.39045193775557E-11</v>
      </c>
      <c r="I248" s="9">
        <v>910.78026215633804</v>
      </c>
      <c r="J248" s="9">
        <v>0.318206901045956</v>
      </c>
      <c r="K248" s="17">
        <v>1.26240863497738E-2</v>
      </c>
      <c r="L248" s="9">
        <v>1.9784136465499098E-2</v>
      </c>
      <c r="M248" s="9">
        <v>588.18926201820398</v>
      </c>
    </row>
    <row r="249" spans="1:13">
      <c r="A249" s="3" t="s">
        <v>232</v>
      </c>
      <c r="B249" s="9">
        <v>4</v>
      </c>
      <c r="C249" s="9">
        <v>15</v>
      </c>
      <c r="D249" s="9">
        <v>55000</v>
      </c>
      <c r="E249" s="9">
        <v>200</v>
      </c>
      <c r="F249" s="9">
        <v>2706</v>
      </c>
      <c r="G249" s="9">
        <v>0</v>
      </c>
      <c r="H249" s="19">
        <v>1.5497043303887601E-11</v>
      </c>
      <c r="I249" s="9">
        <v>907.03570502832599</v>
      </c>
      <c r="J249" s="9">
        <v>0.34638301754692502</v>
      </c>
      <c r="K249" s="17">
        <v>1.23982694394211E-2</v>
      </c>
      <c r="L249" s="9">
        <v>1.9846840345414399E-2</v>
      </c>
      <c r="M249" s="9">
        <v>531.59946606656695</v>
      </c>
    </row>
    <row r="250" spans="1:13">
      <c r="A250" s="3" t="s">
        <v>233</v>
      </c>
      <c r="B250" s="9">
        <v>4</v>
      </c>
      <c r="C250" s="9">
        <v>15</v>
      </c>
      <c r="D250" s="9">
        <v>75000</v>
      </c>
      <c r="E250" s="9">
        <v>200</v>
      </c>
      <c r="F250" s="9">
        <v>16020</v>
      </c>
      <c r="G250" s="9">
        <v>0</v>
      </c>
      <c r="H250" s="19">
        <v>1.35395325324133E-10</v>
      </c>
      <c r="I250" s="9">
        <v>943.09380398202995</v>
      </c>
      <c r="J250" s="9">
        <v>0.32342156866723898</v>
      </c>
      <c r="K250" s="17">
        <v>1.20333919241762E-2</v>
      </c>
      <c r="L250" s="9">
        <v>1.8894534886973E-2</v>
      </c>
      <c r="M250" s="9">
        <v>668.24456367356095</v>
      </c>
    </row>
    <row r="251" spans="1:13">
      <c r="A251" s="3" t="s">
        <v>234</v>
      </c>
      <c r="B251" s="9">
        <v>4</v>
      </c>
      <c r="C251" s="9">
        <v>15</v>
      </c>
      <c r="D251" s="9">
        <v>67000</v>
      </c>
      <c r="E251" s="9">
        <v>200</v>
      </c>
      <c r="F251" s="9">
        <v>10554</v>
      </c>
      <c r="G251" s="9">
        <v>0</v>
      </c>
      <c r="H251" s="19">
        <v>6.6055321232457601E-11</v>
      </c>
      <c r="I251" s="9">
        <v>844.41323016703404</v>
      </c>
      <c r="J251" s="9">
        <v>0.33992233634552099</v>
      </c>
      <c r="K251" s="17">
        <v>1.22862628489648E-2</v>
      </c>
      <c r="L251" s="9">
        <v>1.9180771228492401E-2</v>
      </c>
      <c r="M251" s="9">
        <v>636.01480512186697</v>
      </c>
    </row>
    <row r="252" spans="1:13">
      <c r="A252" s="3" t="s">
        <v>235</v>
      </c>
      <c r="B252" s="9">
        <v>4</v>
      </c>
      <c r="C252" s="9">
        <v>15</v>
      </c>
      <c r="D252" s="9">
        <v>93000</v>
      </c>
      <c r="E252" s="9">
        <v>200</v>
      </c>
      <c r="F252" s="9">
        <v>26049</v>
      </c>
      <c r="G252" s="9">
        <v>0</v>
      </c>
      <c r="H252" s="19">
        <v>2.55776711422358E-10</v>
      </c>
      <c r="I252" s="9">
        <v>875.94551461078697</v>
      </c>
      <c r="J252" s="9">
        <v>0.32853116408486199</v>
      </c>
      <c r="K252" s="17">
        <v>1.20882724526673E-2</v>
      </c>
      <c r="L252" s="9">
        <v>1.9200677966173599E-2</v>
      </c>
      <c r="M252" s="9">
        <v>670.28756335379603</v>
      </c>
    </row>
    <row r="253" spans="1:13">
      <c r="A253" s="3" t="s">
        <v>236</v>
      </c>
      <c r="B253" s="9">
        <v>4</v>
      </c>
      <c r="C253" s="9">
        <v>15</v>
      </c>
      <c r="D253" s="9">
        <v>119000</v>
      </c>
      <c r="E253" s="9">
        <v>200</v>
      </c>
      <c r="F253" s="9">
        <v>41350</v>
      </c>
      <c r="G253" s="9">
        <v>0</v>
      </c>
      <c r="H253" s="19">
        <v>2.4372551189469798E-11</v>
      </c>
      <c r="I253" s="9">
        <v>860.90526105973595</v>
      </c>
      <c r="J253" s="9">
        <v>0.32408816798949502</v>
      </c>
      <c r="K253" s="17">
        <v>1.2368676084983999E-2</v>
      </c>
      <c r="L253" s="9">
        <v>1.92992743956747E-2</v>
      </c>
      <c r="M253" s="9">
        <v>673.90076176195601</v>
      </c>
    </row>
    <row r="254" spans="1:13">
      <c r="A254" s="3" t="s">
        <v>237</v>
      </c>
      <c r="B254" s="9">
        <v>4</v>
      </c>
      <c r="C254" s="9">
        <v>15</v>
      </c>
      <c r="D254" s="9">
        <v>114000</v>
      </c>
      <c r="E254" s="9">
        <v>200</v>
      </c>
      <c r="F254" s="9">
        <v>42318</v>
      </c>
      <c r="G254" s="9">
        <v>0</v>
      </c>
      <c r="H254" s="19">
        <v>8.9182953420435805E-12</v>
      </c>
      <c r="I254" s="9">
        <v>936.406089404672</v>
      </c>
      <c r="J254" s="9">
        <v>0.328573792047751</v>
      </c>
      <c r="K254" s="17">
        <v>1.2866411580205701E-2</v>
      </c>
      <c r="L254" s="9">
        <v>1.9097425922093101E-2</v>
      </c>
      <c r="M254" s="9">
        <v>687.21470640189</v>
      </c>
    </row>
    <row r="255" spans="1:13">
      <c r="A255" s="3" t="s">
        <v>238</v>
      </c>
      <c r="B255" s="9">
        <v>4</v>
      </c>
      <c r="C255" s="9">
        <v>15</v>
      </c>
      <c r="D255" s="9">
        <v>49000</v>
      </c>
      <c r="E255" s="9">
        <v>200</v>
      </c>
      <c r="F255" s="9">
        <v>8770</v>
      </c>
      <c r="G255" s="18">
        <v>1.82871994057726E-18</v>
      </c>
      <c r="H255" s="19">
        <v>9.6686757646457895E-11</v>
      </c>
      <c r="I255" s="9">
        <v>954.82940813249797</v>
      </c>
      <c r="J255" s="9">
        <v>0.28986658585425301</v>
      </c>
      <c r="K255" s="17">
        <v>1.2017942858398601E-2</v>
      </c>
      <c r="L255" s="9">
        <v>1.9101405572031299E-2</v>
      </c>
      <c r="M255" s="9">
        <v>620.51725239619304</v>
      </c>
    </row>
    <row r="256" spans="1:13">
      <c r="A256" s="3" t="s">
        <v>239</v>
      </c>
      <c r="B256" s="9">
        <v>4</v>
      </c>
      <c r="C256" s="9">
        <v>15</v>
      </c>
      <c r="D256" s="9">
        <v>107000</v>
      </c>
      <c r="E256" s="9">
        <v>200</v>
      </c>
      <c r="F256" s="9">
        <v>37839</v>
      </c>
      <c r="G256" s="9">
        <v>0</v>
      </c>
      <c r="H256" s="19">
        <v>1.72652522314094E-11</v>
      </c>
      <c r="I256" s="9">
        <v>804.44963832811504</v>
      </c>
      <c r="J256" s="9">
        <v>0.34654262311841</v>
      </c>
      <c r="K256" s="17">
        <v>1.28492334963674E-2</v>
      </c>
      <c r="L256" s="9">
        <v>1.8865545650075699E-2</v>
      </c>
      <c r="M256" s="9">
        <v>676.59869604251696</v>
      </c>
    </row>
    <row r="257" spans="1:13">
      <c r="A257" s="3" t="s">
        <v>240</v>
      </c>
      <c r="B257" s="9">
        <v>4</v>
      </c>
      <c r="C257" s="9">
        <v>15</v>
      </c>
      <c r="D257" s="9">
        <v>85000</v>
      </c>
      <c r="E257" s="9">
        <v>200</v>
      </c>
      <c r="F257" s="9">
        <v>28574</v>
      </c>
      <c r="G257" s="9">
        <v>0</v>
      </c>
      <c r="H257" s="19">
        <v>2.0418696386094201E-11</v>
      </c>
      <c r="I257" s="9">
        <v>837.40339930834796</v>
      </c>
      <c r="J257" s="9">
        <v>0.34444034990938599</v>
      </c>
      <c r="K257" s="17">
        <v>1.2732075266358099E-2</v>
      </c>
      <c r="L257" s="9">
        <v>1.9302343550998899E-2</v>
      </c>
      <c r="M257" s="9">
        <v>674.49684211339195</v>
      </c>
    </row>
    <row r="258" spans="1:13">
      <c r="A258" s="3" t="s">
        <v>241</v>
      </c>
      <c r="B258" s="9">
        <v>4</v>
      </c>
      <c r="C258" s="9">
        <v>15</v>
      </c>
      <c r="D258" s="9">
        <v>47000</v>
      </c>
      <c r="E258" s="9">
        <v>200</v>
      </c>
      <c r="F258" s="9">
        <v>7879</v>
      </c>
      <c r="G258" s="9">
        <v>0</v>
      </c>
      <c r="H258" s="19">
        <v>5.03901595002304E-11</v>
      </c>
      <c r="I258" s="9">
        <v>930.61995732841001</v>
      </c>
      <c r="J258" s="9">
        <v>0.32493588623916497</v>
      </c>
      <c r="K258" s="17">
        <v>1.2307210884493601E-2</v>
      </c>
      <c r="L258" s="9">
        <v>1.9330049490004501E-2</v>
      </c>
      <c r="M258" s="9">
        <v>622.14941125650103</v>
      </c>
    </row>
    <row r="259" spans="1:13">
      <c r="A259" s="3" t="s">
        <v>242</v>
      </c>
      <c r="B259" s="9">
        <v>5</v>
      </c>
      <c r="C259" s="9">
        <v>5</v>
      </c>
      <c r="D259" s="9">
        <v>100000</v>
      </c>
      <c r="E259" s="9">
        <v>240</v>
      </c>
      <c r="F259" s="9">
        <v>69327</v>
      </c>
      <c r="G259" s="9">
        <v>0.68181688872747404</v>
      </c>
      <c r="H259" s="17">
        <v>0.79402507551005297</v>
      </c>
      <c r="I259" s="9">
        <v>0.79377622809504</v>
      </c>
      <c r="J259" s="9">
        <v>0.31112967469179298</v>
      </c>
      <c r="K259" s="17">
        <v>2.13136375389811E-3</v>
      </c>
      <c r="L259" s="9">
        <v>3.5181883080998102E-3</v>
      </c>
      <c r="M259" s="9">
        <v>0.60664176602178999</v>
      </c>
    </row>
    <row r="260" spans="1:13">
      <c r="A260" s="3" t="s">
        <v>243</v>
      </c>
      <c r="B260" s="9">
        <v>5</v>
      </c>
      <c r="C260" s="9">
        <v>5</v>
      </c>
      <c r="D260" s="9">
        <v>100000</v>
      </c>
      <c r="E260" s="9">
        <v>240</v>
      </c>
      <c r="F260" s="9">
        <v>69803</v>
      </c>
      <c r="G260" s="9">
        <v>0.68139066178848195</v>
      </c>
      <c r="H260" s="17">
        <v>0.79471017053839299</v>
      </c>
      <c r="I260" s="9">
        <v>0.74119378794311497</v>
      </c>
      <c r="J260" s="9">
        <v>0.31959658805033803</v>
      </c>
      <c r="K260" s="17">
        <v>2.0979471078473302E-3</v>
      </c>
      <c r="L260" s="9">
        <v>3.5927813716367602E-3</v>
      </c>
      <c r="M260" s="9">
        <v>0.61309529745258995</v>
      </c>
    </row>
    <row r="261" spans="1:13">
      <c r="A261" s="3" t="s">
        <v>244</v>
      </c>
      <c r="B261" s="9">
        <v>5</v>
      </c>
      <c r="C261" s="9">
        <v>5</v>
      </c>
      <c r="D261" s="9">
        <v>100000</v>
      </c>
      <c r="E261" s="9">
        <v>240</v>
      </c>
      <c r="F261" s="9">
        <v>71427</v>
      </c>
      <c r="G261" s="9">
        <v>0.69403006785091903</v>
      </c>
      <c r="H261" s="17">
        <v>0.80880698941820395</v>
      </c>
      <c r="I261" s="9">
        <v>0.72443184913190595</v>
      </c>
      <c r="J261" s="9">
        <v>0.300572212574377</v>
      </c>
      <c r="K261" s="17">
        <v>2.0541302223181599E-3</v>
      </c>
      <c r="L261" s="9">
        <v>3.5274348429531199E-3</v>
      </c>
      <c r="M261" s="9">
        <v>0.62014585500141794</v>
      </c>
    </row>
    <row r="262" spans="1:13">
      <c r="A262" s="3" t="s">
        <v>245</v>
      </c>
      <c r="B262" s="9">
        <v>5</v>
      </c>
      <c r="C262" s="9">
        <v>5</v>
      </c>
      <c r="D262" s="9">
        <v>100000</v>
      </c>
      <c r="E262" s="9">
        <v>240</v>
      </c>
      <c r="F262" s="9">
        <v>70620</v>
      </c>
      <c r="G262" s="9">
        <v>0.68802096368921495</v>
      </c>
      <c r="H262" s="17">
        <v>0.80231839096999302</v>
      </c>
      <c r="I262" s="9">
        <v>0.75623574164171403</v>
      </c>
      <c r="J262" s="9">
        <v>0.32251946559972999</v>
      </c>
      <c r="K262" s="17">
        <v>2.0624155806054901E-3</v>
      </c>
      <c r="L262" s="9">
        <v>3.4596158329674299E-3</v>
      </c>
      <c r="M262" s="9">
        <v>0.60993395221795998</v>
      </c>
    </row>
    <row r="263" spans="1:13">
      <c r="A263" s="3" t="s">
        <v>246</v>
      </c>
      <c r="B263" s="9">
        <v>5</v>
      </c>
      <c r="C263" s="9">
        <v>5</v>
      </c>
      <c r="D263" s="9">
        <v>100000</v>
      </c>
      <c r="E263" s="9">
        <v>240</v>
      </c>
      <c r="F263" s="9">
        <v>70229</v>
      </c>
      <c r="G263" s="9">
        <v>0.68391209461763802</v>
      </c>
      <c r="H263" s="17">
        <v>0.796515947233146</v>
      </c>
      <c r="I263" s="9">
        <v>0.78328261921365505</v>
      </c>
      <c r="J263" s="9">
        <v>0.33717862047907599</v>
      </c>
      <c r="K263" s="17">
        <v>2.0799267235480099E-3</v>
      </c>
      <c r="L263" s="9">
        <v>3.4721973420881501E-3</v>
      </c>
      <c r="M263" s="9">
        <v>0.60150532261476197</v>
      </c>
    </row>
    <row r="264" spans="1:13">
      <c r="A264" s="3" t="s">
        <v>247</v>
      </c>
      <c r="B264" s="9">
        <v>5</v>
      </c>
      <c r="C264" s="9">
        <v>5</v>
      </c>
      <c r="D264" s="9">
        <v>100000</v>
      </c>
      <c r="E264" s="9">
        <v>240</v>
      </c>
      <c r="F264" s="9">
        <v>70523</v>
      </c>
      <c r="G264" s="9">
        <v>0.68870811910153695</v>
      </c>
      <c r="H264" s="17">
        <v>0.80296959418550395</v>
      </c>
      <c r="I264" s="9">
        <v>0.77963705052394205</v>
      </c>
      <c r="J264" s="9">
        <v>0.33024983877325498</v>
      </c>
      <c r="K264" s="17">
        <v>2.04278983548325E-3</v>
      </c>
      <c r="L264" s="9">
        <v>3.5400482370071202E-3</v>
      </c>
      <c r="M264" s="9">
        <v>0.61124397166546696</v>
      </c>
    </row>
    <row r="265" spans="1:13">
      <c r="A265" s="3" t="s">
        <v>248</v>
      </c>
      <c r="B265" s="9">
        <v>5</v>
      </c>
      <c r="C265" s="9">
        <v>5</v>
      </c>
      <c r="D265" s="9">
        <v>100000</v>
      </c>
      <c r="E265" s="9">
        <v>240</v>
      </c>
      <c r="F265" s="9">
        <v>69143</v>
      </c>
      <c r="G265" s="9">
        <v>0.69365969713716402</v>
      </c>
      <c r="H265" s="17">
        <v>0.80874353084593198</v>
      </c>
      <c r="I265" s="9">
        <v>0.78522016329014499</v>
      </c>
      <c r="J265" s="9">
        <v>0.35165145957599198</v>
      </c>
      <c r="K265" s="17">
        <v>2.0773507906221601E-3</v>
      </c>
      <c r="L265" s="9">
        <v>3.41942143073856E-3</v>
      </c>
      <c r="M265" s="9">
        <v>0.60770294634265698</v>
      </c>
    </row>
    <row r="266" spans="1:13">
      <c r="A266" s="3" t="s">
        <v>249</v>
      </c>
      <c r="B266" s="9">
        <v>5</v>
      </c>
      <c r="C266" s="9">
        <v>5</v>
      </c>
      <c r="D266" s="9">
        <v>100000</v>
      </c>
      <c r="E266" s="9">
        <v>240</v>
      </c>
      <c r="F266" s="9">
        <v>69586</v>
      </c>
      <c r="G266" s="9">
        <v>0.69084444756000696</v>
      </c>
      <c r="H266" s="17">
        <v>0.80743155453492699</v>
      </c>
      <c r="I266" s="9">
        <v>0.77904867071516704</v>
      </c>
      <c r="J266" s="9">
        <v>0.34852194261855202</v>
      </c>
      <c r="K266" s="17">
        <v>2.0479209121833401E-3</v>
      </c>
      <c r="L266" s="9">
        <v>3.4205673409615899E-3</v>
      </c>
      <c r="M266" s="9">
        <v>0.60842183233035896</v>
      </c>
    </row>
    <row r="267" spans="1:13">
      <c r="A267" s="3" t="s">
        <v>250</v>
      </c>
      <c r="B267" s="9">
        <v>5</v>
      </c>
      <c r="C267" s="9">
        <v>5</v>
      </c>
      <c r="D267" s="9">
        <v>100000</v>
      </c>
      <c r="E267" s="9">
        <v>240</v>
      </c>
      <c r="F267" s="9">
        <v>70260</v>
      </c>
      <c r="G267" s="9">
        <v>0.69641432287432703</v>
      </c>
      <c r="H267" s="17">
        <v>0.81094504512531795</v>
      </c>
      <c r="I267" s="9">
        <v>0.77563273829422497</v>
      </c>
      <c r="J267" s="9">
        <v>0.30788148894064898</v>
      </c>
      <c r="K267" s="17">
        <v>2.0333139561459E-3</v>
      </c>
      <c r="L267" s="9">
        <v>3.4532497975180102E-3</v>
      </c>
      <c r="M267" s="9">
        <v>0.61453772101756698</v>
      </c>
    </row>
    <row r="268" spans="1:13">
      <c r="A268" s="3" t="s">
        <v>251</v>
      </c>
      <c r="B268" s="9">
        <v>5</v>
      </c>
      <c r="C268" s="9">
        <v>5</v>
      </c>
      <c r="D268" s="9">
        <v>100000</v>
      </c>
      <c r="E268" s="9">
        <v>240</v>
      </c>
      <c r="F268" s="9">
        <v>70403</v>
      </c>
      <c r="G268" s="9">
        <v>0.69167179926604805</v>
      </c>
      <c r="H268" s="17">
        <v>0.80198062754045596</v>
      </c>
      <c r="I268" s="9">
        <v>0.73914766467259696</v>
      </c>
      <c r="J268" s="9">
        <v>0.324323367052956</v>
      </c>
      <c r="K268" s="17">
        <v>2.0620580485595499E-3</v>
      </c>
      <c r="L268" s="9">
        <v>3.5003928194988401E-3</v>
      </c>
      <c r="M268" s="9">
        <v>0.61862647854640895</v>
      </c>
    </row>
    <row r="269" spans="1:13">
      <c r="A269" s="3" t="s">
        <v>252</v>
      </c>
      <c r="B269" s="9">
        <v>5</v>
      </c>
      <c r="C269" s="9">
        <v>5</v>
      </c>
      <c r="D269" s="9">
        <v>100000</v>
      </c>
      <c r="E269" s="9">
        <v>240</v>
      </c>
      <c r="F269" s="9">
        <v>70863</v>
      </c>
      <c r="G269" s="9">
        <v>0.69695087028717695</v>
      </c>
      <c r="H269" s="17">
        <v>0.80730116041275801</v>
      </c>
      <c r="I269" s="9">
        <v>0.77454001711318399</v>
      </c>
      <c r="J269" s="9">
        <v>0.32124543093213598</v>
      </c>
      <c r="K269" s="17">
        <v>2.07966197447837E-3</v>
      </c>
      <c r="L269" s="9">
        <v>3.37379117763146E-3</v>
      </c>
      <c r="M269" s="9">
        <v>0.61855061126144195</v>
      </c>
    </row>
    <row r="270" spans="1:13">
      <c r="A270" s="3" t="s">
        <v>253</v>
      </c>
      <c r="B270" s="9">
        <v>5</v>
      </c>
      <c r="C270" s="9">
        <v>5</v>
      </c>
      <c r="D270" s="9">
        <v>100000</v>
      </c>
      <c r="E270" s="9">
        <v>240</v>
      </c>
      <c r="F270" s="9">
        <v>69770</v>
      </c>
      <c r="G270" s="9">
        <v>0.69308085853439305</v>
      </c>
      <c r="H270" s="17">
        <v>0.80269256261375399</v>
      </c>
      <c r="I270" s="9">
        <v>0.78270872845769501</v>
      </c>
      <c r="J270" s="9">
        <v>0.32398020036320202</v>
      </c>
      <c r="K270" s="17">
        <v>2.1131329736892102E-3</v>
      </c>
      <c r="L270" s="9">
        <v>3.3307646898746899E-3</v>
      </c>
      <c r="M270" s="9">
        <v>0.61698853277968602</v>
      </c>
    </row>
    <row r="271" spans="1:13">
      <c r="A271" s="3" t="s">
        <v>254</v>
      </c>
      <c r="B271" s="9">
        <v>5</v>
      </c>
      <c r="C271" s="9">
        <v>5</v>
      </c>
      <c r="D271" s="9">
        <v>100000</v>
      </c>
      <c r="E271" s="9">
        <v>240</v>
      </c>
      <c r="F271" s="9">
        <v>69874</v>
      </c>
      <c r="G271" s="9">
        <v>0.69054536965531799</v>
      </c>
      <c r="H271" s="17">
        <v>0.80388545476235695</v>
      </c>
      <c r="I271" s="9">
        <v>0.77769664433808905</v>
      </c>
      <c r="J271" s="9">
        <v>0.30703381477166503</v>
      </c>
      <c r="K271" s="17">
        <v>2.0859838102861099E-3</v>
      </c>
      <c r="L271" s="9">
        <v>3.5579169709834299E-3</v>
      </c>
      <c r="M271" s="9">
        <v>0.60573819207574298</v>
      </c>
    </row>
    <row r="272" spans="1:13">
      <c r="A272" s="3" t="s">
        <v>255</v>
      </c>
      <c r="B272" s="9">
        <v>5</v>
      </c>
      <c r="C272" s="9">
        <v>5</v>
      </c>
      <c r="D272" s="9">
        <v>100000</v>
      </c>
      <c r="E272" s="9">
        <v>240</v>
      </c>
      <c r="F272" s="9">
        <v>70558</v>
      </c>
      <c r="G272" s="9">
        <v>0.69308493560616302</v>
      </c>
      <c r="H272" s="17">
        <v>0.80652281667435999</v>
      </c>
      <c r="I272" s="9">
        <v>0.753754802291835</v>
      </c>
      <c r="J272" s="9">
        <v>0.33650475665486201</v>
      </c>
      <c r="K272" s="17">
        <v>2.0605562616571602E-3</v>
      </c>
      <c r="L272" s="9">
        <v>3.5993721481641702E-3</v>
      </c>
      <c r="M272" s="9">
        <v>0.59722463485851196</v>
      </c>
    </row>
    <row r="273" spans="1:13">
      <c r="A273" s="3" t="s">
        <v>256</v>
      </c>
      <c r="B273" s="9">
        <v>5</v>
      </c>
      <c r="C273" s="9">
        <v>5</v>
      </c>
      <c r="D273" s="9">
        <v>100000</v>
      </c>
      <c r="E273" s="9">
        <v>240</v>
      </c>
      <c r="F273" s="9">
        <v>69721</v>
      </c>
      <c r="G273" s="9">
        <v>0.689452908548707</v>
      </c>
      <c r="H273" s="17">
        <v>0.80226148175225098</v>
      </c>
      <c r="I273" s="9">
        <v>0.78572554759994695</v>
      </c>
      <c r="J273" s="9">
        <v>0.31300104044926402</v>
      </c>
      <c r="K273" s="17">
        <v>2.08588608239568E-3</v>
      </c>
      <c r="L273" s="9">
        <v>3.5013945504663801E-3</v>
      </c>
      <c r="M273" s="9">
        <v>0.59270508038514003</v>
      </c>
    </row>
    <row r="274" spans="1:13">
      <c r="A274" s="3" t="s">
        <v>257</v>
      </c>
      <c r="B274" s="9">
        <v>5</v>
      </c>
      <c r="C274" s="9">
        <v>5</v>
      </c>
      <c r="D274" s="9">
        <v>100000</v>
      </c>
      <c r="E274" s="9">
        <v>240</v>
      </c>
      <c r="F274" s="9">
        <v>70335</v>
      </c>
      <c r="G274" s="9">
        <v>0.69290427016518097</v>
      </c>
      <c r="H274" s="17">
        <v>0.80636602543729896</v>
      </c>
      <c r="I274" s="9">
        <v>0.78650831007841604</v>
      </c>
      <c r="J274" s="9">
        <v>0.29666030395820098</v>
      </c>
      <c r="K274" s="17">
        <v>2.0684814579413299E-3</v>
      </c>
      <c r="L274" s="9">
        <v>3.4698403486689098E-3</v>
      </c>
      <c r="M274" s="9">
        <v>0.61535710674073596</v>
      </c>
    </row>
    <row r="275" spans="1:13">
      <c r="A275" s="3" t="s">
        <v>258</v>
      </c>
      <c r="B275" s="9">
        <v>5</v>
      </c>
      <c r="C275" s="9">
        <v>5</v>
      </c>
      <c r="D275" s="9">
        <v>100000</v>
      </c>
      <c r="E275" s="9">
        <v>240</v>
      </c>
      <c r="F275" s="9">
        <v>70484</v>
      </c>
      <c r="G275" s="9">
        <v>0.69246002767711301</v>
      </c>
      <c r="H275" s="17">
        <v>0.80641026748022704</v>
      </c>
      <c r="I275" s="9">
        <v>0.76791846995689095</v>
      </c>
      <c r="J275" s="9">
        <v>0.276246919592958</v>
      </c>
      <c r="K275" s="17">
        <v>2.0804390488370298E-3</v>
      </c>
      <c r="L275" s="9">
        <v>3.4448889702101402E-3</v>
      </c>
      <c r="M275" s="9">
        <v>0.61614075624723896</v>
      </c>
    </row>
    <row r="276" spans="1:13">
      <c r="A276" s="3" t="s">
        <v>259</v>
      </c>
      <c r="B276" s="9">
        <v>5</v>
      </c>
      <c r="C276" s="9">
        <v>5</v>
      </c>
      <c r="D276" s="9">
        <v>100000</v>
      </c>
      <c r="E276" s="9">
        <v>240</v>
      </c>
      <c r="F276" s="9">
        <v>69867</v>
      </c>
      <c r="G276" s="9">
        <v>0.69000559820711405</v>
      </c>
      <c r="H276" s="17">
        <v>0.806281164985307</v>
      </c>
      <c r="I276" s="9">
        <v>0.74567742522626601</v>
      </c>
      <c r="J276" s="9">
        <v>0.33482089908586699</v>
      </c>
      <c r="K276" s="17">
        <v>2.0441036471863798E-3</v>
      </c>
      <c r="L276" s="9">
        <v>3.6229863136181999E-3</v>
      </c>
      <c r="M276" s="9">
        <v>0.59423090233180398</v>
      </c>
    </row>
    <row r="277" spans="1:13">
      <c r="A277" s="3" t="s">
        <v>260</v>
      </c>
      <c r="B277" s="9">
        <v>5</v>
      </c>
      <c r="C277" s="9">
        <v>5</v>
      </c>
      <c r="D277" s="9">
        <v>100000</v>
      </c>
      <c r="E277" s="9">
        <v>240</v>
      </c>
      <c r="F277" s="9">
        <v>70370</v>
      </c>
      <c r="G277" s="9">
        <v>0.68967317536612305</v>
      </c>
      <c r="H277" s="17">
        <v>0.80691636770437902</v>
      </c>
      <c r="I277" s="9">
        <v>0.79072143700580599</v>
      </c>
      <c r="J277" s="9">
        <v>0.35042422587718097</v>
      </c>
      <c r="K277" s="17">
        <v>2.0844063941322E-3</v>
      </c>
      <c r="L277" s="9">
        <v>3.4390946009303499E-3</v>
      </c>
      <c r="M277" s="9">
        <v>0.60525094131872204</v>
      </c>
    </row>
    <row r="278" spans="1:13">
      <c r="A278" s="3" t="s">
        <v>261</v>
      </c>
      <c r="B278" s="9">
        <v>5</v>
      </c>
      <c r="C278" s="9">
        <v>5</v>
      </c>
      <c r="D278" s="9">
        <v>100000</v>
      </c>
      <c r="E278" s="9">
        <v>240</v>
      </c>
      <c r="F278" s="9">
        <v>70010</v>
      </c>
      <c r="G278" s="9">
        <v>0.69172079652943497</v>
      </c>
      <c r="H278" s="17">
        <v>0.80531104737829895</v>
      </c>
      <c r="I278" s="9">
        <v>0.73933436068737601</v>
      </c>
      <c r="J278" s="9">
        <v>0.28837185134363003</v>
      </c>
      <c r="K278" s="17">
        <v>2.07781779925821E-3</v>
      </c>
      <c r="L278" s="9">
        <v>3.36989048837761E-3</v>
      </c>
      <c r="M278" s="9">
        <v>0.607372504519611</v>
      </c>
    </row>
    <row r="279" spans="1:13">
      <c r="A279" s="3" t="s">
        <v>262</v>
      </c>
      <c r="B279" s="9">
        <v>5</v>
      </c>
      <c r="C279" s="9">
        <v>10</v>
      </c>
      <c r="D279" s="9">
        <v>11000</v>
      </c>
      <c r="E279" s="9">
        <v>25</v>
      </c>
      <c r="F279" s="9">
        <v>9038</v>
      </c>
      <c r="G279" s="9">
        <v>0.30771595245087702</v>
      </c>
      <c r="H279" s="17">
        <v>0.38955604409766997</v>
      </c>
      <c r="I279" s="9">
        <v>1.9048011419211699</v>
      </c>
      <c r="J279" s="9">
        <v>0.26050625420767298</v>
      </c>
      <c r="K279" s="17">
        <v>9.4001078334840799E-3</v>
      </c>
      <c r="L279" s="9">
        <v>3.0576487241805301E-2</v>
      </c>
      <c r="M279" s="9">
        <v>1.21923868080908</v>
      </c>
    </row>
    <row r="280" spans="1:13">
      <c r="A280" s="3" t="s">
        <v>263</v>
      </c>
      <c r="B280" s="9">
        <v>5</v>
      </c>
      <c r="C280" s="9">
        <v>10</v>
      </c>
      <c r="D280" s="9">
        <v>10000</v>
      </c>
      <c r="E280" s="9">
        <v>25</v>
      </c>
      <c r="F280" s="9">
        <v>8419</v>
      </c>
      <c r="G280" s="9">
        <v>0.28644971052535301</v>
      </c>
      <c r="H280" s="17">
        <v>0.34871817134710398</v>
      </c>
      <c r="I280" s="9">
        <v>1.91582637783966</v>
      </c>
      <c r="J280" s="9">
        <v>0.40117848930942202</v>
      </c>
      <c r="K280" s="17">
        <v>9.47268922845825E-3</v>
      </c>
      <c r="L280" s="9">
        <v>2.4625105484888499E-2</v>
      </c>
      <c r="M280" s="9">
        <v>1.1886056306346899</v>
      </c>
    </row>
    <row r="281" spans="1:13">
      <c r="A281" s="3" t="s">
        <v>264</v>
      </c>
      <c r="B281" s="9">
        <v>5</v>
      </c>
      <c r="C281" s="9">
        <v>10</v>
      </c>
      <c r="D281" s="9">
        <v>100000</v>
      </c>
      <c r="E281" s="9">
        <v>50</v>
      </c>
      <c r="F281" s="9">
        <v>87183</v>
      </c>
      <c r="G281" s="9">
        <v>0.335104039590155</v>
      </c>
      <c r="H281" s="17">
        <v>0.39976083547576102</v>
      </c>
      <c r="I281" s="9">
        <v>1.9172760741043799</v>
      </c>
      <c r="J281" s="9">
        <v>0.28893701030965202</v>
      </c>
      <c r="K281" s="17">
        <v>8.2438166162644606E-3</v>
      </c>
      <c r="L281" s="9">
        <v>3.0556226723574501E-2</v>
      </c>
      <c r="M281" s="9">
        <v>1.23914217492278</v>
      </c>
    </row>
    <row r="282" spans="1:13">
      <c r="A282" s="3" t="s">
        <v>265</v>
      </c>
      <c r="B282" s="9">
        <v>5</v>
      </c>
      <c r="C282" s="9">
        <v>10</v>
      </c>
      <c r="D282" s="9">
        <v>100000</v>
      </c>
      <c r="E282" s="9">
        <v>50</v>
      </c>
      <c r="F282" s="9">
        <v>87318</v>
      </c>
      <c r="G282" s="9">
        <v>0.28982580996446899</v>
      </c>
      <c r="H282" s="17">
        <v>0.35041729514915798</v>
      </c>
      <c r="I282" s="9">
        <v>1.9105426168369599</v>
      </c>
      <c r="J282" s="9">
        <v>0.19909603128244099</v>
      </c>
      <c r="K282" s="17">
        <v>7.9128578782056997E-3</v>
      </c>
      <c r="L282" s="9">
        <v>2.9644931563499701E-2</v>
      </c>
      <c r="M282" s="9">
        <v>1.2601998954270499</v>
      </c>
    </row>
    <row r="283" spans="1:13">
      <c r="A283" s="3" t="s">
        <v>266</v>
      </c>
      <c r="B283" s="9">
        <v>5</v>
      </c>
      <c r="C283" s="9">
        <v>10</v>
      </c>
      <c r="D283" s="9">
        <v>100000</v>
      </c>
      <c r="E283" s="9">
        <v>50</v>
      </c>
      <c r="F283" s="9">
        <v>87468</v>
      </c>
      <c r="G283" s="9">
        <v>0.24177665249910499</v>
      </c>
      <c r="H283" s="17">
        <v>0.298497885203094</v>
      </c>
      <c r="I283" s="9">
        <v>1.9027556683864999</v>
      </c>
      <c r="J283" s="9">
        <v>0.21153235281119601</v>
      </c>
      <c r="K283" s="17">
        <v>8.2492132184112197E-3</v>
      </c>
      <c r="L283" s="9">
        <v>2.9056970595518799E-2</v>
      </c>
      <c r="M283" s="9">
        <v>1.22730679685252</v>
      </c>
    </row>
    <row r="284" spans="1:13">
      <c r="A284" s="3" t="s">
        <v>267</v>
      </c>
      <c r="B284" s="9">
        <v>5</v>
      </c>
      <c r="C284" s="9">
        <v>10</v>
      </c>
      <c r="D284" s="9">
        <v>100000</v>
      </c>
      <c r="E284" s="9">
        <v>50</v>
      </c>
      <c r="F284" s="9">
        <v>87489</v>
      </c>
      <c r="G284" s="9">
        <v>0.31042520407412399</v>
      </c>
      <c r="H284" s="17">
        <v>0.37077456360064998</v>
      </c>
      <c r="I284" s="9">
        <v>1.9059804144858199</v>
      </c>
      <c r="J284" s="9">
        <v>0.21456744412970899</v>
      </c>
      <c r="K284" s="17">
        <v>8.1925818833322294E-3</v>
      </c>
      <c r="L284" s="9">
        <v>3.0643933414611298E-2</v>
      </c>
      <c r="M284" s="9">
        <v>1.21510302743931</v>
      </c>
    </row>
    <row r="285" spans="1:13">
      <c r="A285" s="3" t="s">
        <v>268</v>
      </c>
      <c r="B285" s="9">
        <v>5</v>
      </c>
      <c r="C285" s="9">
        <v>10</v>
      </c>
      <c r="D285" s="9">
        <v>100000</v>
      </c>
      <c r="E285" s="9">
        <v>50</v>
      </c>
      <c r="F285" s="9">
        <v>87482</v>
      </c>
      <c r="G285" s="9">
        <v>0.31785450701984203</v>
      </c>
      <c r="H285" s="17">
        <v>0.38151818186755398</v>
      </c>
      <c r="I285" s="9">
        <v>1.9003523103087501</v>
      </c>
      <c r="J285" s="9">
        <v>0.25172140234174201</v>
      </c>
      <c r="K285" s="17">
        <v>8.3065397442597996E-3</v>
      </c>
      <c r="L285" s="9">
        <v>3.1405169849958302E-2</v>
      </c>
      <c r="M285" s="9">
        <v>1.27011021247068</v>
      </c>
    </row>
    <row r="286" spans="1:13">
      <c r="A286" s="3" t="s">
        <v>269</v>
      </c>
      <c r="B286" s="9">
        <v>5</v>
      </c>
      <c r="C286" s="9">
        <v>10</v>
      </c>
      <c r="D286" s="9">
        <v>100000</v>
      </c>
      <c r="E286" s="9">
        <v>50</v>
      </c>
      <c r="F286" s="9">
        <v>87327</v>
      </c>
      <c r="G286" s="9">
        <v>0.29048280486099498</v>
      </c>
      <c r="H286" s="17">
        <v>0.351638152035669</v>
      </c>
      <c r="I286" s="9">
        <v>1.90708978553856</v>
      </c>
      <c r="J286" s="9">
        <v>0.24510704119931601</v>
      </c>
      <c r="K286" s="17">
        <v>7.9425045361969406E-3</v>
      </c>
      <c r="L286" s="9">
        <v>2.9550693990061602E-2</v>
      </c>
      <c r="M286" s="9">
        <v>1.2635282485763899</v>
      </c>
    </row>
    <row r="287" spans="1:13">
      <c r="A287" s="3" t="s">
        <v>270</v>
      </c>
      <c r="B287" s="9">
        <v>5</v>
      </c>
      <c r="C287" s="9">
        <v>10</v>
      </c>
      <c r="D287" s="9">
        <v>100000</v>
      </c>
      <c r="E287" s="9">
        <v>50</v>
      </c>
      <c r="F287" s="9">
        <v>87208</v>
      </c>
      <c r="G287" s="9">
        <v>0.30977676939091803</v>
      </c>
      <c r="H287" s="17">
        <v>0.36645776334665098</v>
      </c>
      <c r="I287" s="9">
        <v>1.91312866734038</v>
      </c>
      <c r="J287" s="9">
        <v>0.20408646350933199</v>
      </c>
      <c r="K287" s="17">
        <v>7.7994417700326E-3</v>
      </c>
      <c r="L287" s="9">
        <v>3.02436366024415E-2</v>
      </c>
      <c r="M287" s="9">
        <v>1.2608690639242499</v>
      </c>
    </row>
    <row r="288" spans="1:13">
      <c r="A288" s="3" t="s">
        <v>271</v>
      </c>
      <c r="B288" s="9">
        <v>5</v>
      </c>
      <c r="C288" s="9">
        <v>10</v>
      </c>
      <c r="D288" s="9">
        <v>100000</v>
      </c>
      <c r="E288" s="9">
        <v>50</v>
      </c>
      <c r="F288" s="9">
        <v>87749</v>
      </c>
      <c r="G288" s="9">
        <v>0.26915110991341701</v>
      </c>
      <c r="H288" s="17">
        <v>0.33060818448437401</v>
      </c>
      <c r="I288" s="9">
        <v>1.9087981523678099</v>
      </c>
      <c r="J288" s="9">
        <v>0.25123024190368098</v>
      </c>
      <c r="K288" s="17">
        <v>8.1266759799397993E-3</v>
      </c>
      <c r="L288" s="9">
        <v>2.9726757717670499E-2</v>
      </c>
      <c r="M288" s="9">
        <v>1.19157842764317</v>
      </c>
    </row>
    <row r="289" spans="1:13">
      <c r="A289" s="3" t="s">
        <v>272</v>
      </c>
      <c r="B289" s="9">
        <v>5</v>
      </c>
      <c r="C289" s="9">
        <v>10</v>
      </c>
      <c r="D289" s="9">
        <v>100000</v>
      </c>
      <c r="E289" s="9">
        <v>25</v>
      </c>
      <c r="F289" s="9">
        <v>84410</v>
      </c>
      <c r="G289" s="9">
        <v>0.255309469135857</v>
      </c>
      <c r="H289" s="17">
        <v>0.31530047095885599</v>
      </c>
      <c r="I289" s="9">
        <v>1.9029402125613599</v>
      </c>
      <c r="J289" s="9">
        <v>0.31832605877735298</v>
      </c>
      <c r="K289" s="17">
        <v>8.8647613860611298E-3</v>
      </c>
      <c r="L289" s="9">
        <v>3.79075542689375E-2</v>
      </c>
      <c r="M289" s="9">
        <v>1.21289339979084</v>
      </c>
    </row>
    <row r="290" spans="1:13">
      <c r="A290" s="3" t="s">
        <v>273</v>
      </c>
      <c r="B290" s="9">
        <v>5</v>
      </c>
      <c r="C290" s="9">
        <v>10</v>
      </c>
      <c r="D290" s="9">
        <v>100000</v>
      </c>
      <c r="E290" s="9">
        <v>25</v>
      </c>
      <c r="F290" s="9">
        <v>84805</v>
      </c>
      <c r="G290" s="9">
        <v>0.22350364333865999</v>
      </c>
      <c r="H290" s="17">
        <v>0.27687223080617601</v>
      </c>
      <c r="I290" s="9">
        <v>1.8743507069316601</v>
      </c>
      <c r="J290" s="9">
        <v>0.38161647535730397</v>
      </c>
      <c r="K290" s="17">
        <v>9.4038353646474799E-3</v>
      </c>
      <c r="L290" s="9">
        <v>3.71098799261372E-2</v>
      </c>
      <c r="M290" s="9">
        <v>1.44983471838307</v>
      </c>
    </row>
    <row r="291" spans="1:13">
      <c r="A291" s="3" t="s">
        <v>274</v>
      </c>
      <c r="B291" s="9">
        <v>5</v>
      </c>
      <c r="C291" s="9">
        <v>10</v>
      </c>
      <c r="D291" s="9">
        <v>100000</v>
      </c>
      <c r="E291" s="9">
        <v>240</v>
      </c>
      <c r="F291" s="9">
        <v>82796</v>
      </c>
      <c r="G291" s="9">
        <v>0.74182735335405103</v>
      </c>
      <c r="H291" s="17">
        <v>0.85208940922838605</v>
      </c>
      <c r="I291" s="9">
        <v>1.7944209172654</v>
      </c>
      <c r="J291" s="9">
        <v>0.34256206869752198</v>
      </c>
      <c r="K291" s="17">
        <v>8.87829940242779E-3</v>
      </c>
      <c r="L291" s="9">
        <v>1.05278978719051E-2</v>
      </c>
      <c r="M291" s="9">
        <v>0.88837349081514505</v>
      </c>
    </row>
    <row r="292" spans="1:13">
      <c r="A292" s="3" t="s">
        <v>275</v>
      </c>
      <c r="B292" s="9">
        <v>5</v>
      </c>
      <c r="C292" s="9">
        <v>10</v>
      </c>
      <c r="D292" s="9">
        <v>100000</v>
      </c>
      <c r="E292" s="9">
        <v>25</v>
      </c>
      <c r="F292" s="9">
        <v>84713</v>
      </c>
      <c r="G292" s="9">
        <v>0.29711089425866899</v>
      </c>
      <c r="H292" s="17">
        <v>0.36879524902206201</v>
      </c>
      <c r="I292" s="9">
        <v>1.90689463274114</v>
      </c>
      <c r="J292" s="9">
        <v>0.25486336365174</v>
      </c>
      <c r="K292" s="17">
        <v>9.0699350682889902E-3</v>
      </c>
      <c r="L292" s="9">
        <v>3.5427816837050999E-2</v>
      </c>
      <c r="M292" s="9">
        <v>1.1566053801139899</v>
      </c>
    </row>
    <row r="293" spans="1:13">
      <c r="A293" s="3" t="s">
        <v>276</v>
      </c>
      <c r="B293" s="9">
        <v>5</v>
      </c>
      <c r="C293" s="9">
        <v>10</v>
      </c>
      <c r="D293" s="9">
        <v>100000</v>
      </c>
      <c r="E293" s="9">
        <v>25</v>
      </c>
      <c r="F293" s="9">
        <v>84807</v>
      </c>
      <c r="G293" s="9">
        <v>0.257541290220545</v>
      </c>
      <c r="H293" s="17">
        <v>0.31819534884004602</v>
      </c>
      <c r="I293" s="9">
        <v>1.90382249072317</v>
      </c>
      <c r="J293" s="9">
        <v>0.27102577311769499</v>
      </c>
      <c r="K293" s="17">
        <v>9.1888685632037208E-3</v>
      </c>
      <c r="L293" s="9">
        <v>3.6673578795500199E-2</v>
      </c>
      <c r="M293" s="9">
        <v>1.2434359690794901</v>
      </c>
    </row>
    <row r="294" spans="1:13">
      <c r="A294" s="3" t="s">
        <v>277</v>
      </c>
      <c r="B294" s="9">
        <v>5</v>
      </c>
      <c r="C294" s="9">
        <v>10</v>
      </c>
      <c r="D294" s="9">
        <v>100000</v>
      </c>
      <c r="E294" s="9">
        <v>25</v>
      </c>
      <c r="F294" s="9">
        <v>84778</v>
      </c>
      <c r="G294" s="9">
        <v>0.28237501921948899</v>
      </c>
      <c r="H294" s="17">
        <v>0.344261191446532</v>
      </c>
      <c r="I294" s="9">
        <v>1.91492122842853</v>
      </c>
      <c r="J294" s="9">
        <v>0.30343667113199801</v>
      </c>
      <c r="K294" s="17">
        <v>8.9779265602605296E-3</v>
      </c>
      <c r="L294" s="9">
        <v>3.34853825306414E-2</v>
      </c>
      <c r="M294" s="9">
        <v>1.2837743953561001</v>
      </c>
    </row>
    <row r="295" spans="1:13">
      <c r="A295" s="3" t="s">
        <v>278</v>
      </c>
      <c r="B295" s="9">
        <v>5</v>
      </c>
      <c r="C295" s="9">
        <v>10</v>
      </c>
      <c r="D295" s="9">
        <v>100000</v>
      </c>
      <c r="E295" s="9">
        <v>25</v>
      </c>
      <c r="F295" s="9">
        <v>84958</v>
      </c>
      <c r="G295" s="9">
        <v>0.219514813475366</v>
      </c>
      <c r="H295" s="17">
        <v>0.32852051589183801</v>
      </c>
      <c r="I295" s="9">
        <v>1.87261686396398</v>
      </c>
      <c r="J295" s="9">
        <v>0.261856184592274</v>
      </c>
      <c r="K295" s="17">
        <v>9.0716930010334099E-3</v>
      </c>
      <c r="L295" s="9">
        <v>3.88108395745052E-2</v>
      </c>
      <c r="M295" s="9">
        <v>1.27957947227925</v>
      </c>
    </row>
    <row r="296" spans="1:13">
      <c r="A296" s="3" t="s">
        <v>279</v>
      </c>
      <c r="B296" s="9">
        <v>5</v>
      </c>
      <c r="C296" s="9">
        <v>10</v>
      </c>
      <c r="D296" s="9">
        <v>100000</v>
      </c>
      <c r="E296" s="9">
        <v>25</v>
      </c>
      <c r="F296" s="9">
        <v>83881</v>
      </c>
      <c r="G296" s="9">
        <v>0.26529192045862798</v>
      </c>
      <c r="H296" s="17">
        <v>0.33655844432990301</v>
      </c>
      <c r="I296" s="9">
        <v>1.9032107010267201</v>
      </c>
      <c r="J296" s="9">
        <v>0.247555412967919</v>
      </c>
      <c r="K296" s="17">
        <v>9.2145994794607007E-3</v>
      </c>
      <c r="L296" s="9">
        <v>3.5018951266337701E-2</v>
      </c>
      <c r="M296" s="9">
        <v>1.285539852484</v>
      </c>
    </row>
    <row r="297" spans="1:13">
      <c r="A297" s="3" t="s">
        <v>889</v>
      </c>
      <c r="B297" s="9">
        <v>5</v>
      </c>
      <c r="C297" s="9">
        <v>10</v>
      </c>
      <c r="D297" s="9">
        <v>9000</v>
      </c>
      <c r="E297" s="9">
        <v>100</v>
      </c>
      <c r="F297" s="9">
        <v>7818</v>
      </c>
      <c r="G297" s="9">
        <v>0.57195941513904003</v>
      </c>
      <c r="H297" s="17">
        <v>0.67156253590162795</v>
      </c>
      <c r="I297" s="9">
        <v>1.91626626615539</v>
      </c>
      <c r="J297" s="9">
        <v>0.258775883997169</v>
      </c>
      <c r="K297" s="17">
        <v>7.3979083834422596E-3</v>
      </c>
      <c r="L297" s="9">
        <v>2.0180785595481501E-2</v>
      </c>
      <c r="M297" s="9">
        <v>1.40753998105664</v>
      </c>
    </row>
    <row r="298" spans="1:13">
      <c r="A298" s="3" t="s">
        <v>890</v>
      </c>
      <c r="B298" s="9">
        <v>5</v>
      </c>
      <c r="C298" s="9">
        <v>10</v>
      </c>
      <c r="D298" s="9">
        <v>7000</v>
      </c>
      <c r="E298" s="9">
        <v>100</v>
      </c>
      <c r="F298" s="9">
        <v>6057</v>
      </c>
      <c r="G298" s="9">
        <v>0.55889818357361698</v>
      </c>
      <c r="H298" s="17">
        <v>0.68251512547022997</v>
      </c>
      <c r="I298" s="9">
        <v>1.85325137045806</v>
      </c>
      <c r="J298" s="9">
        <v>0.28927821166627099</v>
      </c>
      <c r="K298" s="17">
        <v>7.6164315504954E-3</v>
      </c>
      <c r="L298" s="9">
        <v>1.9824990324168498E-2</v>
      </c>
      <c r="M298" s="9">
        <v>1.6175071836905299</v>
      </c>
    </row>
    <row r="299" spans="1:13">
      <c r="A299" s="3" t="s">
        <v>280</v>
      </c>
      <c r="B299" s="9">
        <v>5</v>
      </c>
      <c r="C299" s="9">
        <v>15</v>
      </c>
      <c r="D299" s="9">
        <v>12000</v>
      </c>
      <c r="E299" s="9">
        <v>25</v>
      </c>
      <c r="F299" s="9">
        <v>10616</v>
      </c>
      <c r="G299" s="9">
        <v>0.177948878454639</v>
      </c>
      <c r="H299" s="17">
        <v>0.240506768628103</v>
      </c>
      <c r="I299" s="9">
        <v>1.78331477772063</v>
      </c>
      <c r="J299" s="9">
        <v>0.39925991749529199</v>
      </c>
      <c r="K299" s="17">
        <v>1.3172912464227899E-2</v>
      </c>
      <c r="L299" s="9">
        <v>3.8688735948863302E-2</v>
      </c>
      <c r="M299" s="9">
        <v>1.78331677772063</v>
      </c>
    </row>
    <row r="300" spans="1:13">
      <c r="A300" s="3" t="s">
        <v>891</v>
      </c>
      <c r="B300" s="9">
        <v>5</v>
      </c>
      <c r="C300" s="9">
        <v>15</v>
      </c>
      <c r="D300" s="9">
        <v>10000</v>
      </c>
      <c r="E300" s="9">
        <v>25</v>
      </c>
      <c r="F300" s="9">
        <v>8735</v>
      </c>
      <c r="G300" s="9">
        <v>0.34454211747080798</v>
      </c>
      <c r="H300" s="17">
        <v>0.42585846880841</v>
      </c>
      <c r="I300" s="9">
        <v>1.98695809039077</v>
      </c>
      <c r="J300" s="9">
        <v>0.38512616453584703</v>
      </c>
      <c r="K300" s="17">
        <v>1.2747422990334E-2</v>
      </c>
      <c r="L300" s="9">
        <v>4.9351185513468898E-2</v>
      </c>
      <c r="M300" s="9">
        <v>1.2042417554443501</v>
      </c>
    </row>
    <row r="301" spans="1:13">
      <c r="A301" s="3" t="s">
        <v>281</v>
      </c>
      <c r="B301" s="9">
        <v>5</v>
      </c>
      <c r="C301" s="9">
        <v>15</v>
      </c>
      <c r="D301" s="9">
        <v>14000</v>
      </c>
      <c r="E301" s="9">
        <v>25</v>
      </c>
      <c r="F301" s="9">
        <v>12282</v>
      </c>
      <c r="G301" s="9">
        <v>9.5035659087091301E-2</v>
      </c>
      <c r="H301" s="17">
        <v>0.15710483016207</v>
      </c>
      <c r="I301" s="9">
        <v>1.88607611128218</v>
      </c>
      <c r="J301" s="9">
        <v>0.96990202950953397</v>
      </c>
      <c r="K301" s="17">
        <v>1.47763106882458E-2</v>
      </c>
      <c r="L301" s="9">
        <v>4.7884263494071003E-2</v>
      </c>
      <c r="M301" s="9">
        <v>1.7486687882096801</v>
      </c>
    </row>
    <row r="302" spans="1:13">
      <c r="A302" s="3" t="s">
        <v>282</v>
      </c>
      <c r="B302" s="9">
        <v>5</v>
      </c>
      <c r="C302" s="9">
        <v>15</v>
      </c>
      <c r="D302" s="9">
        <v>9000</v>
      </c>
      <c r="E302" s="9">
        <v>25</v>
      </c>
      <c r="F302" s="9">
        <v>7959</v>
      </c>
      <c r="G302" s="9">
        <v>0.11678275557364</v>
      </c>
      <c r="H302" s="17">
        <v>0.17233793285636301</v>
      </c>
      <c r="I302" s="9">
        <v>1.82923127698933</v>
      </c>
      <c r="J302" s="9">
        <v>0.48850237369621002</v>
      </c>
      <c r="K302" s="17">
        <v>1.3701467718860799E-2</v>
      </c>
      <c r="L302" s="9">
        <v>2.7586701754835699E-2</v>
      </c>
      <c r="M302" s="9">
        <v>1.68804258397795</v>
      </c>
    </row>
    <row r="303" spans="1:13">
      <c r="A303" s="3" t="s">
        <v>283</v>
      </c>
      <c r="B303" s="9">
        <v>5</v>
      </c>
      <c r="C303" s="9">
        <v>15</v>
      </c>
      <c r="D303" s="9">
        <v>13000</v>
      </c>
      <c r="E303" s="9">
        <v>25</v>
      </c>
      <c r="F303" s="9">
        <v>11507</v>
      </c>
      <c r="G303" s="9">
        <v>0.13603192306022499</v>
      </c>
      <c r="H303" s="17">
        <v>0.21251301632733999</v>
      </c>
      <c r="I303" s="9">
        <v>1.82149874131796</v>
      </c>
      <c r="J303" s="9">
        <v>0.43825276444001299</v>
      </c>
      <c r="K303" s="17">
        <v>1.36339878058613E-2</v>
      </c>
      <c r="L303" s="9">
        <v>4.4760279340061597E-2</v>
      </c>
      <c r="M303" s="9">
        <v>1.72045266940362</v>
      </c>
    </row>
    <row r="304" spans="1:13">
      <c r="A304" s="3" t="s">
        <v>284</v>
      </c>
      <c r="B304" s="9">
        <v>5</v>
      </c>
      <c r="C304" s="9">
        <v>15</v>
      </c>
      <c r="D304" s="9">
        <v>12000</v>
      </c>
      <c r="E304" s="9">
        <v>25</v>
      </c>
      <c r="F304" s="9">
        <v>10590</v>
      </c>
      <c r="G304" s="9">
        <v>0.29283221716927399</v>
      </c>
      <c r="H304" s="17">
        <v>0.36139223496003597</v>
      </c>
      <c r="I304" s="9">
        <v>1.95636711562332</v>
      </c>
      <c r="J304" s="9">
        <v>0.34841185191687102</v>
      </c>
      <c r="K304" s="17">
        <v>1.2220469937744999E-2</v>
      </c>
      <c r="L304" s="9">
        <v>4.39727995600609E-2</v>
      </c>
      <c r="M304" s="9">
        <v>1.9563118355590501</v>
      </c>
    </row>
    <row r="305" spans="1:13">
      <c r="A305" s="3" t="s">
        <v>285</v>
      </c>
      <c r="B305" s="9">
        <v>5</v>
      </c>
      <c r="C305" s="9">
        <v>15</v>
      </c>
      <c r="D305" s="9">
        <v>11000</v>
      </c>
      <c r="E305" s="9">
        <v>25</v>
      </c>
      <c r="F305" s="9">
        <v>9656</v>
      </c>
      <c r="G305" s="9">
        <v>0.314737560902559</v>
      </c>
      <c r="H305" s="17">
        <v>0.38798659864311802</v>
      </c>
      <c r="I305" s="9">
        <v>1.9841106997078599</v>
      </c>
      <c r="J305" s="9">
        <v>0.27093795011364402</v>
      </c>
      <c r="K305" s="17">
        <v>1.2682292838673601E-2</v>
      </c>
      <c r="L305" s="9">
        <v>4.9826944723692201E-2</v>
      </c>
      <c r="M305" s="9">
        <v>1.4392210356609001</v>
      </c>
    </row>
    <row r="306" spans="1:13">
      <c r="A306" s="3" t="s">
        <v>286</v>
      </c>
      <c r="B306" s="9">
        <v>5</v>
      </c>
      <c r="C306" s="9">
        <v>15</v>
      </c>
      <c r="D306" s="9">
        <v>9000</v>
      </c>
      <c r="E306" s="9">
        <v>25</v>
      </c>
      <c r="F306" s="9">
        <v>7925</v>
      </c>
      <c r="G306" s="9">
        <v>0.27901953865832502</v>
      </c>
      <c r="H306" s="17">
        <v>0.34481334863410701</v>
      </c>
      <c r="I306" s="9">
        <v>1.91973906092442</v>
      </c>
      <c r="J306" s="9">
        <v>0.46218521351555403</v>
      </c>
      <c r="K306" s="17">
        <v>1.20232912304523E-2</v>
      </c>
      <c r="L306" s="9">
        <v>5.3612965589901397E-2</v>
      </c>
      <c r="M306" s="9">
        <v>1.7794005316464101</v>
      </c>
    </row>
    <row r="307" spans="1:13">
      <c r="A307" s="3" t="s">
        <v>287</v>
      </c>
      <c r="B307" s="9">
        <v>5</v>
      </c>
      <c r="C307" s="9">
        <v>15</v>
      </c>
      <c r="D307" s="9">
        <v>9000</v>
      </c>
      <c r="E307" s="9">
        <v>25</v>
      </c>
      <c r="F307" s="9">
        <v>7892</v>
      </c>
      <c r="G307" s="9">
        <v>0.30536670858324</v>
      </c>
      <c r="H307" s="17">
        <v>0.37389942530549197</v>
      </c>
      <c r="I307" s="9">
        <v>1.92866377932371</v>
      </c>
      <c r="J307" s="9">
        <v>0.30222301305742399</v>
      </c>
      <c r="K307" s="17">
        <v>1.2232546859079501E-2</v>
      </c>
      <c r="L307" s="9">
        <v>5.0754278837632102E-2</v>
      </c>
      <c r="M307" s="9">
        <v>1.65124834558587</v>
      </c>
    </row>
    <row r="308" spans="1:13">
      <c r="A308" s="3" t="s">
        <v>288</v>
      </c>
      <c r="B308" s="9">
        <v>5</v>
      </c>
      <c r="C308" s="9">
        <v>15</v>
      </c>
      <c r="D308" s="9">
        <v>150000</v>
      </c>
      <c r="E308" s="9">
        <v>25</v>
      </c>
      <c r="F308" s="9">
        <v>132065</v>
      </c>
      <c r="G308" s="9">
        <v>0.200421976602073</v>
      </c>
      <c r="H308" s="17">
        <v>0.26375487962801603</v>
      </c>
      <c r="I308" s="9">
        <v>1.964605588615</v>
      </c>
      <c r="J308" s="9">
        <v>0.75013266548684998</v>
      </c>
      <c r="K308" s="17">
        <v>1.2889481452581E-2</v>
      </c>
      <c r="L308" s="9">
        <v>4.3755823281724601E-2</v>
      </c>
      <c r="M308" s="9">
        <v>1.8922250457714</v>
      </c>
    </row>
    <row r="309" spans="1:13">
      <c r="A309" s="3" t="s">
        <v>289</v>
      </c>
      <c r="B309" s="9">
        <v>5</v>
      </c>
      <c r="C309" s="9">
        <v>15</v>
      </c>
      <c r="D309" s="9">
        <v>150000</v>
      </c>
      <c r="E309" s="9">
        <v>25</v>
      </c>
      <c r="F309" s="9">
        <v>132838</v>
      </c>
      <c r="G309" s="9">
        <v>0.25844220527430201</v>
      </c>
      <c r="H309" s="17">
        <v>0.32467840868922299</v>
      </c>
      <c r="I309" s="9">
        <v>1.9686838122580499</v>
      </c>
      <c r="J309" s="9">
        <v>0.24100030368511</v>
      </c>
      <c r="K309" s="17">
        <v>1.1958148564107599E-2</v>
      </c>
      <c r="L309" s="9">
        <v>4.6779274944088102E-2</v>
      </c>
      <c r="M309" s="9">
        <v>1.54978884233408</v>
      </c>
    </row>
    <row r="310" spans="1:13">
      <c r="A310" s="3" t="s">
        <v>290</v>
      </c>
      <c r="B310" s="9">
        <v>5</v>
      </c>
      <c r="C310" s="9">
        <v>15</v>
      </c>
      <c r="D310" s="9">
        <v>150000</v>
      </c>
      <c r="E310" s="9">
        <v>25</v>
      </c>
      <c r="F310" s="9">
        <v>133087</v>
      </c>
      <c r="G310" s="9">
        <v>0.247084747471845</v>
      </c>
      <c r="H310" s="17">
        <v>0.30452870170316099</v>
      </c>
      <c r="I310" s="9">
        <v>1.89773781888424</v>
      </c>
      <c r="J310" s="9">
        <v>0.27267809410739802</v>
      </c>
      <c r="K310" s="17">
        <v>1.16346520519974E-2</v>
      </c>
      <c r="L310" s="9">
        <v>5.7538849404127498E-2</v>
      </c>
      <c r="M310" s="9">
        <v>1.2355485344197901</v>
      </c>
    </row>
    <row r="311" spans="1:13">
      <c r="A311" s="3" t="s">
        <v>291</v>
      </c>
      <c r="B311" s="9">
        <v>5</v>
      </c>
      <c r="C311" s="9">
        <v>15</v>
      </c>
      <c r="D311" s="9">
        <v>150000</v>
      </c>
      <c r="E311" s="9">
        <v>25</v>
      </c>
      <c r="F311" s="9">
        <v>131846</v>
      </c>
      <c r="G311" s="9">
        <v>0.248143207173779</v>
      </c>
      <c r="H311" s="17">
        <v>0.311003057005108</v>
      </c>
      <c r="I311" s="9">
        <v>1.91310913205198</v>
      </c>
      <c r="J311" s="9">
        <v>0.77761323441913799</v>
      </c>
      <c r="K311" s="17">
        <v>1.23368053831301E-2</v>
      </c>
      <c r="L311" s="9">
        <v>6.0802833235077201E-2</v>
      </c>
      <c r="M311" s="9">
        <v>1.3314472152674199</v>
      </c>
    </row>
    <row r="312" spans="1:13">
      <c r="A312" s="3" t="s">
        <v>292</v>
      </c>
      <c r="B312" s="9">
        <v>5</v>
      </c>
      <c r="C312" s="9">
        <v>15</v>
      </c>
      <c r="D312" s="9">
        <v>150000</v>
      </c>
      <c r="E312" s="9">
        <v>25</v>
      </c>
      <c r="F312" s="9">
        <v>126883</v>
      </c>
      <c r="G312" s="9">
        <v>6.0164358218902703E-2</v>
      </c>
      <c r="H312" s="17">
        <v>0.1039478544696</v>
      </c>
      <c r="I312" s="9">
        <v>1.7379406474966499</v>
      </c>
      <c r="J312" s="9">
        <v>0.73238437350375396</v>
      </c>
      <c r="K312" s="17">
        <v>1.51953208299417E-2</v>
      </c>
      <c r="L312" s="9">
        <v>4.6718440407900998E-2</v>
      </c>
      <c r="M312" s="9">
        <v>1.7354436932367401</v>
      </c>
    </row>
    <row r="313" spans="1:13">
      <c r="A313" s="3" t="s">
        <v>293</v>
      </c>
      <c r="B313" s="9">
        <v>5</v>
      </c>
      <c r="C313" s="9">
        <v>15</v>
      </c>
      <c r="D313" s="9">
        <v>150000</v>
      </c>
      <c r="E313" s="9">
        <v>25</v>
      </c>
      <c r="F313" s="9">
        <v>132475</v>
      </c>
      <c r="G313" s="9">
        <v>7.0783016278933894E-2</v>
      </c>
      <c r="H313" s="17">
        <v>0.123822955477025</v>
      </c>
      <c r="I313" s="9">
        <v>1.80409735547238</v>
      </c>
      <c r="J313" s="9">
        <v>0.67908762544715995</v>
      </c>
      <c r="K313" s="17">
        <v>1.49279419551521E-2</v>
      </c>
      <c r="L313" s="9">
        <v>4.6141731898991102E-2</v>
      </c>
      <c r="M313" s="9">
        <v>1.7751297031062001</v>
      </c>
    </row>
    <row r="314" spans="1:13">
      <c r="A314" s="3" t="s">
        <v>294</v>
      </c>
      <c r="B314" s="9">
        <v>5</v>
      </c>
      <c r="C314" s="9">
        <v>15</v>
      </c>
      <c r="D314" s="9">
        <v>150000</v>
      </c>
      <c r="E314" s="9">
        <v>25</v>
      </c>
      <c r="F314" s="9">
        <v>132633</v>
      </c>
      <c r="G314" s="9">
        <v>0.22561712272023701</v>
      </c>
      <c r="H314" s="17">
        <v>0.28678758907138102</v>
      </c>
      <c r="I314" s="9">
        <v>1.92678965894391</v>
      </c>
      <c r="J314" s="9">
        <v>0.25394117244038</v>
      </c>
      <c r="K314" s="17">
        <v>1.1720819295149201E-2</v>
      </c>
      <c r="L314" s="9">
        <v>6.00540870998559E-2</v>
      </c>
      <c r="M314" s="9">
        <v>1.2708283488138501</v>
      </c>
    </row>
    <row r="315" spans="1:13">
      <c r="A315" s="3" t="s">
        <v>295</v>
      </c>
      <c r="B315" s="9">
        <v>5</v>
      </c>
      <c r="C315" s="9">
        <v>15</v>
      </c>
      <c r="D315" s="9">
        <v>150000</v>
      </c>
      <c r="E315" s="9">
        <v>25</v>
      </c>
      <c r="F315" s="9">
        <v>133041</v>
      </c>
      <c r="G315" s="9">
        <v>0.25132468289204801</v>
      </c>
      <c r="H315" s="17">
        <v>0.31595847448749098</v>
      </c>
      <c r="I315" s="9">
        <v>1.9004418516647199</v>
      </c>
      <c r="J315" s="9">
        <v>0.28182207525417902</v>
      </c>
      <c r="K315" s="17">
        <v>1.18457895197479E-2</v>
      </c>
      <c r="L315" s="9">
        <v>5.9834293241452702E-2</v>
      </c>
      <c r="M315" s="9">
        <v>1.2757736776091699</v>
      </c>
    </row>
    <row r="316" spans="1:13">
      <c r="A316" s="3" t="s">
        <v>296</v>
      </c>
      <c r="B316" s="9">
        <v>5</v>
      </c>
      <c r="C316" s="9">
        <v>15</v>
      </c>
      <c r="D316" s="9">
        <v>150000</v>
      </c>
      <c r="E316" s="9">
        <v>25</v>
      </c>
      <c r="F316" s="9">
        <v>132636</v>
      </c>
      <c r="G316" s="9">
        <v>0.25257171053605298</v>
      </c>
      <c r="H316" s="17">
        <v>0.31159593187573298</v>
      </c>
      <c r="I316" s="9">
        <v>1.9076190825663399</v>
      </c>
      <c r="J316" s="9">
        <v>0.42071616108443999</v>
      </c>
      <c r="K316" s="17">
        <v>1.17743457355964E-2</v>
      </c>
      <c r="L316" s="9">
        <v>5.9662550519072398E-2</v>
      </c>
      <c r="M316" s="9">
        <v>1.2454933493139599</v>
      </c>
    </row>
    <row r="317" spans="1:13">
      <c r="A317" s="3" t="s">
        <v>297</v>
      </c>
      <c r="B317" s="9">
        <v>5</v>
      </c>
      <c r="C317" s="9">
        <v>15</v>
      </c>
      <c r="D317" s="9">
        <v>150000</v>
      </c>
      <c r="E317" s="9">
        <v>25</v>
      </c>
      <c r="F317" s="9">
        <v>132788</v>
      </c>
      <c r="G317" s="9">
        <v>0.21695705623544401</v>
      </c>
      <c r="H317" s="17">
        <v>0.27918448624277598</v>
      </c>
      <c r="I317" s="9">
        <v>1.96719260862062</v>
      </c>
      <c r="J317" s="9">
        <v>0.257361846657788</v>
      </c>
      <c r="K317" s="17">
        <v>1.2140322089764E-2</v>
      </c>
      <c r="L317" s="9">
        <v>4.5928538230635502E-2</v>
      </c>
      <c r="M317" s="9">
        <v>1.8020829396370099</v>
      </c>
    </row>
    <row r="318" spans="1:13">
      <c r="A318" s="3" t="s">
        <v>298</v>
      </c>
      <c r="B318" s="9">
        <v>5</v>
      </c>
      <c r="C318" s="9">
        <v>15</v>
      </c>
      <c r="D318" s="9">
        <v>150000</v>
      </c>
      <c r="E318" s="9">
        <v>25</v>
      </c>
      <c r="F318" s="9">
        <v>132911</v>
      </c>
      <c r="G318" s="9">
        <v>0.223634977657833</v>
      </c>
      <c r="H318" s="17">
        <v>0.28035994373896</v>
      </c>
      <c r="I318" s="9">
        <v>1.89498107169163</v>
      </c>
      <c r="J318" s="9">
        <v>0.31368437048207098</v>
      </c>
      <c r="K318" s="17">
        <v>1.1834563794847699E-2</v>
      </c>
      <c r="L318" s="9">
        <v>5.9708267371355601E-2</v>
      </c>
      <c r="M318" s="9">
        <v>1.57666945444934</v>
      </c>
    </row>
    <row r="319" spans="1:13">
      <c r="A319" s="3" t="s">
        <v>299</v>
      </c>
      <c r="B319" s="9">
        <v>6</v>
      </c>
      <c r="C319" s="9">
        <v>5</v>
      </c>
      <c r="D319" s="9">
        <v>100000</v>
      </c>
      <c r="E319" s="9">
        <v>240</v>
      </c>
      <c r="F319" s="9">
        <v>13052</v>
      </c>
      <c r="G319" s="9">
        <v>3.4707697843233597E-2</v>
      </c>
      <c r="H319" s="17">
        <v>0.12993363044573</v>
      </c>
      <c r="I319" s="9">
        <v>1.8829975670180399E-3</v>
      </c>
      <c r="J319" s="9">
        <v>0.39716796262840998</v>
      </c>
      <c r="K319" s="19">
        <v>9.5789418575665598E-5</v>
      </c>
      <c r="L319" s="18">
        <v>5.2375075375591696E-6</v>
      </c>
      <c r="M319" s="9">
        <v>1.8571188363377101E-3</v>
      </c>
    </row>
    <row r="320" spans="1:13">
      <c r="A320" s="3" t="s">
        <v>300</v>
      </c>
      <c r="B320" s="9">
        <v>6</v>
      </c>
      <c r="C320" s="9">
        <v>5</v>
      </c>
      <c r="D320" s="9">
        <v>100000</v>
      </c>
      <c r="E320" s="9">
        <v>240</v>
      </c>
      <c r="F320" s="9">
        <v>13422</v>
      </c>
      <c r="G320" s="9">
        <v>3.4710335268127598E-2</v>
      </c>
      <c r="H320" s="17">
        <v>0.129950957624584</v>
      </c>
      <c r="I320" s="9">
        <v>1.8755071033135201E-3</v>
      </c>
      <c r="J320" s="9">
        <v>0.394183273658964</v>
      </c>
      <c r="K320" s="19">
        <v>1.05811236689946E-4</v>
      </c>
      <c r="L320" s="18">
        <v>5.3643691400864898E-6</v>
      </c>
      <c r="M320" s="9">
        <v>1.87939486298671E-3</v>
      </c>
    </row>
    <row r="321" spans="1:13">
      <c r="A321" s="3" t="s">
        <v>301</v>
      </c>
      <c r="B321" s="9">
        <v>6</v>
      </c>
      <c r="C321" s="9">
        <v>5</v>
      </c>
      <c r="D321" s="9">
        <v>100000</v>
      </c>
      <c r="E321" s="9">
        <v>240</v>
      </c>
      <c r="F321" s="9">
        <v>12118</v>
      </c>
      <c r="G321" s="9">
        <v>3.4729045053576699E-2</v>
      </c>
      <c r="H321" s="17">
        <v>0.129960151541715</v>
      </c>
      <c r="I321" s="9">
        <v>1.8948149501581901E-3</v>
      </c>
      <c r="J321" s="9">
        <v>0.40488479473518202</v>
      </c>
      <c r="K321" s="19">
        <v>8.5412644405615906E-5</v>
      </c>
      <c r="L321" s="18">
        <v>5.2788012109249E-6</v>
      </c>
      <c r="M321" s="9">
        <v>1.86624820437047E-3</v>
      </c>
    </row>
    <row r="322" spans="1:13">
      <c r="A322" s="3" t="s">
        <v>302</v>
      </c>
      <c r="B322" s="9">
        <v>6</v>
      </c>
      <c r="C322" s="9">
        <v>5</v>
      </c>
      <c r="D322" s="9">
        <v>100000</v>
      </c>
      <c r="E322" s="9">
        <v>240</v>
      </c>
      <c r="F322" s="9">
        <v>13585</v>
      </c>
      <c r="G322" s="9">
        <v>3.4709432433325603E-2</v>
      </c>
      <c r="H322" s="17">
        <v>0.129936756350258</v>
      </c>
      <c r="I322" s="9">
        <v>1.90434383794979E-3</v>
      </c>
      <c r="J322" s="9">
        <v>0.38934758609364201</v>
      </c>
      <c r="K322" s="19">
        <v>9.9287750922134193E-5</v>
      </c>
      <c r="L322" s="18">
        <v>5.1219362465108299E-6</v>
      </c>
      <c r="M322" s="9">
        <v>1.86274373743844E-3</v>
      </c>
    </row>
    <row r="323" spans="1:13">
      <c r="A323" s="3" t="s">
        <v>303</v>
      </c>
      <c r="B323" s="9">
        <v>6</v>
      </c>
      <c r="C323" s="9">
        <v>5</v>
      </c>
      <c r="D323" s="9">
        <v>100000</v>
      </c>
      <c r="E323" s="9">
        <v>240</v>
      </c>
      <c r="F323" s="9">
        <v>12254</v>
      </c>
      <c r="G323" s="9">
        <v>3.4739332066891102E-2</v>
      </c>
      <c r="H323" s="17">
        <v>0.12996320648749901</v>
      </c>
      <c r="I323" s="9">
        <v>1.8553310703855401E-3</v>
      </c>
      <c r="J323" s="9">
        <v>0.39202377426856</v>
      </c>
      <c r="K323" s="19">
        <v>8.2184930897818598E-5</v>
      </c>
      <c r="L323" s="18">
        <v>5.3870713817436203E-6</v>
      </c>
      <c r="M323" s="9">
        <v>1.84924799669217E-3</v>
      </c>
    </row>
    <row r="324" spans="1:13">
      <c r="A324" s="3" t="s">
        <v>304</v>
      </c>
      <c r="B324" s="9">
        <v>6</v>
      </c>
      <c r="C324" s="9">
        <v>5</v>
      </c>
      <c r="D324" s="9">
        <v>100000</v>
      </c>
      <c r="E324" s="9">
        <v>240</v>
      </c>
      <c r="F324" s="9">
        <v>10226</v>
      </c>
      <c r="G324" s="9">
        <v>3.4713987263441999E-2</v>
      </c>
      <c r="H324" s="17">
        <v>0.129948216650005</v>
      </c>
      <c r="I324" s="9">
        <v>1.9039932038905599E-3</v>
      </c>
      <c r="J324" s="9">
        <v>0.40601115177705199</v>
      </c>
      <c r="K324" s="19">
        <v>9.71287526312408E-5</v>
      </c>
      <c r="L324" s="18">
        <v>5.6435746816825997E-6</v>
      </c>
      <c r="M324" s="9">
        <v>1.88904743979334E-3</v>
      </c>
    </row>
    <row r="325" spans="1:13">
      <c r="A325" s="3" t="s">
        <v>305</v>
      </c>
      <c r="B325" s="9">
        <v>6</v>
      </c>
      <c r="C325" s="9">
        <v>5</v>
      </c>
      <c r="D325" s="9">
        <v>100000</v>
      </c>
      <c r="E325" s="9">
        <v>240</v>
      </c>
      <c r="F325" s="9">
        <v>11237</v>
      </c>
      <c r="G325" s="9">
        <v>3.4722433104370898E-2</v>
      </c>
      <c r="H325" s="17">
        <v>0.12991801666588301</v>
      </c>
      <c r="I325" s="9">
        <v>1.83343242401418E-3</v>
      </c>
      <c r="J325" s="9">
        <v>0.386942705046046</v>
      </c>
      <c r="K325" s="19">
        <v>8.1389858937400605E-5</v>
      </c>
      <c r="L325" s="18">
        <v>5.5386499203952099E-6</v>
      </c>
      <c r="M325" s="9">
        <v>1.8252776526750301E-3</v>
      </c>
    </row>
    <row r="326" spans="1:13">
      <c r="A326" s="3" t="s">
        <v>306</v>
      </c>
      <c r="B326" s="9">
        <v>6</v>
      </c>
      <c r="C326" s="9">
        <v>5</v>
      </c>
      <c r="D326" s="9">
        <v>100000</v>
      </c>
      <c r="E326" s="9">
        <v>240</v>
      </c>
      <c r="F326" s="9">
        <v>20614</v>
      </c>
      <c r="G326" s="9">
        <v>3.4684150308561403E-2</v>
      </c>
      <c r="H326" s="17">
        <v>0.12992772257294299</v>
      </c>
      <c r="I326" s="9">
        <v>1.8825552759718E-3</v>
      </c>
      <c r="J326" s="9">
        <v>0.39643992861872002</v>
      </c>
      <c r="K326" s="19">
        <v>1.03269379780872E-4</v>
      </c>
      <c r="L326" s="18">
        <v>5.1074986599349602E-6</v>
      </c>
      <c r="M326" s="9">
        <v>1.8914391864215301E-3</v>
      </c>
    </row>
    <row r="327" spans="1:13">
      <c r="A327" s="3" t="s">
        <v>307</v>
      </c>
      <c r="B327" s="9">
        <v>6</v>
      </c>
      <c r="C327" s="9">
        <v>5</v>
      </c>
      <c r="D327" s="9">
        <v>100000</v>
      </c>
      <c r="E327" s="9">
        <v>240</v>
      </c>
      <c r="F327" s="9">
        <v>22693</v>
      </c>
      <c r="G327" s="9">
        <v>3.4711085269778001E-2</v>
      </c>
      <c r="H327" s="17">
        <v>0.129954130107059</v>
      </c>
      <c r="I327" s="9">
        <v>1.9041398229375701E-3</v>
      </c>
      <c r="J327" s="9">
        <v>0.39710935633761701</v>
      </c>
      <c r="K327" s="19">
        <v>7.5993787058553506E-5</v>
      </c>
      <c r="L327" s="18">
        <v>5.2922016758365003E-6</v>
      </c>
      <c r="M327" s="9">
        <v>1.8982627428882899E-3</v>
      </c>
    </row>
    <row r="328" spans="1:13">
      <c r="A328" s="3" t="s">
        <v>308</v>
      </c>
      <c r="B328" s="9">
        <v>6</v>
      </c>
      <c r="C328" s="9">
        <v>5</v>
      </c>
      <c r="D328" s="9">
        <v>100000</v>
      </c>
      <c r="E328" s="9">
        <v>240</v>
      </c>
      <c r="F328" s="9">
        <v>20806</v>
      </c>
      <c r="G328" s="9">
        <v>3.4682439170545101E-2</v>
      </c>
      <c r="H328" s="17">
        <v>0.12992712162575701</v>
      </c>
      <c r="I328" s="9">
        <v>1.8832029702101601E-3</v>
      </c>
      <c r="J328" s="9">
        <v>0.40369314851599902</v>
      </c>
      <c r="K328" s="19">
        <v>8.5083483501027394E-5</v>
      </c>
      <c r="L328" s="18">
        <v>5.16476450222169E-6</v>
      </c>
      <c r="M328" s="9">
        <v>1.86334833189272E-3</v>
      </c>
    </row>
    <row r="329" spans="1:13">
      <c r="A329" s="3" t="s">
        <v>309</v>
      </c>
      <c r="B329" s="9">
        <v>6</v>
      </c>
      <c r="C329" s="9">
        <v>5</v>
      </c>
      <c r="D329" s="9">
        <v>100000</v>
      </c>
      <c r="E329" s="9">
        <v>240</v>
      </c>
      <c r="F329" s="9">
        <v>15582</v>
      </c>
      <c r="G329" s="9">
        <v>3.4669038336569903E-2</v>
      </c>
      <c r="H329" s="17">
        <v>0.12991559668952299</v>
      </c>
      <c r="I329" s="9">
        <v>1.86649094366997E-3</v>
      </c>
      <c r="J329" s="9">
        <v>0.41509775152914302</v>
      </c>
      <c r="K329" s="19">
        <v>9.4379549276350205E-5</v>
      </c>
      <c r="L329" s="18">
        <v>5.1829254483057704E-6</v>
      </c>
      <c r="M329" s="9">
        <v>1.8363594244145099E-3</v>
      </c>
    </row>
    <row r="330" spans="1:13">
      <c r="A330" s="3" t="s">
        <v>310</v>
      </c>
      <c r="B330" s="9">
        <v>6</v>
      </c>
      <c r="C330" s="9">
        <v>5</v>
      </c>
      <c r="D330" s="9">
        <v>100000</v>
      </c>
      <c r="E330" s="9">
        <v>240</v>
      </c>
      <c r="F330" s="9">
        <v>21081</v>
      </c>
      <c r="G330" s="9">
        <v>3.4719437400617399E-2</v>
      </c>
      <c r="H330" s="17">
        <v>0.12996054380935301</v>
      </c>
      <c r="I330" s="9">
        <v>1.8921247673949701E-3</v>
      </c>
      <c r="J330" s="9">
        <v>0.41013804394820202</v>
      </c>
      <c r="K330" s="19">
        <v>8.8395962967179802E-5</v>
      </c>
      <c r="L330" s="18">
        <v>5.2924340898976904E-6</v>
      </c>
      <c r="M330" s="9">
        <v>1.8804801725919001E-3</v>
      </c>
    </row>
    <row r="331" spans="1:13">
      <c r="A331" s="3" t="s">
        <v>311</v>
      </c>
      <c r="B331" s="9">
        <v>6</v>
      </c>
      <c r="C331" s="9">
        <v>5</v>
      </c>
      <c r="D331" s="9">
        <v>100000</v>
      </c>
      <c r="E331" s="9">
        <v>240</v>
      </c>
      <c r="F331" s="9">
        <v>23347</v>
      </c>
      <c r="G331" s="9">
        <v>3.4700918530442999E-2</v>
      </c>
      <c r="H331" s="17">
        <v>0.129938423183068</v>
      </c>
      <c r="I331" s="9">
        <v>1.88352389067719E-3</v>
      </c>
      <c r="J331" s="9">
        <v>0.41604885549015902</v>
      </c>
      <c r="K331" s="19">
        <v>9.1181876869832394E-5</v>
      </c>
      <c r="L331" s="18">
        <v>5.1849931108272396E-6</v>
      </c>
      <c r="M331" s="9">
        <v>1.85997549508959E-3</v>
      </c>
    </row>
    <row r="332" spans="1:13">
      <c r="A332" s="3" t="s">
        <v>312</v>
      </c>
      <c r="B332" s="9">
        <v>6</v>
      </c>
      <c r="C332" s="9">
        <v>5</v>
      </c>
      <c r="D332" s="9">
        <v>100000</v>
      </c>
      <c r="E332" s="9">
        <v>240</v>
      </c>
      <c r="F332" s="9">
        <v>22533</v>
      </c>
      <c r="G332" s="9">
        <v>3.4700508205575499E-2</v>
      </c>
      <c r="H332" s="17">
        <v>0.12994175127045199</v>
      </c>
      <c r="I332" s="9">
        <v>1.90407073524123E-3</v>
      </c>
      <c r="J332" s="9">
        <v>0.408933233484507</v>
      </c>
      <c r="K332" s="19">
        <v>8.8192228628209096E-5</v>
      </c>
      <c r="L332" s="18">
        <v>5.4550695892462496E-6</v>
      </c>
      <c r="M332" s="9">
        <v>1.8810956865762301E-3</v>
      </c>
    </row>
    <row r="333" spans="1:13">
      <c r="A333" s="3" t="s">
        <v>313</v>
      </c>
      <c r="B333" s="9">
        <v>6</v>
      </c>
      <c r="C333" s="9">
        <v>5</v>
      </c>
      <c r="D333" s="9">
        <v>100000</v>
      </c>
      <c r="E333" s="9">
        <v>240</v>
      </c>
      <c r="F333" s="9">
        <v>20077</v>
      </c>
      <c r="G333" s="9">
        <v>3.4711451046000701E-2</v>
      </c>
      <c r="H333" s="17">
        <v>0.12994284561820299</v>
      </c>
      <c r="I333" s="9">
        <v>1.87454074214465E-3</v>
      </c>
      <c r="J333" s="9">
        <v>0.39520039951571501</v>
      </c>
      <c r="K333" s="19">
        <v>9.7240502943059701E-5</v>
      </c>
      <c r="L333" s="18">
        <v>5.3432545842624199E-6</v>
      </c>
      <c r="M333" s="9">
        <v>1.84597381867579E-3</v>
      </c>
    </row>
    <row r="334" spans="1:13">
      <c r="A334" s="3" t="s">
        <v>314</v>
      </c>
      <c r="B334" s="9">
        <v>6</v>
      </c>
      <c r="C334" s="9">
        <v>5</v>
      </c>
      <c r="D334" s="9">
        <v>100000</v>
      </c>
      <c r="E334" s="9">
        <v>240</v>
      </c>
      <c r="F334" s="9">
        <v>17053</v>
      </c>
      <c r="G334" s="9">
        <v>3.4675002539207099E-2</v>
      </c>
      <c r="H334" s="17">
        <v>0.129922426764361</v>
      </c>
      <c r="I334" s="9">
        <v>1.8917409102101599E-3</v>
      </c>
      <c r="J334" s="9">
        <v>0.40822646414567298</v>
      </c>
      <c r="K334" s="19">
        <v>8.5000716217154695E-5</v>
      </c>
      <c r="L334" s="18">
        <v>5.4777498158296299E-6</v>
      </c>
      <c r="M334" s="9">
        <v>1.86665658634255E-3</v>
      </c>
    </row>
    <row r="335" spans="1:13">
      <c r="A335" s="3" t="s">
        <v>315</v>
      </c>
      <c r="B335" s="9">
        <v>6</v>
      </c>
      <c r="C335" s="9">
        <v>5</v>
      </c>
      <c r="D335" s="9">
        <v>100000</v>
      </c>
      <c r="E335" s="9">
        <v>240</v>
      </c>
      <c r="F335" s="9">
        <v>16361</v>
      </c>
      <c r="G335" s="9">
        <v>3.4717974454527803E-2</v>
      </c>
      <c r="H335" s="17">
        <v>0.12990888634124001</v>
      </c>
      <c r="I335" s="9">
        <v>1.89981113780279E-3</v>
      </c>
      <c r="J335" s="9">
        <v>0.395265029528866</v>
      </c>
      <c r="K335" s="19">
        <v>8.2689683040989594E-5</v>
      </c>
      <c r="L335" s="18">
        <v>5.49927205656572E-6</v>
      </c>
      <c r="M335" s="9">
        <v>1.8853131671352399E-3</v>
      </c>
    </row>
    <row r="336" spans="1:13">
      <c r="A336" s="3" t="s">
        <v>316</v>
      </c>
      <c r="B336" s="9">
        <v>6</v>
      </c>
      <c r="C336" s="9">
        <v>5</v>
      </c>
      <c r="D336" s="9">
        <v>100000</v>
      </c>
      <c r="E336" s="9">
        <v>240</v>
      </c>
      <c r="F336" s="9">
        <v>16431</v>
      </c>
      <c r="G336" s="9">
        <v>3.4688212649426203E-2</v>
      </c>
      <c r="H336" s="17">
        <v>0.12993559050064701</v>
      </c>
      <c r="I336" s="9">
        <v>1.89702523594481E-3</v>
      </c>
      <c r="J336" s="9">
        <v>0.41504612460179502</v>
      </c>
      <c r="K336" s="19">
        <v>8.8355635358740897E-5</v>
      </c>
      <c r="L336" s="18">
        <v>5.1707691588047404E-6</v>
      </c>
      <c r="M336" s="9">
        <v>1.85846717150783E-3</v>
      </c>
    </row>
    <row r="337" spans="1:13">
      <c r="A337" s="3" t="s">
        <v>317</v>
      </c>
      <c r="B337" s="9">
        <v>6</v>
      </c>
      <c r="C337" s="9">
        <v>5</v>
      </c>
      <c r="D337" s="9">
        <v>100000</v>
      </c>
      <c r="E337" s="9">
        <v>240</v>
      </c>
      <c r="F337" s="9">
        <v>16790</v>
      </c>
      <c r="G337" s="9">
        <v>3.4660546104463799E-2</v>
      </c>
      <c r="H337" s="17">
        <v>0.129892424994522</v>
      </c>
      <c r="I337" s="9">
        <v>1.88814822036098E-3</v>
      </c>
      <c r="J337" s="9">
        <v>0.41359320414485601</v>
      </c>
      <c r="K337" s="19">
        <v>1.06345644333227E-4</v>
      </c>
      <c r="L337" s="18">
        <v>5.2215032977153002E-6</v>
      </c>
      <c r="M337" s="9">
        <v>1.88771762614281E-3</v>
      </c>
    </row>
    <row r="338" spans="1:13">
      <c r="A338" s="3" t="s">
        <v>318</v>
      </c>
      <c r="B338" s="9">
        <v>6</v>
      </c>
      <c r="C338" s="9">
        <v>5</v>
      </c>
      <c r="D338" s="9">
        <v>100000</v>
      </c>
      <c r="E338" s="9">
        <v>240</v>
      </c>
      <c r="F338" s="9">
        <v>15221</v>
      </c>
      <c r="G338" s="9">
        <v>3.4712922211057901E-2</v>
      </c>
      <c r="H338" s="17">
        <v>0.129954298403677</v>
      </c>
      <c r="I338" s="9">
        <v>1.8685516857965801E-3</v>
      </c>
      <c r="J338" s="9">
        <v>0.39451810303609602</v>
      </c>
      <c r="K338" s="19">
        <v>1.00005262661748E-4</v>
      </c>
      <c r="L338" s="18">
        <v>5.3722292858839096E-6</v>
      </c>
      <c r="M338" s="9">
        <v>1.84081218798853E-3</v>
      </c>
    </row>
    <row r="339" spans="1:13">
      <c r="A339" s="3" t="s">
        <v>319</v>
      </c>
      <c r="B339" s="9">
        <v>6</v>
      </c>
      <c r="C339" s="9">
        <v>10</v>
      </c>
      <c r="D339" s="9">
        <v>41000</v>
      </c>
      <c r="E339" s="9">
        <v>25</v>
      </c>
      <c r="F339" s="9">
        <v>8903</v>
      </c>
      <c r="G339" s="9">
        <v>5.3312927007487304E-3</v>
      </c>
      <c r="H339" s="17">
        <v>8.8382952521287E-2</v>
      </c>
      <c r="I339" s="9">
        <v>1.9030728669946401E-2</v>
      </c>
      <c r="J339" s="9">
        <v>0.37963153278890399</v>
      </c>
      <c r="K339" s="19">
        <v>6.3213102088969001E-4</v>
      </c>
      <c r="L339" s="18">
        <v>2.5985199792330401E-5</v>
      </c>
      <c r="M339" s="9">
        <v>1.90187414969532E-2</v>
      </c>
    </row>
    <row r="340" spans="1:13">
      <c r="A340" s="3" t="s">
        <v>320</v>
      </c>
      <c r="B340" s="9">
        <v>6</v>
      </c>
      <c r="C340" s="9">
        <v>10</v>
      </c>
      <c r="D340" s="9">
        <v>100000</v>
      </c>
      <c r="E340" s="9">
        <v>25</v>
      </c>
      <c r="F340" s="9">
        <v>63850</v>
      </c>
      <c r="G340" s="9">
        <v>1.6446034147420999E-3</v>
      </c>
      <c r="H340" s="17">
        <v>5.2309269556176298E-2</v>
      </c>
      <c r="I340" s="9">
        <v>0.13319320439802099</v>
      </c>
      <c r="J340" s="9">
        <v>1.27187913855826</v>
      </c>
      <c r="K340" s="17">
        <v>2.75924290428911E-3</v>
      </c>
      <c r="L340" s="9">
        <v>63.157706232737198</v>
      </c>
      <c r="M340" s="9">
        <v>7.93043360404522E-2</v>
      </c>
    </row>
    <row r="341" spans="1:13">
      <c r="A341" s="3" t="s">
        <v>321</v>
      </c>
      <c r="B341" s="9">
        <v>6</v>
      </c>
      <c r="C341" s="9">
        <v>10</v>
      </c>
      <c r="D341" s="9">
        <v>43000</v>
      </c>
      <c r="E341" s="9">
        <v>25</v>
      </c>
      <c r="F341" s="9">
        <v>9190</v>
      </c>
      <c r="G341" s="9">
        <v>5.1834949596974503E-3</v>
      </c>
      <c r="H341" s="17">
        <v>9.3423572541013494E-2</v>
      </c>
      <c r="I341" s="9">
        <v>1.5782592613477201E-2</v>
      </c>
      <c r="J341" s="9">
        <v>0.376560183777919</v>
      </c>
      <c r="K341" s="19">
        <v>6.9164519949062504E-4</v>
      </c>
      <c r="L341" s="18">
        <v>1.8707280496869901E-5</v>
      </c>
      <c r="M341" s="9">
        <v>1.5719094646875501E-2</v>
      </c>
    </row>
    <row r="342" spans="1:13">
      <c r="A342" s="3" t="s">
        <v>322</v>
      </c>
      <c r="B342" s="9">
        <v>6</v>
      </c>
      <c r="C342" s="9">
        <v>10</v>
      </c>
      <c r="D342" s="9">
        <v>100000</v>
      </c>
      <c r="E342" s="9">
        <v>240</v>
      </c>
      <c r="F342" s="9">
        <v>62325</v>
      </c>
      <c r="G342" s="18">
        <v>6.17301355854686E-4</v>
      </c>
      <c r="H342" s="17">
        <v>8.8623010858439003E-2</v>
      </c>
      <c r="I342" s="9">
        <v>6.2733091430667298E-2</v>
      </c>
      <c r="J342" s="9">
        <v>0.95579775729272698</v>
      </c>
      <c r="K342" s="17">
        <v>2.33571257753981E-3</v>
      </c>
      <c r="L342" s="9">
        <v>20.573111911187201</v>
      </c>
      <c r="M342" s="9">
        <v>6.5177939110894201E-2</v>
      </c>
    </row>
    <row r="343" spans="1:13">
      <c r="A343" s="3" t="s">
        <v>323</v>
      </c>
      <c r="B343" s="9">
        <v>6</v>
      </c>
      <c r="C343" s="9">
        <v>10</v>
      </c>
      <c r="D343" s="9">
        <v>100000</v>
      </c>
      <c r="E343" s="9">
        <v>240</v>
      </c>
      <c r="F343" s="9">
        <v>26401</v>
      </c>
      <c r="G343" s="9">
        <v>8.6535242388993006E-3</v>
      </c>
      <c r="H343" s="17">
        <v>0.100529724390373</v>
      </c>
      <c r="I343" s="9">
        <v>1.92646342873004E-3</v>
      </c>
      <c r="J343" s="9">
        <v>0.41803164246659902</v>
      </c>
      <c r="K343" s="19">
        <v>1.10469811162243E-4</v>
      </c>
      <c r="L343" s="18">
        <v>7.7180159200109299E-6</v>
      </c>
      <c r="M343" s="9">
        <v>1.8981360808204E-3</v>
      </c>
    </row>
    <row r="344" spans="1:13">
      <c r="A344" s="3" t="s">
        <v>324</v>
      </c>
      <c r="B344" s="9">
        <v>6</v>
      </c>
      <c r="C344" s="9">
        <v>10</v>
      </c>
      <c r="D344" s="9">
        <v>100000</v>
      </c>
      <c r="E344" s="9">
        <v>240</v>
      </c>
      <c r="F344" s="9">
        <v>30102</v>
      </c>
      <c r="G344" s="9">
        <v>8.5959264405694701E-3</v>
      </c>
      <c r="H344" s="17">
        <v>0.100505921061241</v>
      </c>
      <c r="I344" s="9">
        <v>1.92169301613309E-3</v>
      </c>
      <c r="J344" s="9">
        <v>0.43165362862696399</v>
      </c>
      <c r="K344" s="19">
        <v>1.15450932259333E-4</v>
      </c>
      <c r="L344" s="18">
        <v>7.3688589908722504E-6</v>
      </c>
      <c r="M344" s="9">
        <v>1.90003346111522E-3</v>
      </c>
    </row>
    <row r="345" spans="1:13">
      <c r="A345" s="3" t="s">
        <v>325</v>
      </c>
      <c r="B345" s="9">
        <v>6</v>
      </c>
      <c r="C345" s="9">
        <v>10</v>
      </c>
      <c r="D345" s="9">
        <v>100000</v>
      </c>
      <c r="E345" s="9">
        <v>240</v>
      </c>
      <c r="F345" s="9">
        <v>36306</v>
      </c>
      <c r="G345" s="9">
        <v>8.6128993068484601E-3</v>
      </c>
      <c r="H345" s="17">
        <v>0.100524288574305</v>
      </c>
      <c r="I345" s="9">
        <v>1.9286058225314001E-3</v>
      </c>
      <c r="J345" s="9">
        <v>0.404139846648222</v>
      </c>
      <c r="K345" s="19">
        <v>1.2958917699643299E-4</v>
      </c>
      <c r="L345" s="18">
        <v>7.8493324414842807E-6</v>
      </c>
      <c r="M345" s="9">
        <v>1.8923520620625E-3</v>
      </c>
    </row>
    <row r="346" spans="1:13">
      <c r="A346" s="3" t="s">
        <v>326</v>
      </c>
      <c r="B346" s="9">
        <v>6</v>
      </c>
      <c r="C346" s="9">
        <v>10</v>
      </c>
      <c r="D346" s="9">
        <v>100000</v>
      </c>
      <c r="E346" s="9">
        <v>240</v>
      </c>
      <c r="F346" s="9">
        <v>68544</v>
      </c>
      <c r="G346" s="18">
        <v>8.22306940364569E-12</v>
      </c>
      <c r="H346" s="17">
        <v>9.0124665575299301E-2</v>
      </c>
      <c r="I346" s="9">
        <v>0.22087627881653901</v>
      </c>
      <c r="J346" s="9">
        <v>0.705470599356392</v>
      </c>
      <c r="K346" s="17">
        <v>6.7102017491998296E-3</v>
      </c>
      <c r="L346" s="9">
        <v>21.1686134409997</v>
      </c>
      <c r="M346" s="9">
        <v>6.03729859951034E-2</v>
      </c>
    </row>
    <row r="347" spans="1:13">
      <c r="A347" s="3" t="s">
        <v>327</v>
      </c>
      <c r="B347" s="9">
        <v>6</v>
      </c>
      <c r="C347" s="9">
        <v>10</v>
      </c>
      <c r="D347" s="9">
        <v>100000</v>
      </c>
      <c r="E347" s="9">
        <v>240</v>
      </c>
      <c r="F347" s="9">
        <v>67667</v>
      </c>
      <c r="G347" s="9">
        <v>0</v>
      </c>
      <c r="H347" s="17">
        <v>8.6939120574094794E-2</v>
      </c>
      <c r="I347" s="9">
        <v>0.24450797352791001</v>
      </c>
      <c r="J347" s="9">
        <v>0.67603729430685899</v>
      </c>
      <c r="K347" s="17">
        <v>8.0228767256605299E-3</v>
      </c>
      <c r="L347" s="9">
        <v>20.871822191151701</v>
      </c>
      <c r="M347" s="9">
        <v>6.6708789564342605E-2</v>
      </c>
    </row>
    <row r="348" spans="1:13">
      <c r="A348" s="3" t="s">
        <v>328</v>
      </c>
      <c r="B348" s="9">
        <v>6</v>
      </c>
      <c r="C348" s="9">
        <v>10</v>
      </c>
      <c r="D348" s="9">
        <v>100000</v>
      </c>
      <c r="E348" s="9">
        <v>240</v>
      </c>
      <c r="F348" s="9">
        <v>67117</v>
      </c>
      <c r="G348" s="9">
        <v>0</v>
      </c>
      <c r="H348" s="17">
        <v>8.9057123731154E-2</v>
      </c>
      <c r="I348" s="9">
        <v>0.244578680211468</v>
      </c>
      <c r="J348" s="9">
        <v>0.66828442744425098</v>
      </c>
      <c r="K348" s="17">
        <v>8.0625783511770795E-3</v>
      </c>
      <c r="L348" s="9">
        <v>20.641554928310899</v>
      </c>
      <c r="M348" s="9">
        <v>6.1458775786398898E-2</v>
      </c>
    </row>
    <row r="349" spans="1:13">
      <c r="A349" s="3" t="s">
        <v>329</v>
      </c>
      <c r="B349" s="9">
        <v>6</v>
      </c>
      <c r="C349" s="9">
        <v>10</v>
      </c>
      <c r="D349" s="9">
        <v>100000</v>
      </c>
      <c r="E349" s="9">
        <v>240</v>
      </c>
      <c r="F349" s="9">
        <v>31291</v>
      </c>
      <c r="G349" s="9">
        <v>8.5935552733580594E-3</v>
      </c>
      <c r="H349" s="17">
        <v>0.100519212021747</v>
      </c>
      <c r="I349" s="9">
        <v>1.9603083131814998E-3</v>
      </c>
      <c r="J349" s="9">
        <v>0.42330153170695001</v>
      </c>
      <c r="K349" s="19">
        <v>1.5041725339720799E-4</v>
      </c>
      <c r="L349" s="18">
        <v>7.4257840395904399E-6</v>
      </c>
      <c r="M349" s="9">
        <v>1.8975351844969699E-3</v>
      </c>
    </row>
    <row r="350" spans="1:13">
      <c r="A350" s="3" t="s">
        <v>330</v>
      </c>
      <c r="B350" s="9">
        <v>6</v>
      </c>
      <c r="C350" s="9">
        <v>10</v>
      </c>
      <c r="D350" s="9">
        <v>100000</v>
      </c>
      <c r="E350" s="9">
        <v>240</v>
      </c>
      <c r="F350" s="9">
        <v>28232</v>
      </c>
      <c r="G350" s="9">
        <v>8.6052184476089096E-3</v>
      </c>
      <c r="H350" s="17">
        <v>0.100519346291677</v>
      </c>
      <c r="I350" s="9">
        <v>1.88059059057033E-3</v>
      </c>
      <c r="J350" s="9">
        <v>0.39558924593162997</v>
      </c>
      <c r="K350" s="19">
        <v>1.11331507655817E-4</v>
      </c>
      <c r="L350" s="18">
        <v>7.0185419855287399E-6</v>
      </c>
      <c r="M350" s="9">
        <v>1.88282652252946E-3</v>
      </c>
    </row>
    <row r="351" spans="1:13">
      <c r="A351" s="3" t="s">
        <v>331</v>
      </c>
      <c r="B351" s="9">
        <v>6</v>
      </c>
      <c r="C351" s="9">
        <v>10</v>
      </c>
      <c r="D351" s="9">
        <v>100000</v>
      </c>
      <c r="E351" s="9">
        <v>240</v>
      </c>
      <c r="F351" s="9">
        <v>32331</v>
      </c>
      <c r="G351" s="9">
        <v>8.5962048299077203E-3</v>
      </c>
      <c r="H351" s="17">
        <v>0.100507415845836</v>
      </c>
      <c r="I351" s="9">
        <v>1.9075794692267E-3</v>
      </c>
      <c r="J351" s="9">
        <v>0.41807303862537898</v>
      </c>
      <c r="K351" s="19">
        <v>1.4415492224097899E-4</v>
      </c>
      <c r="L351" s="18">
        <v>7.50517862954662E-6</v>
      </c>
      <c r="M351" s="9">
        <v>1.87678536723423E-3</v>
      </c>
    </row>
    <row r="352" spans="1:13">
      <c r="A352" s="3" t="s">
        <v>332</v>
      </c>
      <c r="B352" s="9">
        <v>6</v>
      </c>
      <c r="C352" s="9">
        <v>10</v>
      </c>
      <c r="D352" s="9">
        <v>100000</v>
      </c>
      <c r="E352" s="9">
        <v>240</v>
      </c>
      <c r="F352" s="9">
        <v>28127</v>
      </c>
      <c r="G352" s="9">
        <v>8.6131781659296996E-3</v>
      </c>
      <c r="H352" s="17">
        <v>0.10049875189035801</v>
      </c>
      <c r="I352" s="9">
        <v>1.9656003371000198E-3</v>
      </c>
      <c r="J352" s="9">
        <v>0.42091539776512599</v>
      </c>
      <c r="K352" s="19">
        <v>1.3471175300412E-4</v>
      </c>
      <c r="L352" s="18">
        <v>7.7536338701979906E-6</v>
      </c>
      <c r="M352" s="9">
        <v>1.8745370024304501E-3</v>
      </c>
    </row>
    <row r="353" spans="1:13">
      <c r="A353" s="3" t="s">
        <v>333</v>
      </c>
      <c r="B353" s="9">
        <v>6</v>
      </c>
      <c r="C353" s="9">
        <v>10</v>
      </c>
      <c r="D353" s="9">
        <v>100000</v>
      </c>
      <c r="E353" s="9">
        <v>240</v>
      </c>
      <c r="F353" s="9">
        <v>31907</v>
      </c>
      <c r="G353" s="9">
        <v>8.6786135636600995E-3</v>
      </c>
      <c r="H353" s="17">
        <v>0.10057025334447001</v>
      </c>
      <c r="I353" s="9">
        <v>1.95959802168843E-3</v>
      </c>
      <c r="J353" s="9">
        <v>0.40720773173562902</v>
      </c>
      <c r="K353" s="19">
        <v>1.10099345657836E-4</v>
      </c>
      <c r="L353" s="18">
        <v>7.7068102455414407E-6</v>
      </c>
      <c r="M353" s="9">
        <v>1.88944853459882E-3</v>
      </c>
    </row>
    <row r="354" spans="1:13">
      <c r="A354" s="3" t="s">
        <v>334</v>
      </c>
      <c r="B354" s="9">
        <v>6</v>
      </c>
      <c r="C354" s="9">
        <v>10</v>
      </c>
      <c r="D354" s="9">
        <v>100000</v>
      </c>
      <c r="E354" s="9">
        <v>240</v>
      </c>
      <c r="F354" s="9">
        <v>67553</v>
      </c>
      <c r="G354" s="9">
        <v>0</v>
      </c>
      <c r="H354" s="17">
        <v>8.66541534563324E-2</v>
      </c>
      <c r="I354" s="9">
        <v>0.24455086744372301</v>
      </c>
      <c r="J354" s="9">
        <v>0.61706621099581005</v>
      </c>
      <c r="K354" s="17">
        <v>8.0293335427589207E-3</v>
      </c>
      <c r="L354" s="9">
        <v>20.036913180192698</v>
      </c>
      <c r="M354" s="9">
        <v>5.5286267594079397E-2</v>
      </c>
    </row>
    <row r="355" spans="1:13">
      <c r="A355" s="3" t="s">
        <v>335</v>
      </c>
      <c r="B355" s="9">
        <v>6</v>
      </c>
      <c r="C355" s="9">
        <v>10</v>
      </c>
      <c r="D355" s="9">
        <v>100000</v>
      </c>
      <c r="E355" s="9">
        <v>240</v>
      </c>
      <c r="F355" s="9">
        <v>17960</v>
      </c>
      <c r="G355" s="9">
        <v>8.6514296918412392E-3</v>
      </c>
      <c r="H355" s="17">
        <v>0.10046767664499601</v>
      </c>
      <c r="I355" s="9">
        <v>1.93329726021918E-3</v>
      </c>
      <c r="J355" s="9">
        <v>0.42345886530733601</v>
      </c>
      <c r="K355" s="19">
        <v>1.16106942248407E-4</v>
      </c>
      <c r="L355" s="18">
        <v>7.33946769809052E-6</v>
      </c>
      <c r="M355" s="9">
        <v>1.8927297900297401E-3</v>
      </c>
    </row>
    <row r="356" spans="1:13">
      <c r="A356" s="3" t="s">
        <v>336</v>
      </c>
      <c r="B356" s="9">
        <v>6</v>
      </c>
      <c r="C356" s="9">
        <v>10</v>
      </c>
      <c r="D356" s="9">
        <v>100000</v>
      </c>
      <c r="E356" s="9">
        <v>240</v>
      </c>
      <c r="F356" s="9">
        <v>64638</v>
      </c>
      <c r="G356" s="18">
        <v>3.1576275166642798E-10</v>
      </c>
      <c r="H356" s="17">
        <v>6.9784143101934801E-2</v>
      </c>
      <c r="I356" s="9">
        <v>0.217588850506027</v>
      </c>
      <c r="J356" s="9">
        <v>0.79521190984665702</v>
      </c>
      <c r="K356" s="17">
        <v>6.1982214386394601E-3</v>
      </c>
      <c r="L356" s="9">
        <v>21.524020419404</v>
      </c>
      <c r="M356" s="9">
        <v>7.2709060880616905E-2</v>
      </c>
    </row>
    <row r="357" spans="1:13">
      <c r="A357" s="3" t="s">
        <v>337</v>
      </c>
      <c r="B357" s="9">
        <v>6</v>
      </c>
      <c r="C357" s="9">
        <v>10</v>
      </c>
      <c r="D357" s="9">
        <v>100000</v>
      </c>
      <c r="E357" s="9">
        <v>240</v>
      </c>
      <c r="F357" s="9">
        <v>20614</v>
      </c>
      <c r="G357" s="9">
        <v>8.6379987327550797E-3</v>
      </c>
      <c r="H357" s="17">
        <v>0.10055090227633701</v>
      </c>
      <c r="I357" s="9">
        <v>1.87320274786834E-3</v>
      </c>
      <c r="J357" s="9">
        <v>0.41480952571483498</v>
      </c>
      <c r="K357" s="19">
        <v>1.2224732276691901E-4</v>
      </c>
      <c r="L357" s="18">
        <v>7.9208597907716604E-6</v>
      </c>
      <c r="M357" s="9">
        <v>1.8552074612941899E-3</v>
      </c>
    </row>
    <row r="358" spans="1:13">
      <c r="A358" s="3" t="s">
        <v>338</v>
      </c>
      <c r="B358" s="9">
        <v>6</v>
      </c>
      <c r="C358" s="9">
        <v>10</v>
      </c>
      <c r="D358" s="9">
        <v>100000</v>
      </c>
      <c r="E358" s="9">
        <v>240</v>
      </c>
      <c r="F358" s="9">
        <v>76178</v>
      </c>
      <c r="G358" s="18">
        <v>6.85890640224622E-4</v>
      </c>
      <c r="H358" s="17">
        <v>4.9224361596860201E-2</v>
      </c>
      <c r="I358" s="9">
        <v>0.22342024396020799</v>
      </c>
      <c r="J358" s="9">
        <v>0.77391256716315104</v>
      </c>
      <c r="K358" s="17">
        <v>4.8465145981342198E-3</v>
      </c>
      <c r="L358" s="9">
        <v>21.337554414198902</v>
      </c>
      <c r="M358" s="9">
        <v>7.0676324876175797E-2</v>
      </c>
    </row>
    <row r="359" spans="1:13">
      <c r="A359" s="3" t="s">
        <v>339</v>
      </c>
      <c r="B359" s="9">
        <v>6</v>
      </c>
      <c r="C359" s="9">
        <v>15</v>
      </c>
      <c r="D359" s="9">
        <v>27000</v>
      </c>
      <c r="E359" s="9">
        <v>25</v>
      </c>
      <c r="F359" s="9">
        <v>4005</v>
      </c>
      <c r="G359" s="9">
        <v>1.5048205445484001E-3</v>
      </c>
      <c r="H359" s="17">
        <v>7.84569390541794E-2</v>
      </c>
      <c r="I359" s="9">
        <v>1.69463388587963E-2</v>
      </c>
      <c r="J359" s="9">
        <v>0.40104548869889001</v>
      </c>
      <c r="K359" s="19">
        <v>7.9308763187861903E-4</v>
      </c>
      <c r="L359" s="18">
        <v>3.76816655228142E-5</v>
      </c>
      <c r="M359" s="9">
        <v>1.6870685054063701E-2</v>
      </c>
    </row>
    <row r="360" spans="1:13">
      <c r="A360" s="3" t="s">
        <v>340</v>
      </c>
      <c r="B360" s="9">
        <v>6</v>
      </c>
      <c r="C360" s="9">
        <v>15</v>
      </c>
      <c r="D360" s="9">
        <v>25000</v>
      </c>
      <c r="E360" s="9">
        <v>25</v>
      </c>
      <c r="F360" s="9">
        <v>3850</v>
      </c>
      <c r="G360" s="9">
        <v>1.33754326770359E-3</v>
      </c>
      <c r="H360" s="17">
        <v>7.2744596822142696E-2</v>
      </c>
      <c r="I360" s="9">
        <v>1.6079966115286701E-2</v>
      </c>
      <c r="J360" s="9">
        <v>0.43115859273701601</v>
      </c>
      <c r="K360" s="19">
        <v>8.5070516659366898E-4</v>
      </c>
      <c r="L360" s="18">
        <v>2.74228600569264E-5</v>
      </c>
      <c r="M360" s="9">
        <v>1.5964655823971899E-2</v>
      </c>
    </row>
    <row r="361" spans="1:13">
      <c r="A361" s="3" t="s">
        <v>341</v>
      </c>
      <c r="B361" s="9">
        <v>6</v>
      </c>
      <c r="C361" s="9">
        <v>15</v>
      </c>
      <c r="D361" s="9">
        <v>150000</v>
      </c>
      <c r="E361" s="9">
        <v>240</v>
      </c>
      <c r="F361" s="9">
        <v>93555</v>
      </c>
      <c r="G361" s="18">
        <v>1.5510178943542999E-4</v>
      </c>
      <c r="H361" s="17">
        <v>9.0209885330049006E-2</v>
      </c>
      <c r="I361" s="9">
        <v>5.9467588385316898E-2</v>
      </c>
      <c r="J361" s="9">
        <v>0.94751147117670798</v>
      </c>
      <c r="K361" s="17">
        <v>2.4317627684746902E-3</v>
      </c>
      <c r="L361" s="9">
        <v>20.652762332483199</v>
      </c>
      <c r="M361" s="9">
        <v>5.6465022359487298E-2</v>
      </c>
    </row>
    <row r="362" spans="1:13">
      <c r="A362" s="3" t="s">
        <v>342</v>
      </c>
      <c r="B362" s="9">
        <v>6</v>
      </c>
      <c r="C362" s="9">
        <v>15</v>
      </c>
      <c r="D362" s="9">
        <v>150000</v>
      </c>
      <c r="E362" s="9">
        <v>240</v>
      </c>
      <c r="F362" s="9">
        <v>98983</v>
      </c>
      <c r="G362" s="18">
        <v>1.86025300355697E-4</v>
      </c>
      <c r="H362" s="17">
        <v>9.0667113123764395E-2</v>
      </c>
      <c r="I362" s="9">
        <v>6.6650793416879198E-2</v>
      </c>
      <c r="J362" s="9">
        <v>0.87020206372423403</v>
      </c>
      <c r="K362" s="17">
        <v>2.3827555841830499E-3</v>
      </c>
      <c r="L362" s="9">
        <v>20.857670874033499</v>
      </c>
      <c r="M362" s="9">
        <v>6.5148904282638698E-2</v>
      </c>
    </row>
    <row r="363" spans="1:13">
      <c r="A363" s="3" t="s">
        <v>343</v>
      </c>
      <c r="B363" s="9">
        <v>6</v>
      </c>
      <c r="C363" s="9">
        <v>15</v>
      </c>
      <c r="D363" s="9">
        <v>150000</v>
      </c>
      <c r="E363" s="9">
        <v>240</v>
      </c>
      <c r="F363" s="9">
        <v>105337</v>
      </c>
      <c r="G363" s="9">
        <v>0</v>
      </c>
      <c r="H363" s="17">
        <v>9.0340260463531802E-2</v>
      </c>
      <c r="I363" s="9">
        <v>0.24456960091100799</v>
      </c>
      <c r="J363" s="9">
        <v>0.75951052196386704</v>
      </c>
      <c r="K363" s="17">
        <v>9.6678744445348602E-3</v>
      </c>
      <c r="L363" s="9">
        <v>21.202830075025901</v>
      </c>
      <c r="M363" s="9">
        <v>6.0618077494572299E-2</v>
      </c>
    </row>
    <row r="364" spans="1:13">
      <c r="A364" s="3" t="s">
        <v>344</v>
      </c>
      <c r="B364" s="9">
        <v>6</v>
      </c>
      <c r="C364" s="9">
        <v>15</v>
      </c>
      <c r="D364" s="9">
        <v>150000</v>
      </c>
      <c r="E364" s="9">
        <v>240</v>
      </c>
      <c r="F364" s="9">
        <v>90470</v>
      </c>
      <c r="G364" s="18">
        <v>2.0963241486625299E-4</v>
      </c>
      <c r="H364" s="17">
        <v>8.9909783453298295E-2</v>
      </c>
      <c r="I364" s="9">
        <v>6.3709075367296197E-2</v>
      </c>
      <c r="J364" s="9">
        <v>0.87380223703610904</v>
      </c>
      <c r="K364" s="17">
        <v>2.15411168088022E-3</v>
      </c>
      <c r="L364" s="9">
        <v>20.367663544359001</v>
      </c>
      <c r="M364" s="9">
        <v>6.28654221852573E-2</v>
      </c>
    </row>
    <row r="365" spans="1:13">
      <c r="A365" s="3" t="s">
        <v>345</v>
      </c>
      <c r="B365" s="9">
        <v>6</v>
      </c>
      <c r="C365" s="9">
        <v>15</v>
      </c>
      <c r="D365" s="9">
        <v>150000</v>
      </c>
      <c r="E365" s="9">
        <v>240</v>
      </c>
      <c r="F365" s="9">
        <v>47169</v>
      </c>
      <c r="G365" s="9">
        <v>3.6655009160289301E-3</v>
      </c>
      <c r="H365" s="17">
        <v>9.5034229090488795E-2</v>
      </c>
      <c r="I365" s="9">
        <v>1.8619583244499E-3</v>
      </c>
      <c r="J365" s="9">
        <v>0.40608218592412598</v>
      </c>
      <c r="K365" s="19">
        <v>1.32388572908233E-4</v>
      </c>
      <c r="L365" s="18">
        <v>9.4106338824306502E-6</v>
      </c>
      <c r="M365" s="9">
        <v>1.8670466929279199E-3</v>
      </c>
    </row>
    <row r="366" spans="1:13">
      <c r="A366" s="3" t="s">
        <v>346</v>
      </c>
      <c r="B366" s="9">
        <v>6</v>
      </c>
      <c r="C366" s="9">
        <v>15</v>
      </c>
      <c r="D366" s="9">
        <v>150000</v>
      </c>
      <c r="E366" s="9">
        <v>240</v>
      </c>
      <c r="F366" s="9">
        <v>104004</v>
      </c>
      <c r="G366" s="9">
        <v>0</v>
      </c>
      <c r="H366" s="17">
        <v>8.96948473603493E-2</v>
      </c>
      <c r="I366" s="9">
        <v>0.24473804180678199</v>
      </c>
      <c r="J366" s="9">
        <v>0.69569887140191999</v>
      </c>
      <c r="K366" s="17">
        <v>9.6667437448803104E-3</v>
      </c>
      <c r="L366" s="9">
        <v>20.205355728847699</v>
      </c>
      <c r="M366" s="9">
        <v>6.1886991429480599E-2</v>
      </c>
    </row>
    <row r="367" spans="1:13">
      <c r="A367" s="3" t="s">
        <v>347</v>
      </c>
      <c r="B367" s="9">
        <v>6</v>
      </c>
      <c r="C367" s="9">
        <v>15</v>
      </c>
      <c r="D367" s="9">
        <v>150000</v>
      </c>
      <c r="E367" s="9">
        <v>240</v>
      </c>
      <c r="F367" s="9">
        <v>104087</v>
      </c>
      <c r="G367" s="9">
        <v>0</v>
      </c>
      <c r="H367" s="17">
        <v>8.7993088380782902E-2</v>
      </c>
      <c r="I367" s="9">
        <v>0.24423393992092801</v>
      </c>
      <c r="J367" s="9">
        <v>0.70770270040667604</v>
      </c>
      <c r="K367" s="17">
        <v>9.6300731843593692E-3</v>
      </c>
      <c r="L367" s="9">
        <v>20.676129386667899</v>
      </c>
      <c r="M367" s="9">
        <v>6.4243369297410396E-2</v>
      </c>
    </row>
    <row r="368" spans="1:13">
      <c r="A368" s="3" t="s">
        <v>348</v>
      </c>
      <c r="B368" s="9">
        <v>6</v>
      </c>
      <c r="C368" s="9">
        <v>15</v>
      </c>
      <c r="D368" s="9">
        <v>150000</v>
      </c>
      <c r="E368" s="9">
        <v>240</v>
      </c>
      <c r="F368" s="9">
        <v>106282</v>
      </c>
      <c r="G368" s="9">
        <v>0</v>
      </c>
      <c r="H368" s="17">
        <v>8.9803395867403296E-2</v>
      </c>
      <c r="I368" s="9">
        <v>0.244463627370822</v>
      </c>
      <c r="J368" s="9">
        <v>0.73035391519919701</v>
      </c>
      <c r="K368" s="17">
        <v>9.6600254345252795E-3</v>
      </c>
      <c r="L368" s="9">
        <v>21.029873124280702</v>
      </c>
      <c r="M368" s="9">
        <v>5.9189328701946202E-2</v>
      </c>
    </row>
    <row r="369" spans="1:13">
      <c r="A369" s="3" t="s">
        <v>349</v>
      </c>
      <c r="B369" s="9">
        <v>6</v>
      </c>
      <c r="C369" s="9">
        <v>15</v>
      </c>
      <c r="D369" s="9">
        <v>150000</v>
      </c>
      <c r="E369" s="9">
        <v>240</v>
      </c>
      <c r="F369" s="9">
        <v>107384</v>
      </c>
      <c r="G369" s="9">
        <v>0</v>
      </c>
      <c r="H369" s="17">
        <v>8.7842869742863497E-2</v>
      </c>
      <c r="I369" s="9">
        <v>0.244350221682544</v>
      </c>
      <c r="J369" s="9">
        <v>0.73924469169531404</v>
      </c>
      <c r="K369" s="17">
        <v>9.6324373799695495E-3</v>
      </c>
      <c r="L369" s="9">
        <v>21.094586831254801</v>
      </c>
      <c r="M369" s="9">
        <v>6.5961648921097293E-2</v>
      </c>
    </row>
    <row r="370" spans="1:13">
      <c r="A370" s="3" t="s">
        <v>350</v>
      </c>
      <c r="B370" s="9">
        <v>6</v>
      </c>
      <c r="C370" s="9">
        <v>15</v>
      </c>
      <c r="D370" s="9">
        <v>150000</v>
      </c>
      <c r="E370" s="9">
        <v>240</v>
      </c>
      <c r="F370" s="9">
        <v>78295</v>
      </c>
      <c r="G370" s="18">
        <v>4.40321117451117E-4</v>
      </c>
      <c r="H370" s="17">
        <v>9.1541287510874203E-2</v>
      </c>
      <c r="I370" s="9">
        <v>4.5900810801750701E-2</v>
      </c>
      <c r="J370" s="9">
        <v>0.76440692972843804</v>
      </c>
      <c r="K370" s="17">
        <v>1.79192661619829E-3</v>
      </c>
      <c r="L370" s="9">
        <v>20.220798534064802</v>
      </c>
      <c r="M370" s="9">
        <v>5.1164517179537301E-2</v>
      </c>
    </row>
    <row r="371" spans="1:13">
      <c r="A371" s="3" t="s">
        <v>351</v>
      </c>
      <c r="B371" s="9">
        <v>6</v>
      </c>
      <c r="C371" s="9">
        <v>15</v>
      </c>
      <c r="D371" s="9">
        <v>150000</v>
      </c>
      <c r="E371" s="9">
        <v>240</v>
      </c>
      <c r="F371" s="9">
        <v>103792</v>
      </c>
      <c r="G371" s="9">
        <v>0</v>
      </c>
      <c r="H371" s="17">
        <v>8.42769964306775E-2</v>
      </c>
      <c r="I371" s="9">
        <v>0.245031375657108</v>
      </c>
      <c r="J371" s="9">
        <v>0.64887619462638602</v>
      </c>
      <c r="K371" s="17">
        <v>9.6103184863106303E-3</v>
      </c>
      <c r="L371" s="9">
        <v>20.3411453260331</v>
      </c>
      <c r="M371" s="9">
        <v>6.3429300823692705E-2</v>
      </c>
    </row>
    <row r="372" spans="1:13">
      <c r="A372" s="3" t="s">
        <v>352</v>
      </c>
      <c r="B372" s="9">
        <v>6</v>
      </c>
      <c r="C372" s="9">
        <v>15</v>
      </c>
      <c r="D372" s="9">
        <v>150000</v>
      </c>
      <c r="E372" s="9">
        <v>240</v>
      </c>
      <c r="F372" s="9">
        <v>106328</v>
      </c>
      <c r="G372" s="9">
        <v>0</v>
      </c>
      <c r="H372" s="17">
        <v>8.6625592335150103E-2</v>
      </c>
      <c r="I372" s="9">
        <v>0.24442364947397499</v>
      </c>
      <c r="J372" s="9">
        <v>0.72312318810086995</v>
      </c>
      <c r="K372" s="17">
        <v>9.6204186458018707E-3</v>
      </c>
      <c r="L372" s="9">
        <v>21.043486004891601</v>
      </c>
      <c r="M372" s="9">
        <v>6.0233598308739901E-2</v>
      </c>
    </row>
    <row r="373" spans="1:13">
      <c r="A373" s="3" t="s">
        <v>353</v>
      </c>
      <c r="B373" s="9">
        <v>6</v>
      </c>
      <c r="C373" s="9">
        <v>15</v>
      </c>
      <c r="D373" s="9">
        <v>150000</v>
      </c>
      <c r="E373" s="9">
        <v>240</v>
      </c>
      <c r="F373" s="9">
        <v>107430</v>
      </c>
      <c r="G373" s="9">
        <v>0</v>
      </c>
      <c r="H373" s="17">
        <v>9.0435996502826702E-2</v>
      </c>
      <c r="I373" s="9">
        <v>0.244613560934624</v>
      </c>
      <c r="J373" s="9">
        <v>0.71359169671546796</v>
      </c>
      <c r="K373" s="17">
        <v>9.6707794376207998E-3</v>
      </c>
      <c r="L373" s="9">
        <v>20.863829772087801</v>
      </c>
      <c r="M373" s="9">
        <v>5.5849714661254803E-2</v>
      </c>
    </row>
    <row r="374" spans="1:13">
      <c r="A374" s="3" t="s">
        <v>354</v>
      </c>
      <c r="B374" s="9">
        <v>6</v>
      </c>
      <c r="C374" s="9">
        <v>15</v>
      </c>
      <c r="D374" s="9">
        <v>150000</v>
      </c>
      <c r="E374" s="9">
        <v>240</v>
      </c>
      <c r="F374" s="9">
        <v>107534</v>
      </c>
      <c r="G374" s="9">
        <v>0</v>
      </c>
      <c r="H374" s="17">
        <v>8.7144952185857799E-2</v>
      </c>
      <c r="I374" s="9">
        <v>0.24449412566679701</v>
      </c>
      <c r="J374" s="9">
        <v>0.76582862433301102</v>
      </c>
      <c r="K374" s="17">
        <v>9.6257013817235299E-3</v>
      </c>
      <c r="L374" s="9">
        <v>21.2752363349951</v>
      </c>
      <c r="M374" s="9">
        <v>6.1324115187414999E-2</v>
      </c>
    </row>
    <row r="375" spans="1:13">
      <c r="A375" s="3" t="s">
        <v>355</v>
      </c>
      <c r="B375" s="9">
        <v>6</v>
      </c>
      <c r="C375" s="9">
        <v>15</v>
      </c>
      <c r="D375" s="9">
        <v>150000</v>
      </c>
      <c r="E375" s="9">
        <v>240</v>
      </c>
      <c r="F375" s="9">
        <v>105670</v>
      </c>
      <c r="G375" s="9">
        <v>0</v>
      </c>
      <c r="H375" s="17">
        <v>8.7463164401318197E-2</v>
      </c>
      <c r="I375" s="9">
        <v>0.24448806916638</v>
      </c>
      <c r="J375" s="9">
        <v>0.65691042085597795</v>
      </c>
      <c r="K375" s="17">
        <v>9.6324066173092103E-3</v>
      </c>
      <c r="L375" s="9">
        <v>20.771748141405102</v>
      </c>
      <c r="M375" s="9">
        <v>6.4419240652229801E-2</v>
      </c>
    </row>
    <row r="376" spans="1:13">
      <c r="A376" s="3" t="s">
        <v>356</v>
      </c>
      <c r="B376" s="9">
        <v>6</v>
      </c>
      <c r="C376" s="9">
        <v>15</v>
      </c>
      <c r="D376" s="9">
        <v>150000</v>
      </c>
      <c r="E376" s="9">
        <v>240</v>
      </c>
      <c r="F376" s="9">
        <v>106278</v>
      </c>
      <c r="G376" s="9">
        <v>0</v>
      </c>
      <c r="H376" s="17">
        <v>8.9858536178290704E-2</v>
      </c>
      <c r="I376" s="9">
        <v>0.244421627592983</v>
      </c>
      <c r="J376" s="9">
        <v>0.74751485380466798</v>
      </c>
      <c r="K376" s="17">
        <v>9.6574974742229605E-3</v>
      </c>
      <c r="L376" s="9">
        <v>20.161639245343199</v>
      </c>
      <c r="M376" s="9">
        <v>6.1530784808066799E-2</v>
      </c>
    </row>
    <row r="377" spans="1:13">
      <c r="A377" s="3" t="s">
        <v>357</v>
      </c>
      <c r="B377" s="9">
        <v>6</v>
      </c>
      <c r="C377" s="9">
        <v>15</v>
      </c>
      <c r="D377" s="9">
        <v>150000</v>
      </c>
      <c r="E377" s="9">
        <v>240</v>
      </c>
      <c r="F377" s="9">
        <v>108675</v>
      </c>
      <c r="G377" s="9">
        <v>0</v>
      </c>
      <c r="H377" s="17">
        <v>8.9890010115761101E-2</v>
      </c>
      <c r="I377" s="9">
        <v>0.244269850025083</v>
      </c>
      <c r="J377" s="9">
        <v>0.75810071964011405</v>
      </c>
      <c r="K377" s="17">
        <v>9.6559198908736099E-3</v>
      </c>
      <c r="L377" s="9">
        <v>21.099727302230502</v>
      </c>
      <c r="M377" s="9">
        <v>5.1842766747734602E-2</v>
      </c>
    </row>
    <row r="378" spans="1:13">
      <c r="A378" s="3" t="s">
        <v>358</v>
      </c>
      <c r="B378" s="9">
        <v>6</v>
      </c>
      <c r="C378" s="9">
        <v>15</v>
      </c>
      <c r="D378" s="9">
        <v>150000</v>
      </c>
      <c r="E378" s="9">
        <v>240</v>
      </c>
      <c r="F378" s="9">
        <v>107569</v>
      </c>
      <c r="G378" s="18">
        <v>4.0776512191890898E-4</v>
      </c>
      <c r="H378" s="17">
        <v>8.3453097776040902E-2</v>
      </c>
      <c r="I378" s="9">
        <v>0.20448462997688299</v>
      </c>
      <c r="J378" s="9">
        <v>0.78480294782510396</v>
      </c>
      <c r="K378" s="17">
        <v>5.2541245130913999E-3</v>
      </c>
      <c r="L378" s="9">
        <v>21.501746594964001</v>
      </c>
      <c r="M378" s="9">
        <v>5.7586068811085002E-2</v>
      </c>
    </row>
    <row r="379" spans="1:13">
      <c r="A379" s="3" t="s">
        <v>359</v>
      </c>
      <c r="B379" s="9">
        <v>7</v>
      </c>
      <c r="C379" s="9">
        <v>5</v>
      </c>
      <c r="D379" s="9">
        <v>100000</v>
      </c>
      <c r="E379" s="9">
        <v>240</v>
      </c>
      <c r="F379" s="9">
        <v>52048</v>
      </c>
      <c r="G379" s="9">
        <v>0.22001420912444</v>
      </c>
      <c r="H379" s="17">
        <v>0.363562154552449</v>
      </c>
      <c r="I379" s="9">
        <v>0.121389508452595</v>
      </c>
      <c r="J379" s="9">
        <v>0.324302699202699</v>
      </c>
      <c r="K379" s="17">
        <v>1.66925103873779E-3</v>
      </c>
      <c r="L379" s="9">
        <v>2.47958527931063E-3</v>
      </c>
      <c r="M379" s="9">
        <v>8.8551903983776395E-2</v>
      </c>
    </row>
    <row r="380" spans="1:13">
      <c r="A380" s="3" t="s">
        <v>360</v>
      </c>
      <c r="B380" s="9">
        <v>7</v>
      </c>
      <c r="C380" s="9">
        <v>5</v>
      </c>
      <c r="D380" s="9">
        <v>100000</v>
      </c>
      <c r="E380" s="9">
        <v>240</v>
      </c>
      <c r="F380" s="9">
        <v>51820</v>
      </c>
      <c r="G380" s="9">
        <v>0.22490550430102199</v>
      </c>
      <c r="H380" s="17">
        <v>0.37074467418916601</v>
      </c>
      <c r="I380" s="9">
        <v>0.117626162150892</v>
      </c>
      <c r="J380" s="9">
        <v>0.32086955691042301</v>
      </c>
      <c r="K380" s="17">
        <v>1.64206174651047E-3</v>
      </c>
      <c r="L380" s="9">
        <v>2.5130026530727802E-3</v>
      </c>
      <c r="M380" s="9">
        <v>8.8487545084433905E-2</v>
      </c>
    </row>
    <row r="381" spans="1:13">
      <c r="A381" s="3" t="s">
        <v>361</v>
      </c>
      <c r="B381" s="9">
        <v>7</v>
      </c>
      <c r="C381" s="9">
        <v>5</v>
      </c>
      <c r="D381" s="9">
        <v>100000</v>
      </c>
      <c r="E381" s="9">
        <v>240</v>
      </c>
      <c r="F381" s="9">
        <v>51274</v>
      </c>
      <c r="G381" s="9">
        <v>0.22277824814851199</v>
      </c>
      <c r="H381" s="17">
        <v>0.37063403881484203</v>
      </c>
      <c r="I381" s="9">
        <v>0.123851222909879</v>
      </c>
      <c r="J381" s="9">
        <v>0.30428089889662902</v>
      </c>
      <c r="K381" s="17">
        <v>1.69621056997849E-3</v>
      </c>
      <c r="L381" s="9">
        <v>2.4710093324430702E-3</v>
      </c>
      <c r="M381" s="9">
        <v>8.7205175879507296E-2</v>
      </c>
    </row>
    <row r="382" spans="1:13">
      <c r="A382" s="3" t="s">
        <v>362</v>
      </c>
      <c r="B382" s="9">
        <v>7</v>
      </c>
      <c r="C382" s="9">
        <v>5</v>
      </c>
      <c r="D382" s="9">
        <v>100000</v>
      </c>
      <c r="E382" s="9">
        <v>240</v>
      </c>
      <c r="F382" s="9">
        <v>52394</v>
      </c>
      <c r="G382" s="9">
        <v>0.22337256678610501</v>
      </c>
      <c r="H382" s="17">
        <v>0.37092946529490101</v>
      </c>
      <c r="I382" s="9">
        <v>0.114684209111988</v>
      </c>
      <c r="J382" s="9">
        <v>0.29635544122290203</v>
      </c>
      <c r="K382" s="17">
        <v>1.6704726259422801E-3</v>
      </c>
      <c r="L382" s="9">
        <v>2.4255951096452499E-3</v>
      </c>
      <c r="M382" s="9">
        <v>8.7311038970382407E-2</v>
      </c>
    </row>
    <row r="383" spans="1:13">
      <c r="A383" s="3" t="s">
        <v>363</v>
      </c>
      <c r="B383" s="9">
        <v>7</v>
      </c>
      <c r="C383" s="9">
        <v>5</v>
      </c>
      <c r="D383" s="9">
        <v>100000</v>
      </c>
      <c r="E383" s="9">
        <v>240</v>
      </c>
      <c r="F383" s="9">
        <v>53174</v>
      </c>
      <c r="G383" s="9">
        <v>0.22198138561358899</v>
      </c>
      <c r="H383" s="17">
        <v>0.36537548502615602</v>
      </c>
      <c r="I383" s="9">
        <v>0.12231547148118301</v>
      </c>
      <c r="J383" s="9">
        <v>0.32256610222618098</v>
      </c>
      <c r="K383" s="17">
        <v>1.6768708082556399E-3</v>
      </c>
      <c r="L383" s="9">
        <v>2.4668897464484299E-3</v>
      </c>
      <c r="M383" s="9">
        <v>8.7577724232849E-2</v>
      </c>
    </row>
    <row r="384" spans="1:13">
      <c r="A384" s="3" t="s">
        <v>364</v>
      </c>
      <c r="B384" s="9">
        <v>7</v>
      </c>
      <c r="C384" s="9">
        <v>5</v>
      </c>
      <c r="D384" s="9">
        <v>100000</v>
      </c>
      <c r="E384" s="9">
        <v>240</v>
      </c>
      <c r="F384" s="9">
        <v>53354</v>
      </c>
      <c r="G384" s="9">
        <v>0.220311214869165</v>
      </c>
      <c r="H384" s="17">
        <v>0.36549086581770102</v>
      </c>
      <c r="I384" s="9">
        <v>0.1175749217191</v>
      </c>
      <c r="J384" s="9">
        <v>0.31875750706372602</v>
      </c>
      <c r="K384" s="17">
        <v>1.62014425917665E-3</v>
      </c>
      <c r="L384" s="9">
        <v>2.5274262547129401E-3</v>
      </c>
      <c r="M384" s="9">
        <v>8.7064922789030594E-2</v>
      </c>
    </row>
    <row r="385" spans="1:13">
      <c r="A385" s="3" t="s">
        <v>365</v>
      </c>
      <c r="B385" s="9">
        <v>7</v>
      </c>
      <c r="C385" s="9">
        <v>5</v>
      </c>
      <c r="D385" s="9">
        <v>100000</v>
      </c>
      <c r="E385" s="9">
        <v>240</v>
      </c>
      <c r="F385" s="9">
        <v>51586</v>
      </c>
      <c r="G385" s="9">
        <v>0.21907557739731101</v>
      </c>
      <c r="H385" s="17">
        <v>0.362348594186849</v>
      </c>
      <c r="I385" s="9">
        <v>0.119117279521734</v>
      </c>
      <c r="J385" s="9">
        <v>0.308660919787142</v>
      </c>
      <c r="K385" s="17">
        <v>1.62990328695941E-3</v>
      </c>
      <c r="L385" s="9">
        <v>2.5064418464518798E-3</v>
      </c>
      <c r="M385" s="9">
        <v>8.8481944309257599E-2</v>
      </c>
    </row>
    <row r="386" spans="1:13">
      <c r="A386" s="3" t="s">
        <v>366</v>
      </c>
      <c r="B386" s="9">
        <v>7</v>
      </c>
      <c r="C386" s="9">
        <v>5</v>
      </c>
      <c r="D386" s="9">
        <v>100000</v>
      </c>
      <c r="E386" s="9">
        <v>240</v>
      </c>
      <c r="F386" s="9">
        <v>54159</v>
      </c>
      <c r="G386" s="9">
        <v>0.22057709260823599</v>
      </c>
      <c r="H386" s="17">
        <v>0.36434841878749602</v>
      </c>
      <c r="I386" s="9">
        <v>0.119785298416201</v>
      </c>
      <c r="J386" s="9">
        <v>0.31342032546121501</v>
      </c>
      <c r="K386" s="17">
        <v>1.64886284489772E-3</v>
      </c>
      <c r="L386" s="9">
        <v>2.4753205378890502E-3</v>
      </c>
      <c r="M386" s="9">
        <v>8.9338801312076804E-2</v>
      </c>
    </row>
    <row r="387" spans="1:13">
      <c r="A387" s="3" t="s">
        <v>367</v>
      </c>
      <c r="B387" s="9">
        <v>7</v>
      </c>
      <c r="C387" s="9">
        <v>5</v>
      </c>
      <c r="D387" s="9">
        <v>100000</v>
      </c>
      <c r="E387" s="9">
        <v>240</v>
      </c>
      <c r="F387" s="9">
        <v>52927</v>
      </c>
      <c r="G387" s="9">
        <v>0.21888749341629901</v>
      </c>
      <c r="H387" s="17">
        <v>0.36375079804474397</v>
      </c>
      <c r="I387" s="9">
        <v>0.121644338158356</v>
      </c>
      <c r="J387" s="9">
        <v>0.32143210923860399</v>
      </c>
      <c r="K387" s="17">
        <v>1.6111510070204299E-3</v>
      </c>
      <c r="L387" s="9">
        <v>2.4567102989026799E-3</v>
      </c>
      <c r="M387" s="9">
        <v>8.7873031133970797E-2</v>
      </c>
    </row>
    <row r="388" spans="1:13">
      <c r="A388" s="3" t="s">
        <v>368</v>
      </c>
      <c r="B388" s="9">
        <v>7</v>
      </c>
      <c r="C388" s="9">
        <v>5</v>
      </c>
      <c r="D388" s="9">
        <v>100000</v>
      </c>
      <c r="E388" s="9">
        <v>240</v>
      </c>
      <c r="F388" s="9">
        <v>53034</v>
      </c>
      <c r="G388" s="9">
        <v>0.221086391281862</v>
      </c>
      <c r="H388" s="17">
        <v>0.37194854619755302</v>
      </c>
      <c r="I388" s="9">
        <v>0.122439658789313</v>
      </c>
      <c r="J388" s="9">
        <v>0.28961588478586803</v>
      </c>
      <c r="K388" s="17">
        <v>1.67557021236752E-3</v>
      </c>
      <c r="L388" s="9">
        <v>2.4365557791056901E-3</v>
      </c>
      <c r="M388" s="9">
        <v>8.8883608486187302E-2</v>
      </c>
    </row>
    <row r="389" spans="1:13">
      <c r="A389" s="3" t="s">
        <v>369</v>
      </c>
      <c r="B389" s="9">
        <v>7</v>
      </c>
      <c r="C389" s="9">
        <v>5</v>
      </c>
      <c r="D389" s="9">
        <v>100000</v>
      </c>
      <c r="E389" s="9">
        <v>240</v>
      </c>
      <c r="F389" s="9">
        <v>52804</v>
      </c>
      <c r="G389" s="9">
        <v>0.22713652745812901</v>
      </c>
      <c r="H389" s="17">
        <v>0.37124879018712098</v>
      </c>
      <c r="I389" s="9">
        <v>0.123702104876733</v>
      </c>
      <c r="J389" s="9">
        <v>0.29538217603477601</v>
      </c>
      <c r="K389" s="17">
        <v>1.6771719093883299E-3</v>
      </c>
      <c r="L389" s="9">
        <v>2.54115933388734E-3</v>
      </c>
      <c r="M389" s="9">
        <v>8.9139786459920003E-2</v>
      </c>
    </row>
    <row r="390" spans="1:13">
      <c r="A390" s="3" t="s">
        <v>370</v>
      </c>
      <c r="B390" s="9">
        <v>7</v>
      </c>
      <c r="C390" s="9">
        <v>5</v>
      </c>
      <c r="D390" s="9">
        <v>100000</v>
      </c>
      <c r="E390" s="9">
        <v>240</v>
      </c>
      <c r="F390" s="9">
        <v>52959</v>
      </c>
      <c r="G390" s="9">
        <v>0.21981392855065801</v>
      </c>
      <c r="H390" s="17">
        <v>0.36381763907539999</v>
      </c>
      <c r="I390" s="9">
        <v>0.12254130978634201</v>
      </c>
      <c r="J390" s="9">
        <v>0.28284562111328898</v>
      </c>
      <c r="K390" s="17">
        <v>1.68978137261948E-3</v>
      </c>
      <c r="L390" s="9">
        <v>2.4684619009667E-3</v>
      </c>
      <c r="M390" s="9">
        <v>8.8430371125726701E-2</v>
      </c>
    </row>
    <row r="391" spans="1:13">
      <c r="A391" s="3" t="s">
        <v>371</v>
      </c>
      <c r="B391" s="9">
        <v>7</v>
      </c>
      <c r="C391" s="9">
        <v>5</v>
      </c>
      <c r="D391" s="9">
        <v>100000</v>
      </c>
      <c r="E391" s="9">
        <v>240</v>
      </c>
      <c r="F391" s="9">
        <v>53631</v>
      </c>
      <c r="G391" s="9">
        <v>0.22105119525349701</v>
      </c>
      <c r="H391" s="17">
        <v>0.36109367055820601</v>
      </c>
      <c r="I391" s="9">
        <v>0.118906082910068</v>
      </c>
      <c r="J391" s="9">
        <v>0.29657188195209699</v>
      </c>
      <c r="K391" s="17">
        <v>1.6768086683993E-3</v>
      </c>
      <c r="L391" s="9">
        <v>2.48071248738529E-3</v>
      </c>
      <c r="M391" s="9">
        <v>8.9026751717029395E-2</v>
      </c>
    </row>
    <row r="392" spans="1:13">
      <c r="A392" s="3" t="s">
        <v>372</v>
      </c>
      <c r="B392" s="9">
        <v>7</v>
      </c>
      <c r="C392" s="9">
        <v>5</v>
      </c>
      <c r="D392" s="9">
        <v>100000</v>
      </c>
      <c r="E392" s="9">
        <v>240</v>
      </c>
      <c r="F392" s="9">
        <v>52502</v>
      </c>
      <c r="G392" s="9">
        <v>0.218681005908854</v>
      </c>
      <c r="H392" s="17">
        <v>0.36265951489629</v>
      </c>
      <c r="I392" s="9">
        <v>0.120272216252444</v>
      </c>
      <c r="J392" s="9">
        <v>0.28499736043608698</v>
      </c>
      <c r="K392" s="17">
        <v>1.6474068985404E-3</v>
      </c>
      <c r="L392" s="9">
        <v>2.4610350953055602E-3</v>
      </c>
      <c r="M392" s="9">
        <v>8.8855266017639295E-2</v>
      </c>
    </row>
    <row r="393" spans="1:13">
      <c r="A393" s="3" t="s">
        <v>373</v>
      </c>
      <c r="B393" s="9">
        <v>7</v>
      </c>
      <c r="C393" s="9">
        <v>5</v>
      </c>
      <c r="D393" s="9">
        <v>100000</v>
      </c>
      <c r="E393" s="9">
        <v>240</v>
      </c>
      <c r="F393" s="9">
        <v>53105</v>
      </c>
      <c r="G393" s="9">
        <v>0.221293419966823</v>
      </c>
      <c r="H393" s="17">
        <v>0.36365662029651202</v>
      </c>
      <c r="I393" s="9">
        <v>0.12216430288508801</v>
      </c>
      <c r="J393" s="9">
        <v>0.30713280121980102</v>
      </c>
      <c r="K393" s="17">
        <v>1.6567586625200199E-3</v>
      </c>
      <c r="L393" s="9">
        <v>2.5001773932706701E-3</v>
      </c>
      <c r="M393" s="9">
        <v>8.8327634061021107E-2</v>
      </c>
    </row>
    <row r="394" spans="1:13">
      <c r="A394" s="3" t="s">
        <v>374</v>
      </c>
      <c r="B394" s="9">
        <v>7</v>
      </c>
      <c r="C394" s="9">
        <v>5</v>
      </c>
      <c r="D394" s="9">
        <v>100000</v>
      </c>
      <c r="E394" s="9">
        <v>240</v>
      </c>
      <c r="F394" s="9">
        <v>52589</v>
      </c>
      <c r="G394" s="9">
        <v>0.21649391299551701</v>
      </c>
      <c r="H394" s="17">
        <v>0.357309441596598</v>
      </c>
      <c r="I394" s="9">
        <v>0.119132136335203</v>
      </c>
      <c r="J394" s="9">
        <v>0.267772512146982</v>
      </c>
      <c r="K394" s="17">
        <v>1.6614267765752799E-3</v>
      </c>
      <c r="L394" s="9">
        <v>2.4617473955903398E-3</v>
      </c>
      <c r="M394" s="9">
        <v>8.7718624610229098E-2</v>
      </c>
    </row>
    <row r="395" spans="1:13">
      <c r="A395" s="3" t="s">
        <v>375</v>
      </c>
      <c r="B395" s="9">
        <v>7</v>
      </c>
      <c r="C395" s="9">
        <v>5</v>
      </c>
      <c r="D395" s="9">
        <v>100000</v>
      </c>
      <c r="E395" s="9">
        <v>240</v>
      </c>
      <c r="F395" s="9">
        <v>54788</v>
      </c>
      <c r="G395" s="9">
        <v>0.22112436406078301</v>
      </c>
      <c r="H395" s="17">
        <v>0.36201282345386299</v>
      </c>
      <c r="I395" s="9">
        <v>0.122868642767272</v>
      </c>
      <c r="J395" s="9">
        <v>0.28618438023354598</v>
      </c>
      <c r="K395" s="17">
        <v>1.7063255657322901E-3</v>
      </c>
      <c r="L395" s="9">
        <v>2.3935205634939799E-3</v>
      </c>
      <c r="M395" s="9">
        <v>8.4165981946021998E-2</v>
      </c>
    </row>
    <row r="396" spans="1:13">
      <c r="A396" s="3" t="s">
        <v>376</v>
      </c>
      <c r="B396" s="9">
        <v>7</v>
      </c>
      <c r="C396" s="9">
        <v>5</v>
      </c>
      <c r="D396" s="9">
        <v>100000</v>
      </c>
      <c r="E396" s="9">
        <v>240</v>
      </c>
      <c r="F396" s="9">
        <v>54804</v>
      </c>
      <c r="G396" s="9">
        <v>0.22608514962225201</v>
      </c>
      <c r="H396" s="17">
        <v>0.37017914972539201</v>
      </c>
      <c r="I396" s="9">
        <v>0.121475030382729</v>
      </c>
      <c r="J396" s="9">
        <v>0.33438894921284701</v>
      </c>
      <c r="K396" s="17">
        <v>1.67938971657525E-3</v>
      </c>
      <c r="L396" s="9">
        <v>2.3823164920226702E-3</v>
      </c>
      <c r="M396" s="9">
        <v>8.5058470238295603E-2</v>
      </c>
    </row>
    <row r="397" spans="1:13">
      <c r="A397" s="3" t="s">
        <v>377</v>
      </c>
      <c r="B397" s="9">
        <v>7</v>
      </c>
      <c r="C397" s="9">
        <v>5</v>
      </c>
      <c r="D397" s="9">
        <v>100000</v>
      </c>
      <c r="E397" s="9">
        <v>240</v>
      </c>
      <c r="F397" s="9">
        <v>53495</v>
      </c>
      <c r="G397" s="9">
        <v>0.22005752934792</v>
      </c>
      <c r="H397" s="17">
        <v>0.36894816226668897</v>
      </c>
      <c r="I397" s="9">
        <v>0.121576095812058</v>
      </c>
      <c r="J397" s="9">
        <v>0.305761249949002</v>
      </c>
      <c r="K397" s="17">
        <v>1.69672393342983E-3</v>
      </c>
      <c r="L397" s="9">
        <v>2.6051173029045999E-3</v>
      </c>
      <c r="M397" s="9">
        <v>8.52248318881937E-2</v>
      </c>
    </row>
    <row r="398" spans="1:13">
      <c r="A398" s="3" t="s">
        <v>378</v>
      </c>
      <c r="B398" s="9">
        <v>7</v>
      </c>
      <c r="C398" s="9">
        <v>5</v>
      </c>
      <c r="D398" s="9">
        <v>100000</v>
      </c>
      <c r="E398" s="9">
        <v>240</v>
      </c>
      <c r="F398" s="9">
        <v>52786</v>
      </c>
      <c r="G398" s="9">
        <v>0.22070347678914301</v>
      </c>
      <c r="H398" s="17">
        <v>0.36067861827072301</v>
      </c>
      <c r="I398" s="9">
        <v>0.12150363540565901</v>
      </c>
      <c r="J398" s="9">
        <v>0.30747663279751403</v>
      </c>
      <c r="K398" s="17">
        <v>1.69228402614946E-3</v>
      </c>
      <c r="L398" s="9">
        <v>2.38937942130212E-3</v>
      </c>
      <c r="M398" s="9">
        <v>8.39302378109648E-2</v>
      </c>
    </row>
    <row r="399" spans="1:13">
      <c r="A399" s="3" t="s">
        <v>379</v>
      </c>
      <c r="B399" s="9">
        <v>7</v>
      </c>
      <c r="C399" s="9">
        <v>10</v>
      </c>
      <c r="D399" s="9">
        <v>14000</v>
      </c>
      <c r="E399" s="9">
        <v>25</v>
      </c>
      <c r="F399" s="9">
        <v>11567</v>
      </c>
      <c r="G399" s="18">
        <v>4.77724324105813E-4</v>
      </c>
      <c r="H399" s="17">
        <v>1.8419163314144301E-3</v>
      </c>
      <c r="I399" s="9">
        <v>1.24310107036894</v>
      </c>
      <c r="J399" s="9">
        <v>0.30185529685058898</v>
      </c>
      <c r="K399" s="17">
        <v>9.0920266582516004E-3</v>
      </c>
      <c r="L399" s="9">
        <v>7.7831712596250893E-2</v>
      </c>
      <c r="M399" s="9">
        <v>0.66949132018095003</v>
      </c>
    </row>
    <row r="400" spans="1:13">
      <c r="A400" s="3" t="s">
        <v>380</v>
      </c>
      <c r="B400" s="9">
        <v>7</v>
      </c>
      <c r="C400" s="9">
        <v>10</v>
      </c>
      <c r="D400" s="9">
        <v>100000</v>
      </c>
      <c r="E400" s="9">
        <v>50</v>
      </c>
      <c r="F400" s="9">
        <v>84322</v>
      </c>
      <c r="G400" s="9">
        <v>1.18586553197381E-2</v>
      </c>
      <c r="H400" s="17">
        <v>2.3600131158308699E-2</v>
      </c>
      <c r="I400" s="9">
        <v>0.915594015909592</v>
      </c>
      <c r="J400" s="9">
        <v>0.217180236812657</v>
      </c>
      <c r="K400" s="17">
        <v>6.8513587622296198E-3</v>
      </c>
      <c r="L400" s="9">
        <v>3.3032684388275502E-2</v>
      </c>
      <c r="M400" s="9">
        <v>0.64152179595265801</v>
      </c>
    </row>
    <row r="401" spans="1:13">
      <c r="A401" s="3" t="s">
        <v>381</v>
      </c>
      <c r="B401" s="9">
        <v>7</v>
      </c>
      <c r="C401" s="9">
        <v>10</v>
      </c>
      <c r="D401" s="9">
        <v>100000</v>
      </c>
      <c r="E401" s="9">
        <v>50</v>
      </c>
      <c r="F401" s="9">
        <v>84956</v>
      </c>
      <c r="G401" s="9">
        <v>1.13230520851522E-2</v>
      </c>
      <c r="H401" s="17">
        <v>2.2851997727085498E-2</v>
      </c>
      <c r="I401" s="9">
        <v>0.81526312021682401</v>
      </c>
      <c r="J401" s="9">
        <v>0.25546402098496301</v>
      </c>
      <c r="K401" s="17">
        <v>7.0334385883253801E-3</v>
      </c>
      <c r="L401" s="9">
        <v>2.8831040740644E-2</v>
      </c>
      <c r="M401" s="9">
        <v>0.62787787885671598</v>
      </c>
    </row>
    <row r="402" spans="1:13">
      <c r="A402" s="3" t="s">
        <v>382</v>
      </c>
      <c r="B402" s="9">
        <v>7</v>
      </c>
      <c r="C402" s="9">
        <v>10</v>
      </c>
      <c r="D402" s="9">
        <v>100000</v>
      </c>
      <c r="E402" s="9">
        <v>50</v>
      </c>
      <c r="F402" s="9">
        <v>86261</v>
      </c>
      <c r="G402" s="9">
        <v>1.16808726168245E-2</v>
      </c>
      <c r="H402" s="17">
        <v>2.3055652199654299E-2</v>
      </c>
      <c r="I402" s="9">
        <v>0.794231481743636</v>
      </c>
      <c r="J402" s="9">
        <v>0.29149870578047699</v>
      </c>
      <c r="K402" s="17">
        <v>7.1998489139554903E-3</v>
      </c>
      <c r="L402" s="9">
        <v>3.6197538515585097E-2</v>
      </c>
      <c r="M402" s="9">
        <v>0.62041583476166395</v>
      </c>
    </row>
    <row r="403" spans="1:13">
      <c r="A403" s="3" t="s">
        <v>383</v>
      </c>
      <c r="B403" s="9">
        <v>7</v>
      </c>
      <c r="C403" s="9">
        <v>10</v>
      </c>
      <c r="D403" s="9">
        <v>100000</v>
      </c>
      <c r="E403" s="9">
        <v>50</v>
      </c>
      <c r="F403" s="9">
        <v>85450</v>
      </c>
      <c r="G403" s="9">
        <v>1.0882547297058801E-2</v>
      </c>
      <c r="H403" s="17">
        <v>2.1572712046837798E-2</v>
      </c>
      <c r="I403" s="9">
        <v>0.89610405909244495</v>
      </c>
      <c r="J403" s="9">
        <v>0.32107692151803002</v>
      </c>
      <c r="K403" s="17">
        <v>7.2795033870014297E-3</v>
      </c>
      <c r="L403" s="9">
        <v>3.7879910132892103E-2</v>
      </c>
      <c r="M403" s="9">
        <v>0.63172913126964103</v>
      </c>
    </row>
    <row r="404" spans="1:13">
      <c r="A404" s="3" t="s">
        <v>384</v>
      </c>
      <c r="B404" s="9">
        <v>7</v>
      </c>
      <c r="C404" s="9">
        <v>10</v>
      </c>
      <c r="D404" s="9">
        <v>100000</v>
      </c>
      <c r="E404" s="9">
        <v>50</v>
      </c>
      <c r="F404" s="9">
        <v>86201</v>
      </c>
      <c r="G404" s="9">
        <v>1.11311170677476E-2</v>
      </c>
      <c r="H404" s="17">
        <v>2.1453691089133899E-2</v>
      </c>
      <c r="I404" s="9">
        <v>0.78906173035010796</v>
      </c>
      <c r="J404" s="9">
        <v>0.30041280829043399</v>
      </c>
      <c r="K404" s="17">
        <v>7.70511306563329E-3</v>
      </c>
      <c r="L404" s="9">
        <v>4.4641112420489799E-2</v>
      </c>
      <c r="M404" s="9">
        <v>0.60968351361971496</v>
      </c>
    </row>
    <row r="405" spans="1:13">
      <c r="A405" s="3" t="s">
        <v>385</v>
      </c>
      <c r="B405" s="9">
        <v>7</v>
      </c>
      <c r="C405" s="9">
        <v>10</v>
      </c>
      <c r="D405" s="9">
        <v>100000</v>
      </c>
      <c r="E405" s="9">
        <v>50</v>
      </c>
      <c r="F405" s="9">
        <v>86101</v>
      </c>
      <c r="G405" s="9">
        <v>1.10658996842444E-2</v>
      </c>
      <c r="H405" s="17">
        <v>2.1620399741798899E-2</v>
      </c>
      <c r="I405" s="9">
        <v>0.80593751677174197</v>
      </c>
      <c r="J405" s="9">
        <v>0.23961633682252501</v>
      </c>
      <c r="K405" s="17">
        <v>7.49147971341172E-3</v>
      </c>
      <c r="L405" s="9">
        <v>3.7030888748671699E-2</v>
      </c>
      <c r="M405" s="9">
        <v>0.62592786876716799</v>
      </c>
    </row>
    <row r="406" spans="1:13">
      <c r="A406" s="3" t="s">
        <v>386</v>
      </c>
      <c r="B406" s="9">
        <v>7</v>
      </c>
      <c r="C406" s="9">
        <v>10</v>
      </c>
      <c r="D406" s="9">
        <v>47000</v>
      </c>
      <c r="E406" s="9">
        <v>100</v>
      </c>
      <c r="F406" s="9">
        <v>39822</v>
      </c>
      <c r="G406" s="9">
        <v>1.1539521133372799E-2</v>
      </c>
      <c r="H406" s="17">
        <v>2.3507349449325199E-2</v>
      </c>
      <c r="I406" s="9">
        <v>0.89307773814726898</v>
      </c>
      <c r="J406" s="9">
        <v>0.266245832650089</v>
      </c>
      <c r="K406" s="17">
        <v>6.5466345324134796E-3</v>
      </c>
      <c r="L406" s="9">
        <v>2.6284404139724101E-2</v>
      </c>
      <c r="M406" s="9">
        <v>0.59866206958033896</v>
      </c>
    </row>
    <row r="407" spans="1:13">
      <c r="A407" s="3" t="s">
        <v>387</v>
      </c>
      <c r="B407" s="9">
        <v>7</v>
      </c>
      <c r="C407" s="9">
        <v>10</v>
      </c>
      <c r="D407" s="9">
        <v>49000</v>
      </c>
      <c r="E407" s="9">
        <v>100</v>
      </c>
      <c r="F407" s="9">
        <v>41309</v>
      </c>
      <c r="G407" s="9">
        <v>1.03187577367594E-2</v>
      </c>
      <c r="H407" s="17">
        <v>2.1082982982385999E-2</v>
      </c>
      <c r="I407" s="9">
        <v>0.775366330243625</v>
      </c>
      <c r="J407" s="9">
        <v>0.236384620745551</v>
      </c>
      <c r="K407" s="17">
        <v>6.6646854737258E-3</v>
      </c>
      <c r="L407" s="9">
        <v>2.7750157481645801E-2</v>
      </c>
      <c r="M407" s="9">
        <v>0.58792792437537</v>
      </c>
    </row>
    <row r="408" spans="1:13">
      <c r="A408" s="3" t="s">
        <v>388</v>
      </c>
      <c r="B408" s="9">
        <v>7</v>
      </c>
      <c r="C408" s="9">
        <v>10</v>
      </c>
      <c r="D408" s="9">
        <v>60000</v>
      </c>
      <c r="E408" s="9">
        <v>100</v>
      </c>
      <c r="F408" s="9">
        <v>50674</v>
      </c>
      <c r="G408" s="9">
        <v>1.0588870210090201E-2</v>
      </c>
      <c r="H408" s="17">
        <v>2.2134227097614801E-2</v>
      </c>
      <c r="I408" s="9">
        <v>0.77287414733997295</v>
      </c>
      <c r="J408" s="9">
        <v>0.25649869201619901</v>
      </c>
      <c r="K408" s="17">
        <v>6.6523125442476396E-3</v>
      </c>
      <c r="L408" s="9">
        <v>2.92199569662576E-2</v>
      </c>
      <c r="M408" s="9">
        <v>0.58894418362920398</v>
      </c>
    </row>
    <row r="409" spans="1:13">
      <c r="A409" s="3" t="s">
        <v>389</v>
      </c>
      <c r="B409" s="9">
        <v>7</v>
      </c>
      <c r="C409" s="9">
        <v>10</v>
      </c>
      <c r="D409" s="9">
        <v>47000</v>
      </c>
      <c r="E409" s="9">
        <v>100</v>
      </c>
      <c r="F409" s="9">
        <v>40090</v>
      </c>
      <c r="G409" s="9">
        <v>1.1517366301395601E-2</v>
      </c>
      <c r="H409" s="17">
        <v>2.3199928776921501E-2</v>
      </c>
      <c r="I409" s="9">
        <v>1.02403816577748</v>
      </c>
      <c r="J409" s="9">
        <v>0.235692532397176</v>
      </c>
      <c r="K409" s="17">
        <v>6.5963179477958401E-3</v>
      </c>
      <c r="L409" s="9">
        <v>2.8157324178839E-2</v>
      </c>
      <c r="M409" s="9">
        <v>0.59164068142918802</v>
      </c>
    </row>
    <row r="410" spans="1:13">
      <c r="A410" s="3" t="s">
        <v>892</v>
      </c>
      <c r="B410" s="9">
        <v>7</v>
      </c>
      <c r="C410" s="9">
        <v>10</v>
      </c>
      <c r="D410" s="9">
        <v>56000</v>
      </c>
      <c r="E410" s="9">
        <v>100</v>
      </c>
      <c r="F410" s="9">
        <v>47979</v>
      </c>
      <c r="G410" s="9">
        <v>1.2453204629287E-2</v>
      </c>
      <c r="H410" s="17">
        <v>2.48924099158352E-2</v>
      </c>
      <c r="I410" s="9">
        <v>0.78925599732682405</v>
      </c>
      <c r="J410" s="9">
        <v>0.23968873045042899</v>
      </c>
      <c r="K410" s="17">
        <v>6.6310876516434102E-3</v>
      </c>
      <c r="L410" s="9">
        <v>2.9799030915416899E-2</v>
      </c>
      <c r="M410" s="9">
        <v>0.589262474071512</v>
      </c>
    </row>
    <row r="411" spans="1:13">
      <c r="A411" s="3" t="s">
        <v>390</v>
      </c>
      <c r="B411" s="9">
        <v>7</v>
      </c>
      <c r="C411" s="9">
        <v>10</v>
      </c>
      <c r="D411" s="9">
        <v>53000</v>
      </c>
      <c r="E411" s="9">
        <v>100</v>
      </c>
      <c r="F411" s="9">
        <v>45124</v>
      </c>
      <c r="G411" s="9">
        <v>1.0089164024312701E-2</v>
      </c>
      <c r="H411" s="17">
        <v>2.1061337968707201E-2</v>
      </c>
      <c r="I411" s="9">
        <v>0.78844987923042298</v>
      </c>
      <c r="J411" s="9">
        <v>0.21667857041723099</v>
      </c>
      <c r="K411" s="17">
        <v>6.45248040208048E-3</v>
      </c>
      <c r="L411" s="9">
        <v>2.5424135003690201E-2</v>
      </c>
      <c r="M411" s="9">
        <v>0.59405445049224104</v>
      </c>
    </row>
    <row r="412" spans="1:13">
      <c r="A412" s="3" t="s">
        <v>391</v>
      </c>
      <c r="B412" s="9">
        <v>7</v>
      </c>
      <c r="C412" s="9">
        <v>10</v>
      </c>
      <c r="D412" s="9">
        <v>55000</v>
      </c>
      <c r="E412" s="9">
        <v>100</v>
      </c>
      <c r="F412" s="9">
        <v>46619</v>
      </c>
      <c r="G412" s="9">
        <v>1.1272551186030801E-2</v>
      </c>
      <c r="H412" s="17">
        <v>2.30459591523773E-2</v>
      </c>
      <c r="I412" s="9">
        <v>0.82464971914225504</v>
      </c>
      <c r="J412" s="9">
        <v>0.21918018969869699</v>
      </c>
      <c r="K412" s="17">
        <v>6.6195551730423401E-3</v>
      </c>
      <c r="L412" s="9">
        <v>2.6942199308100101E-2</v>
      </c>
      <c r="M412" s="9">
        <v>0.59007488339913705</v>
      </c>
    </row>
    <row r="413" spans="1:13">
      <c r="A413" s="3" t="s">
        <v>392</v>
      </c>
      <c r="B413" s="9">
        <v>7</v>
      </c>
      <c r="C413" s="9">
        <v>10</v>
      </c>
      <c r="D413" s="9">
        <v>52000</v>
      </c>
      <c r="E413" s="9">
        <v>100</v>
      </c>
      <c r="F413" s="9">
        <v>44079</v>
      </c>
      <c r="G413" s="9">
        <v>1.0590582657570201E-2</v>
      </c>
      <c r="H413" s="17">
        <v>2.2747239646131401E-2</v>
      </c>
      <c r="I413" s="9">
        <v>0.78286002014401201</v>
      </c>
      <c r="J413" s="9">
        <v>0.241454599655436</v>
      </c>
      <c r="K413" s="17">
        <v>6.6319476509228599E-3</v>
      </c>
      <c r="L413" s="9">
        <v>2.87606924702653E-2</v>
      </c>
      <c r="M413" s="9">
        <v>0.585571859591421</v>
      </c>
    </row>
    <row r="414" spans="1:13">
      <c r="A414" s="3" t="s">
        <v>893</v>
      </c>
      <c r="B414" s="9">
        <v>7</v>
      </c>
      <c r="C414" s="9">
        <v>10</v>
      </c>
      <c r="D414" s="9">
        <v>50000</v>
      </c>
      <c r="E414" s="9">
        <v>100</v>
      </c>
      <c r="F414" s="9">
        <v>42070</v>
      </c>
      <c r="G414" s="9">
        <v>1.22975227903654E-2</v>
      </c>
      <c r="H414" s="17">
        <v>2.4682982264198901E-2</v>
      </c>
      <c r="I414" s="9">
        <v>0.96389426560034996</v>
      </c>
      <c r="J414" s="9">
        <v>0.24340898654711901</v>
      </c>
      <c r="K414" s="17">
        <v>6.5271119942511202E-3</v>
      </c>
      <c r="L414" s="9">
        <v>2.70716757462462E-2</v>
      </c>
      <c r="M414" s="9">
        <v>0.58777757362722705</v>
      </c>
    </row>
    <row r="415" spans="1:13">
      <c r="A415" s="3" t="s">
        <v>894</v>
      </c>
      <c r="B415" s="9">
        <v>7</v>
      </c>
      <c r="C415" s="9">
        <v>10</v>
      </c>
      <c r="D415" s="9">
        <v>46000</v>
      </c>
      <c r="E415" s="9">
        <v>100</v>
      </c>
      <c r="F415" s="9">
        <v>39005</v>
      </c>
      <c r="G415" s="9">
        <v>9.1259015278697102E-3</v>
      </c>
      <c r="H415" s="17">
        <v>2.02378865521314E-2</v>
      </c>
      <c r="I415" s="9">
        <v>0.78632179124092405</v>
      </c>
      <c r="J415" s="9">
        <v>0.22039617011911899</v>
      </c>
      <c r="K415" s="17">
        <v>6.3346047465241903E-3</v>
      </c>
      <c r="L415" s="9">
        <v>2.4498048084524701E-2</v>
      </c>
      <c r="M415" s="9">
        <v>0.59809895660060897</v>
      </c>
    </row>
    <row r="416" spans="1:13">
      <c r="A416" s="3" t="s">
        <v>393</v>
      </c>
      <c r="B416" s="9">
        <v>7</v>
      </c>
      <c r="C416" s="9">
        <v>10</v>
      </c>
      <c r="D416" s="9">
        <v>44000</v>
      </c>
      <c r="E416" s="9">
        <v>100</v>
      </c>
      <c r="F416" s="9">
        <v>37047</v>
      </c>
      <c r="G416" s="9">
        <v>1.06509375001951E-2</v>
      </c>
      <c r="H416" s="17">
        <v>2.2474701682957898E-2</v>
      </c>
      <c r="I416" s="9">
        <v>0.81680376996374604</v>
      </c>
      <c r="J416" s="9">
        <v>0.22928427110607399</v>
      </c>
      <c r="K416" s="17">
        <v>6.5204109406589604E-3</v>
      </c>
      <c r="L416" s="9">
        <v>2.8438455475485399E-2</v>
      </c>
      <c r="M416" s="9">
        <v>0.58642929853083103</v>
      </c>
    </row>
    <row r="417" spans="1:13">
      <c r="A417" s="3" t="s">
        <v>895</v>
      </c>
      <c r="B417" s="9">
        <v>7</v>
      </c>
      <c r="C417" s="9">
        <v>10</v>
      </c>
      <c r="D417" s="9">
        <v>49000</v>
      </c>
      <c r="E417" s="9">
        <v>100</v>
      </c>
      <c r="F417" s="9">
        <v>41368</v>
      </c>
      <c r="G417" s="9">
        <v>1.18412725071747E-2</v>
      </c>
      <c r="H417" s="17">
        <v>2.4713975917159001E-2</v>
      </c>
      <c r="I417" s="9">
        <v>0.79225448668403897</v>
      </c>
      <c r="J417" s="9">
        <v>0.22075593957266201</v>
      </c>
      <c r="K417" s="17">
        <v>6.3908932921369699E-3</v>
      </c>
      <c r="L417" s="9">
        <v>2.3376916144904801E-2</v>
      </c>
      <c r="M417" s="9">
        <v>0.59846956499799697</v>
      </c>
    </row>
    <row r="418" spans="1:13">
      <c r="A418" s="3" t="s">
        <v>394</v>
      </c>
      <c r="B418" s="9">
        <v>7</v>
      </c>
      <c r="C418" s="9">
        <v>10</v>
      </c>
      <c r="D418" s="9">
        <v>54000</v>
      </c>
      <c r="E418" s="9">
        <v>100</v>
      </c>
      <c r="F418" s="9">
        <v>45761</v>
      </c>
      <c r="G418" s="9">
        <v>1.0390756521652901E-2</v>
      </c>
      <c r="H418" s="17">
        <v>2.16565476441965E-2</v>
      </c>
      <c r="I418" s="9">
        <v>0.85401402938320103</v>
      </c>
      <c r="J418" s="9">
        <v>0.25615490117112899</v>
      </c>
      <c r="K418" s="17">
        <v>6.6415139413692099E-3</v>
      </c>
      <c r="L418" s="9">
        <v>2.97034625164392E-2</v>
      </c>
      <c r="M418" s="9">
        <v>0.57581385338825097</v>
      </c>
    </row>
    <row r="419" spans="1:13">
      <c r="A419" s="3" t="s">
        <v>395</v>
      </c>
      <c r="B419" s="9">
        <v>7</v>
      </c>
      <c r="C419" s="9">
        <v>15</v>
      </c>
      <c r="D419" s="9">
        <v>33000</v>
      </c>
      <c r="E419" s="9">
        <v>25</v>
      </c>
      <c r="F419" s="9">
        <v>28896</v>
      </c>
      <c r="G419" s="18">
        <v>1.10046048795473E-4</v>
      </c>
      <c r="H419" s="19">
        <v>4.6409315645699298E-4</v>
      </c>
      <c r="I419" s="9">
        <v>7.4120370719681299</v>
      </c>
      <c r="J419" s="9">
        <v>0.44079099497825402</v>
      </c>
      <c r="K419" s="17">
        <v>1.4505316908895E-2</v>
      </c>
      <c r="L419" s="9">
        <v>0.172617527325757</v>
      </c>
      <c r="M419" s="9">
        <v>0.63111985748402599</v>
      </c>
    </row>
    <row r="420" spans="1:13">
      <c r="A420" s="3" t="s">
        <v>396</v>
      </c>
      <c r="B420" s="9">
        <v>7</v>
      </c>
      <c r="C420" s="9">
        <v>15</v>
      </c>
      <c r="D420" s="9">
        <v>33000</v>
      </c>
      <c r="E420" s="9">
        <v>25</v>
      </c>
      <c r="F420" s="9">
        <v>28981</v>
      </c>
      <c r="G420" s="9">
        <v>1.8521672056222001E-3</v>
      </c>
      <c r="H420" s="17">
        <v>4.2970847154100598E-3</v>
      </c>
      <c r="I420" s="9">
        <v>7.96463649148376</v>
      </c>
      <c r="J420" s="9">
        <v>0.23452988362785801</v>
      </c>
      <c r="K420" s="17">
        <v>1.3754621711953499E-2</v>
      </c>
      <c r="L420" s="9">
        <v>0.17925863603682299</v>
      </c>
      <c r="M420" s="9">
        <v>0.61307455388040399</v>
      </c>
    </row>
    <row r="421" spans="1:13">
      <c r="A421" s="3" t="s">
        <v>397</v>
      </c>
      <c r="B421" s="9">
        <v>7</v>
      </c>
      <c r="C421" s="9">
        <v>15</v>
      </c>
      <c r="D421" s="9">
        <v>34000</v>
      </c>
      <c r="E421" s="9">
        <v>25</v>
      </c>
      <c r="F421" s="9">
        <v>29928</v>
      </c>
      <c r="G421" s="18">
        <v>4.8712905131262798E-5</v>
      </c>
      <c r="H421" s="19">
        <v>2.4639818859734401E-4</v>
      </c>
      <c r="I421" s="9">
        <v>7.2100860363699004</v>
      </c>
      <c r="J421" s="9">
        <v>0.34892564134318599</v>
      </c>
      <c r="K421" s="17">
        <v>1.45820455311945E-2</v>
      </c>
      <c r="L421" s="9">
        <v>0.178188574227156</v>
      </c>
      <c r="M421" s="9">
        <v>0.64418097532126195</v>
      </c>
    </row>
    <row r="422" spans="1:13">
      <c r="A422" s="3" t="s">
        <v>398</v>
      </c>
      <c r="B422" s="9">
        <v>7</v>
      </c>
      <c r="C422" s="9">
        <v>15</v>
      </c>
      <c r="D422" s="9">
        <v>20000</v>
      </c>
      <c r="E422" s="9">
        <v>25</v>
      </c>
      <c r="F422" s="9">
        <v>17600</v>
      </c>
      <c r="G422" s="18">
        <v>9.9683085713094595E-5</v>
      </c>
      <c r="H422" s="19">
        <v>4.35494991815591E-4</v>
      </c>
      <c r="I422" s="9">
        <v>5.2249094370589901</v>
      </c>
      <c r="J422" s="9">
        <v>0.31272844886102802</v>
      </c>
      <c r="K422" s="17">
        <v>1.4393440722860199E-2</v>
      </c>
      <c r="L422" s="9">
        <v>0.16289115953471101</v>
      </c>
      <c r="M422" s="9">
        <v>0.646159350809696</v>
      </c>
    </row>
    <row r="423" spans="1:13">
      <c r="A423" s="3" t="s">
        <v>399</v>
      </c>
      <c r="B423" s="9">
        <v>7</v>
      </c>
      <c r="C423" s="9">
        <v>15</v>
      </c>
      <c r="D423" s="9">
        <v>29000</v>
      </c>
      <c r="E423" s="9">
        <v>25</v>
      </c>
      <c r="F423" s="9">
        <v>25656</v>
      </c>
      <c r="G423" s="18">
        <v>4.35019798566139E-5</v>
      </c>
      <c r="H423" s="19">
        <v>2.2741196667737501E-4</v>
      </c>
      <c r="I423" s="9">
        <v>7.4645125236896801</v>
      </c>
      <c r="J423" s="9">
        <v>0.43813191063364698</v>
      </c>
      <c r="K423" s="17">
        <v>1.4510292554018501E-2</v>
      </c>
      <c r="L423" s="9">
        <v>0.15941430544492999</v>
      </c>
      <c r="M423" s="9">
        <v>0.65085263420036699</v>
      </c>
    </row>
    <row r="424" spans="1:13">
      <c r="A424" s="3" t="s">
        <v>400</v>
      </c>
      <c r="B424" s="9">
        <v>7</v>
      </c>
      <c r="C424" s="9">
        <v>15</v>
      </c>
      <c r="D424" s="9">
        <v>150000</v>
      </c>
      <c r="E424" s="9">
        <v>25</v>
      </c>
      <c r="F424" s="9">
        <v>132485</v>
      </c>
      <c r="G424" s="18">
        <v>1.1995311287039001E-7</v>
      </c>
      <c r="H424" s="19">
        <v>1.76847364367187E-6</v>
      </c>
      <c r="I424" s="9">
        <v>4.6698161475815301</v>
      </c>
      <c r="J424" s="9">
        <v>0.49107566801179298</v>
      </c>
      <c r="K424" s="17">
        <v>1.5829439664775999E-2</v>
      </c>
      <c r="L424" s="9">
        <v>0.143419331842214</v>
      </c>
      <c r="M424" s="9">
        <v>0.69769477057557805</v>
      </c>
    </row>
    <row r="425" spans="1:13">
      <c r="A425" s="3" t="s">
        <v>401</v>
      </c>
      <c r="B425" s="9">
        <v>7</v>
      </c>
      <c r="C425" s="9">
        <v>15</v>
      </c>
      <c r="D425" s="9">
        <v>150000</v>
      </c>
      <c r="E425" s="9">
        <v>25</v>
      </c>
      <c r="F425" s="9">
        <v>131702</v>
      </c>
      <c r="G425" s="18">
        <v>1.6796749908816401E-4</v>
      </c>
      <c r="H425" s="19">
        <v>6.1954850129533395E-4</v>
      </c>
      <c r="I425" s="9">
        <v>3.0749207042367699</v>
      </c>
      <c r="J425" s="9">
        <v>0.39909611407666701</v>
      </c>
      <c r="K425" s="17">
        <v>1.44454912188951E-2</v>
      </c>
      <c r="L425" s="9">
        <v>0.13360123213105399</v>
      </c>
      <c r="M425" s="9">
        <v>0.68653172757997305</v>
      </c>
    </row>
    <row r="426" spans="1:13">
      <c r="A426" s="3" t="s">
        <v>402</v>
      </c>
      <c r="B426" s="9">
        <v>7</v>
      </c>
      <c r="C426" s="9">
        <v>15</v>
      </c>
      <c r="D426" s="9">
        <v>150000</v>
      </c>
      <c r="E426" s="9">
        <v>25</v>
      </c>
      <c r="F426" s="9">
        <v>132150</v>
      </c>
      <c r="G426" s="18">
        <v>6.4718020786120297E-7</v>
      </c>
      <c r="H426" s="19">
        <v>1.03567549492672E-5</v>
      </c>
      <c r="I426" s="9">
        <v>7.0025451193174799</v>
      </c>
      <c r="J426" s="9">
        <v>0.55073435475277599</v>
      </c>
      <c r="K426" s="17">
        <v>1.55891666706634E-2</v>
      </c>
      <c r="L426" s="9">
        <v>0.16199665204101901</v>
      </c>
      <c r="M426" s="9">
        <v>0.67835100193306597</v>
      </c>
    </row>
    <row r="427" spans="1:13">
      <c r="A427" s="3" t="s">
        <v>403</v>
      </c>
      <c r="B427" s="9">
        <v>7</v>
      </c>
      <c r="C427" s="9">
        <v>15</v>
      </c>
      <c r="D427" s="9">
        <v>150000</v>
      </c>
      <c r="E427" s="9">
        <v>25</v>
      </c>
      <c r="F427" s="9">
        <v>132183</v>
      </c>
      <c r="G427" s="18">
        <v>7.1318874778246997E-6</v>
      </c>
      <c r="H427" s="19">
        <v>4.7185080511489799E-5</v>
      </c>
      <c r="I427" s="9">
        <v>4.4707779591735699</v>
      </c>
      <c r="J427" s="9">
        <v>0.377754255902984</v>
      </c>
      <c r="K427" s="17">
        <v>1.50617481733411E-2</v>
      </c>
      <c r="L427" s="9">
        <v>0.1470927693414</v>
      </c>
      <c r="M427" s="9">
        <v>0.689622930274577</v>
      </c>
    </row>
    <row r="428" spans="1:13">
      <c r="A428" s="3" t="s">
        <v>404</v>
      </c>
      <c r="B428" s="9">
        <v>7</v>
      </c>
      <c r="C428" s="9">
        <v>15</v>
      </c>
      <c r="D428" s="9">
        <v>150000</v>
      </c>
      <c r="E428" s="9">
        <v>25</v>
      </c>
      <c r="F428" s="9">
        <v>131700</v>
      </c>
      <c r="G428" s="18">
        <v>8.9878925085846203E-4</v>
      </c>
      <c r="H428" s="17">
        <v>2.5029709648913801E-3</v>
      </c>
      <c r="I428" s="9">
        <v>8.2217460617331906</v>
      </c>
      <c r="J428" s="9">
        <v>0.30947305246065199</v>
      </c>
      <c r="K428" s="17">
        <v>1.3929344794413901E-2</v>
      </c>
      <c r="L428" s="9">
        <v>0.17756750928848999</v>
      </c>
      <c r="M428" s="9">
        <v>0.66493805660944305</v>
      </c>
    </row>
    <row r="429" spans="1:13">
      <c r="A429" s="3" t="s">
        <v>405</v>
      </c>
      <c r="B429" s="9">
        <v>7</v>
      </c>
      <c r="C429" s="9">
        <v>15</v>
      </c>
      <c r="D429" s="9">
        <v>150000</v>
      </c>
      <c r="E429" s="9">
        <v>25</v>
      </c>
      <c r="F429" s="9">
        <v>131705</v>
      </c>
      <c r="G429" s="18">
        <v>3.8594829332132099E-5</v>
      </c>
      <c r="H429" s="19">
        <v>1.8186106019733099E-4</v>
      </c>
      <c r="I429" s="9">
        <v>4.5845041057203604</v>
      </c>
      <c r="J429" s="9">
        <v>0.48862121404023501</v>
      </c>
      <c r="K429" s="17">
        <v>1.48641400551511E-2</v>
      </c>
      <c r="L429" s="9">
        <v>0.14234029609899199</v>
      </c>
      <c r="M429" s="9">
        <v>0.67215431690951999</v>
      </c>
    </row>
    <row r="430" spans="1:13">
      <c r="A430" s="3" t="s">
        <v>406</v>
      </c>
      <c r="B430" s="9">
        <v>7</v>
      </c>
      <c r="C430" s="9">
        <v>15</v>
      </c>
      <c r="D430" s="9">
        <v>150000</v>
      </c>
      <c r="E430" s="9">
        <v>25</v>
      </c>
      <c r="F430" s="9">
        <v>131891</v>
      </c>
      <c r="G430" s="18">
        <v>2.26715898204224E-4</v>
      </c>
      <c r="H430" s="19">
        <v>8.1082707930190702E-4</v>
      </c>
      <c r="I430" s="9">
        <v>7.2396351944883897</v>
      </c>
      <c r="J430" s="9">
        <v>0.39663875412935501</v>
      </c>
      <c r="K430" s="17">
        <v>1.41423252782505E-2</v>
      </c>
      <c r="L430" s="9">
        <v>0.16754203606374099</v>
      </c>
      <c r="M430" s="9">
        <v>0.64324938246232999</v>
      </c>
    </row>
    <row r="431" spans="1:13">
      <c r="A431" s="3" t="s">
        <v>407</v>
      </c>
      <c r="B431" s="9">
        <v>7</v>
      </c>
      <c r="C431" s="9">
        <v>15</v>
      </c>
      <c r="D431" s="9">
        <v>150000</v>
      </c>
      <c r="E431" s="9">
        <v>25</v>
      </c>
      <c r="F431" s="9">
        <v>131965</v>
      </c>
      <c r="G431" s="9">
        <v>2.1390146388608699E-3</v>
      </c>
      <c r="H431" s="17">
        <v>4.8173848770068899E-3</v>
      </c>
      <c r="I431" s="9">
        <v>8.23380437982056</v>
      </c>
      <c r="J431" s="9">
        <v>0.34055554938501298</v>
      </c>
      <c r="K431" s="17">
        <v>1.37045052196112E-2</v>
      </c>
      <c r="L431" s="9">
        <v>0.17418320320542799</v>
      </c>
      <c r="M431" s="9">
        <v>0.64493096629882896</v>
      </c>
    </row>
    <row r="432" spans="1:13">
      <c r="A432" s="3" t="s">
        <v>408</v>
      </c>
      <c r="B432" s="9">
        <v>7</v>
      </c>
      <c r="C432" s="9">
        <v>15</v>
      </c>
      <c r="D432" s="9">
        <v>150000</v>
      </c>
      <c r="E432" s="9">
        <v>25</v>
      </c>
      <c r="F432" s="9">
        <v>132175</v>
      </c>
      <c r="G432" s="18">
        <v>4.5106720414426002E-5</v>
      </c>
      <c r="H432" s="19">
        <v>2.6185030281307799E-4</v>
      </c>
      <c r="I432" s="9">
        <v>7.1432483616455702</v>
      </c>
      <c r="J432" s="9">
        <v>0.33677042387004902</v>
      </c>
      <c r="K432" s="17">
        <v>1.441226771625E-2</v>
      </c>
      <c r="L432" s="9">
        <v>0.162224664300745</v>
      </c>
      <c r="M432" s="9">
        <v>0.68557270174153995</v>
      </c>
    </row>
    <row r="433" spans="1:13">
      <c r="A433" s="3" t="s">
        <v>409</v>
      </c>
      <c r="B433" s="9">
        <v>7</v>
      </c>
      <c r="C433" s="9">
        <v>15</v>
      </c>
      <c r="D433" s="9">
        <v>150000</v>
      </c>
      <c r="E433" s="9">
        <v>25</v>
      </c>
      <c r="F433" s="9">
        <v>131727</v>
      </c>
      <c r="G433" s="9">
        <v>1.9240749919669799E-3</v>
      </c>
      <c r="H433" s="17">
        <v>4.3234304624213196E-3</v>
      </c>
      <c r="I433" s="9">
        <v>7.0444851979194798</v>
      </c>
      <c r="J433" s="9">
        <v>0.313890984469406</v>
      </c>
      <c r="K433" s="17">
        <v>1.4034382099139899E-2</v>
      </c>
      <c r="L433" s="9">
        <v>0.16135421709632999</v>
      </c>
      <c r="M433" s="9">
        <v>0.658843446002082</v>
      </c>
    </row>
    <row r="434" spans="1:13">
      <c r="A434" s="3" t="s">
        <v>410</v>
      </c>
      <c r="B434" s="9">
        <v>7</v>
      </c>
      <c r="C434" s="9">
        <v>15</v>
      </c>
      <c r="D434" s="9">
        <v>150000</v>
      </c>
      <c r="E434" s="9">
        <v>25</v>
      </c>
      <c r="F434" s="9">
        <v>131480</v>
      </c>
      <c r="G434" s="9">
        <v>1.86765235059719E-3</v>
      </c>
      <c r="H434" s="17">
        <v>4.2895999644859397E-3</v>
      </c>
      <c r="I434" s="9">
        <v>8.2091408497154497</v>
      </c>
      <c r="J434" s="9">
        <v>0.38393170217587802</v>
      </c>
      <c r="K434" s="17">
        <v>1.3858697570275901E-2</v>
      </c>
      <c r="L434" s="9">
        <v>0.177627546946519</v>
      </c>
      <c r="M434" s="9">
        <v>0.647792370717725</v>
      </c>
    </row>
    <row r="435" spans="1:13">
      <c r="A435" s="3" t="s">
        <v>411</v>
      </c>
      <c r="B435" s="9">
        <v>7</v>
      </c>
      <c r="C435" s="9">
        <v>15</v>
      </c>
      <c r="D435" s="9">
        <v>150000</v>
      </c>
      <c r="E435" s="9">
        <v>25</v>
      </c>
      <c r="F435" s="9">
        <v>129302</v>
      </c>
      <c r="G435" s="18">
        <v>2.2561265124881999E-4</v>
      </c>
      <c r="H435" s="19">
        <v>8.3434347097396499E-4</v>
      </c>
      <c r="I435" s="9">
        <v>4.69070756833798</v>
      </c>
      <c r="J435" s="9">
        <v>0.33828165998853998</v>
      </c>
      <c r="K435" s="17">
        <v>1.43660853813392E-2</v>
      </c>
      <c r="L435" s="9">
        <v>0.14458972583000801</v>
      </c>
      <c r="M435" s="9">
        <v>0.68641349330628498</v>
      </c>
    </row>
    <row r="436" spans="1:13">
      <c r="A436" s="3" t="s">
        <v>412</v>
      </c>
      <c r="B436" s="9">
        <v>7</v>
      </c>
      <c r="C436" s="9">
        <v>15</v>
      </c>
      <c r="D436" s="9">
        <v>150000</v>
      </c>
      <c r="E436" s="9">
        <v>25</v>
      </c>
      <c r="F436" s="9">
        <v>131677</v>
      </c>
      <c r="G436" s="9">
        <v>2.0512439788377699E-3</v>
      </c>
      <c r="H436" s="17">
        <v>4.6115746244698797E-3</v>
      </c>
      <c r="I436" s="9">
        <v>7.0500283541522402</v>
      </c>
      <c r="J436" s="9">
        <v>0.304033196242049</v>
      </c>
      <c r="K436" s="17">
        <v>1.37062489191799E-2</v>
      </c>
      <c r="L436" s="9">
        <v>0.16725310245344199</v>
      </c>
      <c r="M436" s="9">
        <v>0.65969293906845905</v>
      </c>
    </row>
    <row r="437" spans="1:13">
      <c r="A437" s="3" t="s">
        <v>413</v>
      </c>
      <c r="B437" s="9">
        <v>7</v>
      </c>
      <c r="C437" s="9">
        <v>15</v>
      </c>
      <c r="D437" s="9">
        <v>150000</v>
      </c>
      <c r="E437" s="9">
        <v>25</v>
      </c>
      <c r="F437" s="9">
        <v>132393</v>
      </c>
      <c r="G437" s="18">
        <v>1.26940992956598E-5</v>
      </c>
      <c r="H437" s="19">
        <v>7.8528124521090397E-5</v>
      </c>
      <c r="I437" s="9">
        <v>5.9990219816087098</v>
      </c>
      <c r="J437" s="9">
        <v>0.36070612492663201</v>
      </c>
      <c r="K437" s="17">
        <v>1.49874340777432E-2</v>
      </c>
      <c r="L437" s="9">
        <v>0.15642734259768101</v>
      </c>
      <c r="M437" s="9">
        <v>0.66211399093501</v>
      </c>
    </row>
    <row r="438" spans="1:13">
      <c r="A438" s="3" t="s">
        <v>414</v>
      </c>
      <c r="B438" s="9">
        <v>7</v>
      </c>
      <c r="C438" s="9">
        <v>15</v>
      </c>
      <c r="D438" s="9">
        <v>150000</v>
      </c>
      <c r="E438" s="9">
        <v>25</v>
      </c>
      <c r="F438" s="9">
        <v>132117</v>
      </c>
      <c r="G438" s="18">
        <v>6.91930202372757E-4</v>
      </c>
      <c r="H438" s="17">
        <v>1.91709456995976E-3</v>
      </c>
      <c r="I438" s="9">
        <v>7.1788214094471101</v>
      </c>
      <c r="J438" s="9">
        <v>0.37307132626939599</v>
      </c>
      <c r="K438" s="17">
        <v>1.40968327461422E-2</v>
      </c>
      <c r="L438" s="9">
        <v>0.165561751421407</v>
      </c>
      <c r="M438" s="9">
        <v>0.67442440567733697</v>
      </c>
    </row>
    <row r="439" spans="1:13">
      <c r="A439" s="3" t="s">
        <v>415</v>
      </c>
      <c r="B439" s="9">
        <v>8</v>
      </c>
      <c r="C439" s="9">
        <v>5</v>
      </c>
      <c r="D439" s="9">
        <v>100000</v>
      </c>
      <c r="E439" s="9">
        <v>240</v>
      </c>
      <c r="F439" s="9">
        <v>14226</v>
      </c>
      <c r="G439" s="9">
        <v>8.5240773692358301E-2</v>
      </c>
      <c r="H439" s="17">
        <v>0.13294169908820799</v>
      </c>
      <c r="I439" s="9">
        <v>9.0580379848695006E-2</v>
      </c>
      <c r="J439" s="9">
        <v>0.56247130959692104</v>
      </c>
      <c r="K439" s="19">
        <v>5.3504873266448398E-4</v>
      </c>
      <c r="L439" s="18">
        <v>4.3699817860515499E-4</v>
      </c>
      <c r="M439" s="9">
        <v>6.3972867260904301E-2</v>
      </c>
    </row>
    <row r="440" spans="1:13">
      <c r="A440" s="3" t="s">
        <v>416</v>
      </c>
      <c r="B440" s="9">
        <v>8</v>
      </c>
      <c r="C440" s="9">
        <v>5</v>
      </c>
      <c r="D440" s="9">
        <v>100000</v>
      </c>
      <c r="E440" s="9">
        <v>240</v>
      </c>
      <c r="F440" s="9">
        <v>13404</v>
      </c>
      <c r="G440" s="9">
        <v>8.5349147005961801E-2</v>
      </c>
      <c r="H440" s="17">
        <v>0.13291355885959799</v>
      </c>
      <c r="I440" s="9">
        <v>8.7529132732665701E-2</v>
      </c>
      <c r="J440" s="9">
        <v>0.59480494074006995</v>
      </c>
      <c r="K440" s="19">
        <v>5.3314511255958899E-4</v>
      </c>
      <c r="L440" s="18">
        <v>4.3001453784656703E-4</v>
      </c>
      <c r="M440" s="9">
        <v>6.4093809235844901E-2</v>
      </c>
    </row>
    <row r="441" spans="1:13">
      <c r="A441" s="3" t="s">
        <v>417</v>
      </c>
      <c r="B441" s="9">
        <v>8</v>
      </c>
      <c r="C441" s="9">
        <v>5</v>
      </c>
      <c r="D441" s="9">
        <v>100000</v>
      </c>
      <c r="E441" s="9">
        <v>240</v>
      </c>
      <c r="F441" s="9">
        <v>14278</v>
      </c>
      <c r="G441" s="9">
        <v>8.5203680213871397E-2</v>
      </c>
      <c r="H441" s="17">
        <v>0.132814576073013</v>
      </c>
      <c r="I441" s="9">
        <v>8.9913040428686003E-2</v>
      </c>
      <c r="J441" s="9">
        <v>0.59743912728053805</v>
      </c>
      <c r="K441" s="19">
        <v>5.5275601954497605E-4</v>
      </c>
      <c r="L441" s="18">
        <v>4.4253057015505702E-4</v>
      </c>
      <c r="M441" s="9">
        <v>6.2777966608309393E-2</v>
      </c>
    </row>
    <row r="442" spans="1:13">
      <c r="A442" s="3" t="s">
        <v>418</v>
      </c>
      <c r="B442" s="9">
        <v>8</v>
      </c>
      <c r="C442" s="9">
        <v>5</v>
      </c>
      <c r="D442" s="9">
        <v>100000</v>
      </c>
      <c r="E442" s="9">
        <v>240</v>
      </c>
      <c r="F442" s="9">
        <v>14003</v>
      </c>
      <c r="G442" s="9">
        <v>8.5113026337566899E-2</v>
      </c>
      <c r="H442" s="17">
        <v>0.132647802198159</v>
      </c>
      <c r="I442" s="9">
        <v>8.43411201571517E-2</v>
      </c>
      <c r="J442" s="9">
        <v>0.59928621257110304</v>
      </c>
      <c r="K442" s="19">
        <v>5.4491662376108196E-4</v>
      </c>
      <c r="L442" s="18">
        <v>4.40371198837024E-4</v>
      </c>
      <c r="M442" s="9">
        <v>6.2769347468639394E-2</v>
      </c>
    </row>
    <row r="443" spans="1:13">
      <c r="A443" s="3" t="s">
        <v>419</v>
      </c>
      <c r="B443" s="9">
        <v>8</v>
      </c>
      <c r="C443" s="9">
        <v>5</v>
      </c>
      <c r="D443" s="9">
        <v>100000</v>
      </c>
      <c r="E443" s="9">
        <v>240</v>
      </c>
      <c r="F443" s="9">
        <v>13230</v>
      </c>
      <c r="G443" s="9">
        <v>8.5130064899316293E-2</v>
      </c>
      <c r="H443" s="17">
        <v>0.132665511302067</v>
      </c>
      <c r="I443" s="9">
        <v>8.8714688342526896E-2</v>
      </c>
      <c r="J443" s="9">
        <v>0.57504439938870899</v>
      </c>
      <c r="K443" s="19">
        <v>5.5463722805856701E-4</v>
      </c>
      <c r="L443" s="18">
        <v>4.4289517457680598E-4</v>
      </c>
      <c r="M443" s="9">
        <v>6.2840236404100899E-2</v>
      </c>
    </row>
    <row r="444" spans="1:13">
      <c r="A444" s="3" t="s">
        <v>420</v>
      </c>
      <c r="B444" s="9">
        <v>8</v>
      </c>
      <c r="C444" s="9">
        <v>5</v>
      </c>
      <c r="D444" s="9">
        <v>100000</v>
      </c>
      <c r="E444" s="9">
        <v>240</v>
      </c>
      <c r="F444" s="9">
        <v>9191</v>
      </c>
      <c r="G444" s="9">
        <v>8.5160397532767995E-2</v>
      </c>
      <c r="H444" s="17">
        <v>0.132823392280742</v>
      </c>
      <c r="I444" s="9">
        <v>8.3692762642724697E-2</v>
      </c>
      <c r="J444" s="9">
        <v>0.54900241628261603</v>
      </c>
      <c r="K444" s="19">
        <v>5.3050860150550899E-4</v>
      </c>
      <c r="L444" s="18">
        <v>4.4636959187214299E-4</v>
      </c>
      <c r="M444" s="9">
        <v>6.1833931167392699E-2</v>
      </c>
    </row>
    <row r="445" spans="1:13">
      <c r="A445" s="3" t="s">
        <v>421</v>
      </c>
      <c r="B445" s="9">
        <v>8</v>
      </c>
      <c r="C445" s="9">
        <v>5</v>
      </c>
      <c r="D445" s="9">
        <v>100000</v>
      </c>
      <c r="E445" s="9">
        <v>240</v>
      </c>
      <c r="F445" s="9">
        <v>10199</v>
      </c>
      <c r="G445" s="9">
        <v>8.5103390814240301E-2</v>
      </c>
      <c r="H445" s="17">
        <v>0.13274575162414001</v>
      </c>
      <c r="I445" s="9">
        <v>9.2078139921892205E-2</v>
      </c>
      <c r="J445" s="9">
        <v>0.59596915160163499</v>
      </c>
      <c r="K445" s="19">
        <v>5.3110588260549198E-4</v>
      </c>
      <c r="L445" s="18">
        <v>4.5568819878082897E-4</v>
      </c>
      <c r="M445" s="9">
        <v>6.2636571859404994E-2</v>
      </c>
    </row>
    <row r="446" spans="1:13">
      <c r="A446" s="3" t="s">
        <v>422</v>
      </c>
      <c r="B446" s="9">
        <v>8</v>
      </c>
      <c r="C446" s="9">
        <v>5</v>
      </c>
      <c r="D446" s="9">
        <v>100000</v>
      </c>
      <c r="E446" s="9">
        <v>240</v>
      </c>
      <c r="F446" s="9">
        <v>13815</v>
      </c>
      <c r="G446" s="9">
        <v>8.5176655852350902E-2</v>
      </c>
      <c r="H446" s="17">
        <v>0.132732809326472</v>
      </c>
      <c r="I446" s="9">
        <v>9.1026778989362497E-2</v>
      </c>
      <c r="J446" s="9">
        <v>0.57678567704707795</v>
      </c>
      <c r="K446" s="19">
        <v>5.3668675459797696E-4</v>
      </c>
      <c r="L446" s="18">
        <v>4.3732524169576103E-4</v>
      </c>
      <c r="M446" s="9">
        <v>6.3056607353911304E-2</v>
      </c>
    </row>
    <row r="447" spans="1:13">
      <c r="A447" s="3" t="s">
        <v>423</v>
      </c>
      <c r="B447" s="9">
        <v>8</v>
      </c>
      <c r="C447" s="9">
        <v>5</v>
      </c>
      <c r="D447" s="9">
        <v>100000</v>
      </c>
      <c r="E447" s="9">
        <v>240</v>
      </c>
      <c r="F447" s="9">
        <v>11724</v>
      </c>
      <c r="G447" s="9">
        <v>8.5227341036142906E-2</v>
      </c>
      <c r="H447" s="17">
        <v>0.13281079127889001</v>
      </c>
      <c r="I447" s="9">
        <v>7.7894252718923807E-2</v>
      </c>
      <c r="J447" s="9">
        <v>0.59240785772931903</v>
      </c>
      <c r="K447" s="19">
        <v>5.4694299890475397E-4</v>
      </c>
      <c r="L447" s="18">
        <v>4.51824878214485E-4</v>
      </c>
      <c r="M447" s="9">
        <v>6.2270711139016298E-2</v>
      </c>
    </row>
    <row r="448" spans="1:13">
      <c r="A448" s="3" t="s">
        <v>424</v>
      </c>
      <c r="B448" s="9">
        <v>8</v>
      </c>
      <c r="C448" s="9">
        <v>5</v>
      </c>
      <c r="D448" s="9">
        <v>100000</v>
      </c>
      <c r="E448" s="9">
        <v>240</v>
      </c>
      <c r="F448" s="9">
        <v>14497</v>
      </c>
      <c r="G448" s="9">
        <v>8.53485306097371E-2</v>
      </c>
      <c r="H448" s="17">
        <v>0.13286134966811999</v>
      </c>
      <c r="I448" s="9">
        <v>7.9712213390475406E-2</v>
      </c>
      <c r="J448" s="9">
        <v>0.58021251079569303</v>
      </c>
      <c r="K448" s="19">
        <v>5.3067557450672202E-4</v>
      </c>
      <c r="L448" s="18">
        <v>4.6275223686478601E-4</v>
      </c>
      <c r="M448" s="9">
        <v>6.4008658925298501E-2</v>
      </c>
    </row>
    <row r="449" spans="1:13">
      <c r="A449" s="3" t="s">
        <v>425</v>
      </c>
      <c r="B449" s="9">
        <v>8</v>
      </c>
      <c r="C449" s="9">
        <v>5</v>
      </c>
      <c r="D449" s="9">
        <v>100000</v>
      </c>
      <c r="E449" s="9">
        <v>240</v>
      </c>
      <c r="F449" s="9">
        <v>13165</v>
      </c>
      <c r="G449" s="9">
        <v>8.5362023630144501E-2</v>
      </c>
      <c r="H449" s="17">
        <v>0.133003802991086</v>
      </c>
      <c r="I449" s="9">
        <v>7.9157496865487897E-2</v>
      </c>
      <c r="J449" s="9">
        <v>0.55457014469195298</v>
      </c>
      <c r="K449" s="19">
        <v>5.4174926085163305E-4</v>
      </c>
      <c r="L449" s="18">
        <v>4.5168751568141298E-4</v>
      </c>
      <c r="M449" s="9">
        <v>6.4364354527941994E-2</v>
      </c>
    </row>
    <row r="450" spans="1:13">
      <c r="A450" s="3" t="s">
        <v>426</v>
      </c>
      <c r="B450" s="9">
        <v>8</v>
      </c>
      <c r="C450" s="9">
        <v>5</v>
      </c>
      <c r="D450" s="9">
        <v>100000</v>
      </c>
      <c r="E450" s="9">
        <v>240</v>
      </c>
      <c r="F450" s="9">
        <v>14647</v>
      </c>
      <c r="G450" s="9">
        <v>8.5052891066972003E-2</v>
      </c>
      <c r="H450" s="17">
        <v>0.13269056549140501</v>
      </c>
      <c r="I450" s="9">
        <v>9.0342901881552501E-2</v>
      </c>
      <c r="J450" s="9">
        <v>0.57356867277023804</v>
      </c>
      <c r="K450" s="19">
        <v>5.2762559898757795E-4</v>
      </c>
      <c r="L450" s="18">
        <v>4.6368914144316001E-4</v>
      </c>
      <c r="M450" s="9">
        <v>6.2885049045572294E-2</v>
      </c>
    </row>
    <row r="451" spans="1:13">
      <c r="A451" s="3" t="s">
        <v>427</v>
      </c>
      <c r="B451" s="9">
        <v>8</v>
      </c>
      <c r="C451" s="9">
        <v>5</v>
      </c>
      <c r="D451" s="9">
        <v>100000</v>
      </c>
      <c r="E451" s="9">
        <v>240</v>
      </c>
      <c r="F451" s="9">
        <v>15621</v>
      </c>
      <c r="G451" s="9">
        <v>8.5201249724291106E-2</v>
      </c>
      <c r="H451" s="17">
        <v>0.132824253583959</v>
      </c>
      <c r="I451" s="9">
        <v>7.6377717826923305E-2</v>
      </c>
      <c r="J451" s="9">
        <v>0.58532418400874098</v>
      </c>
      <c r="K451" s="19">
        <v>5.4516305016130099E-4</v>
      </c>
      <c r="L451" s="18">
        <v>4.51917016810718E-4</v>
      </c>
      <c r="M451" s="9">
        <v>6.4181906249288101E-2</v>
      </c>
    </row>
    <row r="452" spans="1:13">
      <c r="A452" s="3" t="s">
        <v>428</v>
      </c>
      <c r="B452" s="9">
        <v>8</v>
      </c>
      <c r="C452" s="9">
        <v>5</v>
      </c>
      <c r="D452" s="9">
        <v>100000</v>
      </c>
      <c r="E452" s="9">
        <v>240</v>
      </c>
      <c r="F452" s="9">
        <v>12852</v>
      </c>
      <c r="G452" s="9">
        <v>8.5140455730557396E-2</v>
      </c>
      <c r="H452" s="17">
        <v>0.132695353260294</v>
      </c>
      <c r="I452" s="9">
        <v>8.6217837053067403E-2</v>
      </c>
      <c r="J452" s="9">
        <v>0.56479879033771796</v>
      </c>
      <c r="K452" s="19">
        <v>5.4331354000748395E-4</v>
      </c>
      <c r="L452" s="18">
        <v>4.5143197090436501E-4</v>
      </c>
      <c r="M452" s="9">
        <v>6.1620966991343E-2</v>
      </c>
    </row>
    <row r="453" spans="1:13">
      <c r="A453" s="3" t="s">
        <v>429</v>
      </c>
      <c r="B453" s="9">
        <v>8</v>
      </c>
      <c r="C453" s="9">
        <v>5</v>
      </c>
      <c r="D453" s="9">
        <v>100000</v>
      </c>
      <c r="E453" s="9">
        <v>240</v>
      </c>
      <c r="F453" s="9">
        <v>11803</v>
      </c>
      <c r="G453" s="9">
        <v>8.5296253839039202E-2</v>
      </c>
      <c r="H453" s="17">
        <v>0.13282953757749</v>
      </c>
      <c r="I453" s="9">
        <v>7.4787878985128203E-2</v>
      </c>
      <c r="J453" s="9">
        <v>0.56189969394203898</v>
      </c>
      <c r="K453" s="19">
        <v>5.3183680975976602E-4</v>
      </c>
      <c r="L453" s="18">
        <v>4.4843046592549002E-4</v>
      </c>
      <c r="M453" s="9">
        <v>6.3383888245867298E-2</v>
      </c>
    </row>
    <row r="454" spans="1:13">
      <c r="A454" s="3" t="s">
        <v>430</v>
      </c>
      <c r="B454" s="9">
        <v>8</v>
      </c>
      <c r="C454" s="9">
        <v>5</v>
      </c>
      <c r="D454" s="9">
        <v>100000</v>
      </c>
      <c r="E454" s="9">
        <v>240</v>
      </c>
      <c r="F454" s="9">
        <v>10799</v>
      </c>
      <c r="G454" s="9">
        <v>8.5247106725953703E-2</v>
      </c>
      <c r="H454" s="17">
        <v>0.13294229537576099</v>
      </c>
      <c r="I454" s="9">
        <v>8.1627616340551601E-2</v>
      </c>
      <c r="J454" s="9">
        <v>0.55980674514296103</v>
      </c>
      <c r="K454" s="19">
        <v>5.19088383701122E-4</v>
      </c>
      <c r="L454" s="18">
        <v>4.3369924588723501E-4</v>
      </c>
      <c r="M454" s="9">
        <v>6.1966960871118602E-2</v>
      </c>
    </row>
    <row r="455" spans="1:13">
      <c r="A455" s="3" t="s">
        <v>431</v>
      </c>
      <c r="B455" s="9">
        <v>8</v>
      </c>
      <c r="C455" s="9">
        <v>5</v>
      </c>
      <c r="D455" s="9">
        <v>100000</v>
      </c>
      <c r="E455" s="9">
        <v>240</v>
      </c>
      <c r="F455" s="9">
        <v>14958</v>
      </c>
      <c r="G455" s="9">
        <v>8.5154487508334598E-2</v>
      </c>
      <c r="H455" s="17">
        <v>0.13270256689742599</v>
      </c>
      <c r="I455" s="9">
        <v>8.1580837597275302E-2</v>
      </c>
      <c r="J455" s="9">
        <v>0.59475003357932699</v>
      </c>
      <c r="K455" s="19">
        <v>5.5838015606593299E-4</v>
      </c>
      <c r="L455" s="18">
        <v>4.8394365659823197E-4</v>
      </c>
      <c r="M455" s="9">
        <v>6.2251975167050201E-2</v>
      </c>
    </row>
    <row r="456" spans="1:13">
      <c r="A456" s="3" t="s">
        <v>432</v>
      </c>
      <c r="B456" s="9">
        <v>8</v>
      </c>
      <c r="C456" s="9">
        <v>5</v>
      </c>
      <c r="D456" s="9">
        <v>100000</v>
      </c>
      <c r="E456" s="9">
        <v>240</v>
      </c>
      <c r="F456" s="9">
        <v>14516</v>
      </c>
      <c r="G456" s="9">
        <v>8.49402670617046E-2</v>
      </c>
      <c r="H456" s="17">
        <v>0.13264611345785701</v>
      </c>
      <c r="I456" s="9">
        <v>7.9325004045727204E-2</v>
      </c>
      <c r="J456" s="9">
        <v>0.60150400799429304</v>
      </c>
      <c r="K456" s="19">
        <v>5.3131021184530899E-4</v>
      </c>
      <c r="L456" s="18">
        <v>4.5075926470224402E-4</v>
      </c>
      <c r="M456" s="9">
        <v>6.3957022749672507E-2</v>
      </c>
    </row>
    <row r="457" spans="1:13">
      <c r="A457" s="3" t="s">
        <v>433</v>
      </c>
      <c r="B457" s="9">
        <v>8</v>
      </c>
      <c r="C457" s="9">
        <v>5</v>
      </c>
      <c r="D457" s="9">
        <v>100000</v>
      </c>
      <c r="E457" s="9">
        <v>240</v>
      </c>
      <c r="F457" s="9">
        <v>14214</v>
      </c>
      <c r="G457" s="9">
        <v>8.5182423934954496E-2</v>
      </c>
      <c r="H457" s="17">
        <v>0.132750700337462</v>
      </c>
      <c r="I457" s="9">
        <v>8.9769692696631695E-2</v>
      </c>
      <c r="J457" s="9">
        <v>0.54246025078334903</v>
      </c>
      <c r="K457" s="19">
        <v>5.4172141249029702E-4</v>
      </c>
      <c r="L457" s="18">
        <v>4.8083623625824599E-4</v>
      </c>
      <c r="M457" s="9">
        <v>6.2538758801788302E-2</v>
      </c>
    </row>
    <row r="458" spans="1:13">
      <c r="A458" s="3" t="s">
        <v>434</v>
      </c>
      <c r="B458" s="9">
        <v>8</v>
      </c>
      <c r="C458" s="9">
        <v>5</v>
      </c>
      <c r="D458" s="9">
        <v>100000</v>
      </c>
      <c r="E458" s="9">
        <v>240</v>
      </c>
      <c r="F458" s="9">
        <v>14292</v>
      </c>
      <c r="G458" s="9">
        <v>8.5018853366372299E-2</v>
      </c>
      <c r="H458" s="17">
        <v>0.13261050583037101</v>
      </c>
      <c r="I458" s="9">
        <v>9.15491694072849E-2</v>
      </c>
      <c r="J458" s="9">
        <v>0.59722071278079403</v>
      </c>
      <c r="K458" s="19">
        <v>5.4057797362052002E-4</v>
      </c>
      <c r="L458" s="18">
        <v>4.4310919701254898E-4</v>
      </c>
      <c r="M458" s="9">
        <v>6.2977036215357302E-2</v>
      </c>
    </row>
    <row r="459" spans="1:13">
      <c r="A459" s="3" t="s">
        <v>435</v>
      </c>
      <c r="B459" s="9">
        <v>8</v>
      </c>
      <c r="C459" s="9">
        <v>10</v>
      </c>
      <c r="D459" s="9">
        <v>72000</v>
      </c>
      <c r="E459" s="9">
        <v>200</v>
      </c>
      <c r="F459" s="9">
        <v>9519</v>
      </c>
      <c r="G459" s="9">
        <v>4.78279258222092E-3</v>
      </c>
      <c r="H459" s="17">
        <v>1.12338980977593E-2</v>
      </c>
      <c r="I459" s="9">
        <v>0.10333431748423499</v>
      </c>
      <c r="J459" s="9">
        <v>0.47806614386788399</v>
      </c>
      <c r="K459" s="19">
        <v>7.2849908606679103E-4</v>
      </c>
      <c r="L459" s="18">
        <v>6.8202909320884495E-4</v>
      </c>
      <c r="M459" s="9">
        <v>8.1636416797916597E-2</v>
      </c>
    </row>
    <row r="460" spans="1:13">
      <c r="A460" s="3" t="s">
        <v>436</v>
      </c>
      <c r="B460" s="9">
        <v>8</v>
      </c>
      <c r="C460" s="9">
        <v>10</v>
      </c>
      <c r="D460" s="9">
        <v>56000</v>
      </c>
      <c r="E460" s="9">
        <v>200</v>
      </c>
      <c r="F460" s="9">
        <v>8113</v>
      </c>
      <c r="G460" s="9">
        <v>4.4720666765110202E-3</v>
      </c>
      <c r="H460" s="17">
        <v>1.06663574801933E-2</v>
      </c>
      <c r="I460" s="9">
        <v>0.18351221037846499</v>
      </c>
      <c r="J460" s="9">
        <v>0.56033437463756297</v>
      </c>
      <c r="K460" s="19">
        <v>8.9481585699314396E-4</v>
      </c>
      <c r="L460" s="18">
        <v>6.2125939130202505E-4</v>
      </c>
      <c r="M460" s="9">
        <v>7.4100692360318202E-2</v>
      </c>
    </row>
    <row r="461" spans="1:13">
      <c r="A461" s="3" t="s">
        <v>437</v>
      </c>
      <c r="B461" s="9">
        <v>8</v>
      </c>
      <c r="C461" s="9">
        <v>10</v>
      </c>
      <c r="D461" s="9">
        <v>36000</v>
      </c>
      <c r="E461" s="9">
        <v>200</v>
      </c>
      <c r="F461" s="9">
        <v>4885</v>
      </c>
      <c r="G461" s="9">
        <v>4.5262287103598597E-3</v>
      </c>
      <c r="H461" s="17">
        <v>1.0798767374634E-2</v>
      </c>
      <c r="I461" s="9">
        <v>0.18289988719772701</v>
      </c>
      <c r="J461" s="9">
        <v>0.60442773969129204</v>
      </c>
      <c r="K461" s="19">
        <v>8.7421141237031797E-4</v>
      </c>
      <c r="L461" s="18">
        <v>6.3227335623218495E-4</v>
      </c>
      <c r="M461" s="9">
        <v>7.4313874773867597E-2</v>
      </c>
    </row>
    <row r="462" spans="1:13">
      <c r="A462" s="3" t="s">
        <v>438</v>
      </c>
      <c r="B462" s="9">
        <v>8</v>
      </c>
      <c r="C462" s="9">
        <v>10</v>
      </c>
      <c r="D462" s="9">
        <v>39000</v>
      </c>
      <c r="E462" s="9">
        <v>200</v>
      </c>
      <c r="F462" s="9">
        <v>5415</v>
      </c>
      <c r="G462" s="9">
        <v>4.5565283165714E-3</v>
      </c>
      <c r="H462" s="17">
        <v>1.0837903643482199E-2</v>
      </c>
      <c r="I462" s="9">
        <v>0.19076093418904599</v>
      </c>
      <c r="J462" s="9">
        <v>0.556132337073311</v>
      </c>
      <c r="K462" s="19">
        <v>7.9575292703048996E-4</v>
      </c>
      <c r="L462" s="18">
        <v>6.6141928771541801E-4</v>
      </c>
      <c r="M462" s="9">
        <v>7.4909362247546296E-2</v>
      </c>
    </row>
    <row r="463" spans="1:13">
      <c r="A463" s="3" t="s">
        <v>439</v>
      </c>
      <c r="B463" s="9">
        <v>8</v>
      </c>
      <c r="C463" s="9">
        <v>10</v>
      </c>
      <c r="D463" s="9">
        <v>100000</v>
      </c>
      <c r="E463" s="9">
        <v>240</v>
      </c>
      <c r="F463" s="9">
        <v>14091</v>
      </c>
      <c r="G463" s="9">
        <v>4.7561240908293003E-3</v>
      </c>
      <c r="H463" s="17">
        <v>1.12281053144685E-2</v>
      </c>
      <c r="I463" s="9">
        <v>0.160639767519904</v>
      </c>
      <c r="J463" s="9">
        <v>0.55910410135098598</v>
      </c>
      <c r="K463" s="19">
        <v>7.3120131428548697E-4</v>
      </c>
      <c r="L463" s="18">
        <v>5.9878832057677395E-4</v>
      </c>
      <c r="M463" s="9">
        <v>7.3431685139330793E-2</v>
      </c>
    </row>
    <row r="464" spans="1:13">
      <c r="A464" s="3" t="s">
        <v>440</v>
      </c>
      <c r="B464" s="9">
        <v>8</v>
      </c>
      <c r="C464" s="9">
        <v>10</v>
      </c>
      <c r="D464" s="9">
        <v>100000</v>
      </c>
      <c r="E464" s="9">
        <v>240</v>
      </c>
      <c r="F464" s="9">
        <v>14011</v>
      </c>
      <c r="G464" s="9">
        <v>4.8276791483551698E-3</v>
      </c>
      <c r="H464" s="17">
        <v>1.13485023084336E-2</v>
      </c>
      <c r="I464" s="9">
        <v>0.111792618669802</v>
      </c>
      <c r="J464" s="9">
        <v>0.57201997088813294</v>
      </c>
      <c r="K464" s="19">
        <v>6.9538292643095596E-4</v>
      </c>
      <c r="L464" s="18">
        <v>6.1904544125423598E-4</v>
      </c>
      <c r="M464" s="9">
        <v>7.5305856359105999E-2</v>
      </c>
    </row>
    <row r="465" spans="1:13">
      <c r="A465" s="3" t="s">
        <v>441</v>
      </c>
      <c r="B465" s="9">
        <v>8</v>
      </c>
      <c r="C465" s="9">
        <v>10</v>
      </c>
      <c r="D465" s="9">
        <v>100000</v>
      </c>
      <c r="E465" s="9">
        <v>240</v>
      </c>
      <c r="F465" s="9">
        <v>8835</v>
      </c>
      <c r="G465" s="9">
        <v>4.7608172435282901E-3</v>
      </c>
      <c r="H465" s="17">
        <v>1.1202876184511599E-2</v>
      </c>
      <c r="I465" s="9">
        <v>0.162307559139522</v>
      </c>
      <c r="J465" s="9">
        <v>0.52688291131008702</v>
      </c>
      <c r="K465" s="19">
        <v>7.58623354102266E-4</v>
      </c>
      <c r="L465" s="18">
        <v>5.8936766118856303E-4</v>
      </c>
      <c r="M465" s="9">
        <v>6.8155622452456197E-2</v>
      </c>
    </row>
    <row r="466" spans="1:13">
      <c r="A466" s="3" t="s">
        <v>442</v>
      </c>
      <c r="B466" s="9">
        <v>8</v>
      </c>
      <c r="C466" s="9">
        <v>10</v>
      </c>
      <c r="D466" s="9">
        <v>100000</v>
      </c>
      <c r="E466" s="9">
        <v>240</v>
      </c>
      <c r="F466" s="9">
        <v>7577</v>
      </c>
      <c r="G466" s="9">
        <v>4.80614098235989E-3</v>
      </c>
      <c r="H466" s="17">
        <v>1.12617755225153E-2</v>
      </c>
      <c r="I466" s="9">
        <v>0.17212978875079801</v>
      </c>
      <c r="J466" s="9">
        <v>0.56353689854884903</v>
      </c>
      <c r="K466" s="19">
        <v>7.6480844368827998E-4</v>
      </c>
      <c r="L466" s="18">
        <v>7.3558516991651301E-4</v>
      </c>
      <c r="M466" s="9">
        <v>6.6082156970981701E-2</v>
      </c>
    </row>
    <row r="467" spans="1:13">
      <c r="A467" s="3" t="s">
        <v>443</v>
      </c>
      <c r="B467" s="9">
        <v>8</v>
      </c>
      <c r="C467" s="9">
        <v>10</v>
      </c>
      <c r="D467" s="9">
        <v>100000</v>
      </c>
      <c r="E467" s="9">
        <v>240</v>
      </c>
      <c r="F467" s="9">
        <v>14029</v>
      </c>
      <c r="G467" s="9">
        <v>4.6964773847194604E-3</v>
      </c>
      <c r="H467" s="17">
        <v>1.10923687104139E-2</v>
      </c>
      <c r="I467" s="9">
        <v>0.15030227648724701</v>
      </c>
      <c r="J467" s="9">
        <v>0.56473459198843701</v>
      </c>
      <c r="K467" s="19">
        <v>7.5680601213995902E-4</v>
      </c>
      <c r="L467" s="18">
        <v>6.1476477941569503E-4</v>
      </c>
      <c r="M467" s="9">
        <v>6.9841119017897704E-2</v>
      </c>
    </row>
    <row r="468" spans="1:13">
      <c r="A468" s="3" t="s">
        <v>444</v>
      </c>
      <c r="B468" s="9">
        <v>8</v>
      </c>
      <c r="C468" s="9">
        <v>10</v>
      </c>
      <c r="D468" s="9">
        <v>100000</v>
      </c>
      <c r="E468" s="9">
        <v>240</v>
      </c>
      <c r="F468" s="9">
        <v>14016</v>
      </c>
      <c r="G468" s="9">
        <v>4.6794654039848203E-3</v>
      </c>
      <c r="H468" s="17">
        <v>1.10289172958834E-2</v>
      </c>
      <c r="I468" s="9">
        <v>0.181754428330378</v>
      </c>
      <c r="J468" s="9">
        <v>0.55467068591741198</v>
      </c>
      <c r="K468" s="19">
        <v>8.6497728721326897E-4</v>
      </c>
      <c r="L468" s="18">
        <v>7.3510727760953804E-4</v>
      </c>
      <c r="M468" s="9">
        <v>6.37727678770732E-2</v>
      </c>
    </row>
    <row r="469" spans="1:13">
      <c r="A469" s="3" t="s">
        <v>445</v>
      </c>
      <c r="B469" s="9">
        <v>8</v>
      </c>
      <c r="C469" s="9">
        <v>10</v>
      </c>
      <c r="D469" s="9">
        <v>100000</v>
      </c>
      <c r="E469" s="9">
        <v>240</v>
      </c>
      <c r="F469" s="9">
        <v>15709</v>
      </c>
      <c r="G469" s="9">
        <v>4.7213116837808199E-3</v>
      </c>
      <c r="H469" s="17">
        <v>1.11843621822145E-2</v>
      </c>
      <c r="I469" s="9">
        <v>0.12587671744231499</v>
      </c>
      <c r="J469" s="9">
        <v>0.591033190934106</v>
      </c>
      <c r="K469" s="19">
        <v>7.1202341945949198E-4</v>
      </c>
      <c r="L469" s="18">
        <v>6.0355492323107402E-4</v>
      </c>
      <c r="M469" s="9">
        <v>7.4073775914461099E-2</v>
      </c>
    </row>
    <row r="470" spans="1:13">
      <c r="A470" s="3" t="s">
        <v>896</v>
      </c>
      <c r="B470" s="9">
        <v>8</v>
      </c>
      <c r="C470" s="9">
        <v>10</v>
      </c>
      <c r="D470" s="9">
        <v>100000</v>
      </c>
      <c r="E470" s="9">
        <v>240</v>
      </c>
      <c r="F470" s="9">
        <v>11173</v>
      </c>
      <c r="G470" s="9">
        <v>4.58702119970007E-3</v>
      </c>
      <c r="H470" s="17">
        <v>1.09365623103829E-2</v>
      </c>
      <c r="I470" s="9">
        <v>0.17263155284332099</v>
      </c>
      <c r="J470" s="9">
        <v>0.61570439534683996</v>
      </c>
      <c r="K470" s="19">
        <v>7.6992141602592705E-4</v>
      </c>
      <c r="L470" s="18">
        <v>6.0164753916044998E-4</v>
      </c>
      <c r="M470" s="9">
        <v>7.1333042888781506E-2</v>
      </c>
    </row>
    <row r="471" spans="1:13">
      <c r="A471" s="3" t="s">
        <v>446</v>
      </c>
      <c r="B471" s="9">
        <v>8</v>
      </c>
      <c r="C471" s="9">
        <v>10</v>
      </c>
      <c r="D471" s="9">
        <v>100000</v>
      </c>
      <c r="E471" s="9">
        <v>240</v>
      </c>
      <c r="F471" s="9">
        <v>12669</v>
      </c>
      <c r="G471" s="9">
        <v>4.8918103560644504E-3</v>
      </c>
      <c r="H471" s="17">
        <v>1.1447891964554801E-2</v>
      </c>
      <c r="I471" s="9">
        <v>0.101802112345318</v>
      </c>
      <c r="J471" s="9">
        <v>0.51900865134681295</v>
      </c>
      <c r="K471" s="19">
        <v>6.79167354079882E-4</v>
      </c>
      <c r="L471" s="18">
        <v>6.0308954798784196E-4</v>
      </c>
      <c r="M471" s="9">
        <v>7.8361345769802901E-2</v>
      </c>
    </row>
    <row r="472" spans="1:13">
      <c r="A472" s="3" t="s">
        <v>447</v>
      </c>
      <c r="B472" s="9">
        <v>8</v>
      </c>
      <c r="C472" s="9">
        <v>10</v>
      </c>
      <c r="D472" s="9">
        <v>100000</v>
      </c>
      <c r="E472" s="9">
        <v>240</v>
      </c>
      <c r="F472" s="9">
        <v>14845</v>
      </c>
      <c r="G472" s="9">
        <v>4.6858787704344897E-3</v>
      </c>
      <c r="H472" s="17">
        <v>1.1104531298052001E-2</v>
      </c>
      <c r="I472" s="9">
        <v>0.15050148591580301</v>
      </c>
      <c r="J472" s="9">
        <v>0.59450147148930499</v>
      </c>
      <c r="K472" s="19">
        <v>7.3116563708198795E-4</v>
      </c>
      <c r="L472" s="18">
        <v>6.2140675203677001E-4</v>
      </c>
      <c r="M472" s="9">
        <v>7.2598781302412804E-2</v>
      </c>
    </row>
    <row r="473" spans="1:13">
      <c r="A473" s="3" t="s">
        <v>448</v>
      </c>
      <c r="B473" s="9">
        <v>8</v>
      </c>
      <c r="C473" s="9">
        <v>10</v>
      </c>
      <c r="D473" s="9">
        <v>100000</v>
      </c>
      <c r="E473" s="9">
        <v>240</v>
      </c>
      <c r="F473" s="9">
        <v>6932</v>
      </c>
      <c r="G473" s="9">
        <v>4.8462869478780998E-3</v>
      </c>
      <c r="H473" s="17">
        <v>1.13475644793946E-2</v>
      </c>
      <c r="I473" s="9">
        <v>0.132598780270614</v>
      </c>
      <c r="J473" s="9">
        <v>0.53777976115497395</v>
      </c>
      <c r="K473" s="19">
        <v>7.2845924466064405E-4</v>
      </c>
      <c r="L473" s="18">
        <v>6.0135082742591897E-4</v>
      </c>
      <c r="M473" s="9">
        <v>6.8260440014508206E-2</v>
      </c>
    </row>
    <row r="474" spans="1:13">
      <c r="A474" s="3" t="s">
        <v>897</v>
      </c>
      <c r="B474" s="9">
        <v>8</v>
      </c>
      <c r="C474" s="9">
        <v>10</v>
      </c>
      <c r="D474" s="9">
        <v>100000</v>
      </c>
      <c r="E474" s="9">
        <v>240</v>
      </c>
      <c r="F474" s="9">
        <v>13409</v>
      </c>
      <c r="G474" s="9">
        <v>4.9139445819973001E-3</v>
      </c>
      <c r="H474" s="17">
        <v>1.14793288438445E-2</v>
      </c>
      <c r="I474" s="9">
        <v>0.17165992202838801</v>
      </c>
      <c r="J474" s="9">
        <v>0.55770032644468404</v>
      </c>
      <c r="K474" s="19">
        <v>7.0348659452256802E-4</v>
      </c>
      <c r="L474" s="18">
        <v>6.3054505565406603E-4</v>
      </c>
      <c r="M474" s="9">
        <v>7.4768588145474199E-2</v>
      </c>
    </row>
    <row r="475" spans="1:13">
      <c r="A475" s="3" t="s">
        <v>449</v>
      </c>
      <c r="B475" s="9">
        <v>8</v>
      </c>
      <c r="C475" s="9">
        <v>10</v>
      </c>
      <c r="D475" s="9">
        <v>100000</v>
      </c>
      <c r="E475" s="9">
        <v>240</v>
      </c>
      <c r="F475" s="9">
        <v>14890</v>
      </c>
      <c r="G475" s="9">
        <v>4.8317631003918001E-3</v>
      </c>
      <c r="H475" s="17">
        <v>1.1357980573355899E-2</v>
      </c>
      <c r="I475" s="9">
        <v>0.114147999340818</v>
      </c>
      <c r="J475" s="9">
        <v>0.54647369482083497</v>
      </c>
      <c r="K475" s="19">
        <v>6.8542371467578502E-4</v>
      </c>
      <c r="L475" s="18">
        <v>6.3378984855652902E-4</v>
      </c>
      <c r="M475" s="9">
        <v>7.6311292953402401E-2</v>
      </c>
    </row>
    <row r="476" spans="1:13">
      <c r="A476" s="3" t="s">
        <v>450</v>
      </c>
      <c r="B476" s="9">
        <v>8</v>
      </c>
      <c r="C476" s="9">
        <v>10</v>
      </c>
      <c r="D476" s="9">
        <v>100000</v>
      </c>
      <c r="E476" s="9">
        <v>240</v>
      </c>
      <c r="F476" s="9">
        <v>14420</v>
      </c>
      <c r="G476" s="9">
        <v>4.8385680251933696E-3</v>
      </c>
      <c r="H476" s="17">
        <v>1.1356063972249E-2</v>
      </c>
      <c r="I476" s="9">
        <v>0.1170075592553</v>
      </c>
      <c r="J476" s="9">
        <v>0.52830843599460198</v>
      </c>
      <c r="K476" s="19">
        <v>6.7752822085119795E-4</v>
      </c>
      <c r="L476" s="18">
        <v>5.9820344814740195E-4</v>
      </c>
      <c r="M476" s="9">
        <v>7.6831335527240696E-2</v>
      </c>
    </row>
    <row r="477" spans="1:13">
      <c r="A477" s="3" t="s">
        <v>451</v>
      </c>
      <c r="B477" s="9">
        <v>8</v>
      </c>
      <c r="C477" s="9">
        <v>10</v>
      </c>
      <c r="D477" s="9">
        <v>100000</v>
      </c>
      <c r="E477" s="9">
        <v>240</v>
      </c>
      <c r="F477" s="9">
        <v>14540</v>
      </c>
      <c r="G477" s="9">
        <v>4.9101024239307199E-3</v>
      </c>
      <c r="H477" s="17">
        <v>1.14826930096926E-2</v>
      </c>
      <c r="I477" s="9">
        <v>0.10660270991749</v>
      </c>
      <c r="J477" s="9">
        <v>0.537296510398248</v>
      </c>
      <c r="K477" s="19">
        <v>6.8264824823266001E-4</v>
      </c>
      <c r="L477" s="18">
        <v>6.2355130985520103E-4</v>
      </c>
      <c r="M477" s="9">
        <v>7.7267057184248006E-2</v>
      </c>
    </row>
    <row r="478" spans="1:13">
      <c r="A478" s="3" t="s">
        <v>452</v>
      </c>
      <c r="B478" s="9">
        <v>8</v>
      </c>
      <c r="C478" s="9">
        <v>10</v>
      </c>
      <c r="D478" s="9">
        <v>100000</v>
      </c>
      <c r="E478" s="9">
        <v>240</v>
      </c>
      <c r="F478" s="9">
        <v>7929</v>
      </c>
      <c r="G478" s="9">
        <v>4.8266002533724197E-3</v>
      </c>
      <c r="H478" s="17">
        <v>1.13339130698254E-2</v>
      </c>
      <c r="I478" s="9">
        <v>0.13347876494897701</v>
      </c>
      <c r="J478" s="9">
        <v>0.56213804015814595</v>
      </c>
      <c r="K478" s="19">
        <v>7.2818294414307499E-4</v>
      </c>
      <c r="L478" s="18">
        <v>6.13462866940756E-4</v>
      </c>
      <c r="M478" s="9">
        <v>6.9582527397371696E-2</v>
      </c>
    </row>
    <row r="479" spans="1:13">
      <c r="A479" s="3" t="s">
        <v>453</v>
      </c>
      <c r="B479" s="9">
        <v>8</v>
      </c>
      <c r="C479" s="9">
        <v>15</v>
      </c>
      <c r="D479" s="9">
        <v>150000</v>
      </c>
      <c r="E479" s="9">
        <v>77</v>
      </c>
      <c r="F479" s="9">
        <v>78</v>
      </c>
      <c r="G479" s="18">
        <v>9.2318400810335503E-5</v>
      </c>
      <c r="H479" s="19">
        <v>3.8096692553244002E-4</v>
      </c>
      <c r="I479" s="9">
        <v>0.55300128705954099</v>
      </c>
      <c r="J479" s="9">
        <v>0.62911227112928103</v>
      </c>
      <c r="K479" s="17">
        <v>2.9231768951684099E-3</v>
      </c>
      <c r="L479" s="9">
        <v>6.3037257213293396E-3</v>
      </c>
      <c r="M479" s="9">
        <v>2.0820597783454101E-3</v>
      </c>
    </row>
    <row r="480" spans="1:13">
      <c r="A480" s="3" t="s">
        <v>454</v>
      </c>
      <c r="B480" s="9">
        <v>8</v>
      </c>
      <c r="C480" s="9">
        <v>15</v>
      </c>
      <c r="D480" s="9">
        <v>150000</v>
      </c>
      <c r="E480" s="9">
        <v>25</v>
      </c>
      <c r="F480" s="9">
        <v>6244</v>
      </c>
      <c r="G480" s="18">
        <v>6.5480385582113306E-5</v>
      </c>
      <c r="H480" s="19">
        <v>2.8196642142160701E-4</v>
      </c>
      <c r="I480" s="9">
        <v>0.35963642185225903</v>
      </c>
      <c r="J480" s="9">
        <v>0.37475816137879397</v>
      </c>
      <c r="K480" s="17">
        <v>2.5752639294988298E-3</v>
      </c>
      <c r="L480" s="9">
        <v>2.3734297866140402E-3</v>
      </c>
      <c r="M480" s="9">
        <v>0.21076330845351099</v>
      </c>
    </row>
    <row r="481" spans="1:14">
      <c r="A481" s="3" t="s">
        <v>455</v>
      </c>
      <c r="B481" s="9">
        <v>8</v>
      </c>
      <c r="C481" s="9">
        <v>15</v>
      </c>
      <c r="D481" s="9">
        <v>150000</v>
      </c>
      <c r="E481" s="9">
        <v>25</v>
      </c>
      <c r="F481" s="9">
        <v>14629</v>
      </c>
      <c r="G481" s="18">
        <v>6.1613834240617296E-5</v>
      </c>
      <c r="H481" s="19">
        <v>2.7012785030389001E-4</v>
      </c>
      <c r="I481" s="9">
        <v>0.3607290649612</v>
      </c>
      <c r="J481" s="9">
        <v>0.43243059732243699</v>
      </c>
      <c r="K481" s="17">
        <v>2.5553608183949699E-3</v>
      </c>
      <c r="L481" s="9">
        <v>2.1902620035862798E-3</v>
      </c>
      <c r="M481" s="9">
        <v>0.22301522143610999</v>
      </c>
    </row>
    <row r="482" spans="1:14">
      <c r="A482" s="3" t="s">
        <v>456</v>
      </c>
      <c r="B482" s="9">
        <v>8</v>
      </c>
      <c r="C482" s="9">
        <v>15</v>
      </c>
      <c r="D482" s="9">
        <v>150000</v>
      </c>
      <c r="E482" s="9">
        <v>75</v>
      </c>
      <c r="F482" s="9">
        <v>76</v>
      </c>
      <c r="G482" s="18">
        <v>9.7459421441256598E-5</v>
      </c>
      <c r="H482" s="19">
        <v>3.8698252384006498E-4</v>
      </c>
      <c r="I482" s="9">
        <v>0.57013653299086098</v>
      </c>
      <c r="J482" s="9">
        <v>0.75431315353133699</v>
      </c>
      <c r="K482" s="17">
        <v>3.3567130225651302E-3</v>
      </c>
      <c r="L482" s="9">
        <v>6.7890163371319198E-3</v>
      </c>
      <c r="M482" s="9">
        <v>2.4100914899877002E-3</v>
      </c>
    </row>
    <row r="483" spans="1:14">
      <c r="A483" s="3" t="s">
        <v>457</v>
      </c>
      <c r="B483" s="9">
        <v>8</v>
      </c>
      <c r="C483" s="9">
        <v>15</v>
      </c>
      <c r="D483" s="9">
        <v>150000</v>
      </c>
      <c r="E483" s="9">
        <v>73</v>
      </c>
      <c r="F483" s="9">
        <v>74</v>
      </c>
      <c r="G483" s="18">
        <v>1.14552481395477E-4</v>
      </c>
      <c r="H483" s="19">
        <v>4.37045552560794E-4</v>
      </c>
      <c r="I483" s="9">
        <v>0.44679649625805301</v>
      </c>
      <c r="J483" s="9">
        <v>0.74863983755242802</v>
      </c>
      <c r="K483" s="17">
        <v>2.9597859304146602E-3</v>
      </c>
      <c r="L483" s="9">
        <v>1.0774944861148101E-2</v>
      </c>
      <c r="M483" s="18">
        <v>6.3378062823893301E-4</v>
      </c>
      <c r="N483" s="4"/>
    </row>
    <row r="484" spans="1:14">
      <c r="A484" s="3" t="s">
        <v>458</v>
      </c>
      <c r="B484" s="9">
        <v>8</v>
      </c>
      <c r="C484" s="9">
        <v>15</v>
      </c>
      <c r="D484" s="9">
        <v>144000</v>
      </c>
      <c r="E484" s="9">
        <v>25</v>
      </c>
      <c r="F484" s="9">
        <v>20215</v>
      </c>
      <c r="G484" s="18">
        <v>5.7198028759082901E-5</v>
      </c>
      <c r="H484" s="19">
        <v>2.5715916311976099E-4</v>
      </c>
      <c r="I484" s="9">
        <v>0.33621614942436401</v>
      </c>
      <c r="J484" s="9">
        <v>0.459068239649641</v>
      </c>
      <c r="K484" s="17">
        <v>2.4679252665934801E-3</v>
      </c>
      <c r="L484" s="9">
        <v>2.21385994213161E-3</v>
      </c>
      <c r="M484" s="9">
        <v>0.23246053067192701</v>
      </c>
    </row>
    <row r="485" spans="1:14">
      <c r="A485" s="3" t="s">
        <v>459</v>
      </c>
      <c r="B485" s="9">
        <v>8</v>
      </c>
      <c r="C485" s="9">
        <v>15</v>
      </c>
      <c r="D485" s="9">
        <v>150000</v>
      </c>
      <c r="E485" s="9">
        <v>87</v>
      </c>
      <c r="F485" s="9">
        <v>88</v>
      </c>
      <c r="G485" s="18">
        <v>1.2370336535688899E-4</v>
      </c>
      <c r="H485" s="19">
        <v>4.7323296007268598E-4</v>
      </c>
      <c r="I485" s="9">
        <v>0.52865380962533504</v>
      </c>
      <c r="J485" s="9">
        <v>0.62906232857292199</v>
      </c>
      <c r="K485" s="17">
        <v>2.9480445157130599E-3</v>
      </c>
      <c r="L485" s="9">
        <v>5.5079345935353198E-3</v>
      </c>
      <c r="M485" s="9">
        <v>1.50734876567532E-3</v>
      </c>
    </row>
    <row r="486" spans="1:14">
      <c r="A486" s="3" t="s">
        <v>460</v>
      </c>
      <c r="B486" s="9">
        <v>8</v>
      </c>
      <c r="C486" s="9">
        <v>15</v>
      </c>
      <c r="D486" s="9">
        <v>150000</v>
      </c>
      <c r="E486" s="9">
        <v>25</v>
      </c>
      <c r="F486" s="9">
        <v>4552</v>
      </c>
      <c r="G486" s="18">
        <v>6.3543258217111997E-5</v>
      </c>
      <c r="H486" s="19">
        <v>2.7838456191642399E-4</v>
      </c>
      <c r="I486" s="9">
        <v>0.33983560994303003</v>
      </c>
      <c r="J486" s="9">
        <v>0.46387031311705301</v>
      </c>
      <c r="K486" s="17">
        <v>2.5491750116560098E-3</v>
      </c>
      <c r="L486" s="9">
        <v>2.1482263756016301E-3</v>
      </c>
      <c r="M486" s="9">
        <v>0.22757448034586999</v>
      </c>
    </row>
    <row r="487" spans="1:14">
      <c r="A487" s="3" t="s">
        <v>461</v>
      </c>
      <c r="B487" s="9">
        <v>8</v>
      </c>
      <c r="C487" s="9">
        <v>15</v>
      </c>
      <c r="D487" s="9">
        <v>150000</v>
      </c>
      <c r="E487" s="9">
        <v>25</v>
      </c>
      <c r="F487" s="9">
        <v>15154</v>
      </c>
      <c r="G487" s="18">
        <v>7.0993536992744897E-5</v>
      </c>
      <c r="H487" s="19">
        <v>3.0102158364525902E-4</v>
      </c>
      <c r="I487" s="9">
        <v>0.32225719040106698</v>
      </c>
      <c r="J487" s="9">
        <v>0.374430992460627</v>
      </c>
      <c r="K487" s="17">
        <v>2.45124962674723E-3</v>
      </c>
      <c r="L487" s="9">
        <v>2.3933104296724201E-3</v>
      </c>
      <c r="M487" s="9">
        <v>0.21927404618701099</v>
      </c>
    </row>
    <row r="488" spans="1:14">
      <c r="A488" s="3" t="s">
        <v>462</v>
      </c>
      <c r="B488" s="9">
        <v>8</v>
      </c>
      <c r="C488" s="9">
        <v>15</v>
      </c>
      <c r="D488" s="9">
        <v>150000</v>
      </c>
      <c r="E488" s="9">
        <v>82</v>
      </c>
      <c r="F488" s="9">
        <v>83</v>
      </c>
      <c r="G488" s="18">
        <v>1.09553000281071E-4</v>
      </c>
      <c r="H488" s="19">
        <v>4.16753736233572E-4</v>
      </c>
      <c r="I488" s="9">
        <v>0.58573785254913702</v>
      </c>
      <c r="J488" s="9">
        <v>0.88103639907313802</v>
      </c>
      <c r="K488" s="17">
        <v>3.8937385446096099E-3</v>
      </c>
      <c r="L488" s="9">
        <v>1.26872207865459E-2</v>
      </c>
      <c r="M488" s="18">
        <v>5.57785919488851E-6</v>
      </c>
      <c r="N488" s="4"/>
    </row>
    <row r="489" spans="1:14">
      <c r="A489" s="3" t="s">
        <v>463</v>
      </c>
      <c r="B489" s="9">
        <v>8</v>
      </c>
      <c r="C489" s="9">
        <v>15</v>
      </c>
      <c r="D489" s="9">
        <v>150000</v>
      </c>
      <c r="E489" s="9">
        <v>25</v>
      </c>
      <c r="F489" s="9">
        <v>13923</v>
      </c>
      <c r="G489" s="18">
        <v>6.5824589815121899E-5</v>
      </c>
      <c r="H489" s="19">
        <v>2.7704249088960801E-4</v>
      </c>
      <c r="I489" s="9">
        <v>0.33736993711964502</v>
      </c>
      <c r="J489" s="9">
        <v>0.50970891379114003</v>
      </c>
      <c r="K489" s="17">
        <v>2.7067508933522702E-3</v>
      </c>
      <c r="L489" s="9">
        <v>2.37117089647785E-3</v>
      </c>
      <c r="M489" s="9">
        <v>0.234436005885057</v>
      </c>
    </row>
    <row r="490" spans="1:14">
      <c r="A490" s="3" t="s">
        <v>464</v>
      </c>
      <c r="B490" s="9">
        <v>8</v>
      </c>
      <c r="C490" s="9">
        <v>15</v>
      </c>
      <c r="D490" s="9">
        <v>150000</v>
      </c>
      <c r="E490" s="9">
        <v>25</v>
      </c>
      <c r="F490" s="9">
        <v>15325</v>
      </c>
      <c r="G490" s="18">
        <v>6.1683828992312295E-5</v>
      </c>
      <c r="H490" s="19">
        <v>2.7490520687910698E-4</v>
      </c>
      <c r="I490" s="9">
        <v>0.296936430557588</v>
      </c>
      <c r="J490" s="9">
        <v>0.47991495878901202</v>
      </c>
      <c r="K490" s="17">
        <v>2.4607407241829899E-3</v>
      </c>
      <c r="L490" s="9">
        <v>2.4456315061491801E-3</v>
      </c>
      <c r="M490" s="9">
        <v>0.206699179916424</v>
      </c>
    </row>
    <row r="491" spans="1:14">
      <c r="A491" s="3" t="s">
        <v>465</v>
      </c>
      <c r="B491" s="9">
        <v>8</v>
      </c>
      <c r="C491" s="9">
        <v>15</v>
      </c>
      <c r="D491" s="9">
        <v>150000</v>
      </c>
      <c r="E491" s="9">
        <v>79</v>
      </c>
      <c r="F491" s="9">
        <v>80</v>
      </c>
      <c r="G491" s="18">
        <v>1.2268973839101401E-4</v>
      </c>
      <c r="H491" s="19">
        <v>4.62045506286703E-4</v>
      </c>
      <c r="I491" s="9">
        <v>0.50731847031606103</v>
      </c>
      <c r="J491" s="9">
        <v>0.75877684070787099</v>
      </c>
      <c r="K491" s="17">
        <v>2.8915935798325102E-3</v>
      </c>
      <c r="L491" s="9">
        <v>1.01990889466732E-2</v>
      </c>
      <c r="M491" s="18">
        <v>8.9206422687784705E-4</v>
      </c>
      <c r="N491" s="4"/>
    </row>
    <row r="492" spans="1:14">
      <c r="A492" s="3" t="s">
        <v>466</v>
      </c>
      <c r="B492" s="9">
        <v>8</v>
      </c>
      <c r="C492" s="9">
        <v>15</v>
      </c>
      <c r="D492" s="9">
        <v>150000</v>
      </c>
      <c r="E492" s="9">
        <v>25</v>
      </c>
      <c r="F492" s="9">
        <v>10740</v>
      </c>
      <c r="G492" s="18">
        <v>6.4416968460868996E-5</v>
      </c>
      <c r="H492" s="19">
        <v>2.8081274265956099E-4</v>
      </c>
      <c r="I492" s="9">
        <v>0.34202177499389902</v>
      </c>
      <c r="J492" s="9">
        <v>0.47465434241336302</v>
      </c>
      <c r="K492" s="17">
        <v>2.59174251781512E-3</v>
      </c>
      <c r="L492" s="9">
        <v>2.3878062765330999E-3</v>
      </c>
      <c r="M492" s="9">
        <v>0.23852154039769</v>
      </c>
    </row>
    <row r="493" spans="1:14">
      <c r="A493" s="3" t="s">
        <v>467</v>
      </c>
      <c r="B493" s="9">
        <v>8</v>
      </c>
      <c r="C493" s="9">
        <v>15</v>
      </c>
      <c r="D493" s="9">
        <v>150000</v>
      </c>
      <c r="E493" s="9">
        <v>71</v>
      </c>
      <c r="F493" s="9">
        <v>72</v>
      </c>
      <c r="G493" s="18">
        <v>1.1738317428203401E-4</v>
      </c>
      <c r="H493" s="19">
        <v>4.3319039478994403E-4</v>
      </c>
      <c r="I493" s="9">
        <v>0.57597138490923105</v>
      </c>
      <c r="J493" s="9">
        <v>1.05170210608643</v>
      </c>
      <c r="K493" s="17">
        <v>3.6075402016435098E-3</v>
      </c>
      <c r="L493" s="9">
        <v>1.08149452918776E-2</v>
      </c>
      <c r="M493" s="18">
        <v>2.1525292794744E-4</v>
      </c>
      <c r="N493" s="4"/>
    </row>
    <row r="494" spans="1:14">
      <c r="A494" s="3" t="s">
        <v>468</v>
      </c>
      <c r="B494" s="9">
        <v>8</v>
      </c>
      <c r="C494" s="9">
        <v>15</v>
      </c>
      <c r="D494" s="9">
        <v>150000</v>
      </c>
      <c r="E494" s="9">
        <v>25</v>
      </c>
      <c r="F494" s="9">
        <v>14307</v>
      </c>
      <c r="G494" s="18">
        <v>7.3508308648984194E-5</v>
      </c>
      <c r="H494" s="19">
        <v>3.0908282302236599E-4</v>
      </c>
      <c r="I494" s="9">
        <v>0.33291161906911998</v>
      </c>
      <c r="J494" s="9">
        <v>0.38776222254905401</v>
      </c>
      <c r="K494" s="17">
        <v>2.4098186113311998E-3</v>
      </c>
      <c r="L494" s="9">
        <v>2.30240146432543E-3</v>
      </c>
      <c r="M494" s="9">
        <v>0.224249138132424</v>
      </c>
    </row>
    <row r="495" spans="1:14">
      <c r="A495" s="3" t="s">
        <v>469</v>
      </c>
      <c r="B495" s="9">
        <v>8</v>
      </c>
      <c r="C495" s="9">
        <v>15</v>
      </c>
      <c r="D495" s="9">
        <v>150000</v>
      </c>
      <c r="E495" s="9">
        <v>81</v>
      </c>
      <c r="F495" s="9">
        <v>82</v>
      </c>
      <c r="G495" s="18">
        <v>1.1737875222315401E-4</v>
      </c>
      <c r="H495" s="19">
        <v>4.4680162458297001E-4</v>
      </c>
      <c r="I495" s="9">
        <v>0.57652687083207799</v>
      </c>
      <c r="J495" s="9">
        <v>0.79037351913616105</v>
      </c>
      <c r="K495" s="17">
        <v>3.43518223030708E-3</v>
      </c>
      <c r="L495" s="9">
        <v>2.43780646522238E-3</v>
      </c>
      <c r="M495" s="9">
        <v>1.06922401372233E-3</v>
      </c>
    </row>
    <row r="496" spans="1:14">
      <c r="A496" s="3" t="s">
        <v>470</v>
      </c>
      <c r="B496" s="9">
        <v>8</v>
      </c>
      <c r="C496" s="9">
        <v>15</v>
      </c>
      <c r="D496" s="9">
        <v>150000</v>
      </c>
      <c r="E496" s="9">
        <v>25</v>
      </c>
      <c r="F496" s="9">
        <v>15695</v>
      </c>
      <c r="G496" s="18">
        <v>6.0260994462252301E-5</v>
      </c>
      <c r="H496" s="19">
        <v>2.64608446737447E-4</v>
      </c>
      <c r="I496" s="9">
        <v>0.35287707066760798</v>
      </c>
      <c r="J496" s="9">
        <v>0.46412613029204902</v>
      </c>
      <c r="K496" s="17">
        <v>2.59527967150546E-3</v>
      </c>
      <c r="L496" s="9">
        <v>2.37432055421341E-3</v>
      </c>
      <c r="M496" s="9">
        <v>0.229564949860705</v>
      </c>
    </row>
    <row r="497" spans="1:14">
      <c r="A497" s="3" t="s">
        <v>471</v>
      </c>
      <c r="B497" s="9">
        <v>8</v>
      </c>
      <c r="C497" s="9">
        <v>15</v>
      </c>
      <c r="D497" s="9">
        <v>150000</v>
      </c>
      <c r="E497" s="9">
        <v>94</v>
      </c>
      <c r="F497" s="9">
        <v>95</v>
      </c>
      <c r="G497" s="18">
        <v>1.37525551852023E-4</v>
      </c>
      <c r="H497" s="19">
        <v>5.0534715007229396E-4</v>
      </c>
      <c r="I497" s="9">
        <v>0.52345608081892903</v>
      </c>
      <c r="J497" s="9">
        <v>0.79267540623278399</v>
      </c>
      <c r="K497" s="17">
        <v>3.3933116487876599E-3</v>
      </c>
      <c r="L497" s="9">
        <v>1.02108651033197E-2</v>
      </c>
      <c r="M497" s="18">
        <v>8.3348519514392296E-4</v>
      </c>
      <c r="N497" s="4"/>
    </row>
    <row r="498" spans="1:14">
      <c r="A498" s="3" t="s">
        <v>472</v>
      </c>
      <c r="B498" s="9">
        <v>8</v>
      </c>
      <c r="C498" s="9">
        <v>15</v>
      </c>
      <c r="D498" s="9">
        <v>150000</v>
      </c>
      <c r="E498" s="9">
        <v>66</v>
      </c>
      <c r="F498" s="9">
        <v>67</v>
      </c>
      <c r="G498" s="18">
        <v>1.15177662188742E-4</v>
      </c>
      <c r="H498" s="19">
        <v>4.3512043531351402E-4</v>
      </c>
      <c r="I498" s="9">
        <v>0.52373976798939104</v>
      </c>
      <c r="J498" s="9">
        <v>0.81408228977806196</v>
      </c>
      <c r="K498" s="17">
        <v>3.5016027091764098E-3</v>
      </c>
      <c r="L498" s="9">
        <v>1.5742212318932702E-2</v>
      </c>
      <c r="M498" s="9">
        <v>6.8914639564447702E-3</v>
      </c>
    </row>
    <row r="499" spans="1:14">
      <c r="A499" s="3" t="s">
        <v>473</v>
      </c>
      <c r="B499" s="9">
        <v>9</v>
      </c>
      <c r="C499" s="9">
        <v>5</v>
      </c>
      <c r="D499" s="9">
        <v>100000</v>
      </c>
      <c r="E499" s="9">
        <v>240</v>
      </c>
      <c r="F499" s="9">
        <v>14154</v>
      </c>
      <c r="G499" s="9">
        <v>0.24373480704737699</v>
      </c>
      <c r="H499" s="17">
        <v>0.33090065518463901</v>
      </c>
      <c r="I499" s="9">
        <v>9.0343065554083807E-2</v>
      </c>
      <c r="J499" s="9">
        <v>0.54733625210142101</v>
      </c>
      <c r="K499" s="19">
        <v>5.0355211513258998E-4</v>
      </c>
      <c r="L499" s="18">
        <v>4.6782526983913601E-4</v>
      </c>
      <c r="M499" s="9">
        <v>7.24243696538662E-2</v>
      </c>
    </row>
    <row r="500" spans="1:14">
      <c r="A500" s="3" t="s">
        <v>474</v>
      </c>
      <c r="B500" s="9">
        <v>9</v>
      </c>
      <c r="C500" s="9">
        <v>5</v>
      </c>
      <c r="D500" s="9">
        <v>100000</v>
      </c>
      <c r="E500" s="9">
        <v>240</v>
      </c>
      <c r="F500" s="9">
        <v>10546</v>
      </c>
      <c r="G500" s="9">
        <v>0.24393555647920201</v>
      </c>
      <c r="H500" s="17">
        <v>0.33076123241940603</v>
      </c>
      <c r="I500" s="9">
        <v>8.5302707746291104E-2</v>
      </c>
      <c r="J500" s="9">
        <v>0.55031423993885298</v>
      </c>
      <c r="K500" s="19">
        <v>5.0362776801815405E-4</v>
      </c>
      <c r="L500" s="18">
        <v>4.7009947725768701E-4</v>
      </c>
      <c r="M500" s="9">
        <v>7.2831424071921294E-2</v>
      </c>
    </row>
    <row r="501" spans="1:14">
      <c r="A501" s="3" t="s">
        <v>475</v>
      </c>
      <c r="B501" s="9">
        <v>9</v>
      </c>
      <c r="C501" s="9">
        <v>5</v>
      </c>
      <c r="D501" s="9">
        <v>100000</v>
      </c>
      <c r="E501" s="9">
        <v>240</v>
      </c>
      <c r="F501" s="9">
        <v>12964</v>
      </c>
      <c r="G501" s="9">
        <v>0.2438753621642</v>
      </c>
      <c r="H501" s="17">
        <v>0.33020208412374602</v>
      </c>
      <c r="I501" s="9">
        <v>0.107104328783009</v>
      </c>
      <c r="J501" s="9">
        <v>0.55395200364146802</v>
      </c>
      <c r="K501" s="19">
        <v>5.0581179974466101E-4</v>
      </c>
      <c r="L501" s="18">
        <v>4.6215586368888198E-4</v>
      </c>
      <c r="M501" s="9">
        <v>7.1777244545961405E-2</v>
      </c>
    </row>
    <row r="502" spans="1:14">
      <c r="A502" s="3" t="s">
        <v>476</v>
      </c>
      <c r="B502" s="9">
        <v>9</v>
      </c>
      <c r="C502" s="9">
        <v>5</v>
      </c>
      <c r="D502" s="9">
        <v>100000</v>
      </c>
      <c r="E502" s="9">
        <v>240</v>
      </c>
      <c r="F502" s="9">
        <v>9660</v>
      </c>
      <c r="G502" s="9">
        <v>0.24355310368807201</v>
      </c>
      <c r="H502" s="17">
        <v>0.329974142918114</v>
      </c>
      <c r="I502" s="9">
        <v>9.9771110542753894E-2</v>
      </c>
      <c r="J502" s="9">
        <v>0.53136384181413199</v>
      </c>
      <c r="K502" s="19">
        <v>5.0246857399845201E-4</v>
      </c>
      <c r="L502" s="18">
        <v>4.6345375879022001E-4</v>
      </c>
      <c r="M502" s="9">
        <v>7.1606795704000595E-2</v>
      </c>
    </row>
    <row r="503" spans="1:14">
      <c r="A503" s="3" t="s">
        <v>477</v>
      </c>
      <c r="B503" s="9">
        <v>9</v>
      </c>
      <c r="C503" s="9">
        <v>5</v>
      </c>
      <c r="D503" s="9">
        <v>100000</v>
      </c>
      <c r="E503" s="9">
        <v>240</v>
      </c>
      <c r="F503" s="9">
        <v>14766</v>
      </c>
      <c r="G503" s="9">
        <v>0.24363230789339399</v>
      </c>
      <c r="H503" s="17">
        <v>0.33019219456028098</v>
      </c>
      <c r="I503" s="9">
        <v>8.9593802200566994E-2</v>
      </c>
      <c r="J503" s="9">
        <v>0.52888138812303598</v>
      </c>
      <c r="K503" s="19">
        <v>5.0517685337589499E-4</v>
      </c>
      <c r="L503" s="18">
        <v>4.6687199420900798E-4</v>
      </c>
      <c r="M503" s="9">
        <v>7.3569123926816499E-2</v>
      </c>
    </row>
    <row r="504" spans="1:14">
      <c r="A504" s="3" t="s">
        <v>478</v>
      </c>
      <c r="B504" s="9">
        <v>9</v>
      </c>
      <c r="C504" s="9">
        <v>5</v>
      </c>
      <c r="D504" s="9">
        <v>100000</v>
      </c>
      <c r="E504" s="9">
        <v>240</v>
      </c>
      <c r="F504" s="9">
        <v>8831</v>
      </c>
      <c r="G504" s="9">
        <v>0.24352263233666699</v>
      </c>
      <c r="H504" s="17">
        <v>0.33055905334471403</v>
      </c>
      <c r="I504" s="9">
        <v>9.8295085916241698E-2</v>
      </c>
      <c r="J504" s="9">
        <v>0.58355626940988503</v>
      </c>
      <c r="K504" s="19">
        <v>5.12774034675344E-4</v>
      </c>
      <c r="L504" s="18">
        <v>4.7957423443065601E-4</v>
      </c>
      <c r="M504" s="9">
        <v>7.1172623864275503E-2</v>
      </c>
    </row>
    <row r="505" spans="1:14">
      <c r="A505" s="3" t="s">
        <v>479</v>
      </c>
      <c r="B505" s="9">
        <v>9</v>
      </c>
      <c r="C505" s="9">
        <v>5</v>
      </c>
      <c r="D505" s="9">
        <v>100000</v>
      </c>
      <c r="E505" s="9">
        <v>240</v>
      </c>
      <c r="F505" s="9">
        <v>11739</v>
      </c>
      <c r="G505" s="9">
        <v>0.24345017681636399</v>
      </c>
      <c r="H505" s="17">
        <v>0.33056192150540298</v>
      </c>
      <c r="I505" s="9">
        <v>8.2467661394001607E-2</v>
      </c>
      <c r="J505" s="9">
        <v>0.54419091597580505</v>
      </c>
      <c r="K505" s="19">
        <v>5.0832074505193197E-4</v>
      </c>
      <c r="L505" s="18">
        <v>4.6613441949381202E-4</v>
      </c>
      <c r="M505" s="9">
        <v>7.2326608770022602E-2</v>
      </c>
    </row>
    <row r="506" spans="1:14">
      <c r="A506" s="3" t="s">
        <v>480</v>
      </c>
      <c r="B506" s="9">
        <v>9</v>
      </c>
      <c r="C506" s="9">
        <v>5</v>
      </c>
      <c r="D506" s="9">
        <v>100000</v>
      </c>
      <c r="E506" s="9">
        <v>240</v>
      </c>
      <c r="F506" s="9">
        <v>9203</v>
      </c>
      <c r="G506" s="9">
        <v>0.24312664547377999</v>
      </c>
      <c r="H506" s="17">
        <v>0.32954287465881099</v>
      </c>
      <c r="I506" s="9">
        <v>9.4891176810147596E-2</v>
      </c>
      <c r="J506" s="9">
        <v>0.55370513216992101</v>
      </c>
      <c r="K506" s="19">
        <v>5.0382561851980304E-4</v>
      </c>
      <c r="L506" s="18">
        <v>4.691480245192E-4</v>
      </c>
      <c r="M506" s="9">
        <v>7.0096229589439202E-2</v>
      </c>
    </row>
    <row r="507" spans="1:14">
      <c r="A507" s="3" t="s">
        <v>481</v>
      </c>
      <c r="B507" s="9">
        <v>9</v>
      </c>
      <c r="C507" s="9">
        <v>5</v>
      </c>
      <c r="D507" s="9">
        <v>100000</v>
      </c>
      <c r="E507" s="9">
        <v>240</v>
      </c>
      <c r="F507" s="9">
        <v>10011</v>
      </c>
      <c r="G507" s="9">
        <v>0.24307665991680699</v>
      </c>
      <c r="H507" s="17">
        <v>0.32967438680833899</v>
      </c>
      <c r="I507" s="9">
        <v>9.9587379372010204E-2</v>
      </c>
      <c r="J507" s="9">
        <v>0.56245264000093997</v>
      </c>
      <c r="K507" s="19">
        <v>5.1078541989417003E-4</v>
      </c>
      <c r="L507" s="18">
        <v>9.8236855578441606E-4</v>
      </c>
      <c r="M507" s="9">
        <v>7.2252808446720704E-2</v>
      </c>
    </row>
    <row r="508" spans="1:14">
      <c r="A508" s="3" t="s">
        <v>482</v>
      </c>
      <c r="B508" s="9">
        <v>9</v>
      </c>
      <c r="C508" s="9">
        <v>5</v>
      </c>
      <c r="D508" s="9">
        <v>100000</v>
      </c>
      <c r="E508" s="9">
        <v>240</v>
      </c>
      <c r="F508" s="9">
        <v>10193</v>
      </c>
      <c r="G508" s="9">
        <v>0.24372476168411</v>
      </c>
      <c r="H508" s="17">
        <v>0.33046143036787501</v>
      </c>
      <c r="I508" s="9">
        <v>8.9143894826754805E-2</v>
      </c>
      <c r="J508" s="9">
        <v>0.54015492577200896</v>
      </c>
      <c r="K508" s="19">
        <v>5.0362639896423195E-4</v>
      </c>
      <c r="L508" s="18">
        <v>4.68873661000458E-4</v>
      </c>
      <c r="M508" s="9">
        <v>7.2196824741483395E-2</v>
      </c>
    </row>
    <row r="509" spans="1:14">
      <c r="A509" s="3" t="s">
        <v>483</v>
      </c>
      <c r="B509" s="9">
        <v>9</v>
      </c>
      <c r="C509" s="9">
        <v>5</v>
      </c>
      <c r="D509" s="9">
        <v>100000</v>
      </c>
      <c r="E509" s="9">
        <v>240</v>
      </c>
      <c r="F509" s="9">
        <v>13942</v>
      </c>
      <c r="G509" s="9">
        <v>0.24377764135643101</v>
      </c>
      <c r="H509" s="17">
        <v>0.33088269983764101</v>
      </c>
      <c r="I509" s="9">
        <v>9.3545219027661206E-2</v>
      </c>
      <c r="J509" s="9">
        <v>0.56769839638910002</v>
      </c>
      <c r="K509" s="19">
        <v>5.0704733976490799E-4</v>
      </c>
      <c r="L509" s="18">
        <v>4.7041824223434799E-4</v>
      </c>
      <c r="M509" s="9">
        <v>7.3564487888544403E-2</v>
      </c>
    </row>
    <row r="510" spans="1:14">
      <c r="A510" s="3" t="s">
        <v>484</v>
      </c>
      <c r="B510" s="9">
        <v>9</v>
      </c>
      <c r="C510" s="9">
        <v>5</v>
      </c>
      <c r="D510" s="9">
        <v>100000</v>
      </c>
      <c r="E510" s="9">
        <v>240</v>
      </c>
      <c r="F510" s="9">
        <v>11663</v>
      </c>
      <c r="G510" s="9">
        <v>0.243281131620215</v>
      </c>
      <c r="H510" s="17">
        <v>0.32979516973496797</v>
      </c>
      <c r="I510" s="9">
        <v>0.106316437497885</v>
      </c>
      <c r="J510" s="9">
        <v>0.54781921701476899</v>
      </c>
      <c r="K510" s="19">
        <v>5.0743795574686599E-4</v>
      </c>
      <c r="L510" s="18">
        <v>4.7281178899514798E-4</v>
      </c>
      <c r="M510" s="9">
        <v>7.1045652760281103E-2</v>
      </c>
    </row>
    <row r="511" spans="1:14">
      <c r="A511" s="3" t="s">
        <v>485</v>
      </c>
      <c r="B511" s="9">
        <v>9</v>
      </c>
      <c r="C511" s="9">
        <v>5</v>
      </c>
      <c r="D511" s="9">
        <v>100000</v>
      </c>
      <c r="E511" s="9">
        <v>240</v>
      </c>
      <c r="F511" s="9">
        <v>10889</v>
      </c>
      <c r="G511" s="9">
        <v>0.24334259188582499</v>
      </c>
      <c r="H511" s="17">
        <v>0.33011986914340902</v>
      </c>
      <c r="I511" s="9">
        <v>0.105295332910973</v>
      </c>
      <c r="J511" s="9">
        <v>0.51397722500116305</v>
      </c>
      <c r="K511" s="19">
        <v>5.0687031436566E-4</v>
      </c>
      <c r="L511" s="18">
        <v>4.77225555136918E-4</v>
      </c>
      <c r="M511" s="9">
        <v>7.27031830190005E-2</v>
      </c>
    </row>
    <row r="512" spans="1:14">
      <c r="A512" s="3" t="s">
        <v>486</v>
      </c>
      <c r="B512" s="9">
        <v>9</v>
      </c>
      <c r="C512" s="9">
        <v>5</v>
      </c>
      <c r="D512" s="9">
        <v>100000</v>
      </c>
      <c r="E512" s="9">
        <v>240</v>
      </c>
      <c r="F512" s="9">
        <v>12353</v>
      </c>
      <c r="G512" s="9">
        <v>0.24289455663335799</v>
      </c>
      <c r="H512" s="17">
        <v>0.32892494033790798</v>
      </c>
      <c r="I512" s="9">
        <v>0.102206045456176</v>
      </c>
      <c r="J512" s="9">
        <v>0.54837289382942001</v>
      </c>
      <c r="K512" s="19">
        <v>5.2406396977108295E-4</v>
      </c>
      <c r="L512" s="18">
        <v>4.72364971849007E-4</v>
      </c>
      <c r="M512" s="9">
        <v>6.8991285316337497E-2</v>
      </c>
    </row>
    <row r="513" spans="1:13">
      <c r="A513" s="3" t="s">
        <v>487</v>
      </c>
      <c r="B513" s="9">
        <v>9</v>
      </c>
      <c r="C513" s="9">
        <v>5</v>
      </c>
      <c r="D513" s="9">
        <v>100000</v>
      </c>
      <c r="E513" s="9">
        <v>240</v>
      </c>
      <c r="F513" s="9">
        <v>11267</v>
      </c>
      <c r="G513" s="9">
        <v>0.24368308795829199</v>
      </c>
      <c r="H513" s="17">
        <v>0.330095805877682</v>
      </c>
      <c r="I513" s="9">
        <v>9.1582623350174794E-2</v>
      </c>
      <c r="J513" s="9">
        <v>0.52756205285764002</v>
      </c>
      <c r="K513" s="19">
        <v>5.0774390967361102E-4</v>
      </c>
      <c r="L513" s="18">
        <v>4.6606886823611097E-4</v>
      </c>
      <c r="M513" s="9">
        <v>7.1780717695738003E-2</v>
      </c>
    </row>
    <row r="514" spans="1:13">
      <c r="A514" s="3" t="s">
        <v>488</v>
      </c>
      <c r="B514" s="9">
        <v>9</v>
      </c>
      <c r="C514" s="9">
        <v>5</v>
      </c>
      <c r="D514" s="9">
        <v>100000</v>
      </c>
      <c r="E514" s="9">
        <v>240</v>
      </c>
      <c r="F514" s="9">
        <v>11614</v>
      </c>
      <c r="G514" s="9">
        <v>0.243332637509768</v>
      </c>
      <c r="H514" s="17">
        <v>0.32993686151481799</v>
      </c>
      <c r="I514" s="9">
        <v>9.3027815702945799E-2</v>
      </c>
      <c r="J514" s="9">
        <v>0.54142115477530905</v>
      </c>
      <c r="K514" s="19">
        <v>5.1201629893736901E-4</v>
      </c>
      <c r="L514" s="18">
        <v>4.7060489528832498E-4</v>
      </c>
      <c r="M514" s="9">
        <v>7.0348104638997697E-2</v>
      </c>
    </row>
    <row r="515" spans="1:13">
      <c r="A515" s="3" t="s">
        <v>489</v>
      </c>
      <c r="B515" s="9">
        <v>9</v>
      </c>
      <c r="C515" s="9">
        <v>5</v>
      </c>
      <c r="D515" s="9">
        <v>100000</v>
      </c>
      <c r="E515" s="9">
        <v>240</v>
      </c>
      <c r="F515" s="9">
        <v>13731</v>
      </c>
      <c r="G515" s="9">
        <v>0.24330468486793999</v>
      </c>
      <c r="H515" s="17">
        <v>0.32977840054011398</v>
      </c>
      <c r="I515" s="9">
        <v>0.106248012090382</v>
      </c>
      <c r="J515" s="9">
        <v>0.52844668755338997</v>
      </c>
      <c r="K515" s="19">
        <v>5.1157007214440203E-4</v>
      </c>
      <c r="L515" s="18">
        <v>4.7071280812599503E-4</v>
      </c>
      <c r="M515" s="9">
        <v>7.0244641691565801E-2</v>
      </c>
    </row>
    <row r="516" spans="1:13">
      <c r="A516" s="3" t="s">
        <v>490</v>
      </c>
      <c r="B516" s="9">
        <v>9</v>
      </c>
      <c r="C516" s="9">
        <v>5</v>
      </c>
      <c r="D516" s="9">
        <v>100000</v>
      </c>
      <c r="E516" s="9">
        <v>240</v>
      </c>
      <c r="F516" s="9">
        <v>13543</v>
      </c>
      <c r="G516" s="9">
        <v>0.24341618449164801</v>
      </c>
      <c r="H516" s="17">
        <v>0.3300489953113</v>
      </c>
      <c r="I516" s="9">
        <v>0.10347918885744201</v>
      </c>
      <c r="J516" s="9">
        <v>0.55884512648832296</v>
      </c>
      <c r="K516" s="19">
        <v>5.1312030763046705E-4</v>
      </c>
      <c r="L516" s="18">
        <v>4.9942421785542602E-4</v>
      </c>
      <c r="M516" s="9">
        <v>7.291056362093E-2</v>
      </c>
    </row>
    <row r="517" spans="1:13">
      <c r="A517" s="3" t="s">
        <v>491</v>
      </c>
      <c r="B517" s="9">
        <v>9</v>
      </c>
      <c r="C517" s="9">
        <v>5</v>
      </c>
      <c r="D517" s="9">
        <v>100000</v>
      </c>
      <c r="E517" s="9">
        <v>240</v>
      </c>
      <c r="F517" s="9">
        <v>9214</v>
      </c>
      <c r="G517" s="9">
        <v>0.24337360440119499</v>
      </c>
      <c r="H517" s="17">
        <v>0.33048954947468501</v>
      </c>
      <c r="I517" s="9">
        <v>9.6155345554726004E-2</v>
      </c>
      <c r="J517" s="9">
        <v>0.55654849746339796</v>
      </c>
      <c r="K517" s="19">
        <v>5.1573922210797099E-4</v>
      </c>
      <c r="L517" s="18">
        <v>4.6488013253683099E-4</v>
      </c>
      <c r="M517" s="9">
        <v>7.05974052814035E-2</v>
      </c>
    </row>
    <row r="518" spans="1:13">
      <c r="A518" s="3" t="s">
        <v>492</v>
      </c>
      <c r="B518" s="9">
        <v>9</v>
      </c>
      <c r="C518" s="9">
        <v>5</v>
      </c>
      <c r="D518" s="9">
        <v>100000</v>
      </c>
      <c r="E518" s="9">
        <v>240</v>
      </c>
      <c r="F518" s="9">
        <v>13412</v>
      </c>
      <c r="G518" s="9">
        <v>0.24311593734633699</v>
      </c>
      <c r="H518" s="17">
        <v>0.32934572679802399</v>
      </c>
      <c r="I518" s="9">
        <v>8.8596432424166399E-2</v>
      </c>
      <c r="J518" s="9">
        <v>0.53750856308927597</v>
      </c>
      <c r="K518" s="19">
        <v>5.0971908289791602E-4</v>
      </c>
      <c r="L518" s="9">
        <v>1.27972686390897E-2</v>
      </c>
      <c r="M518" s="9">
        <v>7.0292430635817096E-2</v>
      </c>
    </row>
    <row r="519" spans="1:13">
      <c r="A519" s="3" t="s">
        <v>493</v>
      </c>
      <c r="B519" s="9">
        <v>9</v>
      </c>
      <c r="C519" s="9">
        <v>10</v>
      </c>
      <c r="D519" s="9">
        <v>71000</v>
      </c>
      <c r="E519" s="9">
        <v>200</v>
      </c>
      <c r="F519" s="9">
        <v>10884</v>
      </c>
      <c r="G519" s="9">
        <v>7.2849580279355196E-3</v>
      </c>
      <c r="H519" s="17">
        <v>1.8153160288068401E-2</v>
      </c>
      <c r="I519" s="9">
        <v>0.157643033111525</v>
      </c>
      <c r="J519" s="9">
        <v>0.58477506137616797</v>
      </c>
      <c r="K519" s="19">
        <v>8.0130141057725495E-4</v>
      </c>
      <c r="L519" s="9">
        <v>4.2611258942449902E-2</v>
      </c>
      <c r="M519" s="9">
        <v>7.6144049435196301E-2</v>
      </c>
    </row>
    <row r="520" spans="1:13">
      <c r="A520" s="3" t="s">
        <v>494</v>
      </c>
      <c r="B520" s="9">
        <v>9</v>
      </c>
      <c r="C520" s="9">
        <v>10</v>
      </c>
      <c r="D520" s="9">
        <v>100000</v>
      </c>
      <c r="E520" s="9">
        <v>240</v>
      </c>
      <c r="F520" s="9">
        <v>24744</v>
      </c>
      <c r="G520" s="9">
        <v>7.5117570807422202E-3</v>
      </c>
      <c r="H520" s="17">
        <v>1.8679973472803601E-2</v>
      </c>
      <c r="I520" s="9">
        <v>0.12867252192058701</v>
      </c>
      <c r="J520" s="9">
        <v>0.60178822864085402</v>
      </c>
      <c r="K520" s="19">
        <v>7.0132539683920802E-4</v>
      </c>
      <c r="L520" s="18">
        <v>2.1456314343702199E-2</v>
      </c>
      <c r="M520" s="9">
        <v>7.7679741013544398E-2</v>
      </c>
    </row>
    <row r="521" spans="1:13">
      <c r="A521" s="3" t="s">
        <v>495</v>
      </c>
      <c r="B521" s="9">
        <v>9</v>
      </c>
      <c r="C521" s="9">
        <v>10</v>
      </c>
      <c r="D521" s="9">
        <v>100000</v>
      </c>
      <c r="E521" s="9">
        <v>240</v>
      </c>
      <c r="F521" s="9">
        <v>28144</v>
      </c>
      <c r="G521" s="9">
        <v>7.4196212661910704E-3</v>
      </c>
      <c r="H521" s="17">
        <v>1.85245455747877E-2</v>
      </c>
      <c r="I521" s="9">
        <v>0.15112437195873701</v>
      </c>
      <c r="J521" s="9">
        <v>0.59100385199425698</v>
      </c>
      <c r="K521" s="19">
        <v>7.3588346976976898E-4</v>
      </c>
      <c r="L521" s="9">
        <v>2.0805755371796901E-2</v>
      </c>
      <c r="M521" s="9">
        <v>7.6676432535412703E-2</v>
      </c>
    </row>
    <row r="522" spans="1:13">
      <c r="A522" s="3" t="s">
        <v>496</v>
      </c>
      <c r="B522" s="9">
        <v>9</v>
      </c>
      <c r="C522" s="9">
        <v>10</v>
      </c>
      <c r="D522" s="9">
        <v>100000</v>
      </c>
      <c r="E522" s="9">
        <v>240</v>
      </c>
      <c r="F522" s="9">
        <v>27289</v>
      </c>
      <c r="G522" s="9">
        <v>7.4782643350655301E-3</v>
      </c>
      <c r="H522" s="17">
        <v>1.86546997268833E-2</v>
      </c>
      <c r="I522" s="9">
        <v>0.13674990573321499</v>
      </c>
      <c r="J522" s="9">
        <v>0.562075645727803</v>
      </c>
      <c r="K522" s="19">
        <v>6.9393165069873205E-4</v>
      </c>
      <c r="L522" s="18">
        <v>6.1860652304034905E-4</v>
      </c>
      <c r="M522" s="9">
        <v>8.1026094174349403E-2</v>
      </c>
    </row>
    <row r="523" spans="1:13">
      <c r="A523" s="3" t="s">
        <v>497</v>
      </c>
      <c r="B523" s="9">
        <v>9</v>
      </c>
      <c r="C523" s="9">
        <v>10</v>
      </c>
      <c r="D523" s="9">
        <v>100000</v>
      </c>
      <c r="E523" s="9">
        <v>240</v>
      </c>
      <c r="F523" s="9">
        <v>26377</v>
      </c>
      <c r="G523" s="9">
        <v>7.50329324217122E-3</v>
      </c>
      <c r="H523" s="17">
        <v>1.86553582105747E-2</v>
      </c>
      <c r="I523" s="9">
        <v>0.14647127843204</v>
      </c>
      <c r="J523" s="9">
        <v>0.57055685883157803</v>
      </c>
      <c r="K523" s="19">
        <v>7.1914721956328395E-4</v>
      </c>
      <c r="L523" s="18">
        <v>3.4966614433823102E-2</v>
      </c>
      <c r="M523" s="9">
        <v>7.8338690648653994E-2</v>
      </c>
    </row>
    <row r="524" spans="1:13">
      <c r="A524" s="3" t="s">
        <v>498</v>
      </c>
      <c r="B524" s="9">
        <v>9</v>
      </c>
      <c r="C524" s="9">
        <v>10</v>
      </c>
      <c r="D524" s="9">
        <v>100000</v>
      </c>
      <c r="E524" s="9">
        <v>240</v>
      </c>
      <c r="F524" s="9">
        <v>24547</v>
      </c>
      <c r="G524" s="9">
        <v>7.4890308567122496E-3</v>
      </c>
      <c r="H524" s="17">
        <v>1.8631391888864101E-2</v>
      </c>
      <c r="I524" s="9">
        <v>0.13684963883312101</v>
      </c>
      <c r="J524" s="9">
        <v>0.55491302810027499</v>
      </c>
      <c r="K524" s="19">
        <v>7.1667784395097495E-4</v>
      </c>
      <c r="L524" s="18">
        <v>6.3091400164735998E-4</v>
      </c>
      <c r="M524" s="9">
        <v>7.83395815862519E-2</v>
      </c>
    </row>
    <row r="525" spans="1:13">
      <c r="A525" s="3" t="s">
        <v>499</v>
      </c>
      <c r="B525" s="9">
        <v>9</v>
      </c>
      <c r="C525" s="9">
        <v>10</v>
      </c>
      <c r="D525" s="9">
        <v>100000</v>
      </c>
      <c r="E525" s="9">
        <v>240</v>
      </c>
      <c r="F525" s="9">
        <v>24971</v>
      </c>
      <c r="G525" s="9">
        <v>7.4232999256110101E-3</v>
      </c>
      <c r="H525" s="17">
        <v>1.84959494587741E-2</v>
      </c>
      <c r="I525" s="9">
        <v>0.14177306530793199</v>
      </c>
      <c r="J525" s="9">
        <v>0.56917412513291399</v>
      </c>
      <c r="K525" s="19">
        <v>7.5159334219307601E-4</v>
      </c>
      <c r="L525" s="18">
        <v>6.2699188627887898E-4</v>
      </c>
      <c r="M525" s="9">
        <v>7.2032540615384305E-2</v>
      </c>
    </row>
    <row r="526" spans="1:13">
      <c r="A526" s="3" t="s">
        <v>500</v>
      </c>
      <c r="B526" s="9">
        <v>9</v>
      </c>
      <c r="C526" s="9">
        <v>10</v>
      </c>
      <c r="D526" s="9">
        <v>100000</v>
      </c>
      <c r="E526" s="9">
        <v>240</v>
      </c>
      <c r="F526" s="9">
        <v>28962</v>
      </c>
      <c r="G526" s="9">
        <v>7.2716925653051497E-3</v>
      </c>
      <c r="H526" s="17">
        <v>1.83310118797817E-2</v>
      </c>
      <c r="I526" s="9">
        <v>0.13932583593293599</v>
      </c>
      <c r="J526" s="9">
        <v>0.57744804304346498</v>
      </c>
      <c r="K526" s="19">
        <v>7.50031325902654E-4</v>
      </c>
      <c r="L526" s="18">
        <v>2.1457430238282501E-2</v>
      </c>
      <c r="M526" s="9">
        <v>7.2305371503548405E-2</v>
      </c>
    </row>
    <row r="527" spans="1:13">
      <c r="A527" s="3" t="s">
        <v>898</v>
      </c>
      <c r="B527" s="9">
        <v>9</v>
      </c>
      <c r="C527" s="9">
        <v>10</v>
      </c>
      <c r="D527" s="9">
        <v>100000</v>
      </c>
      <c r="E527" s="9">
        <v>240</v>
      </c>
      <c r="F527" s="9">
        <v>27253</v>
      </c>
      <c r="G527" s="9">
        <v>7.52325563161476E-3</v>
      </c>
      <c r="H527" s="17">
        <v>1.8590016131923699E-2</v>
      </c>
      <c r="I527" s="9">
        <v>0.15683468833123701</v>
      </c>
      <c r="J527" s="9">
        <v>0.56423626785608305</v>
      </c>
      <c r="K527" s="19">
        <v>7.65351564415288E-4</v>
      </c>
      <c r="L527" s="18">
        <v>3.7001626665224302E-2</v>
      </c>
      <c r="M527" s="9">
        <v>7.5022154949412501E-2</v>
      </c>
    </row>
    <row r="528" spans="1:13">
      <c r="A528" s="3" t="s">
        <v>899</v>
      </c>
      <c r="B528" s="9">
        <v>9</v>
      </c>
      <c r="C528" s="9">
        <v>10</v>
      </c>
      <c r="D528" s="9">
        <v>100000</v>
      </c>
      <c r="E528" s="9">
        <v>240</v>
      </c>
      <c r="F528" s="9">
        <v>25046</v>
      </c>
      <c r="G528" s="9">
        <v>7.3259838254632996E-3</v>
      </c>
      <c r="H528" s="17">
        <v>1.83960149610915E-2</v>
      </c>
      <c r="I528" s="9">
        <v>0.15117814902486701</v>
      </c>
      <c r="J528" s="9">
        <v>0.66958251501570398</v>
      </c>
      <c r="K528" s="19">
        <v>7.4894316600895004E-4</v>
      </c>
      <c r="L528" s="9">
        <v>3.5942003669438997E-2</v>
      </c>
      <c r="M528" s="9">
        <v>7.6388576435921896E-2</v>
      </c>
    </row>
    <row r="529" spans="1:13">
      <c r="A529" s="3" t="s">
        <v>900</v>
      </c>
      <c r="B529" s="9">
        <v>9</v>
      </c>
      <c r="C529" s="9">
        <v>10</v>
      </c>
      <c r="D529" s="9">
        <v>100000</v>
      </c>
      <c r="E529" s="9">
        <v>100</v>
      </c>
      <c r="F529" s="9">
        <v>27650</v>
      </c>
      <c r="G529" s="9">
        <v>6.3171501789122397E-3</v>
      </c>
      <c r="H529" s="17">
        <v>1.6276989732766499E-2</v>
      </c>
      <c r="I529" s="9">
        <v>0.14803431572856901</v>
      </c>
      <c r="J529" s="9">
        <v>0.54761671709678394</v>
      </c>
      <c r="K529" s="17">
        <v>1.0083382871478601E-3</v>
      </c>
      <c r="L529" s="9">
        <v>1.0168361415958201E-3</v>
      </c>
      <c r="M529" s="9">
        <v>0.115913942991412</v>
      </c>
    </row>
    <row r="530" spans="1:13">
      <c r="A530" s="3" t="s">
        <v>501</v>
      </c>
      <c r="B530" s="9">
        <v>9</v>
      </c>
      <c r="C530" s="9">
        <v>10</v>
      </c>
      <c r="D530" s="9">
        <v>100000</v>
      </c>
      <c r="E530" s="9">
        <v>100</v>
      </c>
      <c r="F530" s="9">
        <v>26465</v>
      </c>
      <c r="G530" s="9">
        <v>6.4429832338042496E-3</v>
      </c>
      <c r="H530" s="17">
        <v>1.6438121307936999E-2</v>
      </c>
      <c r="I530" s="9">
        <v>0.156942472287704</v>
      </c>
      <c r="J530" s="9">
        <v>0.55353176852388297</v>
      </c>
      <c r="K530" s="19">
        <v>9.99608858164934E-4</v>
      </c>
      <c r="L530" s="18">
        <v>1.01021384188496E-3</v>
      </c>
      <c r="M530" s="9">
        <v>0.13348674841048599</v>
      </c>
    </row>
    <row r="531" spans="1:13">
      <c r="A531" s="3" t="s">
        <v>502</v>
      </c>
      <c r="B531" s="9">
        <v>9</v>
      </c>
      <c r="C531" s="9">
        <v>10</v>
      </c>
      <c r="D531" s="9">
        <v>100000</v>
      </c>
      <c r="E531" s="9">
        <v>100</v>
      </c>
      <c r="F531" s="9">
        <v>26887</v>
      </c>
      <c r="G531" s="9">
        <v>6.3918329551100701E-3</v>
      </c>
      <c r="H531" s="17">
        <v>1.63535522962137E-2</v>
      </c>
      <c r="I531" s="9">
        <v>0.14854914359065699</v>
      </c>
      <c r="J531" s="9">
        <v>0.54061279688246799</v>
      </c>
      <c r="K531" s="17">
        <v>1.0116713326856299E-3</v>
      </c>
      <c r="L531" s="18">
        <v>9.5048537432613296E-4</v>
      </c>
      <c r="M531" s="9">
        <v>0.12631512356907301</v>
      </c>
    </row>
    <row r="532" spans="1:13">
      <c r="A532" s="3" t="s">
        <v>503</v>
      </c>
      <c r="B532" s="9">
        <v>9</v>
      </c>
      <c r="C532" s="9">
        <v>10</v>
      </c>
      <c r="D532" s="9">
        <v>100000</v>
      </c>
      <c r="E532" s="9">
        <v>100</v>
      </c>
      <c r="F532" s="9">
        <v>24081</v>
      </c>
      <c r="G532" s="9">
        <v>6.3744710808319701E-3</v>
      </c>
      <c r="H532" s="17">
        <v>1.63496404981597E-2</v>
      </c>
      <c r="I532" s="9">
        <v>0.145372742384419</v>
      </c>
      <c r="J532" s="9">
        <v>0.51534682821421796</v>
      </c>
      <c r="K532" s="17">
        <v>1.01375422582764E-3</v>
      </c>
      <c r="L532" s="18">
        <v>1.01522057963901E-3</v>
      </c>
      <c r="M532" s="9">
        <v>0.11689551936973</v>
      </c>
    </row>
    <row r="533" spans="1:13">
      <c r="A533" s="3" t="s">
        <v>504</v>
      </c>
      <c r="B533" s="9">
        <v>9</v>
      </c>
      <c r="C533" s="9">
        <v>10</v>
      </c>
      <c r="D533" s="9">
        <v>100000</v>
      </c>
      <c r="E533" s="9">
        <v>100</v>
      </c>
      <c r="F533" s="9">
        <v>30829</v>
      </c>
      <c r="G533" s="9">
        <v>6.3925713244931603E-3</v>
      </c>
      <c r="H533" s="17">
        <v>1.63645714210841E-2</v>
      </c>
      <c r="I533" s="9">
        <v>0.158019674763693</v>
      </c>
      <c r="J533" s="9">
        <v>0.48612290412183701</v>
      </c>
      <c r="K533" s="17">
        <v>1.00578116843241E-3</v>
      </c>
      <c r="L533" s="18">
        <v>9.7853178149820311E-4</v>
      </c>
      <c r="M533" s="9">
        <v>0.124099303510269</v>
      </c>
    </row>
    <row r="534" spans="1:13">
      <c r="A534" s="3" t="s">
        <v>505</v>
      </c>
      <c r="B534" s="9">
        <v>9</v>
      </c>
      <c r="C534" s="9">
        <v>10</v>
      </c>
      <c r="D534" s="9">
        <v>100000</v>
      </c>
      <c r="E534" s="9">
        <v>100</v>
      </c>
      <c r="F534" s="9">
        <v>29556</v>
      </c>
      <c r="G534" s="9">
        <v>6.3650282011851397E-3</v>
      </c>
      <c r="H534" s="17">
        <v>1.63342390703182E-2</v>
      </c>
      <c r="I534" s="9">
        <v>0.15217389052214</v>
      </c>
      <c r="J534" s="9">
        <v>0.49499826890807602</v>
      </c>
      <c r="K534" s="17">
        <v>1.00855400818286E-3</v>
      </c>
      <c r="L534" s="18">
        <v>9.42425517834477E-4</v>
      </c>
      <c r="M534" s="9">
        <v>0.11528814965200999</v>
      </c>
    </row>
    <row r="535" spans="1:13">
      <c r="A535" s="3" t="s">
        <v>506</v>
      </c>
      <c r="B535" s="9">
        <v>9</v>
      </c>
      <c r="C535" s="9">
        <v>10</v>
      </c>
      <c r="D535" s="9">
        <v>100000</v>
      </c>
      <c r="E535" s="9">
        <v>100</v>
      </c>
      <c r="F535" s="9">
        <v>27198</v>
      </c>
      <c r="G535" s="9">
        <v>6.3935748417289703E-3</v>
      </c>
      <c r="H535" s="17">
        <v>1.6371913007132598E-2</v>
      </c>
      <c r="I535" s="9">
        <v>0.14300650285920899</v>
      </c>
      <c r="J535" s="9">
        <v>0.53287395835740603</v>
      </c>
      <c r="K535" s="17">
        <v>1.00660572305443E-3</v>
      </c>
      <c r="L535" s="18">
        <v>9.2337138702210803E-4</v>
      </c>
      <c r="M535" s="9">
        <v>0.119090808341417</v>
      </c>
    </row>
    <row r="536" spans="1:13">
      <c r="A536" s="3" t="s">
        <v>507</v>
      </c>
      <c r="B536" s="9">
        <v>9</v>
      </c>
      <c r="C536" s="9">
        <v>10</v>
      </c>
      <c r="D536" s="9">
        <v>100000</v>
      </c>
      <c r="E536" s="9">
        <v>100</v>
      </c>
      <c r="F536" s="9">
        <v>24119</v>
      </c>
      <c r="G536" s="9">
        <v>6.3593149799553699E-3</v>
      </c>
      <c r="H536" s="17">
        <v>1.6327342401954902E-2</v>
      </c>
      <c r="I536" s="9">
        <v>0.159957761754212</v>
      </c>
      <c r="J536" s="9">
        <v>0.52683660935232102</v>
      </c>
      <c r="K536" s="17">
        <v>1.01362442599808E-3</v>
      </c>
      <c r="L536" s="18">
        <v>9.6519438204165499E-4</v>
      </c>
      <c r="M536" s="9">
        <v>0.122634874538689</v>
      </c>
    </row>
    <row r="537" spans="1:13">
      <c r="A537" s="3" t="s">
        <v>508</v>
      </c>
      <c r="B537" s="9">
        <v>9</v>
      </c>
      <c r="C537" s="9">
        <v>10</v>
      </c>
      <c r="D537" s="9">
        <v>100000</v>
      </c>
      <c r="E537" s="9">
        <v>100</v>
      </c>
      <c r="F537" s="9">
        <v>24968</v>
      </c>
      <c r="G537" s="9">
        <v>6.35274856958942E-3</v>
      </c>
      <c r="H537" s="17">
        <v>1.63215747566803E-2</v>
      </c>
      <c r="I537" s="9">
        <v>0.13905484386867401</v>
      </c>
      <c r="J537" s="9">
        <v>0.55886824933326795</v>
      </c>
      <c r="K537" s="17">
        <v>1.00169301109819E-3</v>
      </c>
      <c r="L537" s="18">
        <v>9.6061497839543904E-4</v>
      </c>
      <c r="M537" s="9">
        <v>0.12661151021377601</v>
      </c>
    </row>
    <row r="538" spans="1:13">
      <c r="A538" s="3" t="s">
        <v>509</v>
      </c>
      <c r="B538" s="9">
        <v>9</v>
      </c>
      <c r="C538" s="9">
        <v>10</v>
      </c>
      <c r="D538" s="9">
        <v>100000</v>
      </c>
      <c r="E538" s="9">
        <v>100</v>
      </c>
      <c r="F538" s="9">
        <v>25587</v>
      </c>
      <c r="G538" s="9">
        <v>6.37037012420114E-3</v>
      </c>
      <c r="H538" s="17">
        <v>1.6340987297111E-2</v>
      </c>
      <c r="I538" s="9">
        <v>0.144100416141482</v>
      </c>
      <c r="J538" s="9">
        <v>0.532617384445916</v>
      </c>
      <c r="K538" s="17">
        <v>1.0116827109323801E-3</v>
      </c>
      <c r="L538" s="18">
        <v>9.6368187053969998E-4</v>
      </c>
      <c r="M538" s="9">
        <v>0.117778360853258</v>
      </c>
    </row>
    <row r="539" spans="1:13">
      <c r="A539" s="3" t="s">
        <v>510</v>
      </c>
      <c r="B539" s="9">
        <v>9</v>
      </c>
      <c r="C539" s="9">
        <v>15</v>
      </c>
      <c r="D539" s="9">
        <v>150000</v>
      </c>
      <c r="E539" s="9">
        <v>25</v>
      </c>
      <c r="F539" s="9">
        <v>19407</v>
      </c>
      <c r="G539" s="18">
        <v>1.1194333497508599E-4</v>
      </c>
      <c r="H539" s="19">
        <v>5.4564048682425898E-4</v>
      </c>
      <c r="I539" s="9">
        <v>0.31824900056765298</v>
      </c>
      <c r="J539" s="9">
        <v>0.44884475643850602</v>
      </c>
      <c r="K539" s="17">
        <v>2.4521784100328698E-3</v>
      </c>
      <c r="L539" s="9">
        <v>2.4083922932535699E-3</v>
      </c>
      <c r="M539" s="9">
        <v>0.22901319248080301</v>
      </c>
    </row>
    <row r="540" spans="1:13">
      <c r="A540" s="3" t="s">
        <v>511</v>
      </c>
      <c r="B540" s="9">
        <v>9</v>
      </c>
      <c r="C540" s="9">
        <v>15</v>
      </c>
      <c r="D540" s="9">
        <v>150000</v>
      </c>
      <c r="E540" s="9">
        <v>25</v>
      </c>
      <c r="F540" s="9">
        <v>20706</v>
      </c>
      <c r="G540" s="18">
        <v>1.22113251032964E-4</v>
      </c>
      <c r="H540" s="19">
        <v>5.7327105888325199E-4</v>
      </c>
      <c r="I540" s="9">
        <v>0.30412089727584901</v>
      </c>
      <c r="J540" s="9">
        <v>0.49553333703917302</v>
      </c>
      <c r="K540" s="17">
        <v>2.4318076074718599E-3</v>
      </c>
      <c r="L540" s="9">
        <v>2.46471573873104E-3</v>
      </c>
      <c r="M540" s="9">
        <v>0.25848322879855201</v>
      </c>
    </row>
    <row r="541" spans="1:13">
      <c r="A541" s="3" t="s">
        <v>512</v>
      </c>
      <c r="B541" s="9">
        <v>9</v>
      </c>
      <c r="C541" s="9">
        <v>15</v>
      </c>
      <c r="D541" s="9">
        <v>150000</v>
      </c>
      <c r="E541" s="9">
        <v>25</v>
      </c>
      <c r="F541" s="9">
        <v>19263</v>
      </c>
      <c r="G541" s="18">
        <v>1.2149089155770799E-4</v>
      </c>
      <c r="H541" s="19">
        <v>5.6743039837029298E-4</v>
      </c>
      <c r="I541" s="9">
        <v>0.31614390498783401</v>
      </c>
      <c r="J541" s="9">
        <v>0.41523658474346897</v>
      </c>
      <c r="K541" s="17">
        <v>2.4533786256750799E-3</v>
      </c>
      <c r="L541" s="9">
        <v>2.3994804942147601E-3</v>
      </c>
      <c r="M541" s="9">
        <v>0.22843078644630899</v>
      </c>
    </row>
    <row r="542" spans="1:13">
      <c r="A542" s="3" t="s">
        <v>513</v>
      </c>
      <c r="B542" s="9">
        <v>9</v>
      </c>
      <c r="C542" s="9">
        <v>15</v>
      </c>
      <c r="D542" s="9">
        <v>150000</v>
      </c>
      <c r="E542" s="9">
        <v>25</v>
      </c>
      <c r="F542" s="9">
        <v>17076</v>
      </c>
      <c r="G542" s="18">
        <v>1.2239071188704299E-4</v>
      </c>
      <c r="H542" s="19">
        <v>5.7136100212981601E-4</v>
      </c>
      <c r="I542" s="9">
        <v>0.285392273619612</v>
      </c>
      <c r="J542" s="9">
        <v>0.44099753709426598</v>
      </c>
      <c r="K542" s="17">
        <v>2.4298092041295698E-3</v>
      </c>
      <c r="L542" s="9">
        <v>2.2834951190599199E-3</v>
      </c>
      <c r="M542" s="9">
        <v>0.234801274006328</v>
      </c>
    </row>
    <row r="543" spans="1:13">
      <c r="A543" s="3" t="s">
        <v>514</v>
      </c>
      <c r="B543" s="9">
        <v>9</v>
      </c>
      <c r="C543" s="9">
        <v>15</v>
      </c>
      <c r="D543" s="9">
        <v>50000</v>
      </c>
      <c r="E543" s="9">
        <v>25</v>
      </c>
      <c r="F543" s="9">
        <v>3378</v>
      </c>
      <c r="G543" s="18">
        <v>1.2604010657859299E-4</v>
      </c>
      <c r="H543" s="19">
        <v>5.7878635978460995E-4</v>
      </c>
      <c r="I543" s="9">
        <v>0.30933727933632699</v>
      </c>
      <c r="J543" s="9">
        <v>0.43934742246595898</v>
      </c>
      <c r="K543" s="17">
        <v>2.4542390418107502E-3</v>
      </c>
      <c r="L543" s="9">
        <v>2.3232076540762002E-3</v>
      </c>
      <c r="M543" s="9">
        <v>0.22363078243213899</v>
      </c>
    </row>
    <row r="544" spans="1:13">
      <c r="A544" s="3" t="s">
        <v>515</v>
      </c>
      <c r="B544" s="9">
        <v>9</v>
      </c>
      <c r="C544" s="9">
        <v>15</v>
      </c>
      <c r="D544" s="9">
        <v>150000</v>
      </c>
      <c r="E544" s="9">
        <v>25</v>
      </c>
      <c r="F544" s="9">
        <v>20340</v>
      </c>
      <c r="G544" s="18">
        <v>1.17170520079917E-4</v>
      </c>
      <c r="H544" s="19">
        <v>5.5934379409077796E-4</v>
      </c>
      <c r="I544" s="9">
        <v>0.300174824179399</v>
      </c>
      <c r="J544" s="9">
        <v>0.49034901637084599</v>
      </c>
      <c r="K544" s="17">
        <v>2.44742495778854E-3</v>
      </c>
      <c r="L544" s="9">
        <v>2.5274896883680201E-3</v>
      </c>
      <c r="M544" s="9">
        <v>0.21630916669279401</v>
      </c>
    </row>
    <row r="545" spans="1:13">
      <c r="A545" s="3" t="s">
        <v>516</v>
      </c>
      <c r="B545" s="9">
        <v>9</v>
      </c>
      <c r="C545" s="9">
        <v>15</v>
      </c>
      <c r="D545" s="9">
        <v>150000</v>
      </c>
      <c r="E545" s="9">
        <v>25</v>
      </c>
      <c r="F545" s="9">
        <v>20329</v>
      </c>
      <c r="G545" s="18">
        <v>1.18105787644948E-4</v>
      </c>
      <c r="H545" s="19">
        <v>5.5353091941913099E-4</v>
      </c>
      <c r="I545" s="9">
        <v>0.29234199779259701</v>
      </c>
      <c r="J545" s="9">
        <v>0.45007472615190403</v>
      </c>
      <c r="K545" s="17">
        <v>2.4991548472121099E-3</v>
      </c>
      <c r="L545" s="9">
        <v>2.2720933835528902E-3</v>
      </c>
      <c r="M545" s="9">
        <v>0.231235201121019</v>
      </c>
    </row>
    <row r="546" spans="1:13">
      <c r="A546" s="3" t="s">
        <v>517</v>
      </c>
      <c r="B546" s="9">
        <v>9</v>
      </c>
      <c r="C546" s="9">
        <v>15</v>
      </c>
      <c r="D546" s="9">
        <v>150000</v>
      </c>
      <c r="E546" s="9">
        <v>25</v>
      </c>
      <c r="F546" s="9">
        <v>17769</v>
      </c>
      <c r="G546" s="18">
        <v>1.18517313155419E-4</v>
      </c>
      <c r="H546" s="19">
        <v>5.5081726952731604E-4</v>
      </c>
      <c r="I546" s="9">
        <v>0.30927169815635303</v>
      </c>
      <c r="J546" s="9">
        <v>0.39209697352462503</v>
      </c>
      <c r="K546" s="17">
        <v>2.50378414766576E-3</v>
      </c>
      <c r="L546" s="9">
        <v>2.3270312755690899E-3</v>
      </c>
      <c r="M546" s="9">
        <v>0.25084520241920399</v>
      </c>
    </row>
    <row r="547" spans="1:13">
      <c r="A547" s="3" t="s">
        <v>518</v>
      </c>
      <c r="B547" s="9">
        <v>9</v>
      </c>
      <c r="C547" s="9">
        <v>15</v>
      </c>
      <c r="D547" s="9">
        <v>150000</v>
      </c>
      <c r="E547" s="9">
        <v>25</v>
      </c>
      <c r="F547" s="9">
        <v>18871</v>
      </c>
      <c r="G547" s="18">
        <v>1.19410648306606E-4</v>
      </c>
      <c r="H547" s="19">
        <v>5.6131087171187996E-4</v>
      </c>
      <c r="I547" s="9">
        <v>0.31322111646057099</v>
      </c>
      <c r="J547" s="9">
        <v>0.44509641040467601</v>
      </c>
      <c r="K547" s="17">
        <v>2.48238081366781E-3</v>
      </c>
      <c r="L547" s="9">
        <v>2.2212058894326599E-3</v>
      </c>
      <c r="M547" s="9">
        <v>0.23249565835043701</v>
      </c>
    </row>
    <row r="548" spans="1:13">
      <c r="A548" s="3" t="s">
        <v>519</v>
      </c>
      <c r="B548" s="9">
        <v>9</v>
      </c>
      <c r="C548" s="9">
        <v>15</v>
      </c>
      <c r="D548" s="9">
        <v>150000</v>
      </c>
      <c r="E548" s="9">
        <v>25</v>
      </c>
      <c r="F548" s="9">
        <v>20539</v>
      </c>
      <c r="G548" s="18">
        <v>1.2021165183634899E-4</v>
      </c>
      <c r="H548" s="19">
        <v>5.6561218322308997E-4</v>
      </c>
      <c r="I548" s="9">
        <v>0.28391128524109399</v>
      </c>
      <c r="J548" s="9">
        <v>0.370112460424805</v>
      </c>
      <c r="K548" s="17">
        <v>2.4342205598136299E-3</v>
      </c>
      <c r="L548" s="9">
        <v>2.3264637422826802E-3</v>
      </c>
      <c r="M548" s="9">
        <v>0.23996109554744099</v>
      </c>
    </row>
    <row r="549" spans="1:13">
      <c r="A549" s="3" t="s">
        <v>520</v>
      </c>
      <c r="B549" s="9">
        <v>9</v>
      </c>
      <c r="C549" s="9">
        <v>15</v>
      </c>
      <c r="D549" s="9">
        <v>150000</v>
      </c>
      <c r="E549" s="9">
        <v>25</v>
      </c>
      <c r="F549" s="9">
        <v>18967</v>
      </c>
      <c r="G549" s="18">
        <v>1.20697827850008E-4</v>
      </c>
      <c r="H549" s="19">
        <v>5.68808638690678E-4</v>
      </c>
      <c r="I549" s="9">
        <v>0.28015285300458198</v>
      </c>
      <c r="J549" s="9">
        <v>0.46555298291469699</v>
      </c>
      <c r="K549" s="17">
        <v>2.38851623442964E-3</v>
      </c>
      <c r="L549" s="9">
        <v>2.0926037904471901E-3</v>
      </c>
      <c r="M549" s="9">
        <v>0.237399768307088</v>
      </c>
    </row>
    <row r="550" spans="1:13">
      <c r="A550" s="3" t="s">
        <v>521</v>
      </c>
      <c r="B550" s="9">
        <v>9</v>
      </c>
      <c r="C550" s="9">
        <v>15</v>
      </c>
      <c r="D550" s="9">
        <v>150000</v>
      </c>
      <c r="E550" s="9">
        <v>25</v>
      </c>
      <c r="F550" s="9">
        <v>19546</v>
      </c>
      <c r="G550" s="18">
        <v>1.2745028335955501E-4</v>
      </c>
      <c r="H550" s="19">
        <v>5.8871100173522699E-4</v>
      </c>
      <c r="I550" s="9">
        <v>0.32333638602861497</v>
      </c>
      <c r="J550" s="9">
        <v>0.36352960708428</v>
      </c>
      <c r="K550" s="17">
        <v>2.4264374081830599E-3</v>
      </c>
      <c r="L550" s="9">
        <v>2.2750183957931198E-3</v>
      </c>
      <c r="M550" s="9">
        <v>0.22136843157786701</v>
      </c>
    </row>
    <row r="551" spans="1:13">
      <c r="A551" s="3" t="s">
        <v>522</v>
      </c>
      <c r="B551" s="9">
        <v>9</v>
      </c>
      <c r="C551" s="9">
        <v>15</v>
      </c>
      <c r="D551" s="9">
        <v>150000</v>
      </c>
      <c r="E551" s="9">
        <v>25</v>
      </c>
      <c r="F551" s="9">
        <v>19928</v>
      </c>
      <c r="G551" s="18">
        <v>1.2553685965042901E-4</v>
      </c>
      <c r="H551" s="19">
        <v>5.8199074139422705E-4</v>
      </c>
      <c r="I551" s="9">
        <v>0.30658328340635699</v>
      </c>
      <c r="J551" s="9">
        <v>0.49785954978491198</v>
      </c>
      <c r="K551" s="17">
        <v>2.4639316390927999E-3</v>
      </c>
      <c r="L551" s="9">
        <v>2.2868516673824899E-3</v>
      </c>
      <c r="M551" s="9">
        <v>0.23858448570861701</v>
      </c>
    </row>
    <row r="552" spans="1:13">
      <c r="A552" s="3" t="s">
        <v>523</v>
      </c>
      <c r="B552" s="9">
        <v>9</v>
      </c>
      <c r="C552" s="9">
        <v>15</v>
      </c>
      <c r="D552" s="9">
        <v>150000</v>
      </c>
      <c r="E552" s="9">
        <v>25</v>
      </c>
      <c r="F552" s="9">
        <v>19353</v>
      </c>
      <c r="G552" s="18">
        <v>1.25872733085404E-4</v>
      </c>
      <c r="H552" s="19">
        <v>5.7698459752740495E-4</v>
      </c>
      <c r="I552" s="9">
        <v>0.29220564614810401</v>
      </c>
      <c r="J552" s="9">
        <v>0.47008144233098598</v>
      </c>
      <c r="K552" s="17">
        <v>2.4558451281114198E-3</v>
      </c>
      <c r="L552" s="9">
        <v>2.2265114486084698E-3</v>
      </c>
      <c r="M552" s="9">
        <v>0.28942141588888698</v>
      </c>
    </row>
    <row r="553" spans="1:13">
      <c r="A553" s="3" t="s">
        <v>524</v>
      </c>
      <c r="B553" s="9">
        <v>9</v>
      </c>
      <c r="C553" s="9">
        <v>15</v>
      </c>
      <c r="D553" s="9">
        <v>150000</v>
      </c>
      <c r="E553" s="9">
        <v>25</v>
      </c>
      <c r="F553" s="9">
        <v>17681</v>
      </c>
      <c r="G553" s="18">
        <v>1.25472974768623E-4</v>
      </c>
      <c r="H553" s="19">
        <v>5.8149535689721503E-4</v>
      </c>
      <c r="I553" s="9">
        <v>0.29093964605231998</v>
      </c>
      <c r="J553" s="9">
        <v>0.438393402996758</v>
      </c>
      <c r="K553" s="17">
        <v>2.4344231347992098E-3</v>
      </c>
      <c r="L553" s="9">
        <v>2.36259240274409E-3</v>
      </c>
      <c r="M553" s="9">
        <v>0.24867519504456301</v>
      </c>
    </row>
    <row r="554" spans="1:13">
      <c r="A554" s="3" t="s">
        <v>525</v>
      </c>
      <c r="B554" s="9">
        <v>9</v>
      </c>
      <c r="C554" s="9">
        <v>15</v>
      </c>
      <c r="D554" s="9">
        <v>150000</v>
      </c>
      <c r="E554" s="9">
        <v>25</v>
      </c>
      <c r="F554" s="9">
        <v>16735</v>
      </c>
      <c r="G554" s="18">
        <v>1.15732102944719E-4</v>
      </c>
      <c r="H554" s="19">
        <v>5.5103580653920897E-4</v>
      </c>
      <c r="I554" s="9">
        <v>0.32124605844404402</v>
      </c>
      <c r="J554" s="9">
        <v>0.43809823171789702</v>
      </c>
      <c r="K554" s="17">
        <v>2.4799824392124398E-3</v>
      </c>
      <c r="L554" s="9">
        <v>2.4893665376333998E-3</v>
      </c>
      <c r="M554" s="9">
        <v>0.23441488478716499</v>
      </c>
    </row>
    <row r="555" spans="1:13">
      <c r="A555" s="3" t="s">
        <v>526</v>
      </c>
      <c r="B555" s="9">
        <v>9</v>
      </c>
      <c r="C555" s="9">
        <v>15</v>
      </c>
      <c r="D555" s="9">
        <v>150000</v>
      </c>
      <c r="E555" s="9">
        <v>25</v>
      </c>
      <c r="F555" s="9">
        <v>18939</v>
      </c>
      <c r="G555" s="18">
        <v>1.2627346906399E-4</v>
      </c>
      <c r="H555" s="19">
        <v>5.8571847887467705E-4</v>
      </c>
      <c r="I555" s="9">
        <v>0.30374551519459297</v>
      </c>
      <c r="J555" s="9">
        <v>0.34999012945998598</v>
      </c>
      <c r="K555" s="17">
        <v>2.4089720227065902E-3</v>
      </c>
      <c r="L555" s="9">
        <v>2.6129257458865898E-3</v>
      </c>
      <c r="M555" s="9">
        <v>0.24557097325015201</v>
      </c>
    </row>
    <row r="556" spans="1:13">
      <c r="A556" s="3" t="s">
        <v>527</v>
      </c>
      <c r="B556" s="9">
        <v>9</v>
      </c>
      <c r="C556" s="9">
        <v>15</v>
      </c>
      <c r="D556" s="9">
        <v>150000</v>
      </c>
      <c r="E556" s="9">
        <v>25</v>
      </c>
      <c r="F556" s="9">
        <v>18985</v>
      </c>
      <c r="G556" s="18">
        <v>1.28488667886135E-4</v>
      </c>
      <c r="H556" s="19">
        <v>5.9060857362367195E-4</v>
      </c>
      <c r="I556" s="9">
        <v>0.29352679651923802</v>
      </c>
      <c r="J556" s="9">
        <v>0.36393519382092798</v>
      </c>
      <c r="K556" s="17">
        <v>2.39284595543259E-3</v>
      </c>
      <c r="L556" s="9">
        <v>1.91561554405848E-3</v>
      </c>
      <c r="M556" s="9">
        <v>0.22913152187312399</v>
      </c>
    </row>
    <row r="557" spans="1:13">
      <c r="A557" s="3" t="s">
        <v>528</v>
      </c>
      <c r="B557" s="9">
        <v>9</v>
      </c>
      <c r="C557" s="9">
        <v>15</v>
      </c>
      <c r="D557" s="9">
        <v>150000</v>
      </c>
      <c r="E557" s="9">
        <v>25</v>
      </c>
      <c r="F557" s="9">
        <v>20203</v>
      </c>
      <c r="G557" s="18">
        <v>1.1514323508777601E-4</v>
      </c>
      <c r="H557" s="19">
        <v>5.5435103012298301E-4</v>
      </c>
      <c r="I557" s="9">
        <v>0.31655064121161902</v>
      </c>
      <c r="J557" s="9">
        <v>0.359632915733054</v>
      </c>
      <c r="K557" s="17">
        <v>2.50641275196202E-3</v>
      </c>
      <c r="L557" s="9">
        <v>2.4226443126940098E-3</v>
      </c>
      <c r="M557" s="9">
        <v>0.221741842356492</v>
      </c>
    </row>
    <row r="558" spans="1:13">
      <c r="A558" s="3" t="s">
        <v>529</v>
      </c>
      <c r="B558" s="9">
        <v>9</v>
      </c>
      <c r="C558" s="9">
        <v>15</v>
      </c>
      <c r="D558" s="9">
        <v>150000</v>
      </c>
      <c r="E558" s="9">
        <v>25</v>
      </c>
      <c r="F558" s="9">
        <v>19860</v>
      </c>
      <c r="G558" s="18">
        <v>1.15468237751695E-4</v>
      </c>
      <c r="H558" s="19">
        <v>5.5694940690534996E-4</v>
      </c>
      <c r="I558" s="9">
        <v>0.322237476545088</v>
      </c>
      <c r="J558" s="9">
        <v>0.50572666885468998</v>
      </c>
      <c r="K558" s="17">
        <v>2.47365098261662E-3</v>
      </c>
      <c r="L558" s="9">
        <v>2.0088976632806799E-3</v>
      </c>
      <c r="M558" s="9">
        <v>0.22544527530457201</v>
      </c>
    </row>
    <row r="559" spans="1:13">
      <c r="A559" s="3" t="s">
        <v>530</v>
      </c>
      <c r="B559" s="9">
        <v>10</v>
      </c>
      <c r="C559" s="9">
        <v>5</v>
      </c>
      <c r="D559" s="9">
        <v>100000</v>
      </c>
      <c r="E559" s="9">
        <v>240</v>
      </c>
      <c r="F559" s="9">
        <v>6366</v>
      </c>
      <c r="G559" s="9">
        <v>0.96915299316237002</v>
      </c>
      <c r="H559" s="17">
        <v>0.97381610727304802</v>
      </c>
      <c r="I559" s="9">
        <v>0.28729823034906199</v>
      </c>
      <c r="J559" s="9">
        <v>0.43266986917482397</v>
      </c>
      <c r="K559" s="17">
        <v>1.49057514096822E-3</v>
      </c>
      <c r="L559" s="9">
        <v>2.4473527751663602E-3</v>
      </c>
      <c r="M559" s="9">
        <v>0.103238747141527</v>
      </c>
    </row>
    <row r="560" spans="1:13">
      <c r="A560" s="3" t="s">
        <v>531</v>
      </c>
      <c r="B560" s="9">
        <v>10</v>
      </c>
      <c r="C560" s="9">
        <v>5</v>
      </c>
      <c r="D560" s="9">
        <v>100000</v>
      </c>
      <c r="E560" s="9">
        <v>240</v>
      </c>
      <c r="F560" s="9">
        <v>7917</v>
      </c>
      <c r="G560" s="9">
        <v>0.96011138229741899</v>
      </c>
      <c r="H560" s="17">
        <v>0.96601718578844198</v>
      </c>
      <c r="I560" s="9">
        <v>0.29451464339606798</v>
      </c>
      <c r="J560" s="9">
        <v>0.53447280251486096</v>
      </c>
      <c r="K560" s="17">
        <v>1.39750804604176E-3</v>
      </c>
      <c r="L560" s="9">
        <v>2.4569758746854102E-3</v>
      </c>
      <c r="M560" s="9">
        <v>9.1543903175940605E-2</v>
      </c>
    </row>
    <row r="561" spans="1:13">
      <c r="A561" s="3" t="s">
        <v>532</v>
      </c>
      <c r="B561" s="9">
        <v>10</v>
      </c>
      <c r="C561" s="9">
        <v>5</v>
      </c>
      <c r="D561" s="9">
        <v>100000</v>
      </c>
      <c r="E561" s="9">
        <v>240</v>
      </c>
      <c r="F561" s="9">
        <v>13196</v>
      </c>
      <c r="G561" s="9">
        <v>0.89492220589185001</v>
      </c>
      <c r="H561" s="17">
        <v>0.90546916237959096</v>
      </c>
      <c r="I561" s="9">
        <v>0.30714387327459097</v>
      </c>
      <c r="J561" s="9">
        <v>0.487620935347303</v>
      </c>
      <c r="K561" s="17">
        <v>1.50697894345794E-3</v>
      </c>
      <c r="L561" s="9">
        <v>2.1980497167817799E-3</v>
      </c>
      <c r="M561" s="9">
        <v>7.7909422374418294E-2</v>
      </c>
    </row>
    <row r="562" spans="1:13">
      <c r="A562" s="3" t="s">
        <v>533</v>
      </c>
      <c r="B562" s="9">
        <v>10</v>
      </c>
      <c r="C562" s="9">
        <v>5</v>
      </c>
      <c r="D562" s="9">
        <v>100000</v>
      </c>
      <c r="E562" s="9">
        <v>240</v>
      </c>
      <c r="F562" s="9">
        <v>14440</v>
      </c>
      <c r="G562" s="9">
        <v>0.96519097710824198</v>
      </c>
      <c r="H562" s="17">
        <v>0.97004079334383098</v>
      </c>
      <c r="I562" s="9">
        <v>0.30222264436457602</v>
      </c>
      <c r="J562" s="9">
        <v>0.44225799419822998</v>
      </c>
      <c r="K562" s="17">
        <v>1.28470132787492E-3</v>
      </c>
      <c r="L562" s="9">
        <v>2.5306193623168501E-3</v>
      </c>
      <c r="M562" s="9">
        <v>0.106358509377337</v>
      </c>
    </row>
    <row r="563" spans="1:13">
      <c r="A563" s="3" t="s">
        <v>534</v>
      </c>
      <c r="B563" s="9">
        <v>10</v>
      </c>
      <c r="C563" s="9">
        <v>5</v>
      </c>
      <c r="D563" s="9">
        <v>100000</v>
      </c>
      <c r="E563" s="9">
        <v>240</v>
      </c>
      <c r="F563" s="9">
        <v>5805</v>
      </c>
      <c r="G563" s="9">
        <v>0.95651999939492205</v>
      </c>
      <c r="H563" s="17">
        <v>0.96290709614485004</v>
      </c>
      <c r="I563" s="9">
        <v>0.31127306603482602</v>
      </c>
      <c r="J563" s="9">
        <v>0.481774223391914</v>
      </c>
      <c r="K563" s="17">
        <v>1.52449757878889E-3</v>
      </c>
      <c r="L563" s="9">
        <v>2.6250033886968602E-3</v>
      </c>
      <c r="M563" s="9">
        <v>9.0670813658804195E-2</v>
      </c>
    </row>
    <row r="564" spans="1:13">
      <c r="A564" s="3" t="s">
        <v>535</v>
      </c>
      <c r="B564" s="9">
        <v>10</v>
      </c>
      <c r="C564" s="9">
        <v>5</v>
      </c>
      <c r="D564" s="9">
        <v>100000</v>
      </c>
      <c r="E564" s="9">
        <v>240</v>
      </c>
      <c r="F564" s="9">
        <v>6516</v>
      </c>
      <c r="G564" s="9">
        <v>0.97896694875605605</v>
      </c>
      <c r="H564" s="17">
        <v>0.98290236311722001</v>
      </c>
      <c r="I564" s="9">
        <v>0.26526733625913601</v>
      </c>
      <c r="J564" s="9">
        <v>0.45982356314670098</v>
      </c>
      <c r="K564" s="17">
        <v>1.2718519728271199E-3</v>
      </c>
      <c r="L564" s="9">
        <v>2.4808365889165498E-3</v>
      </c>
      <c r="M564" s="9">
        <v>0.101469578490201</v>
      </c>
    </row>
    <row r="565" spans="1:13">
      <c r="A565" s="3" t="s">
        <v>536</v>
      </c>
      <c r="B565" s="9">
        <v>10</v>
      </c>
      <c r="C565" s="9">
        <v>5</v>
      </c>
      <c r="D565" s="9">
        <v>100000</v>
      </c>
      <c r="E565" s="9">
        <v>240</v>
      </c>
      <c r="F565" s="9">
        <v>4526</v>
      </c>
      <c r="G565" s="9">
        <v>0.96962089319629996</v>
      </c>
      <c r="H565" s="17">
        <v>0.97430719109133701</v>
      </c>
      <c r="I565" s="9">
        <v>0.25780441518592001</v>
      </c>
      <c r="J565" s="9">
        <v>0.46214806847941903</v>
      </c>
      <c r="K565" s="17">
        <v>1.56061378493885E-3</v>
      </c>
      <c r="L565" s="9">
        <v>2.5899138453241701E-3</v>
      </c>
      <c r="M565" s="9">
        <v>9.8029004931991098E-2</v>
      </c>
    </row>
    <row r="566" spans="1:13">
      <c r="A566" s="3" t="s">
        <v>537</v>
      </c>
      <c r="B566" s="9">
        <v>10</v>
      </c>
      <c r="C566" s="9">
        <v>5</v>
      </c>
      <c r="D566" s="9">
        <v>100000</v>
      </c>
      <c r="E566" s="9">
        <v>240</v>
      </c>
      <c r="F566" s="9">
        <v>6470</v>
      </c>
      <c r="G566" s="9">
        <v>0.97378246797177204</v>
      </c>
      <c r="H566" s="17">
        <v>0.97764312080353299</v>
      </c>
      <c r="I566" s="9">
        <v>0.28783416010290203</v>
      </c>
      <c r="J566" s="9">
        <v>0.43314997857606502</v>
      </c>
      <c r="K566" s="17">
        <v>1.2972580891347501E-3</v>
      </c>
      <c r="L566" s="9">
        <v>2.6345490164865599E-3</v>
      </c>
      <c r="M566" s="9">
        <v>9.9899964738032296E-2</v>
      </c>
    </row>
    <row r="567" spans="1:13">
      <c r="A567" s="3" t="s">
        <v>538</v>
      </c>
      <c r="B567" s="9">
        <v>10</v>
      </c>
      <c r="C567" s="9">
        <v>5</v>
      </c>
      <c r="D567" s="9">
        <v>100000</v>
      </c>
      <c r="E567" s="9">
        <v>240</v>
      </c>
      <c r="F567" s="9">
        <v>7540</v>
      </c>
      <c r="G567" s="9">
        <v>0.97489866341202402</v>
      </c>
      <c r="H567" s="17">
        <v>0.97911045845331102</v>
      </c>
      <c r="I567" s="9">
        <v>0.26856663557124399</v>
      </c>
      <c r="J567" s="9">
        <v>0.44915079552850201</v>
      </c>
      <c r="K567" s="17">
        <v>1.58724026595671E-3</v>
      </c>
      <c r="L567" s="9">
        <v>2.5325150933358698E-3</v>
      </c>
      <c r="M567" s="9">
        <v>0.105388881477782</v>
      </c>
    </row>
    <row r="568" spans="1:13">
      <c r="A568" s="3" t="s">
        <v>539</v>
      </c>
      <c r="B568" s="9">
        <v>10</v>
      </c>
      <c r="C568" s="9">
        <v>5</v>
      </c>
      <c r="D568" s="9">
        <v>100000</v>
      </c>
      <c r="E568" s="9">
        <v>240</v>
      </c>
      <c r="F568" s="9">
        <v>12077</v>
      </c>
      <c r="G568" s="9">
        <v>0.886325807585987</v>
      </c>
      <c r="H568" s="17">
        <v>0.89755526111330697</v>
      </c>
      <c r="I568" s="9">
        <v>0.313696022878307</v>
      </c>
      <c r="J568" s="9">
        <v>0.42413534060760599</v>
      </c>
      <c r="K568" s="17">
        <v>1.79300070034944E-3</v>
      </c>
      <c r="L568" s="9">
        <v>2.2451865659104901E-3</v>
      </c>
      <c r="M568" s="9">
        <v>7.5227120751755402E-2</v>
      </c>
    </row>
    <row r="569" spans="1:13">
      <c r="A569" s="3" t="s">
        <v>540</v>
      </c>
      <c r="B569" s="9">
        <v>10</v>
      </c>
      <c r="C569" s="9">
        <v>5</v>
      </c>
      <c r="D569" s="9">
        <v>100000</v>
      </c>
      <c r="E569" s="9">
        <v>240</v>
      </c>
      <c r="F569" s="9">
        <v>9284</v>
      </c>
      <c r="G569" s="9">
        <v>0.88695187750164795</v>
      </c>
      <c r="H569" s="17">
        <v>0.89794912340173505</v>
      </c>
      <c r="I569" s="9">
        <v>0.31788569149014301</v>
      </c>
      <c r="J569" s="9">
        <v>0.43499637536536701</v>
      </c>
      <c r="K569" s="17">
        <v>1.8676933023483099E-3</v>
      </c>
      <c r="L569" s="9">
        <v>2.3653559980791601E-3</v>
      </c>
      <c r="M569" s="9">
        <v>7.3607263164211303E-2</v>
      </c>
    </row>
    <row r="570" spans="1:13">
      <c r="A570" s="3" t="s">
        <v>541</v>
      </c>
      <c r="B570" s="9">
        <v>10</v>
      </c>
      <c r="C570" s="9">
        <v>5</v>
      </c>
      <c r="D570" s="9">
        <v>100000</v>
      </c>
      <c r="E570" s="9">
        <v>240</v>
      </c>
      <c r="F570" s="9">
        <v>6013</v>
      </c>
      <c r="G570" s="9">
        <v>0.88417591968764597</v>
      </c>
      <c r="H570" s="17">
        <v>0.89576322137564102</v>
      </c>
      <c r="I570" s="9">
        <v>0.31055353047345002</v>
      </c>
      <c r="J570" s="9">
        <v>0.45142381487525501</v>
      </c>
      <c r="K570" s="17">
        <v>1.74437423810056E-3</v>
      </c>
      <c r="L570" s="9">
        <v>2.4411025734168701E-3</v>
      </c>
      <c r="M570" s="9">
        <v>7.1060151643595998E-2</v>
      </c>
    </row>
    <row r="571" spans="1:13">
      <c r="A571" s="3" t="s">
        <v>542</v>
      </c>
      <c r="B571" s="9">
        <v>10</v>
      </c>
      <c r="C571" s="9">
        <v>5</v>
      </c>
      <c r="D571" s="9">
        <v>100000</v>
      </c>
      <c r="E571" s="9">
        <v>240</v>
      </c>
      <c r="F571" s="9">
        <v>14440</v>
      </c>
      <c r="G571" s="9">
        <v>0.92048709781781701</v>
      </c>
      <c r="H571" s="17">
        <v>0.93319487078517604</v>
      </c>
      <c r="I571" s="9">
        <v>0.31808300421315999</v>
      </c>
      <c r="J571" s="9">
        <v>0.42360972898120303</v>
      </c>
      <c r="K571" s="17">
        <v>1.9229725872836E-3</v>
      </c>
      <c r="L571" s="9">
        <v>2.20901396765469E-3</v>
      </c>
      <c r="M571" s="9">
        <v>7.60119564643148E-2</v>
      </c>
    </row>
    <row r="572" spans="1:13">
      <c r="A572" s="3" t="s">
        <v>543</v>
      </c>
      <c r="B572" s="9">
        <v>10</v>
      </c>
      <c r="C572" s="9">
        <v>5</v>
      </c>
      <c r="D572" s="9">
        <v>100000</v>
      </c>
      <c r="E572" s="9">
        <v>240</v>
      </c>
      <c r="F572" s="9">
        <v>6179</v>
      </c>
      <c r="G572" s="9">
        <v>0.96790240717651899</v>
      </c>
      <c r="H572" s="17">
        <v>0.97245489292597198</v>
      </c>
      <c r="I572" s="9">
        <v>0.307522910087555</v>
      </c>
      <c r="J572" s="9">
        <v>0.42390810251509198</v>
      </c>
      <c r="K572" s="17">
        <v>1.5171251417515901E-3</v>
      </c>
      <c r="L572" s="9">
        <v>2.4416896101727599E-3</v>
      </c>
      <c r="M572" s="9">
        <v>0.10220159833871501</v>
      </c>
    </row>
    <row r="573" spans="1:13">
      <c r="A573" s="3" t="s">
        <v>544</v>
      </c>
      <c r="B573" s="9">
        <v>10</v>
      </c>
      <c r="C573" s="9">
        <v>5</v>
      </c>
      <c r="D573" s="9">
        <v>100000</v>
      </c>
      <c r="E573" s="9">
        <v>240</v>
      </c>
      <c r="F573" s="9">
        <v>9219</v>
      </c>
      <c r="G573" s="9">
        <v>0.96364501133370095</v>
      </c>
      <c r="H573" s="17">
        <v>0.968802969075235</v>
      </c>
      <c r="I573" s="9">
        <v>0.28675483486972098</v>
      </c>
      <c r="J573" s="9">
        <v>0.45525044344694698</v>
      </c>
      <c r="K573" s="17">
        <v>1.58334938171572E-3</v>
      </c>
      <c r="L573" s="9">
        <v>2.5774764663955398E-3</v>
      </c>
      <c r="M573" s="9">
        <v>0.104050978983628</v>
      </c>
    </row>
    <row r="574" spans="1:13">
      <c r="A574" s="3" t="s">
        <v>545</v>
      </c>
      <c r="B574" s="9">
        <v>10</v>
      </c>
      <c r="C574" s="9">
        <v>5</v>
      </c>
      <c r="D574" s="9">
        <v>100000</v>
      </c>
      <c r="E574" s="9">
        <v>240</v>
      </c>
      <c r="F574" s="9">
        <v>19150</v>
      </c>
      <c r="G574" s="9">
        <v>0.96191680300600702</v>
      </c>
      <c r="H574" s="17">
        <v>0.96778887549758197</v>
      </c>
      <c r="I574" s="9">
        <v>0.32014274533014397</v>
      </c>
      <c r="J574" s="9">
        <v>0.47566181327845602</v>
      </c>
      <c r="K574" s="17">
        <v>1.7557101752572299E-3</v>
      </c>
      <c r="L574" s="9">
        <v>2.6560096793691698E-3</v>
      </c>
      <c r="M574" s="9">
        <v>0.10004634368113299</v>
      </c>
    </row>
    <row r="575" spans="1:13">
      <c r="A575" s="3" t="s">
        <v>546</v>
      </c>
      <c r="B575" s="9">
        <v>10</v>
      </c>
      <c r="C575" s="9">
        <v>5</v>
      </c>
      <c r="D575" s="9">
        <v>100000</v>
      </c>
      <c r="E575" s="9">
        <v>240</v>
      </c>
      <c r="F575" s="9">
        <v>29485</v>
      </c>
      <c r="G575" s="9">
        <v>0.86082742789004596</v>
      </c>
      <c r="H575" s="17">
        <v>0.874063402433088</v>
      </c>
      <c r="I575" s="9">
        <v>0.31580249643038899</v>
      </c>
      <c r="J575" s="9">
        <v>0.51416455715509202</v>
      </c>
      <c r="K575" s="17">
        <v>1.7609216561546E-3</v>
      </c>
      <c r="L575" s="9">
        <v>2.2703452439120698E-3</v>
      </c>
      <c r="M575" s="9">
        <v>7.2536780239837895E-2</v>
      </c>
    </row>
    <row r="576" spans="1:13">
      <c r="A576" s="3" t="s">
        <v>547</v>
      </c>
      <c r="B576" s="9">
        <v>10</v>
      </c>
      <c r="C576" s="9">
        <v>5</v>
      </c>
      <c r="D576" s="9">
        <v>100000</v>
      </c>
      <c r="E576" s="9">
        <v>240</v>
      </c>
      <c r="F576" s="9">
        <v>15162</v>
      </c>
      <c r="G576" s="9">
        <v>0.97054573456906401</v>
      </c>
      <c r="H576" s="17">
        <v>0.97515906791094698</v>
      </c>
      <c r="I576" s="9">
        <v>0.30390956545784698</v>
      </c>
      <c r="J576" s="9">
        <v>0.43348729829251798</v>
      </c>
      <c r="K576" s="17">
        <v>1.58482989630093E-3</v>
      </c>
      <c r="L576" s="9">
        <v>2.6245521168131898E-3</v>
      </c>
      <c r="M576" s="9">
        <v>0.106444680539937</v>
      </c>
    </row>
    <row r="577" spans="1:13">
      <c r="A577" s="3" t="s">
        <v>548</v>
      </c>
      <c r="B577" s="9">
        <v>10</v>
      </c>
      <c r="C577" s="9">
        <v>5</v>
      </c>
      <c r="D577" s="9">
        <v>100000</v>
      </c>
      <c r="E577" s="9">
        <v>240</v>
      </c>
      <c r="F577" s="9">
        <v>12977</v>
      </c>
      <c r="G577" s="9">
        <v>0.95467027713538699</v>
      </c>
      <c r="H577" s="17">
        <v>0.96115024789586201</v>
      </c>
      <c r="I577" s="9">
        <v>0.31052289950398498</v>
      </c>
      <c r="J577" s="9">
        <v>0.461409363024603</v>
      </c>
      <c r="K577" s="17">
        <v>1.7106557090658099E-3</v>
      </c>
      <c r="L577" s="9">
        <v>2.53190689526915E-3</v>
      </c>
      <c r="M577" s="9">
        <v>9.4323703972577902E-2</v>
      </c>
    </row>
    <row r="578" spans="1:13">
      <c r="A578" s="3" t="s">
        <v>549</v>
      </c>
      <c r="B578" s="9">
        <v>10</v>
      </c>
      <c r="C578" s="9">
        <v>5</v>
      </c>
      <c r="D578" s="9">
        <v>100000</v>
      </c>
      <c r="E578" s="9">
        <v>240</v>
      </c>
      <c r="F578" s="9">
        <v>21219</v>
      </c>
      <c r="G578" s="9">
        <v>0.87397086767795096</v>
      </c>
      <c r="H578" s="17">
        <v>0.88601371456372802</v>
      </c>
      <c r="I578" s="9">
        <v>0.315752787251737</v>
      </c>
      <c r="J578" s="9">
        <v>0.44702138855824503</v>
      </c>
      <c r="K578" s="17">
        <v>1.8942523649548E-3</v>
      </c>
      <c r="L578" s="9">
        <v>2.3675739759618799E-3</v>
      </c>
      <c r="M578" s="9">
        <v>7.5890887532962803E-2</v>
      </c>
    </row>
    <row r="579" spans="1:13">
      <c r="A579" s="3" t="s">
        <v>550</v>
      </c>
      <c r="B579" s="9">
        <v>10</v>
      </c>
      <c r="C579" s="9">
        <v>10</v>
      </c>
      <c r="D579" s="9">
        <v>100000</v>
      </c>
      <c r="E579" s="9">
        <v>25</v>
      </c>
      <c r="F579" s="9">
        <v>42274</v>
      </c>
      <c r="G579" s="9">
        <v>0.75682255740662996</v>
      </c>
      <c r="H579" s="17">
        <v>0.77730206556856196</v>
      </c>
      <c r="I579" s="9">
        <v>0.29662413248318797</v>
      </c>
      <c r="J579" s="9">
        <v>0.77171523934939201</v>
      </c>
      <c r="K579" s="17">
        <v>3.0920592633012899E-3</v>
      </c>
      <c r="L579" s="9">
        <v>1.39214928725138E-2</v>
      </c>
      <c r="M579" s="9">
        <v>5.9326834891852899E-2</v>
      </c>
    </row>
    <row r="580" spans="1:13">
      <c r="A580" s="3" t="s">
        <v>551</v>
      </c>
      <c r="B580" s="9">
        <v>10</v>
      </c>
      <c r="C580" s="9">
        <v>10</v>
      </c>
      <c r="D580" s="9">
        <v>100000</v>
      </c>
      <c r="E580" s="9">
        <v>25</v>
      </c>
      <c r="F580" s="9">
        <v>19514</v>
      </c>
      <c r="G580" s="9">
        <v>0.73413172313420205</v>
      </c>
      <c r="H580" s="17">
        <v>0.75635496957708204</v>
      </c>
      <c r="I580" s="9">
        <v>0.317184298242842</v>
      </c>
      <c r="J580" s="9">
        <v>0.75832844802398303</v>
      </c>
      <c r="K580" s="17">
        <v>3.1642818982730702E-3</v>
      </c>
      <c r="L580" s="9">
        <v>1.38321682409536E-2</v>
      </c>
      <c r="M580" s="9">
        <v>6.0378756559900403E-2</v>
      </c>
    </row>
    <row r="581" spans="1:13">
      <c r="A581" s="3" t="s">
        <v>552</v>
      </c>
      <c r="B581" s="9">
        <v>10</v>
      </c>
      <c r="C581" s="9">
        <v>10</v>
      </c>
      <c r="D581" s="9">
        <v>100000</v>
      </c>
      <c r="E581" s="9">
        <v>25</v>
      </c>
      <c r="F581" s="9">
        <v>45591</v>
      </c>
      <c r="G581" s="9">
        <v>0.73535927622313202</v>
      </c>
      <c r="H581" s="17">
        <v>0.75738666289828804</v>
      </c>
      <c r="I581" s="9">
        <v>0.30455567483132601</v>
      </c>
      <c r="J581" s="9">
        <v>0.75775953670440499</v>
      </c>
      <c r="K581" s="17">
        <v>3.12645219701253E-3</v>
      </c>
      <c r="L581" s="9">
        <v>1.39787964002099E-2</v>
      </c>
      <c r="M581" s="9">
        <v>6.0309716832676399E-2</v>
      </c>
    </row>
    <row r="582" spans="1:13">
      <c r="A582" s="3" t="s">
        <v>553</v>
      </c>
      <c r="B582" s="9">
        <v>10</v>
      </c>
      <c r="C582" s="9">
        <v>10</v>
      </c>
      <c r="D582" s="9">
        <v>57000</v>
      </c>
      <c r="E582" s="9">
        <v>25</v>
      </c>
      <c r="F582" s="9">
        <v>23552</v>
      </c>
      <c r="G582" s="9">
        <v>0.74808979517130403</v>
      </c>
      <c r="H582" s="17">
        <v>0.76910185604071801</v>
      </c>
      <c r="I582" s="9">
        <v>0.30815603177794598</v>
      </c>
      <c r="J582" s="9">
        <v>0.76426056270154596</v>
      </c>
      <c r="K582" s="17">
        <v>3.05110173984875E-3</v>
      </c>
      <c r="L582" s="9">
        <v>1.38290312188283E-2</v>
      </c>
      <c r="M582" s="9">
        <v>5.8648664746732401E-2</v>
      </c>
    </row>
    <row r="583" spans="1:13">
      <c r="A583" s="3" t="s">
        <v>554</v>
      </c>
      <c r="B583" s="9">
        <v>10</v>
      </c>
      <c r="C583" s="9">
        <v>10</v>
      </c>
      <c r="D583" s="9">
        <v>93000</v>
      </c>
      <c r="E583" s="9">
        <v>25</v>
      </c>
      <c r="F583" s="9">
        <v>25326</v>
      </c>
      <c r="G583" s="9">
        <v>0.84567618323756599</v>
      </c>
      <c r="H583" s="17">
        <v>0.85933975979317001</v>
      </c>
      <c r="I583" s="9">
        <v>0.23836925345405499</v>
      </c>
      <c r="J583" s="9">
        <v>0.791614167686293</v>
      </c>
      <c r="K583" s="17">
        <v>2.9619532196840902E-3</v>
      </c>
      <c r="L583" s="9">
        <v>1.6215762342629701E-2</v>
      </c>
      <c r="M583" s="9">
        <v>5.9536222615916901E-2</v>
      </c>
    </row>
    <row r="584" spans="1:13">
      <c r="A584" s="3" t="s">
        <v>555</v>
      </c>
      <c r="B584" s="9">
        <v>10</v>
      </c>
      <c r="C584" s="9">
        <v>10</v>
      </c>
      <c r="D584" s="9">
        <v>100000</v>
      </c>
      <c r="E584" s="9">
        <v>25</v>
      </c>
      <c r="F584" s="9">
        <v>45372</v>
      </c>
      <c r="G584" s="9">
        <v>0.77481922973066397</v>
      </c>
      <c r="H584" s="17">
        <v>0.79397960963147995</v>
      </c>
      <c r="I584" s="9">
        <v>0.29335222660529398</v>
      </c>
      <c r="J584" s="9">
        <v>0.73598780554231302</v>
      </c>
      <c r="K584" s="17">
        <v>3.0247197165111598E-3</v>
      </c>
      <c r="L584" s="9">
        <v>1.36786935666138E-2</v>
      </c>
      <c r="M584" s="9">
        <v>5.9764066615825E-2</v>
      </c>
    </row>
    <row r="585" spans="1:13">
      <c r="A585" s="3" t="s">
        <v>556</v>
      </c>
      <c r="B585" s="9">
        <v>10</v>
      </c>
      <c r="C585" s="9">
        <v>10</v>
      </c>
      <c r="D585" s="9">
        <v>100000</v>
      </c>
      <c r="E585" s="9">
        <v>25</v>
      </c>
      <c r="F585" s="9">
        <v>45692</v>
      </c>
      <c r="G585" s="9">
        <v>0.74211210442747</v>
      </c>
      <c r="H585" s="17">
        <v>0.76360266271572597</v>
      </c>
      <c r="I585" s="9">
        <v>0.298048989508853</v>
      </c>
      <c r="J585" s="9">
        <v>0.74620660378719805</v>
      </c>
      <c r="K585" s="17">
        <v>3.0725627546909998E-3</v>
      </c>
      <c r="L585" s="9">
        <v>1.3470889983241001E-2</v>
      </c>
      <c r="M585" s="9">
        <v>6.2611221819162996E-2</v>
      </c>
    </row>
    <row r="586" spans="1:13">
      <c r="A586" s="3" t="s">
        <v>557</v>
      </c>
      <c r="B586" s="9">
        <v>10</v>
      </c>
      <c r="C586" s="9">
        <v>10</v>
      </c>
      <c r="D586" s="9">
        <v>100000</v>
      </c>
      <c r="E586" s="9">
        <v>25</v>
      </c>
      <c r="F586" s="9">
        <v>44283</v>
      </c>
      <c r="G586" s="9">
        <v>0.85442726042426798</v>
      </c>
      <c r="H586" s="17">
        <v>0.86731354530599103</v>
      </c>
      <c r="I586" s="9">
        <v>0.20052626822670899</v>
      </c>
      <c r="J586" s="9">
        <v>0.75387925753583795</v>
      </c>
      <c r="K586" s="17">
        <v>2.8990883723988901E-3</v>
      </c>
      <c r="L586" s="9">
        <v>1.53944414601093E-2</v>
      </c>
      <c r="M586" s="9">
        <v>5.9255326222093299E-2</v>
      </c>
    </row>
    <row r="587" spans="1:13">
      <c r="A587" s="3" t="s">
        <v>558</v>
      </c>
      <c r="B587" s="9">
        <v>10</v>
      </c>
      <c r="C587" s="9">
        <v>10</v>
      </c>
      <c r="D587" s="9">
        <v>100000</v>
      </c>
      <c r="E587" s="9">
        <v>25</v>
      </c>
      <c r="F587" s="9">
        <v>18625</v>
      </c>
      <c r="G587" s="9">
        <v>0.857565959261266</v>
      </c>
      <c r="H587" s="17">
        <v>0.87021073071351196</v>
      </c>
      <c r="I587" s="9">
        <v>0.23147316969293699</v>
      </c>
      <c r="J587" s="9">
        <v>0.78925341151832495</v>
      </c>
      <c r="K587" s="17">
        <v>2.90394218150515E-3</v>
      </c>
      <c r="L587" s="9">
        <v>1.55271672672018E-2</v>
      </c>
      <c r="M587" s="9">
        <v>5.9449980422807899E-2</v>
      </c>
    </row>
    <row r="588" spans="1:13">
      <c r="A588" s="3" t="s">
        <v>559</v>
      </c>
      <c r="B588" s="9">
        <v>10</v>
      </c>
      <c r="C588" s="9">
        <v>10</v>
      </c>
      <c r="D588" s="9">
        <v>100000</v>
      </c>
      <c r="E588" s="9">
        <v>25</v>
      </c>
      <c r="F588" s="9">
        <v>43436</v>
      </c>
      <c r="G588" s="9">
        <v>0.86492898765639203</v>
      </c>
      <c r="H588" s="17">
        <v>0.87692114974757795</v>
      </c>
      <c r="I588" s="9">
        <v>0.17550248038189001</v>
      </c>
      <c r="J588" s="9">
        <v>0.77105334582694196</v>
      </c>
      <c r="K588" s="17">
        <v>2.8556648452461799E-3</v>
      </c>
      <c r="L588" s="9">
        <v>1.4837978399622E-2</v>
      </c>
      <c r="M588" s="9">
        <v>6.5100141993202701E-2</v>
      </c>
    </row>
    <row r="589" spans="1:13">
      <c r="A589" s="3" t="s">
        <v>560</v>
      </c>
      <c r="B589" s="9">
        <v>10</v>
      </c>
      <c r="C589" s="9">
        <v>10</v>
      </c>
      <c r="D589" s="9">
        <v>100000</v>
      </c>
      <c r="E589" s="9">
        <v>25</v>
      </c>
      <c r="F589" s="9">
        <v>21547</v>
      </c>
      <c r="G589" s="9">
        <v>0.84315273090876697</v>
      </c>
      <c r="H589" s="17">
        <v>0.85704106318853002</v>
      </c>
      <c r="I589" s="9">
        <v>0.22797530108842901</v>
      </c>
      <c r="J589" s="9">
        <v>0.769953077194934</v>
      </c>
      <c r="K589" s="17">
        <v>2.97408170357032E-3</v>
      </c>
      <c r="L589" s="9">
        <v>1.6424692002245601E-2</v>
      </c>
      <c r="M589" s="9">
        <v>5.9697208612543802E-2</v>
      </c>
    </row>
    <row r="590" spans="1:13">
      <c r="A590" s="3" t="s">
        <v>561</v>
      </c>
      <c r="B590" s="9">
        <v>10</v>
      </c>
      <c r="C590" s="9">
        <v>10</v>
      </c>
      <c r="D590" s="9">
        <v>100000</v>
      </c>
      <c r="E590" s="9">
        <v>25</v>
      </c>
      <c r="F590" s="9">
        <v>14822</v>
      </c>
      <c r="G590" s="9">
        <v>0.76162263489751103</v>
      </c>
      <c r="H590" s="17">
        <v>0.78169358625465801</v>
      </c>
      <c r="I590" s="9">
        <v>0.290876898981756</v>
      </c>
      <c r="J590" s="9">
        <v>0.74563523522404196</v>
      </c>
      <c r="K590" s="17">
        <v>3.0383842158788598E-3</v>
      </c>
      <c r="L590" s="9">
        <v>1.3837120506274701E-2</v>
      </c>
      <c r="M590" s="9">
        <v>5.9004158368414397E-2</v>
      </c>
    </row>
    <row r="591" spans="1:13">
      <c r="A591" s="3" t="s">
        <v>562</v>
      </c>
      <c r="B591" s="9">
        <v>10</v>
      </c>
      <c r="C591" s="9">
        <v>10</v>
      </c>
      <c r="D591" s="9">
        <v>100000</v>
      </c>
      <c r="E591" s="9">
        <v>25</v>
      </c>
      <c r="F591" s="9">
        <v>38644</v>
      </c>
      <c r="G591" s="9">
        <v>0.84363386010585295</v>
      </c>
      <c r="H591" s="17">
        <v>0.85742100610387195</v>
      </c>
      <c r="I591" s="9">
        <v>0.23449139833803101</v>
      </c>
      <c r="J591" s="9">
        <v>0.77522079406515898</v>
      </c>
      <c r="K591" s="17">
        <v>2.9546349399894299E-3</v>
      </c>
      <c r="L591" s="9">
        <v>1.5695655861215602E-2</v>
      </c>
      <c r="M591" s="9">
        <v>6.16535041283457E-2</v>
      </c>
    </row>
    <row r="592" spans="1:13">
      <c r="A592" s="3" t="s">
        <v>563</v>
      </c>
      <c r="B592" s="9">
        <v>10</v>
      </c>
      <c r="C592" s="9">
        <v>10</v>
      </c>
      <c r="D592" s="9">
        <v>100000</v>
      </c>
      <c r="E592" s="9">
        <v>25</v>
      </c>
      <c r="F592" s="9">
        <v>48019</v>
      </c>
      <c r="G592" s="9">
        <v>0.75718452522505997</v>
      </c>
      <c r="H592" s="17">
        <v>0.77764615896886502</v>
      </c>
      <c r="I592" s="9">
        <v>0.30083528930669401</v>
      </c>
      <c r="J592" s="9">
        <v>0.76037752070620002</v>
      </c>
      <c r="K592" s="17">
        <v>3.0665040002471398E-3</v>
      </c>
      <c r="L592" s="9">
        <v>1.39981489505893E-2</v>
      </c>
      <c r="M592" s="9">
        <v>5.8548137323855602E-2</v>
      </c>
    </row>
    <row r="593" spans="1:13">
      <c r="A593" s="3" t="s">
        <v>564</v>
      </c>
      <c r="B593" s="9">
        <v>10</v>
      </c>
      <c r="C593" s="9">
        <v>10</v>
      </c>
      <c r="D593" s="9">
        <v>100000</v>
      </c>
      <c r="E593" s="9">
        <v>25</v>
      </c>
      <c r="F593" s="9">
        <v>21201</v>
      </c>
      <c r="G593" s="9">
        <v>0.85600001403611303</v>
      </c>
      <c r="H593" s="17">
        <v>0.86874625814904205</v>
      </c>
      <c r="I593" s="9">
        <v>0.21719721123652599</v>
      </c>
      <c r="J593" s="9">
        <v>0.76482684434046799</v>
      </c>
      <c r="K593" s="17">
        <v>2.8988058818709599E-3</v>
      </c>
      <c r="L593" s="9">
        <v>1.5776408648169999E-2</v>
      </c>
      <c r="M593" s="9">
        <v>6.1655418817912998E-2</v>
      </c>
    </row>
    <row r="594" spans="1:13">
      <c r="A594" s="3" t="s">
        <v>565</v>
      </c>
      <c r="B594" s="9">
        <v>10</v>
      </c>
      <c r="C594" s="9">
        <v>10</v>
      </c>
      <c r="D594" s="9">
        <v>100000</v>
      </c>
      <c r="E594" s="9">
        <v>25</v>
      </c>
      <c r="F594" s="9">
        <v>45630</v>
      </c>
      <c r="G594" s="9">
        <v>0.73173618307977195</v>
      </c>
      <c r="H594" s="17">
        <v>0.75400399505950499</v>
      </c>
      <c r="I594" s="9">
        <v>0.31596881214266298</v>
      </c>
      <c r="J594" s="9">
        <v>0.75741779369537299</v>
      </c>
      <c r="K594" s="17">
        <v>3.13663821749691E-3</v>
      </c>
      <c r="L594" s="9">
        <v>1.37003453641213E-2</v>
      </c>
      <c r="M594" s="9">
        <v>5.8973516287460601E-2</v>
      </c>
    </row>
    <row r="595" spans="1:13">
      <c r="A595" s="3" t="s">
        <v>566</v>
      </c>
      <c r="B595" s="9">
        <v>10</v>
      </c>
      <c r="C595" s="9">
        <v>10</v>
      </c>
      <c r="D595" s="9">
        <v>100000</v>
      </c>
      <c r="E595" s="9">
        <v>25</v>
      </c>
      <c r="F595" s="9">
        <v>46192</v>
      </c>
      <c r="G595" s="9">
        <v>0.84987909831581998</v>
      </c>
      <c r="H595" s="17">
        <v>0.86314657298763098</v>
      </c>
      <c r="I595" s="9">
        <v>0.22686492812425799</v>
      </c>
      <c r="J595" s="9">
        <v>0.78280570787944903</v>
      </c>
      <c r="K595" s="17">
        <v>2.9359564450390902E-3</v>
      </c>
      <c r="L595" s="9">
        <v>1.5582331758685499E-2</v>
      </c>
      <c r="M595" s="9">
        <v>6.1829269674722E-2</v>
      </c>
    </row>
    <row r="596" spans="1:13">
      <c r="A596" s="3" t="s">
        <v>567</v>
      </c>
      <c r="B596" s="9">
        <v>10</v>
      </c>
      <c r="C596" s="9">
        <v>10</v>
      </c>
      <c r="D596" s="9">
        <v>100000</v>
      </c>
      <c r="E596" s="9">
        <v>25</v>
      </c>
      <c r="F596" s="9">
        <v>22714</v>
      </c>
      <c r="G596" s="9">
        <v>0.84467003855658795</v>
      </c>
      <c r="H596" s="17">
        <v>0.85841169522342897</v>
      </c>
      <c r="I596" s="9">
        <v>0.220138339320605</v>
      </c>
      <c r="J596" s="9">
        <v>0.74844051144756696</v>
      </c>
      <c r="K596" s="17">
        <v>2.9601897666743102E-3</v>
      </c>
      <c r="L596" s="9">
        <v>1.5876995567022E-2</v>
      </c>
      <c r="M596" s="9">
        <v>5.8184928335436301E-2</v>
      </c>
    </row>
    <row r="597" spans="1:13">
      <c r="A597" s="3" t="s">
        <v>568</v>
      </c>
      <c r="B597" s="9">
        <v>10</v>
      </c>
      <c r="C597" s="9">
        <v>10</v>
      </c>
      <c r="D597" s="9">
        <v>100000</v>
      </c>
      <c r="E597" s="9">
        <v>25</v>
      </c>
      <c r="F597" s="9">
        <v>28917</v>
      </c>
      <c r="G597" s="9">
        <v>0.84817191133445302</v>
      </c>
      <c r="H597" s="17">
        <v>0.86163483224339998</v>
      </c>
      <c r="I597" s="9">
        <v>0.212636671364445</v>
      </c>
      <c r="J597" s="9">
        <v>0.75319410363331196</v>
      </c>
      <c r="K597" s="17">
        <v>2.93756960322176E-3</v>
      </c>
      <c r="L597" s="9">
        <v>1.61854970035736E-2</v>
      </c>
      <c r="M597" s="9">
        <v>6.2883805888708996E-2</v>
      </c>
    </row>
    <row r="598" spans="1:13">
      <c r="A598" s="3" t="s">
        <v>569</v>
      </c>
      <c r="B598" s="9">
        <v>10</v>
      </c>
      <c r="C598" s="9">
        <v>10</v>
      </c>
      <c r="D598" s="9">
        <v>100000</v>
      </c>
      <c r="E598" s="9">
        <v>25</v>
      </c>
      <c r="F598" s="9">
        <v>41129</v>
      </c>
      <c r="G598" s="9">
        <v>0.72756208605652095</v>
      </c>
      <c r="H598" s="17">
        <v>0.75013474809623504</v>
      </c>
      <c r="I598" s="9">
        <v>0.30205407307722398</v>
      </c>
      <c r="J598" s="9">
        <v>0.78634268298894205</v>
      </c>
      <c r="K598" s="17">
        <v>3.12471709290965E-3</v>
      </c>
      <c r="L598" s="9">
        <v>1.37900875054923E-2</v>
      </c>
      <c r="M598" s="9">
        <v>6.0335249727035897E-2</v>
      </c>
    </row>
    <row r="599" spans="1:13">
      <c r="A599" s="3" t="s">
        <v>570</v>
      </c>
      <c r="B599" s="9">
        <v>10</v>
      </c>
      <c r="C599" s="9">
        <v>15</v>
      </c>
      <c r="D599" s="9">
        <v>57000</v>
      </c>
      <c r="E599" s="9">
        <v>25</v>
      </c>
      <c r="F599" s="9">
        <v>27206</v>
      </c>
      <c r="G599" s="9">
        <v>0.79376707861728901</v>
      </c>
      <c r="H599" s="17">
        <v>0.81120119564099102</v>
      </c>
      <c r="I599" s="9">
        <v>0.220294208040165</v>
      </c>
      <c r="J599" s="9">
        <v>0.85163775953662302</v>
      </c>
      <c r="K599" s="17">
        <v>2.93169971618808E-3</v>
      </c>
      <c r="L599" s="9">
        <v>1.7229124197987201E-2</v>
      </c>
      <c r="M599" s="9">
        <v>4.1344021047071897E-2</v>
      </c>
    </row>
    <row r="600" spans="1:13">
      <c r="A600" s="3" t="s">
        <v>571</v>
      </c>
      <c r="B600" s="9">
        <v>10</v>
      </c>
      <c r="C600" s="9">
        <v>15</v>
      </c>
      <c r="D600" s="9">
        <v>59000</v>
      </c>
      <c r="E600" s="9">
        <v>25</v>
      </c>
      <c r="F600" s="9">
        <v>24186</v>
      </c>
      <c r="G600" s="9">
        <v>0.88751772238138704</v>
      </c>
      <c r="H600" s="17">
        <v>0.89755012543502899</v>
      </c>
      <c r="I600" s="9">
        <v>0.173405659982697</v>
      </c>
      <c r="J600" s="9">
        <v>0.87465438431184905</v>
      </c>
      <c r="K600" s="17">
        <v>2.81825914360823E-3</v>
      </c>
      <c r="L600" s="9">
        <v>1.2114254376787899E-2</v>
      </c>
      <c r="M600" s="9">
        <v>4.0101810548705402E-2</v>
      </c>
    </row>
    <row r="601" spans="1:13">
      <c r="A601" s="3" t="s">
        <v>572</v>
      </c>
      <c r="B601" s="9">
        <v>10</v>
      </c>
      <c r="C601" s="9">
        <v>15</v>
      </c>
      <c r="D601" s="9">
        <v>64000</v>
      </c>
      <c r="E601" s="9">
        <v>25</v>
      </c>
      <c r="F601" s="9">
        <v>30427</v>
      </c>
      <c r="G601" s="9">
        <v>0.67583291558676895</v>
      </c>
      <c r="H601" s="17">
        <v>0.70148011264314403</v>
      </c>
      <c r="I601" s="9">
        <v>0.32046926371627699</v>
      </c>
      <c r="J601" s="9">
        <v>0.84703338126619998</v>
      </c>
      <c r="K601" s="17">
        <v>3.2525277673635801E-3</v>
      </c>
      <c r="L601" s="9">
        <v>2.1913758456346601E-2</v>
      </c>
      <c r="M601" s="9">
        <v>3.7721247431166803E-2</v>
      </c>
    </row>
    <row r="602" spans="1:13">
      <c r="A602" s="3" t="s">
        <v>573</v>
      </c>
      <c r="B602" s="9">
        <v>10</v>
      </c>
      <c r="C602" s="9">
        <v>15</v>
      </c>
      <c r="D602" s="9">
        <v>73000</v>
      </c>
      <c r="E602" s="9">
        <v>25</v>
      </c>
      <c r="F602" s="9">
        <v>28658</v>
      </c>
      <c r="G602" s="9">
        <v>0.887310300361419</v>
      </c>
      <c r="H602" s="17">
        <v>0.89742219145910995</v>
      </c>
      <c r="I602" s="9">
        <v>0.15804498954608101</v>
      </c>
      <c r="J602" s="9">
        <v>0.83116179732122697</v>
      </c>
      <c r="K602" s="17">
        <v>2.8377175359464999E-3</v>
      </c>
      <c r="L602" s="9">
        <v>1.21844874578896E-2</v>
      </c>
      <c r="M602" s="9">
        <v>3.9341161072154102E-2</v>
      </c>
    </row>
    <row r="603" spans="1:13">
      <c r="A603" s="3" t="s">
        <v>574</v>
      </c>
      <c r="B603" s="9">
        <v>10</v>
      </c>
      <c r="C603" s="9">
        <v>15</v>
      </c>
      <c r="D603" s="9">
        <v>66000</v>
      </c>
      <c r="E603" s="9">
        <v>25</v>
      </c>
      <c r="F603" s="9">
        <v>29864</v>
      </c>
      <c r="G603" s="9">
        <v>0.72007807648427602</v>
      </c>
      <c r="H603" s="17">
        <v>0.74267105528201705</v>
      </c>
      <c r="I603" s="9">
        <v>0.24384588460477999</v>
      </c>
      <c r="J603" s="9">
        <v>0.87338746413152901</v>
      </c>
      <c r="K603" s="17">
        <v>3.0321414197128499E-3</v>
      </c>
      <c r="L603" s="9">
        <v>2.0658060294737199E-2</v>
      </c>
      <c r="M603" s="9">
        <v>4.4704854737961902E-2</v>
      </c>
    </row>
    <row r="604" spans="1:13">
      <c r="A604" s="3" t="s">
        <v>575</v>
      </c>
      <c r="B604" s="9">
        <v>10</v>
      </c>
      <c r="C604" s="9">
        <v>15</v>
      </c>
      <c r="D604" s="9">
        <v>150000</v>
      </c>
      <c r="E604" s="9">
        <v>25</v>
      </c>
      <c r="F604" s="9">
        <v>60903</v>
      </c>
      <c r="G604" s="9">
        <v>0.66769446589558601</v>
      </c>
      <c r="H604" s="17">
        <v>0.69374747947061899</v>
      </c>
      <c r="I604" s="9">
        <v>0.322789420527965</v>
      </c>
      <c r="J604" s="9">
        <v>0.85515621420730004</v>
      </c>
      <c r="K604" s="17">
        <v>3.22157567767306E-3</v>
      </c>
      <c r="L604" s="9">
        <v>2.1951509285984199E-2</v>
      </c>
      <c r="M604" s="9">
        <v>4.1346791431386302E-2</v>
      </c>
    </row>
    <row r="605" spans="1:13">
      <c r="A605" s="3" t="s">
        <v>576</v>
      </c>
      <c r="B605" s="9">
        <v>10</v>
      </c>
      <c r="C605" s="9">
        <v>15</v>
      </c>
      <c r="D605" s="9">
        <v>150000</v>
      </c>
      <c r="E605" s="9">
        <v>25</v>
      </c>
      <c r="F605" s="9">
        <v>79472</v>
      </c>
      <c r="G605" s="9">
        <v>0.76774121828509601</v>
      </c>
      <c r="H605" s="17">
        <v>0.78705502040543296</v>
      </c>
      <c r="I605" s="9">
        <v>0.238858957876002</v>
      </c>
      <c r="J605" s="9">
        <v>0.84188676619135505</v>
      </c>
      <c r="K605" s="17">
        <v>2.9699399156079202E-3</v>
      </c>
      <c r="L605" s="9">
        <v>1.7867945651639201E-2</v>
      </c>
      <c r="M605" s="9">
        <v>4.2384865523759897E-2</v>
      </c>
    </row>
    <row r="606" spans="1:13">
      <c r="A606" s="3" t="s">
        <v>577</v>
      </c>
      <c r="B606" s="9">
        <v>10</v>
      </c>
      <c r="C606" s="9">
        <v>15</v>
      </c>
      <c r="D606" s="9">
        <v>150000</v>
      </c>
      <c r="E606" s="9">
        <v>25</v>
      </c>
      <c r="F606" s="9">
        <v>45560</v>
      </c>
      <c r="G606" s="9">
        <v>0.76226550088513001</v>
      </c>
      <c r="H606" s="17">
        <v>0.78195193220574799</v>
      </c>
      <c r="I606" s="9">
        <v>0.226664675059536</v>
      </c>
      <c r="J606" s="9">
        <v>0.88568978914206598</v>
      </c>
      <c r="K606" s="17">
        <v>2.9648887012249602E-3</v>
      </c>
      <c r="L606" s="9">
        <v>1.76512779625051E-2</v>
      </c>
      <c r="M606" s="9">
        <v>4.26479912450375E-2</v>
      </c>
    </row>
    <row r="607" spans="1:13">
      <c r="A607" s="3" t="s">
        <v>578</v>
      </c>
      <c r="B607" s="9">
        <v>10</v>
      </c>
      <c r="C607" s="9">
        <v>15</v>
      </c>
      <c r="D607" s="9">
        <v>147000</v>
      </c>
      <c r="E607" s="9">
        <v>25</v>
      </c>
      <c r="F607" s="9">
        <v>70590</v>
      </c>
      <c r="G607" s="9">
        <v>0.67853282048291996</v>
      </c>
      <c r="H607" s="17">
        <v>0.703855062218946</v>
      </c>
      <c r="I607" s="9">
        <v>0.30461781712394997</v>
      </c>
      <c r="J607" s="9">
        <v>0.81215977147014995</v>
      </c>
      <c r="K607" s="17">
        <v>3.1680257538457099E-3</v>
      </c>
      <c r="L607" s="9">
        <v>2.1805845732022201E-2</v>
      </c>
      <c r="M607" s="9">
        <v>4.3583184065102198E-2</v>
      </c>
    </row>
    <row r="608" spans="1:13">
      <c r="A608" s="3" t="s">
        <v>579</v>
      </c>
      <c r="B608" s="9">
        <v>10</v>
      </c>
      <c r="C608" s="9">
        <v>15</v>
      </c>
      <c r="D608" s="9">
        <v>150000</v>
      </c>
      <c r="E608" s="9">
        <v>25</v>
      </c>
      <c r="F608" s="9">
        <v>83101</v>
      </c>
      <c r="G608" s="9">
        <v>0.74968586689805505</v>
      </c>
      <c r="H608" s="17">
        <v>0.770360549385952</v>
      </c>
      <c r="I608" s="9">
        <v>0.253487238616462</v>
      </c>
      <c r="J608" s="9">
        <v>0.87078733559778998</v>
      </c>
      <c r="K608" s="17">
        <v>3.0558798937812002E-3</v>
      </c>
      <c r="L608" s="9">
        <v>1.9873913163907998E-2</v>
      </c>
      <c r="M608" s="9">
        <v>4.1782786359970701E-2</v>
      </c>
    </row>
    <row r="609" spans="1:13">
      <c r="A609" s="3" t="s">
        <v>580</v>
      </c>
      <c r="B609" s="9">
        <v>10</v>
      </c>
      <c r="C609" s="9">
        <v>15</v>
      </c>
      <c r="D609" s="9">
        <v>129000</v>
      </c>
      <c r="E609" s="9">
        <v>25</v>
      </c>
      <c r="F609" s="9">
        <v>42943</v>
      </c>
      <c r="G609" s="9">
        <v>0.66059830741958203</v>
      </c>
      <c r="H609" s="17">
        <v>0.68713529137274498</v>
      </c>
      <c r="I609" s="9">
        <v>0.31310050085040603</v>
      </c>
      <c r="J609" s="9">
        <v>0.87751047744442101</v>
      </c>
      <c r="K609" s="17">
        <v>3.29022358967E-3</v>
      </c>
      <c r="L609" s="9">
        <v>2.15242632963887E-2</v>
      </c>
      <c r="M609" s="9">
        <v>4.1579325562259399E-2</v>
      </c>
    </row>
    <row r="610" spans="1:13">
      <c r="A610" s="3" t="s">
        <v>581</v>
      </c>
      <c r="B610" s="9">
        <v>10</v>
      </c>
      <c r="C610" s="9">
        <v>15</v>
      </c>
      <c r="D610" s="9">
        <v>150000</v>
      </c>
      <c r="E610" s="9">
        <v>25</v>
      </c>
      <c r="F610" s="9">
        <v>4865</v>
      </c>
      <c r="G610" s="9">
        <v>0.79681501262080301</v>
      </c>
      <c r="H610" s="17">
        <v>0.81404631596596699</v>
      </c>
      <c r="I610" s="9">
        <v>0.23439171194428499</v>
      </c>
      <c r="J610" s="9">
        <v>0.86014744493850304</v>
      </c>
      <c r="K610" s="17">
        <v>2.9329722705724402E-3</v>
      </c>
      <c r="L610" s="9">
        <v>1.6788747578231102E-2</v>
      </c>
      <c r="M610" s="9">
        <v>4.0191495850840399E-2</v>
      </c>
    </row>
    <row r="611" spans="1:13">
      <c r="A611" s="3" t="s">
        <v>901</v>
      </c>
      <c r="B611" s="9">
        <v>10</v>
      </c>
      <c r="C611" s="9">
        <v>15</v>
      </c>
      <c r="D611" s="9">
        <v>147000</v>
      </c>
      <c r="E611" s="9">
        <v>25</v>
      </c>
      <c r="F611" s="9">
        <v>30007</v>
      </c>
      <c r="G611" s="9">
        <v>0.67479421455433897</v>
      </c>
      <c r="H611" s="17">
        <v>0.70049242426654501</v>
      </c>
      <c r="I611" s="9">
        <v>0.324954051188305</v>
      </c>
      <c r="J611" s="9">
        <v>0.85510023687732895</v>
      </c>
      <c r="K611" s="17">
        <v>3.2493024067434101E-3</v>
      </c>
      <c r="L611" s="9">
        <v>2.1629290650961499E-2</v>
      </c>
      <c r="M611" s="9">
        <v>3.7932074544303002E-2</v>
      </c>
    </row>
    <row r="612" spans="1:13">
      <c r="A612" s="3" t="s">
        <v>902</v>
      </c>
      <c r="B612" s="9">
        <v>10</v>
      </c>
      <c r="C612" s="9">
        <v>15</v>
      </c>
      <c r="D612" s="9">
        <v>145000</v>
      </c>
      <c r="E612" s="9">
        <v>25</v>
      </c>
      <c r="F612" s="9">
        <v>564</v>
      </c>
      <c r="G612" s="9">
        <v>0.72350513533648197</v>
      </c>
      <c r="H612" s="17">
        <v>0.74636598515683605</v>
      </c>
      <c r="I612" s="9">
        <v>0.32420050752529</v>
      </c>
      <c r="J612" s="9">
        <v>0.83584240658137299</v>
      </c>
      <c r="K612" s="17">
        <v>3.3030081758494102E-3</v>
      </c>
      <c r="L612" s="9">
        <v>2.3541896601447902E-2</v>
      </c>
      <c r="M612" s="9">
        <v>3.8163497775984503E-2</v>
      </c>
    </row>
    <row r="613" spans="1:13">
      <c r="A613" s="3" t="s">
        <v>903</v>
      </c>
      <c r="B613" s="9">
        <v>10</v>
      </c>
      <c r="C613" s="9">
        <v>15</v>
      </c>
      <c r="D613" s="9">
        <v>134000</v>
      </c>
      <c r="E613" s="9">
        <v>25</v>
      </c>
      <c r="F613" s="9">
        <v>8935</v>
      </c>
      <c r="G613" s="9">
        <v>0.69110182727120195</v>
      </c>
      <c r="H613" s="17">
        <v>0.71573268947996704</v>
      </c>
      <c r="I613" s="9">
        <v>0.30258136945219599</v>
      </c>
      <c r="J613" s="9">
        <v>0.85485795809825005</v>
      </c>
      <c r="K613" s="17">
        <v>3.1849262400326802E-3</v>
      </c>
      <c r="L613" s="9">
        <v>2.19707797562784E-2</v>
      </c>
      <c r="M613" s="9">
        <v>3.7762546954457098E-2</v>
      </c>
    </row>
    <row r="614" spans="1:13">
      <c r="A614" s="3" t="s">
        <v>582</v>
      </c>
      <c r="B614" s="9">
        <v>10</v>
      </c>
      <c r="C614" s="9">
        <v>15</v>
      </c>
      <c r="D614" s="9">
        <v>150000</v>
      </c>
      <c r="E614" s="9">
        <v>25</v>
      </c>
      <c r="F614" s="9">
        <v>74978</v>
      </c>
      <c r="G614" s="9">
        <v>0.75749552727282699</v>
      </c>
      <c r="H614" s="17">
        <v>0.77752933245798195</v>
      </c>
      <c r="I614" s="9">
        <v>0.24194230700616301</v>
      </c>
      <c r="J614" s="9">
        <v>0.87013172055098598</v>
      </c>
      <c r="K614" s="17">
        <v>2.9836125164560399E-3</v>
      </c>
      <c r="L614" s="9">
        <v>1.8619722344272598E-2</v>
      </c>
      <c r="M614" s="9">
        <v>4.26647724631345E-2</v>
      </c>
    </row>
    <row r="615" spans="1:13">
      <c r="A615" s="3" t="s">
        <v>583</v>
      </c>
      <c r="B615" s="9">
        <v>10</v>
      </c>
      <c r="C615" s="9">
        <v>15</v>
      </c>
      <c r="D615" s="9">
        <v>133000</v>
      </c>
      <c r="E615" s="9">
        <v>25</v>
      </c>
      <c r="F615" s="9">
        <v>67690</v>
      </c>
      <c r="G615" s="9">
        <v>0.88836343511890803</v>
      </c>
      <c r="H615" s="17">
        <v>0.89826647202827703</v>
      </c>
      <c r="I615" s="9">
        <v>0.146138643783148</v>
      </c>
      <c r="J615" s="9">
        <v>0.856943716106078</v>
      </c>
      <c r="K615" s="17">
        <v>2.8087529195397298E-3</v>
      </c>
      <c r="L615" s="9">
        <v>1.03574575578719E-2</v>
      </c>
      <c r="M615" s="9">
        <v>4.1476697567249497E-2</v>
      </c>
    </row>
    <row r="616" spans="1:13">
      <c r="A616" s="3" t="s">
        <v>584</v>
      </c>
      <c r="B616" s="9">
        <v>10</v>
      </c>
      <c r="C616" s="9">
        <v>15</v>
      </c>
      <c r="D616" s="9">
        <v>150000</v>
      </c>
      <c r="E616" s="9">
        <v>25</v>
      </c>
      <c r="F616" s="9">
        <v>61681</v>
      </c>
      <c r="G616" s="9">
        <v>0.80453600430233996</v>
      </c>
      <c r="H616" s="17">
        <v>0.82109513269617596</v>
      </c>
      <c r="I616" s="9">
        <v>0.19613753804796999</v>
      </c>
      <c r="J616" s="9">
        <v>0.82971819583838502</v>
      </c>
      <c r="K616" s="17">
        <v>2.8731743306852102E-3</v>
      </c>
      <c r="L616" s="9">
        <v>1.4769501746724501E-2</v>
      </c>
      <c r="M616" s="9">
        <v>4.3986834965715801E-2</v>
      </c>
    </row>
    <row r="617" spans="1:13">
      <c r="A617" s="3" t="s">
        <v>585</v>
      </c>
      <c r="B617" s="9">
        <v>10</v>
      </c>
      <c r="C617" s="9">
        <v>15</v>
      </c>
      <c r="D617" s="9">
        <v>150000</v>
      </c>
      <c r="E617" s="9">
        <v>25</v>
      </c>
      <c r="F617" s="9">
        <v>75248</v>
      </c>
      <c r="G617" s="9">
        <v>0.74085414757795798</v>
      </c>
      <c r="H617" s="17">
        <v>0.76212108463506301</v>
      </c>
      <c r="I617" s="9">
        <v>0.25771948774418002</v>
      </c>
      <c r="J617" s="9">
        <v>0.89238469901228401</v>
      </c>
      <c r="K617" s="17">
        <v>3.0633157125257902E-3</v>
      </c>
      <c r="L617" s="9">
        <v>2.0333515157653401E-2</v>
      </c>
      <c r="M617" s="9">
        <v>4.0290292380974903E-2</v>
      </c>
    </row>
    <row r="618" spans="1:13">
      <c r="A618" s="3" t="s">
        <v>904</v>
      </c>
      <c r="B618" s="9">
        <v>10</v>
      </c>
      <c r="C618" s="9">
        <v>15</v>
      </c>
      <c r="D618" s="9">
        <v>144000</v>
      </c>
      <c r="E618" s="9">
        <v>25</v>
      </c>
      <c r="F618" s="9">
        <v>78453</v>
      </c>
      <c r="G618" s="9">
        <v>0.88631197519764104</v>
      </c>
      <c r="H618" s="17">
        <v>0.89643713614625498</v>
      </c>
      <c r="I618" s="9">
        <v>0.15130426917231299</v>
      </c>
      <c r="J618" s="9">
        <v>0.86358022610628604</v>
      </c>
      <c r="K618" s="17">
        <v>2.8332292119596799E-3</v>
      </c>
      <c r="L618" s="9">
        <v>1.08625896235192E-2</v>
      </c>
      <c r="M618" s="9">
        <v>4.1966280273061297E-2</v>
      </c>
    </row>
    <row r="619" spans="1:13">
      <c r="A619" s="3" t="s">
        <v>586</v>
      </c>
      <c r="B619" s="9">
        <v>11</v>
      </c>
      <c r="C619" s="9">
        <v>5</v>
      </c>
      <c r="D619" s="9">
        <v>100000</v>
      </c>
      <c r="E619" s="9">
        <v>240</v>
      </c>
      <c r="F619" s="9">
        <v>40345</v>
      </c>
      <c r="G619" s="9">
        <v>0.94546201623531001</v>
      </c>
      <c r="H619" s="17">
        <v>0.95107226172609005</v>
      </c>
      <c r="I619" s="9">
        <v>0.11981457555291999</v>
      </c>
      <c r="J619" s="9">
        <v>0.48479225855459801</v>
      </c>
      <c r="K619" s="17">
        <v>3.9038570844857701E-3</v>
      </c>
      <c r="L619" s="9">
        <v>2.6508184152265598E-3</v>
      </c>
      <c r="M619" s="9">
        <v>9.3643830373407594E-2</v>
      </c>
    </row>
    <row r="620" spans="1:13">
      <c r="A620" s="3" t="s">
        <v>587</v>
      </c>
      <c r="B620" s="9">
        <v>11</v>
      </c>
      <c r="C620" s="9">
        <v>5</v>
      </c>
      <c r="D620" s="9">
        <v>100000</v>
      </c>
      <c r="E620" s="9">
        <v>240</v>
      </c>
      <c r="F620" s="9">
        <v>40344</v>
      </c>
      <c r="G620" s="9">
        <v>0.94986172221126297</v>
      </c>
      <c r="H620" s="17">
        <v>0.95500212586488098</v>
      </c>
      <c r="I620" s="9">
        <v>0.13013613370476701</v>
      </c>
      <c r="J620" s="9">
        <v>0.46798527765258602</v>
      </c>
      <c r="K620" s="17">
        <v>3.9156580667627904E-3</v>
      </c>
      <c r="L620" s="9">
        <v>2.74912312087692E-3</v>
      </c>
      <c r="M620" s="9">
        <v>9.44478898457628E-2</v>
      </c>
    </row>
    <row r="621" spans="1:13">
      <c r="A621" s="3" t="s">
        <v>588</v>
      </c>
      <c r="B621" s="9">
        <v>11</v>
      </c>
      <c r="C621" s="9">
        <v>5</v>
      </c>
      <c r="D621" s="9">
        <v>100000</v>
      </c>
      <c r="E621" s="9">
        <v>240</v>
      </c>
      <c r="F621" s="9">
        <v>39403</v>
      </c>
      <c r="G621" s="9">
        <v>0.94515153980778499</v>
      </c>
      <c r="H621" s="17">
        <v>0.95083323406342501</v>
      </c>
      <c r="I621" s="9">
        <v>0.131473657584842</v>
      </c>
      <c r="J621" s="9">
        <v>0.497972980205103</v>
      </c>
      <c r="K621" s="17">
        <v>3.90493904868778E-3</v>
      </c>
      <c r="L621" s="9">
        <v>2.64447968283066E-3</v>
      </c>
      <c r="M621" s="9">
        <v>9.2984907688723695E-2</v>
      </c>
    </row>
    <row r="622" spans="1:13">
      <c r="A622" s="3" t="s">
        <v>589</v>
      </c>
      <c r="B622" s="9">
        <v>11</v>
      </c>
      <c r="C622" s="9">
        <v>5</v>
      </c>
      <c r="D622" s="9">
        <v>100000</v>
      </c>
      <c r="E622" s="9">
        <v>240</v>
      </c>
      <c r="F622" s="9">
        <v>40339</v>
      </c>
      <c r="G622" s="9">
        <v>0.94517819530864899</v>
      </c>
      <c r="H622" s="17">
        <v>0.95073182313543503</v>
      </c>
      <c r="I622" s="9">
        <v>0.123403470978888</v>
      </c>
      <c r="J622" s="9">
        <v>0.52568036673970897</v>
      </c>
      <c r="K622" s="17">
        <v>3.86036682180603E-3</v>
      </c>
      <c r="L622" s="9">
        <v>2.6352970181569399E-3</v>
      </c>
      <c r="M622" s="9">
        <v>9.3360884877452796E-2</v>
      </c>
    </row>
    <row r="623" spans="1:13">
      <c r="A623" s="3" t="s">
        <v>590</v>
      </c>
      <c r="B623" s="9">
        <v>11</v>
      </c>
      <c r="C623" s="9">
        <v>5</v>
      </c>
      <c r="D623" s="9">
        <v>100000</v>
      </c>
      <c r="E623" s="9">
        <v>240</v>
      </c>
      <c r="F623" s="9">
        <v>43380</v>
      </c>
      <c r="G623" s="9">
        <v>0.95105417776241896</v>
      </c>
      <c r="H623" s="17">
        <v>0.95619584912287203</v>
      </c>
      <c r="I623" s="9">
        <v>0.11974219809274</v>
      </c>
      <c r="J623" s="9">
        <v>0.49654501711883198</v>
      </c>
      <c r="K623" s="17">
        <v>3.7771145406075902E-3</v>
      </c>
      <c r="L623" s="9">
        <v>2.7066370119557199E-3</v>
      </c>
      <c r="M623" s="9">
        <v>9.4932831788396205E-2</v>
      </c>
    </row>
    <row r="624" spans="1:13">
      <c r="A624" s="3" t="s">
        <v>591</v>
      </c>
      <c r="B624" s="9">
        <v>11</v>
      </c>
      <c r="C624" s="9">
        <v>5</v>
      </c>
      <c r="D624" s="9">
        <v>100000</v>
      </c>
      <c r="E624" s="9">
        <v>240</v>
      </c>
      <c r="F624" s="9">
        <v>41701</v>
      </c>
      <c r="G624" s="9">
        <v>0.94027677813051402</v>
      </c>
      <c r="H624" s="17">
        <v>0.94631533250442801</v>
      </c>
      <c r="I624" s="9">
        <v>0.124494615219058</v>
      </c>
      <c r="J624" s="9">
        <v>0.45286376373696802</v>
      </c>
      <c r="K624" s="17">
        <v>3.9280907495687399E-3</v>
      </c>
      <c r="L624" s="9">
        <v>2.7368170104885201E-3</v>
      </c>
      <c r="M624" s="9">
        <v>9.3448132412309398E-2</v>
      </c>
    </row>
    <row r="625" spans="1:13">
      <c r="A625" s="3" t="s">
        <v>592</v>
      </c>
      <c r="B625" s="9">
        <v>11</v>
      </c>
      <c r="C625" s="9">
        <v>5</v>
      </c>
      <c r="D625" s="9">
        <v>100000</v>
      </c>
      <c r="E625" s="9">
        <v>240</v>
      </c>
      <c r="F625" s="9">
        <v>41319</v>
      </c>
      <c r="G625" s="9">
        <v>0.95503870084165099</v>
      </c>
      <c r="H625" s="17">
        <v>0.960146072479103</v>
      </c>
      <c r="I625" s="9">
        <v>0.125694717230871</v>
      </c>
      <c r="J625" s="9">
        <v>0.496963546978894</v>
      </c>
      <c r="K625" s="17">
        <v>3.7755555363518101E-3</v>
      </c>
      <c r="L625" s="9">
        <v>2.71957338271318E-3</v>
      </c>
      <c r="M625" s="9">
        <v>9.2509169819398496E-2</v>
      </c>
    </row>
    <row r="626" spans="1:13">
      <c r="A626" s="3" t="s">
        <v>593</v>
      </c>
      <c r="B626" s="9">
        <v>11</v>
      </c>
      <c r="C626" s="9">
        <v>5</v>
      </c>
      <c r="D626" s="9">
        <v>100000</v>
      </c>
      <c r="E626" s="9">
        <v>240</v>
      </c>
      <c r="F626" s="9">
        <v>38863</v>
      </c>
      <c r="G626" s="9">
        <v>0.95029954775354797</v>
      </c>
      <c r="H626" s="17">
        <v>0.95561844321286704</v>
      </c>
      <c r="I626" s="9">
        <v>0.12514877937716001</v>
      </c>
      <c r="J626" s="9">
        <v>0.47755014036766702</v>
      </c>
      <c r="K626" s="17">
        <v>3.79094154919283E-3</v>
      </c>
      <c r="L626" s="9">
        <v>2.7444375870000698E-3</v>
      </c>
      <c r="M626" s="9">
        <v>9.2636558805057598E-2</v>
      </c>
    </row>
    <row r="627" spans="1:13">
      <c r="A627" s="3" t="s">
        <v>594</v>
      </c>
      <c r="B627" s="9">
        <v>11</v>
      </c>
      <c r="C627" s="9">
        <v>5</v>
      </c>
      <c r="D627" s="9">
        <v>100000</v>
      </c>
      <c r="E627" s="9">
        <v>240</v>
      </c>
      <c r="F627" s="9">
        <v>42399</v>
      </c>
      <c r="G627" s="9">
        <v>0.96364083578530901</v>
      </c>
      <c r="H627" s="17">
        <v>0.96847150522696701</v>
      </c>
      <c r="I627" s="9">
        <v>0.13357543393996699</v>
      </c>
      <c r="J627" s="9">
        <v>0.43224113785912999</v>
      </c>
      <c r="K627" s="17">
        <v>3.8993698501380699E-3</v>
      </c>
      <c r="L627" s="9">
        <v>2.6945262847176202E-3</v>
      </c>
      <c r="M627" s="9">
        <v>9.3503968253750097E-2</v>
      </c>
    </row>
    <row r="628" spans="1:13">
      <c r="A628" s="3" t="s">
        <v>595</v>
      </c>
      <c r="B628" s="9">
        <v>11</v>
      </c>
      <c r="C628" s="9">
        <v>5</v>
      </c>
      <c r="D628" s="9">
        <v>100000</v>
      </c>
      <c r="E628" s="9">
        <v>240</v>
      </c>
      <c r="F628" s="9">
        <v>41084</v>
      </c>
      <c r="G628" s="9">
        <v>0.94968550744434999</v>
      </c>
      <c r="H628" s="17">
        <v>0.95574883918260101</v>
      </c>
      <c r="I628" s="9">
        <v>0.13417804326284799</v>
      </c>
      <c r="J628" s="9">
        <v>0.45383683496055299</v>
      </c>
      <c r="K628" s="17">
        <v>2.6257223038329502E-3</v>
      </c>
      <c r="L628" s="9">
        <v>2.6811617789692902E-3</v>
      </c>
      <c r="M628" s="9">
        <v>9.5631202846219898E-2</v>
      </c>
    </row>
    <row r="629" spans="1:13">
      <c r="A629" s="3" t="s">
        <v>596</v>
      </c>
      <c r="B629" s="9">
        <v>11</v>
      </c>
      <c r="C629" s="9">
        <v>5</v>
      </c>
      <c r="D629" s="9">
        <v>100000</v>
      </c>
      <c r="E629" s="9">
        <v>240</v>
      </c>
      <c r="F629" s="9">
        <v>41430</v>
      </c>
      <c r="G629" s="9">
        <v>0.94845100325926002</v>
      </c>
      <c r="H629" s="17">
        <v>0.95378398709414003</v>
      </c>
      <c r="I629" s="9">
        <v>0.12767880321802699</v>
      </c>
      <c r="J629" s="9">
        <v>0.47444308039570698</v>
      </c>
      <c r="K629" s="17">
        <v>3.9798555332643199E-3</v>
      </c>
      <c r="L629" s="9">
        <v>2.6921508109536202E-3</v>
      </c>
      <c r="M629" s="9">
        <v>9.1409623205489399E-2</v>
      </c>
    </row>
    <row r="630" spans="1:13">
      <c r="A630" s="3" t="s">
        <v>597</v>
      </c>
      <c r="B630" s="9">
        <v>11</v>
      </c>
      <c r="C630" s="9">
        <v>5</v>
      </c>
      <c r="D630" s="9">
        <v>100000</v>
      </c>
      <c r="E630" s="9">
        <v>240</v>
      </c>
      <c r="F630" s="9">
        <v>40042</v>
      </c>
      <c r="G630" s="9">
        <v>0.95864332938300501</v>
      </c>
      <c r="H630" s="17">
        <v>0.96534656714376399</v>
      </c>
      <c r="I630" s="9">
        <v>0.12583591215011</v>
      </c>
      <c r="J630" s="9">
        <v>0.50039587726111301</v>
      </c>
      <c r="K630" s="17">
        <v>3.57900102207839E-3</v>
      </c>
      <c r="L630" s="9">
        <v>2.63462185801599E-3</v>
      </c>
      <c r="M630" s="9">
        <v>9.4022515431077397E-2</v>
      </c>
    </row>
    <row r="631" spans="1:13">
      <c r="A631" s="3" t="s">
        <v>598</v>
      </c>
      <c r="B631" s="9">
        <v>11</v>
      </c>
      <c r="C631" s="9">
        <v>5</v>
      </c>
      <c r="D631" s="9">
        <v>100000</v>
      </c>
      <c r="E631" s="9">
        <v>240</v>
      </c>
      <c r="F631" s="9">
        <v>42671</v>
      </c>
      <c r="G631" s="9">
        <v>0.95365890910708795</v>
      </c>
      <c r="H631" s="17">
        <v>0.95881662756952402</v>
      </c>
      <c r="I631" s="9">
        <v>0.119639871011111</v>
      </c>
      <c r="J631" s="9">
        <v>0.42325196843806601</v>
      </c>
      <c r="K631" s="17">
        <v>3.79504102399547E-3</v>
      </c>
      <c r="L631" s="9">
        <v>2.6598591322275402E-3</v>
      </c>
      <c r="M631" s="9">
        <v>9.3265982111637405E-2</v>
      </c>
    </row>
    <row r="632" spans="1:13">
      <c r="A632" s="3" t="s">
        <v>599</v>
      </c>
      <c r="B632" s="9">
        <v>11</v>
      </c>
      <c r="C632" s="9">
        <v>5</v>
      </c>
      <c r="D632" s="9">
        <v>100000</v>
      </c>
      <c r="E632" s="9">
        <v>240</v>
      </c>
      <c r="F632" s="9">
        <v>42080</v>
      </c>
      <c r="G632" s="9">
        <v>0.95145952551507995</v>
      </c>
      <c r="H632" s="17">
        <v>0.95655734097352296</v>
      </c>
      <c r="I632" s="9">
        <v>0.122713600885604</v>
      </c>
      <c r="J632" s="9">
        <v>0.47875679516687902</v>
      </c>
      <c r="K632" s="17">
        <v>3.79975599392199E-3</v>
      </c>
      <c r="L632" s="9">
        <v>2.6265489698470098E-3</v>
      </c>
      <c r="M632" s="9">
        <v>9.3066439235214293E-2</v>
      </c>
    </row>
    <row r="633" spans="1:13">
      <c r="A633" s="3" t="s">
        <v>600</v>
      </c>
      <c r="B633" s="9">
        <v>11</v>
      </c>
      <c r="C633" s="9">
        <v>5</v>
      </c>
      <c r="D633" s="9">
        <v>100000</v>
      </c>
      <c r="E633" s="9">
        <v>240</v>
      </c>
      <c r="F633" s="9">
        <v>41654</v>
      </c>
      <c r="G633" s="9">
        <v>0.95192205306628996</v>
      </c>
      <c r="H633" s="17">
        <v>0.95706707496957899</v>
      </c>
      <c r="I633" s="9">
        <v>0.132824106979676</v>
      </c>
      <c r="J633" s="9">
        <v>0.44917162361179103</v>
      </c>
      <c r="K633" s="17">
        <v>3.94343318639441E-3</v>
      </c>
      <c r="L633" s="9">
        <v>2.6807918266565801E-3</v>
      </c>
      <c r="M633" s="9">
        <v>9.4163325232624107E-2</v>
      </c>
    </row>
    <row r="634" spans="1:13">
      <c r="A634" s="3" t="s">
        <v>601</v>
      </c>
      <c r="B634" s="9">
        <v>11</v>
      </c>
      <c r="C634" s="9">
        <v>5</v>
      </c>
      <c r="D634" s="9">
        <v>100000</v>
      </c>
      <c r="E634" s="9">
        <v>240</v>
      </c>
      <c r="F634" s="9">
        <v>39231</v>
      </c>
      <c r="G634" s="9">
        <v>0.96095998480105504</v>
      </c>
      <c r="H634" s="17">
        <v>0.965532540552136</v>
      </c>
      <c r="I634" s="9">
        <v>0.121912032812554</v>
      </c>
      <c r="J634" s="9">
        <v>0.48353550438438497</v>
      </c>
      <c r="K634" s="17">
        <v>3.8030649233526601E-3</v>
      </c>
      <c r="L634" s="9">
        <v>2.69278155246294E-3</v>
      </c>
      <c r="M634" s="9">
        <v>9.4323339775773493E-2</v>
      </c>
    </row>
    <row r="635" spans="1:13">
      <c r="A635" s="3" t="s">
        <v>602</v>
      </c>
      <c r="B635" s="9">
        <v>11</v>
      </c>
      <c r="C635" s="9">
        <v>5</v>
      </c>
      <c r="D635" s="9">
        <v>100000</v>
      </c>
      <c r="E635" s="9">
        <v>240</v>
      </c>
      <c r="F635" s="9">
        <v>41928</v>
      </c>
      <c r="G635" s="9">
        <v>0.94390988598052405</v>
      </c>
      <c r="H635" s="17">
        <v>0.94960559622937801</v>
      </c>
      <c r="I635" s="9">
        <v>0.121400997539136</v>
      </c>
      <c r="J635" s="9">
        <v>0.489321165966214</v>
      </c>
      <c r="K635" s="17">
        <v>3.9116932087478601E-3</v>
      </c>
      <c r="L635" s="9">
        <v>2.7100098372873698E-3</v>
      </c>
      <c r="M635" s="9">
        <v>9.3502659352844603E-2</v>
      </c>
    </row>
    <row r="636" spans="1:13">
      <c r="A636" s="3" t="s">
        <v>603</v>
      </c>
      <c r="B636" s="9">
        <v>11</v>
      </c>
      <c r="C636" s="9">
        <v>5</v>
      </c>
      <c r="D636" s="9">
        <v>100000</v>
      </c>
      <c r="E636" s="9">
        <v>240</v>
      </c>
      <c r="F636" s="9">
        <v>43247</v>
      </c>
      <c r="G636" s="9">
        <v>0.95295621672492403</v>
      </c>
      <c r="H636" s="17">
        <v>0.95831868410289101</v>
      </c>
      <c r="I636" s="9">
        <v>0.134753528600323</v>
      </c>
      <c r="J636" s="9">
        <v>0.527411443691158</v>
      </c>
      <c r="K636" s="17">
        <v>4.0154500577440104E-3</v>
      </c>
      <c r="L636" s="9">
        <v>2.6216413054262E-3</v>
      </c>
      <c r="M636" s="9">
        <v>9.3052667538210398E-2</v>
      </c>
    </row>
    <row r="637" spans="1:13">
      <c r="A637" s="3" t="s">
        <v>604</v>
      </c>
      <c r="B637" s="9">
        <v>11</v>
      </c>
      <c r="C637" s="9">
        <v>5</v>
      </c>
      <c r="D637" s="9">
        <v>100000</v>
      </c>
      <c r="E637" s="9">
        <v>240</v>
      </c>
      <c r="F637" s="9">
        <v>41959</v>
      </c>
      <c r="G637" s="9">
        <v>0.95569373033310401</v>
      </c>
      <c r="H637" s="17">
        <v>0.96058732074546205</v>
      </c>
      <c r="I637" s="9">
        <v>0.13034220767745</v>
      </c>
      <c r="J637" s="9">
        <v>0.52029985000541301</v>
      </c>
      <c r="K637" s="17">
        <v>3.7937188772674E-3</v>
      </c>
      <c r="L637" s="9">
        <v>2.68106998245827E-3</v>
      </c>
      <c r="M637" s="9">
        <v>9.2223261566120804E-2</v>
      </c>
    </row>
    <row r="638" spans="1:13">
      <c r="A638" s="3" t="s">
        <v>605</v>
      </c>
      <c r="B638" s="9">
        <v>11</v>
      </c>
      <c r="C638" s="9">
        <v>5</v>
      </c>
      <c r="D638" s="9">
        <v>100000</v>
      </c>
      <c r="E638" s="9">
        <v>240</v>
      </c>
      <c r="F638" s="9">
        <v>41689</v>
      </c>
      <c r="G638" s="9">
        <v>0.95414153067396201</v>
      </c>
      <c r="H638" s="17">
        <v>0.95912930877478597</v>
      </c>
      <c r="I638" s="9">
        <v>0.130479636189654</v>
      </c>
      <c r="J638" s="9">
        <v>0.49809822532236703</v>
      </c>
      <c r="K638" s="17">
        <v>3.9074018853852499E-3</v>
      </c>
      <c r="L638" s="9">
        <v>2.7252616586051202E-3</v>
      </c>
      <c r="M638" s="9">
        <v>9.2658873074831699E-2</v>
      </c>
    </row>
    <row r="639" spans="1:13">
      <c r="A639" s="3" t="s">
        <v>606</v>
      </c>
      <c r="B639" s="9">
        <v>11</v>
      </c>
      <c r="C639" s="9">
        <v>10</v>
      </c>
      <c r="D639" s="9">
        <v>20000</v>
      </c>
      <c r="E639" s="9">
        <v>25</v>
      </c>
      <c r="F639" s="9">
        <v>7405</v>
      </c>
      <c r="G639" s="9">
        <v>0.89183699323514098</v>
      </c>
      <c r="H639" s="17">
        <v>0.90151688724430701</v>
      </c>
      <c r="I639" s="9">
        <v>0.157888969431212</v>
      </c>
      <c r="J639" s="9">
        <v>0.888471687833156</v>
      </c>
      <c r="K639" s="17">
        <v>5.7123273230581598E-3</v>
      </c>
      <c r="L639" s="9">
        <v>5.4158542362139503E-2</v>
      </c>
      <c r="M639" s="9">
        <v>8.6193151355881195E-2</v>
      </c>
    </row>
    <row r="640" spans="1:13">
      <c r="A640" s="3" t="s">
        <v>607</v>
      </c>
      <c r="B640" s="9">
        <v>11</v>
      </c>
      <c r="C640" s="9">
        <v>10</v>
      </c>
      <c r="D640" s="9">
        <v>53000</v>
      </c>
      <c r="E640" s="9">
        <v>25</v>
      </c>
      <c r="F640" s="9">
        <v>27170</v>
      </c>
      <c r="G640" s="9">
        <v>0.88263972624338705</v>
      </c>
      <c r="H640" s="17">
        <v>0.89299877317646104</v>
      </c>
      <c r="I640" s="9">
        <v>0.158815447713446</v>
      </c>
      <c r="J640" s="9">
        <v>0.86848466663514801</v>
      </c>
      <c r="K640" s="17">
        <v>5.7404456058069604E-3</v>
      </c>
      <c r="L640" s="9">
        <v>5.3320508982170702E-2</v>
      </c>
      <c r="M640" s="9">
        <v>8.7592801099942594E-2</v>
      </c>
    </row>
    <row r="641" spans="1:13">
      <c r="A641" s="3" t="s">
        <v>608</v>
      </c>
      <c r="B641" s="9">
        <v>11</v>
      </c>
      <c r="C641" s="9">
        <v>10</v>
      </c>
      <c r="D641" s="9">
        <v>100000</v>
      </c>
      <c r="E641" s="9">
        <v>25</v>
      </c>
      <c r="F641" s="9">
        <v>57100</v>
      </c>
      <c r="G641" s="9">
        <v>0.90324866550177196</v>
      </c>
      <c r="H641" s="17">
        <v>0.913017819264895</v>
      </c>
      <c r="I641" s="9">
        <v>0.16100215603770199</v>
      </c>
      <c r="J641" s="9">
        <v>0.88749321881806797</v>
      </c>
      <c r="K641" s="17">
        <v>4.8832142832171297E-3</v>
      </c>
      <c r="L641" s="9">
        <v>5.6859783130302502E-2</v>
      </c>
      <c r="M641" s="9">
        <v>9.2044039549689205E-2</v>
      </c>
    </row>
    <row r="642" spans="1:13">
      <c r="A642" s="3" t="s">
        <v>609</v>
      </c>
      <c r="B642" s="9">
        <v>11</v>
      </c>
      <c r="C642" s="9">
        <v>10</v>
      </c>
      <c r="D642" s="9">
        <v>100000</v>
      </c>
      <c r="E642" s="9">
        <v>25</v>
      </c>
      <c r="F642" s="9">
        <v>59753</v>
      </c>
      <c r="G642" s="9">
        <v>0.87965608940840001</v>
      </c>
      <c r="H642" s="17">
        <v>0.89027241432831095</v>
      </c>
      <c r="I642" s="9">
        <v>0.16053785566989201</v>
      </c>
      <c r="J642" s="9">
        <v>0.92362500854583696</v>
      </c>
      <c r="K642" s="17">
        <v>5.7574889430535396E-3</v>
      </c>
      <c r="L642" s="9">
        <v>5.4961157946389498E-2</v>
      </c>
      <c r="M642" s="9">
        <v>9.1167520308703204E-2</v>
      </c>
    </row>
    <row r="643" spans="1:13">
      <c r="A643" s="3" t="s">
        <v>610</v>
      </c>
      <c r="B643" s="9">
        <v>11</v>
      </c>
      <c r="C643" s="9">
        <v>10</v>
      </c>
      <c r="D643" s="9">
        <v>100000</v>
      </c>
      <c r="E643" s="9">
        <v>25</v>
      </c>
      <c r="F643" s="9">
        <v>40151</v>
      </c>
      <c r="G643" s="9">
        <v>0.88105022770946895</v>
      </c>
      <c r="H643" s="17">
        <v>0.89150974011889395</v>
      </c>
      <c r="I643" s="9">
        <v>0.16192109509427499</v>
      </c>
      <c r="J643" s="9">
        <v>0.84859362589610698</v>
      </c>
      <c r="K643" s="17">
        <v>5.7308254893664798E-3</v>
      </c>
      <c r="L643" s="9">
        <v>5.4532351124418899E-2</v>
      </c>
      <c r="M643" s="9">
        <v>8.7570399639452595E-2</v>
      </c>
    </row>
    <row r="644" spans="1:13">
      <c r="A644" s="3" t="s">
        <v>611</v>
      </c>
      <c r="B644" s="9">
        <v>11</v>
      </c>
      <c r="C644" s="9">
        <v>10</v>
      </c>
      <c r="D644" s="9">
        <v>100000</v>
      </c>
      <c r="E644" s="9">
        <v>25</v>
      </c>
      <c r="F644" s="9">
        <v>49835</v>
      </c>
      <c r="G644" s="9">
        <v>0.88663627123393596</v>
      </c>
      <c r="H644" s="17">
        <v>0.89672432627014498</v>
      </c>
      <c r="I644" s="9">
        <v>0.15732024028100899</v>
      </c>
      <c r="J644" s="9">
        <v>0.88443504927519101</v>
      </c>
      <c r="K644" s="17">
        <v>5.7540533880220098E-3</v>
      </c>
      <c r="L644" s="9">
        <v>5.42967194849346E-2</v>
      </c>
      <c r="M644" s="9">
        <v>8.8814682432395903E-2</v>
      </c>
    </row>
    <row r="645" spans="1:13">
      <c r="A645" s="3" t="s">
        <v>612</v>
      </c>
      <c r="B645" s="9">
        <v>11</v>
      </c>
      <c r="C645" s="9">
        <v>10</v>
      </c>
      <c r="D645" s="9">
        <v>20000</v>
      </c>
      <c r="E645" s="9">
        <v>25</v>
      </c>
      <c r="F645" s="9">
        <v>12035</v>
      </c>
      <c r="G645" s="9">
        <v>0.89879668326004702</v>
      </c>
      <c r="H645" s="17">
        <v>0.90859446862211402</v>
      </c>
      <c r="I645" s="9">
        <v>0.161838991613585</v>
      </c>
      <c r="J645" s="9">
        <v>0.94675211222607902</v>
      </c>
      <c r="K645" s="17">
        <v>4.8743004020489903E-3</v>
      </c>
      <c r="L645" s="9">
        <v>5.7570724009770702E-2</v>
      </c>
      <c r="M645" s="9">
        <v>8.9218496379067494E-2</v>
      </c>
    </row>
    <row r="646" spans="1:13">
      <c r="A646" s="3" t="s">
        <v>613</v>
      </c>
      <c r="B646" s="9">
        <v>11</v>
      </c>
      <c r="C646" s="9">
        <v>10</v>
      </c>
      <c r="D646" s="9">
        <v>100000</v>
      </c>
      <c r="E646" s="9">
        <v>25</v>
      </c>
      <c r="F646" s="9">
        <v>61225</v>
      </c>
      <c r="G646" s="9">
        <v>0.89350576283021699</v>
      </c>
      <c r="H646" s="17">
        <v>0.90309211044372195</v>
      </c>
      <c r="I646" s="9">
        <v>0.16130718659993201</v>
      </c>
      <c r="J646" s="9">
        <v>0.89219569416929001</v>
      </c>
      <c r="K646" s="17">
        <v>5.7417296725809398E-3</v>
      </c>
      <c r="L646" s="9">
        <v>5.4990714321911403E-2</v>
      </c>
      <c r="M646" s="9">
        <v>8.8468423490061995E-2</v>
      </c>
    </row>
    <row r="647" spans="1:13">
      <c r="A647" s="3" t="s">
        <v>614</v>
      </c>
      <c r="B647" s="9">
        <v>11</v>
      </c>
      <c r="C647" s="9">
        <v>10</v>
      </c>
      <c r="D647" s="9">
        <v>100000</v>
      </c>
      <c r="E647" s="9">
        <v>25</v>
      </c>
      <c r="F647" s="9">
        <v>63674</v>
      </c>
      <c r="G647" s="9">
        <v>0.88975625049873197</v>
      </c>
      <c r="H647" s="17">
        <v>0.89953706395946798</v>
      </c>
      <c r="I647" s="9">
        <v>0.15727898772936</v>
      </c>
      <c r="J647" s="9">
        <v>0.82506360671304102</v>
      </c>
      <c r="K647" s="17">
        <v>5.7105848853661496E-3</v>
      </c>
      <c r="L647" s="9">
        <v>5.3478509008915001E-2</v>
      </c>
      <c r="M647" s="9">
        <v>9.4565313174947693E-2</v>
      </c>
    </row>
    <row r="648" spans="1:13">
      <c r="A648" s="3" t="s">
        <v>615</v>
      </c>
      <c r="B648" s="9">
        <v>11</v>
      </c>
      <c r="C648" s="9">
        <v>10</v>
      </c>
      <c r="D648" s="9">
        <v>100000</v>
      </c>
      <c r="E648" s="9">
        <v>25</v>
      </c>
      <c r="F648" s="9">
        <v>59353</v>
      </c>
      <c r="G648" s="9">
        <v>0.89270579145199902</v>
      </c>
      <c r="H648" s="17">
        <v>0.90227398986600404</v>
      </c>
      <c r="I648" s="9">
        <v>0.15948030739293301</v>
      </c>
      <c r="J648" s="9">
        <v>0.88055657830423395</v>
      </c>
      <c r="K648" s="17">
        <v>5.7291788653361696E-3</v>
      </c>
      <c r="L648" s="9">
        <v>5.4980479307680297E-2</v>
      </c>
      <c r="M648" s="9">
        <v>9.2578373797794697E-2</v>
      </c>
    </row>
    <row r="649" spans="1:13">
      <c r="A649" s="3" t="s">
        <v>616</v>
      </c>
      <c r="B649" s="9">
        <v>11</v>
      </c>
      <c r="C649" s="9">
        <v>10</v>
      </c>
      <c r="D649" s="9">
        <v>100000</v>
      </c>
      <c r="E649" s="9">
        <v>25</v>
      </c>
      <c r="F649" s="9">
        <v>61608</v>
      </c>
      <c r="G649" s="9">
        <v>0.89439014763443203</v>
      </c>
      <c r="H649" s="17">
        <v>0.90385018172273701</v>
      </c>
      <c r="I649" s="9">
        <v>0.15478610763220299</v>
      </c>
      <c r="J649" s="9">
        <v>0.93305538636896401</v>
      </c>
      <c r="K649" s="17">
        <v>5.7413973895225198E-3</v>
      </c>
      <c r="L649" s="9">
        <v>5.47354488495983E-2</v>
      </c>
      <c r="M649" s="9">
        <v>9.1580366230642002E-2</v>
      </c>
    </row>
    <row r="650" spans="1:13">
      <c r="A650" s="3" t="s">
        <v>617</v>
      </c>
      <c r="B650" s="9">
        <v>11</v>
      </c>
      <c r="C650" s="9">
        <v>10</v>
      </c>
      <c r="D650" s="9">
        <v>100000</v>
      </c>
      <c r="E650" s="9">
        <v>25</v>
      </c>
      <c r="F650" s="9">
        <v>60999</v>
      </c>
      <c r="G650" s="9">
        <v>0.88906491559717904</v>
      </c>
      <c r="H650" s="17">
        <v>0.89887527303498704</v>
      </c>
      <c r="I650" s="9">
        <v>0.15919065690130299</v>
      </c>
      <c r="J650" s="9">
        <v>0.95005644294926495</v>
      </c>
      <c r="K650" s="17">
        <v>5.7188577867983304E-3</v>
      </c>
      <c r="L650" s="9">
        <v>5.44652636956659E-2</v>
      </c>
      <c r="M650" s="9">
        <v>9.0387415163421095E-2</v>
      </c>
    </row>
    <row r="651" spans="1:13">
      <c r="A651" s="3" t="s">
        <v>618</v>
      </c>
      <c r="B651" s="9">
        <v>11</v>
      </c>
      <c r="C651" s="9">
        <v>10</v>
      </c>
      <c r="D651" s="9">
        <v>100000</v>
      </c>
      <c r="E651" s="9">
        <v>25</v>
      </c>
      <c r="F651" s="9">
        <v>55306</v>
      </c>
      <c r="G651" s="9">
        <v>0.89545848554959195</v>
      </c>
      <c r="H651" s="17">
        <v>0.90484068295609799</v>
      </c>
      <c r="I651" s="9">
        <v>0.15168183539503299</v>
      </c>
      <c r="J651" s="9">
        <v>0.959115649041824</v>
      </c>
      <c r="K651" s="17">
        <v>5.7384260712583998E-3</v>
      </c>
      <c r="L651" s="9">
        <v>5.54561178081657E-2</v>
      </c>
      <c r="M651" s="9">
        <v>8.8142151537857899E-2</v>
      </c>
    </row>
    <row r="652" spans="1:13">
      <c r="A652" s="3" t="s">
        <v>619</v>
      </c>
      <c r="B652" s="9">
        <v>11</v>
      </c>
      <c r="C652" s="9">
        <v>10</v>
      </c>
      <c r="D652" s="9">
        <v>100000</v>
      </c>
      <c r="E652" s="9">
        <v>25</v>
      </c>
      <c r="F652" s="9">
        <v>61173</v>
      </c>
      <c r="G652" s="9">
        <v>0.88274982404082403</v>
      </c>
      <c r="H652" s="17">
        <v>0.89302743049381605</v>
      </c>
      <c r="I652" s="9">
        <v>0.15163042497110901</v>
      </c>
      <c r="J652" s="9">
        <v>0.84413444754641798</v>
      </c>
      <c r="K652" s="17">
        <v>5.74525739274528E-3</v>
      </c>
      <c r="L652" s="9">
        <v>5.3260515118312798E-2</v>
      </c>
      <c r="M652" s="9">
        <v>9.1203297921794602E-2</v>
      </c>
    </row>
    <row r="653" spans="1:13">
      <c r="A653" s="3" t="s">
        <v>620</v>
      </c>
      <c r="B653" s="9">
        <v>11</v>
      </c>
      <c r="C653" s="9">
        <v>10</v>
      </c>
      <c r="D653" s="9">
        <v>100000</v>
      </c>
      <c r="E653" s="9">
        <v>25</v>
      </c>
      <c r="F653" s="9">
        <v>54298</v>
      </c>
      <c r="G653" s="9">
        <v>0.88480594131901202</v>
      </c>
      <c r="H653" s="17">
        <v>0.894963807388238</v>
      </c>
      <c r="I653" s="9">
        <v>0.15746532851865899</v>
      </c>
      <c r="J653" s="9">
        <v>0.87453854805096298</v>
      </c>
      <c r="K653" s="17">
        <v>5.7172023573126103E-3</v>
      </c>
      <c r="L653" s="9">
        <v>5.4788554112211403E-2</v>
      </c>
      <c r="M653" s="9">
        <v>8.9513851536594302E-2</v>
      </c>
    </row>
    <row r="654" spans="1:13">
      <c r="A654" s="3" t="s">
        <v>621</v>
      </c>
      <c r="B654" s="9">
        <v>11</v>
      </c>
      <c r="C654" s="9">
        <v>10</v>
      </c>
      <c r="D654" s="9">
        <v>100000</v>
      </c>
      <c r="E654" s="9">
        <v>25</v>
      </c>
      <c r="F654" s="9">
        <v>59616</v>
      </c>
      <c r="G654" s="9">
        <v>0.88425006307911502</v>
      </c>
      <c r="H654" s="17">
        <v>0.89445220002197101</v>
      </c>
      <c r="I654" s="9">
        <v>0.160367569886187</v>
      </c>
      <c r="J654" s="9">
        <v>0.90375658293039696</v>
      </c>
      <c r="K654" s="17">
        <v>5.6759078998877902E-3</v>
      </c>
      <c r="L654" s="9">
        <v>5.3831347877309303E-2</v>
      </c>
      <c r="M654" s="9">
        <v>9.1820710883740803E-2</v>
      </c>
    </row>
    <row r="655" spans="1:13">
      <c r="A655" s="3" t="s">
        <v>622</v>
      </c>
      <c r="B655" s="9">
        <v>11</v>
      </c>
      <c r="C655" s="9">
        <v>10</v>
      </c>
      <c r="D655" s="9">
        <v>100000</v>
      </c>
      <c r="E655" s="9">
        <v>25</v>
      </c>
      <c r="F655" s="9">
        <v>52785</v>
      </c>
      <c r="G655" s="9">
        <v>0.88619796228504799</v>
      </c>
      <c r="H655" s="17">
        <v>0.89625952666806197</v>
      </c>
      <c r="I655" s="9">
        <v>0.16078930078175599</v>
      </c>
      <c r="J655" s="9">
        <v>0.85438651511820096</v>
      </c>
      <c r="K655" s="17">
        <v>5.7148446303986597E-3</v>
      </c>
      <c r="L655" s="9">
        <v>5.3626561578168502E-2</v>
      </c>
      <c r="M655" s="9">
        <v>8.9004677108294003E-2</v>
      </c>
    </row>
    <row r="656" spans="1:13">
      <c r="A656" s="3" t="s">
        <v>623</v>
      </c>
      <c r="B656" s="9">
        <v>11</v>
      </c>
      <c r="C656" s="9">
        <v>10</v>
      </c>
      <c r="D656" s="9">
        <v>100000</v>
      </c>
      <c r="E656" s="9">
        <v>25</v>
      </c>
      <c r="F656" s="9">
        <v>58727</v>
      </c>
      <c r="G656" s="9">
        <v>0.88144683574875904</v>
      </c>
      <c r="H656" s="17">
        <v>0.89184502102081797</v>
      </c>
      <c r="I656" s="9">
        <v>0.15637756033619199</v>
      </c>
      <c r="J656" s="9">
        <v>0.84378944889588703</v>
      </c>
      <c r="K656" s="17">
        <v>5.7209802096846304E-3</v>
      </c>
      <c r="L656" s="9">
        <v>5.3099002924091997E-2</v>
      </c>
      <c r="M656" s="9">
        <v>9.3750445447500094E-2</v>
      </c>
    </row>
    <row r="657" spans="1:13">
      <c r="A657" s="3" t="s">
        <v>624</v>
      </c>
      <c r="B657" s="9">
        <v>11</v>
      </c>
      <c r="C657" s="9">
        <v>10</v>
      </c>
      <c r="D657" s="9">
        <v>100000</v>
      </c>
      <c r="E657" s="9">
        <v>25</v>
      </c>
      <c r="F657" s="9">
        <v>62480</v>
      </c>
      <c r="G657" s="9">
        <v>0.89197207247945798</v>
      </c>
      <c r="H657" s="17">
        <v>0.90163700983623996</v>
      </c>
      <c r="I657" s="9">
        <v>0.15912058057900999</v>
      </c>
      <c r="J657" s="9">
        <v>0.86100041131008598</v>
      </c>
      <c r="K657" s="17">
        <v>5.7635410704493803E-3</v>
      </c>
      <c r="L657" s="9">
        <v>5.5229655200116398E-2</v>
      </c>
      <c r="M657" s="9">
        <v>9.2307669305966095E-2</v>
      </c>
    </row>
    <row r="658" spans="1:13">
      <c r="A658" s="3" t="s">
        <v>625</v>
      </c>
      <c r="B658" s="9">
        <v>11</v>
      </c>
      <c r="C658" s="9">
        <v>10</v>
      </c>
      <c r="D658" s="9">
        <v>100000</v>
      </c>
      <c r="E658" s="9">
        <v>25</v>
      </c>
      <c r="F658" s="9">
        <v>59884</v>
      </c>
      <c r="G658" s="9">
        <v>0.88936180789658004</v>
      </c>
      <c r="H658" s="17">
        <v>0.89916162342789896</v>
      </c>
      <c r="I658" s="9">
        <v>0.161174864360387</v>
      </c>
      <c r="J658" s="9">
        <v>0.87034319188167997</v>
      </c>
      <c r="K658" s="17">
        <v>5.7140664715747101E-3</v>
      </c>
      <c r="L658" s="9">
        <v>5.4677158638156101E-2</v>
      </c>
      <c r="M658" s="9">
        <v>8.7606995604409599E-2</v>
      </c>
    </row>
    <row r="659" spans="1:13">
      <c r="A659" s="3" t="s">
        <v>626</v>
      </c>
      <c r="B659" s="9">
        <v>11</v>
      </c>
      <c r="C659" s="9">
        <v>15</v>
      </c>
      <c r="D659" s="9">
        <v>69000</v>
      </c>
      <c r="E659" s="9">
        <v>25</v>
      </c>
      <c r="F659" s="9">
        <v>29454</v>
      </c>
      <c r="G659" s="9">
        <v>0.92052364706279</v>
      </c>
      <c r="H659" s="17">
        <v>0.92767052952165097</v>
      </c>
      <c r="I659" s="9">
        <v>0.10444165942629099</v>
      </c>
      <c r="J659" s="9">
        <v>0.91983682519023902</v>
      </c>
      <c r="K659" s="17">
        <v>6.9265354202602504E-3</v>
      </c>
      <c r="L659" s="9">
        <v>0.18604526256824599</v>
      </c>
      <c r="M659" s="9">
        <v>6.5176259885883395E-2</v>
      </c>
    </row>
    <row r="660" spans="1:13">
      <c r="A660" s="3" t="s">
        <v>627</v>
      </c>
      <c r="B660" s="9">
        <v>11</v>
      </c>
      <c r="C660" s="9">
        <v>15</v>
      </c>
      <c r="D660" s="9">
        <v>55000</v>
      </c>
      <c r="E660" s="9">
        <v>25</v>
      </c>
      <c r="F660" s="9">
        <v>36785</v>
      </c>
      <c r="G660" s="9">
        <v>0.91167058100912302</v>
      </c>
      <c r="H660" s="17">
        <v>0.91947573994058296</v>
      </c>
      <c r="I660" s="9">
        <v>0.107854701884343</v>
      </c>
      <c r="J660" s="9">
        <v>0.97426854739728397</v>
      </c>
      <c r="K660" s="17">
        <v>6.96036008930796E-3</v>
      </c>
      <c r="L660" s="9">
        <v>0.18968801288912901</v>
      </c>
      <c r="M660" s="9">
        <v>6.3040248501920401E-2</v>
      </c>
    </row>
    <row r="661" spans="1:13">
      <c r="A661" s="3" t="s">
        <v>628</v>
      </c>
      <c r="B661" s="9">
        <v>11</v>
      </c>
      <c r="C661" s="9">
        <v>15</v>
      </c>
      <c r="D661" s="9">
        <v>45000</v>
      </c>
      <c r="E661" s="9">
        <v>25</v>
      </c>
      <c r="F661" s="9">
        <v>30944</v>
      </c>
      <c r="G661" s="9">
        <v>0.92157564120858104</v>
      </c>
      <c r="H661" s="17">
        <v>0.92862710504559998</v>
      </c>
      <c r="I661" s="9">
        <v>0.105943834491904</v>
      </c>
      <c r="J661" s="9">
        <v>0.94389621896418097</v>
      </c>
      <c r="K661" s="17">
        <v>6.9640740350954498E-3</v>
      </c>
      <c r="L661" s="9">
        <v>0.187990719524119</v>
      </c>
      <c r="M661" s="9">
        <v>6.4750823850488207E-2</v>
      </c>
    </row>
    <row r="662" spans="1:13">
      <c r="A662" s="3" t="s">
        <v>629</v>
      </c>
      <c r="B662" s="9">
        <v>11</v>
      </c>
      <c r="C662" s="9">
        <v>15</v>
      </c>
      <c r="D662" s="9">
        <v>52000</v>
      </c>
      <c r="E662" s="9">
        <v>25</v>
      </c>
      <c r="F662" s="9">
        <v>32779</v>
      </c>
      <c r="G662" s="9">
        <v>0.91542915044187101</v>
      </c>
      <c r="H662" s="17">
        <v>0.92297623021466801</v>
      </c>
      <c r="I662" s="9">
        <v>0.10725074237333999</v>
      </c>
      <c r="J662" s="9">
        <v>0.94991594916023803</v>
      </c>
      <c r="K662" s="17">
        <v>6.9461220658699301E-3</v>
      </c>
      <c r="L662" s="9">
        <v>0.18726415049949</v>
      </c>
      <c r="M662" s="9">
        <v>6.41140141790634E-2</v>
      </c>
    </row>
    <row r="663" spans="1:13">
      <c r="A663" s="3" t="s">
        <v>630</v>
      </c>
      <c r="B663" s="9">
        <v>11</v>
      </c>
      <c r="C663" s="9">
        <v>15</v>
      </c>
      <c r="D663" s="9">
        <v>47000</v>
      </c>
      <c r="E663" s="9">
        <v>25</v>
      </c>
      <c r="F663" s="9">
        <v>31357</v>
      </c>
      <c r="G663" s="9">
        <v>0.91550972650326301</v>
      </c>
      <c r="H663" s="17">
        <v>0.92300155546863805</v>
      </c>
      <c r="I663" s="9">
        <v>0.104662739200993</v>
      </c>
      <c r="J663" s="9">
        <v>0.97358486662502197</v>
      </c>
      <c r="K663" s="17">
        <v>6.94087750219373E-3</v>
      </c>
      <c r="L663" s="9">
        <v>0.18816976704716701</v>
      </c>
      <c r="M663" s="9">
        <v>6.4211879030432295E-2</v>
      </c>
    </row>
    <row r="664" spans="1:13">
      <c r="A664" s="3" t="s">
        <v>631</v>
      </c>
      <c r="B664" s="9">
        <v>11</v>
      </c>
      <c r="C664" s="9">
        <v>15</v>
      </c>
      <c r="D664" s="9">
        <v>150000</v>
      </c>
      <c r="E664" s="9">
        <v>25</v>
      </c>
      <c r="F664" s="9">
        <v>103982</v>
      </c>
      <c r="G664" s="9">
        <v>0.91679564524727097</v>
      </c>
      <c r="H664" s="17">
        <v>0.92427580606785098</v>
      </c>
      <c r="I664" s="9">
        <v>0.106362643966249</v>
      </c>
      <c r="J664" s="9">
        <v>0.91681360862561001</v>
      </c>
      <c r="K664" s="17">
        <v>6.9175386723534698E-3</v>
      </c>
      <c r="L664" s="9">
        <v>0.18891812576356401</v>
      </c>
      <c r="M664" s="9">
        <v>6.4965391589419205E-2</v>
      </c>
    </row>
    <row r="665" spans="1:13">
      <c r="A665" s="3" t="s">
        <v>632</v>
      </c>
      <c r="B665" s="9">
        <v>11</v>
      </c>
      <c r="C665" s="9">
        <v>15</v>
      </c>
      <c r="D665" s="9">
        <v>150000</v>
      </c>
      <c r="E665" s="9">
        <v>25</v>
      </c>
      <c r="F665" s="9">
        <v>79776</v>
      </c>
      <c r="G665" s="9">
        <v>0.91953645497109804</v>
      </c>
      <c r="H665" s="17">
        <v>0.92672988735828499</v>
      </c>
      <c r="I665" s="9">
        <v>0.101659065981867</v>
      </c>
      <c r="J665" s="9">
        <v>0.94138642605224099</v>
      </c>
      <c r="K665" s="17">
        <v>6.9669601079976103E-3</v>
      </c>
      <c r="L665" s="9">
        <v>0.18799949840275501</v>
      </c>
      <c r="M665" s="9">
        <v>6.2924593265502093E-2</v>
      </c>
    </row>
    <row r="666" spans="1:13">
      <c r="A666" s="3" t="s">
        <v>633</v>
      </c>
      <c r="B666" s="9">
        <v>11</v>
      </c>
      <c r="C666" s="9">
        <v>15</v>
      </c>
      <c r="D666" s="9">
        <v>150000</v>
      </c>
      <c r="E666" s="9">
        <v>25</v>
      </c>
      <c r="F666" s="9">
        <v>100676</v>
      </c>
      <c r="G666" s="9">
        <v>0.91892751846144605</v>
      </c>
      <c r="H666" s="17">
        <v>0.92619555393096198</v>
      </c>
      <c r="I666" s="9">
        <v>0.104550773811096</v>
      </c>
      <c r="J666" s="9">
        <v>0.95571562707289504</v>
      </c>
      <c r="K666" s="17">
        <v>7.0182636377627101E-3</v>
      </c>
      <c r="L666" s="9">
        <v>0.18943670620570199</v>
      </c>
      <c r="M666" s="9">
        <v>6.5264376739656099E-2</v>
      </c>
    </row>
    <row r="667" spans="1:13">
      <c r="A667" s="3" t="s">
        <v>634</v>
      </c>
      <c r="B667" s="9">
        <v>11</v>
      </c>
      <c r="C667" s="9">
        <v>15</v>
      </c>
      <c r="D667" s="9">
        <v>150000</v>
      </c>
      <c r="E667" s="9">
        <v>25</v>
      </c>
      <c r="F667" s="9">
        <v>83836</v>
      </c>
      <c r="G667" s="9">
        <v>0.90910044086992603</v>
      </c>
      <c r="H667" s="17">
        <v>0.91715182411157203</v>
      </c>
      <c r="I667" s="9">
        <v>0.10371646969633</v>
      </c>
      <c r="J667" s="9">
        <v>0.97607179443993097</v>
      </c>
      <c r="K667" s="17">
        <v>7.0201746714925097E-3</v>
      </c>
      <c r="L667" s="9">
        <v>0.188736902076685</v>
      </c>
      <c r="M667" s="9">
        <v>6.2735228979828195E-2</v>
      </c>
    </row>
    <row r="668" spans="1:13">
      <c r="A668" s="3" t="s">
        <v>635</v>
      </c>
      <c r="B668" s="9">
        <v>11</v>
      </c>
      <c r="C668" s="9">
        <v>15</v>
      </c>
      <c r="D668" s="9">
        <v>150000</v>
      </c>
      <c r="E668" s="9">
        <v>25</v>
      </c>
      <c r="F668" s="9">
        <v>99596</v>
      </c>
      <c r="G668" s="9">
        <v>0.90771303946231297</v>
      </c>
      <c r="H668" s="17">
        <v>0.91588172856525296</v>
      </c>
      <c r="I668" s="9">
        <v>0.10181250190786501</v>
      </c>
      <c r="J668" s="9">
        <v>0.95418937780445301</v>
      </c>
      <c r="K668" s="17">
        <v>7.0232256254258302E-3</v>
      </c>
      <c r="L668" s="9">
        <v>0.18798671500825601</v>
      </c>
      <c r="M668" s="9">
        <v>6.1019588700375701E-2</v>
      </c>
    </row>
    <row r="669" spans="1:13">
      <c r="A669" s="3" t="s">
        <v>636</v>
      </c>
      <c r="B669" s="9">
        <v>11</v>
      </c>
      <c r="C669" s="9">
        <v>15</v>
      </c>
      <c r="D669" s="9">
        <v>150000</v>
      </c>
      <c r="E669" s="9">
        <v>25</v>
      </c>
      <c r="F669" s="9">
        <v>102782</v>
      </c>
      <c r="G669" s="9">
        <v>0.91096511490988596</v>
      </c>
      <c r="H669" s="17">
        <v>0.91888058850741505</v>
      </c>
      <c r="I669" s="9">
        <v>0.10522676474951601</v>
      </c>
      <c r="J669" s="9">
        <v>0.96554912155348604</v>
      </c>
      <c r="K669" s="17">
        <v>6.9696630979892097E-3</v>
      </c>
      <c r="L669" s="9">
        <v>0.187299326128022</v>
      </c>
      <c r="M669" s="9">
        <v>6.2337496114855798E-2</v>
      </c>
    </row>
    <row r="670" spans="1:13">
      <c r="A670" s="3" t="s">
        <v>637</v>
      </c>
      <c r="B670" s="9">
        <v>11</v>
      </c>
      <c r="C670" s="9">
        <v>15</v>
      </c>
      <c r="D670" s="9">
        <v>150000</v>
      </c>
      <c r="E670" s="9">
        <v>25</v>
      </c>
      <c r="F670" s="9">
        <v>101733</v>
      </c>
      <c r="G670" s="9">
        <v>0.91064019946463604</v>
      </c>
      <c r="H670" s="17">
        <v>0.91854952470904805</v>
      </c>
      <c r="I670" s="9">
        <v>0.10429540361768</v>
      </c>
      <c r="J670" s="9">
        <v>0.94422202373008102</v>
      </c>
      <c r="K670" s="17">
        <v>6.9946919459957704E-3</v>
      </c>
      <c r="L670" s="9">
        <v>0.18838390571574301</v>
      </c>
      <c r="M670" s="9">
        <v>6.2427030077548198E-2</v>
      </c>
    </row>
    <row r="671" spans="1:13">
      <c r="A671" s="3" t="s">
        <v>638</v>
      </c>
      <c r="B671" s="9">
        <v>11</v>
      </c>
      <c r="C671" s="9">
        <v>15</v>
      </c>
      <c r="D671" s="9">
        <v>150000</v>
      </c>
      <c r="E671" s="9">
        <v>25</v>
      </c>
      <c r="F671" s="9">
        <v>92510</v>
      </c>
      <c r="G671" s="9">
        <v>0.91097249340914899</v>
      </c>
      <c r="H671" s="17">
        <v>0.91882069439536296</v>
      </c>
      <c r="I671" s="9">
        <v>0.102713948482605</v>
      </c>
      <c r="J671" s="9">
        <v>0.95035418723867704</v>
      </c>
      <c r="K671" s="17">
        <v>6.8893288528113199E-3</v>
      </c>
      <c r="L671" s="9">
        <v>0.187583668013661</v>
      </c>
      <c r="M671" s="9">
        <v>6.3777840052953894E-2</v>
      </c>
    </row>
    <row r="672" spans="1:13">
      <c r="A672" s="3" t="s">
        <v>639</v>
      </c>
      <c r="B672" s="9">
        <v>11</v>
      </c>
      <c r="C672" s="9">
        <v>15</v>
      </c>
      <c r="D672" s="9">
        <v>150000</v>
      </c>
      <c r="E672" s="9">
        <v>25</v>
      </c>
      <c r="F672" s="9">
        <v>96579</v>
      </c>
      <c r="G672" s="9">
        <v>0.91209497727531397</v>
      </c>
      <c r="H672" s="17">
        <v>0.91991879311686797</v>
      </c>
      <c r="I672" s="9">
        <v>9.8176437851378501E-2</v>
      </c>
      <c r="J672" s="9">
        <v>0.95513805123068396</v>
      </c>
      <c r="K672" s="17">
        <v>7.01265573765621E-3</v>
      </c>
      <c r="L672" s="9">
        <v>0.18685568532605901</v>
      </c>
      <c r="M672" s="9">
        <v>6.1709908092852803E-2</v>
      </c>
    </row>
    <row r="673" spans="1:13">
      <c r="A673" s="3" t="s">
        <v>640</v>
      </c>
      <c r="B673" s="9">
        <v>11</v>
      </c>
      <c r="C673" s="9">
        <v>15</v>
      </c>
      <c r="D673" s="9">
        <v>150000</v>
      </c>
      <c r="E673" s="9">
        <v>25</v>
      </c>
      <c r="F673" s="9">
        <v>102750</v>
      </c>
      <c r="G673" s="9">
        <v>0.91296098649270496</v>
      </c>
      <c r="H673" s="17">
        <v>0.92065890503149805</v>
      </c>
      <c r="I673" s="9">
        <v>0.104398464757414</v>
      </c>
      <c r="J673" s="9">
        <v>0.91014881788433599</v>
      </c>
      <c r="K673" s="17">
        <v>6.8791334993478902E-3</v>
      </c>
      <c r="L673" s="9">
        <v>0.189602880349551</v>
      </c>
      <c r="M673" s="9">
        <v>6.6454831692577501E-2</v>
      </c>
    </row>
    <row r="674" spans="1:13">
      <c r="A674" s="3" t="s">
        <v>641</v>
      </c>
      <c r="B674" s="9">
        <v>11</v>
      </c>
      <c r="C674" s="9">
        <v>15</v>
      </c>
      <c r="D674" s="9">
        <v>150000</v>
      </c>
      <c r="E674" s="9">
        <v>25</v>
      </c>
      <c r="F674" s="9">
        <v>87472</v>
      </c>
      <c r="G674" s="9">
        <v>0.92394129072784703</v>
      </c>
      <c r="H674" s="17">
        <v>0.93076332387517202</v>
      </c>
      <c r="I674" s="9">
        <v>9.7667590964424997E-2</v>
      </c>
      <c r="J674" s="9">
        <v>0.92634136278546098</v>
      </c>
      <c r="K674" s="17">
        <v>6.8636641780982699E-3</v>
      </c>
      <c r="L674" s="9">
        <v>0.18817216908525999</v>
      </c>
      <c r="M674" s="9">
        <v>6.5043724565296293E-2</v>
      </c>
    </row>
    <row r="675" spans="1:13">
      <c r="A675" s="3" t="s">
        <v>642</v>
      </c>
      <c r="B675" s="9">
        <v>11</v>
      </c>
      <c r="C675" s="9">
        <v>15</v>
      </c>
      <c r="D675" s="9">
        <v>150000</v>
      </c>
      <c r="E675" s="9">
        <v>25</v>
      </c>
      <c r="F675" s="9">
        <v>100962</v>
      </c>
      <c r="G675" s="9">
        <v>0.91046160221556105</v>
      </c>
      <c r="H675" s="17">
        <v>0.91845225648544904</v>
      </c>
      <c r="I675" s="9">
        <v>9.3575531822922803E-2</v>
      </c>
      <c r="J675" s="9">
        <v>0.94641375789496895</v>
      </c>
      <c r="K675" s="17">
        <v>7.0384556109320401E-3</v>
      </c>
      <c r="L675" s="9">
        <v>0.18819470376202199</v>
      </c>
      <c r="M675" s="9">
        <v>6.0258014814781498E-2</v>
      </c>
    </row>
    <row r="676" spans="1:13">
      <c r="A676" s="3" t="s">
        <v>643</v>
      </c>
      <c r="B676" s="9">
        <v>11</v>
      </c>
      <c r="C676" s="9">
        <v>15</v>
      </c>
      <c r="D676" s="9">
        <v>150000</v>
      </c>
      <c r="E676" s="9">
        <v>25</v>
      </c>
      <c r="F676" s="9">
        <v>102401</v>
      </c>
      <c r="G676" s="9">
        <v>0.91349170346016695</v>
      </c>
      <c r="H676" s="17">
        <v>0.92117421266822397</v>
      </c>
      <c r="I676" s="9">
        <v>0.103315059981426</v>
      </c>
      <c r="J676" s="9">
        <v>0.90840436413481795</v>
      </c>
      <c r="K676" s="17">
        <v>6.9033435698205303E-3</v>
      </c>
      <c r="L676" s="9">
        <v>0.18859781081635099</v>
      </c>
      <c r="M676" s="9">
        <v>6.26566961656288E-2</v>
      </c>
    </row>
    <row r="677" spans="1:13">
      <c r="A677" s="3" t="s">
        <v>644</v>
      </c>
      <c r="B677" s="9">
        <v>11</v>
      </c>
      <c r="C677" s="9">
        <v>15</v>
      </c>
      <c r="D677" s="9">
        <v>150000</v>
      </c>
      <c r="E677" s="9">
        <v>25</v>
      </c>
      <c r="F677" s="9">
        <v>82599</v>
      </c>
      <c r="G677" s="9">
        <v>0.90974407119052203</v>
      </c>
      <c r="H677" s="17">
        <v>0.917749826606861</v>
      </c>
      <c r="I677" s="9">
        <v>0.100959310768013</v>
      </c>
      <c r="J677" s="9">
        <v>0.98639385801704504</v>
      </c>
      <c r="K677" s="17">
        <v>6.9577477411050899E-3</v>
      </c>
      <c r="L677" s="9">
        <v>0.186955208569137</v>
      </c>
      <c r="M677" s="9">
        <v>6.1935638969433403E-2</v>
      </c>
    </row>
    <row r="678" spans="1:13">
      <c r="A678" s="3" t="s">
        <v>645</v>
      </c>
      <c r="B678" s="9">
        <v>11</v>
      </c>
      <c r="C678" s="9">
        <v>15</v>
      </c>
      <c r="D678" s="9">
        <v>150000</v>
      </c>
      <c r="E678" s="9">
        <v>25</v>
      </c>
      <c r="F678" s="9">
        <v>107349</v>
      </c>
      <c r="G678" s="9">
        <v>0.91058341903636797</v>
      </c>
      <c r="H678" s="17">
        <v>0.91849939541301995</v>
      </c>
      <c r="I678" s="9">
        <v>0.107119156665142</v>
      </c>
      <c r="J678" s="9">
        <v>0.92001448291662002</v>
      </c>
      <c r="K678" s="17">
        <v>7.0178917217305096E-3</v>
      </c>
      <c r="L678" s="9">
        <v>0.19022946439681601</v>
      </c>
      <c r="M678" s="9">
        <v>6.4978190810919198E-2</v>
      </c>
    </row>
    <row r="679" spans="1:13">
      <c r="A679" s="3" t="s">
        <v>646</v>
      </c>
      <c r="B679" s="9">
        <v>12</v>
      </c>
      <c r="C679" s="9">
        <v>5</v>
      </c>
      <c r="D679" s="9">
        <v>100000</v>
      </c>
      <c r="E679" s="9">
        <v>240</v>
      </c>
      <c r="F679" s="9">
        <v>78380</v>
      </c>
      <c r="G679" s="9">
        <v>0.61462855239085901</v>
      </c>
      <c r="H679" s="17">
        <v>0.72135724270837398</v>
      </c>
      <c r="I679" s="9">
        <v>0.62960974924453195</v>
      </c>
      <c r="J679" s="9">
        <v>0.29491912712080698</v>
      </c>
      <c r="K679" s="17">
        <v>2.0565107035551201E-3</v>
      </c>
      <c r="L679" s="9">
        <v>3.97081390898117E-3</v>
      </c>
      <c r="M679" s="9">
        <v>0.48031380997707002</v>
      </c>
    </row>
    <row r="680" spans="1:13">
      <c r="A680" s="3" t="s">
        <v>647</v>
      </c>
      <c r="B680" s="9">
        <v>12</v>
      </c>
      <c r="C680" s="9">
        <v>5</v>
      </c>
      <c r="D680" s="9">
        <v>100000</v>
      </c>
      <c r="E680" s="9">
        <v>240</v>
      </c>
      <c r="F680" s="9">
        <v>79599</v>
      </c>
      <c r="G680" s="9">
        <v>0.61939359757091905</v>
      </c>
      <c r="H680" s="17">
        <v>0.73874585285524896</v>
      </c>
      <c r="I680" s="9">
        <v>0.62037611626531697</v>
      </c>
      <c r="J680" s="9">
        <v>0.31071607494625503</v>
      </c>
      <c r="K680" s="17">
        <v>1.9959021344883999E-3</v>
      </c>
      <c r="L680" s="9">
        <v>3.9667792464082099E-3</v>
      </c>
      <c r="M680" s="9">
        <v>0.485840899818197</v>
      </c>
    </row>
    <row r="681" spans="1:13">
      <c r="A681" s="3" t="s">
        <v>648</v>
      </c>
      <c r="B681" s="9">
        <v>12</v>
      </c>
      <c r="C681" s="9">
        <v>5</v>
      </c>
      <c r="D681" s="9">
        <v>100000</v>
      </c>
      <c r="E681" s="9">
        <v>240</v>
      </c>
      <c r="F681" s="9">
        <v>80644</v>
      </c>
      <c r="G681" s="9">
        <v>0.63286951829622495</v>
      </c>
      <c r="H681" s="17">
        <v>0.74216941434722195</v>
      </c>
      <c r="I681" s="9">
        <v>0.61005065958628801</v>
      </c>
      <c r="J681" s="9">
        <v>0.27020679035143702</v>
      </c>
      <c r="K681" s="17">
        <v>1.9888590128224201E-3</v>
      </c>
      <c r="L681" s="9">
        <v>3.8862691742783798E-3</v>
      </c>
      <c r="M681" s="9">
        <v>0.48771410035818202</v>
      </c>
    </row>
    <row r="682" spans="1:13">
      <c r="A682" s="3" t="s">
        <v>649</v>
      </c>
      <c r="B682" s="9">
        <v>12</v>
      </c>
      <c r="C682" s="9">
        <v>5</v>
      </c>
      <c r="D682" s="9">
        <v>100000</v>
      </c>
      <c r="E682" s="9">
        <v>240</v>
      </c>
      <c r="F682" s="9">
        <v>79368</v>
      </c>
      <c r="G682" s="9">
        <v>0.62897157220784095</v>
      </c>
      <c r="H682" s="17">
        <v>0.73745190371830904</v>
      </c>
      <c r="I682" s="9">
        <v>0.59724810172730303</v>
      </c>
      <c r="J682" s="9">
        <v>0.30234356153311898</v>
      </c>
      <c r="K682" s="17">
        <v>1.9815905927220399E-3</v>
      </c>
      <c r="L682" s="9">
        <v>4.0016452857717698E-3</v>
      </c>
      <c r="M682" s="9">
        <v>0.484197628520245</v>
      </c>
    </row>
    <row r="683" spans="1:13">
      <c r="A683" s="3" t="s">
        <v>650</v>
      </c>
      <c r="B683" s="9">
        <v>12</v>
      </c>
      <c r="C683" s="9">
        <v>5</v>
      </c>
      <c r="D683" s="9">
        <v>100000</v>
      </c>
      <c r="E683" s="9">
        <v>240</v>
      </c>
      <c r="F683" s="9">
        <v>77368</v>
      </c>
      <c r="G683" s="9">
        <v>0.62111863382814803</v>
      </c>
      <c r="H683" s="17">
        <v>0.73298518564476201</v>
      </c>
      <c r="I683" s="9">
        <v>0.624227408165414</v>
      </c>
      <c r="J683" s="9">
        <v>0.302069476496372</v>
      </c>
      <c r="K683" s="17">
        <v>2.0219735651964099E-3</v>
      </c>
      <c r="L683" s="9">
        <v>3.8860842374272299E-3</v>
      </c>
      <c r="M683" s="9">
        <v>0.47811725387260701</v>
      </c>
    </row>
    <row r="684" spans="1:13">
      <c r="A684" s="3" t="s">
        <v>651</v>
      </c>
      <c r="B684" s="9">
        <v>12</v>
      </c>
      <c r="C684" s="9">
        <v>5</v>
      </c>
      <c r="D684" s="9">
        <v>100000</v>
      </c>
      <c r="E684" s="9">
        <v>240</v>
      </c>
      <c r="F684" s="9">
        <v>78293</v>
      </c>
      <c r="G684" s="9">
        <v>0.61974671510895096</v>
      </c>
      <c r="H684" s="17">
        <v>0.727469113248848</v>
      </c>
      <c r="I684" s="9">
        <v>0.62549966989044004</v>
      </c>
      <c r="J684" s="9">
        <v>0.315507020231938</v>
      </c>
      <c r="K684" s="17">
        <v>2.04706099987721E-3</v>
      </c>
      <c r="L684" s="9">
        <v>3.9061896005400001E-3</v>
      </c>
      <c r="M684" s="9">
        <v>0.47970361331535999</v>
      </c>
    </row>
    <row r="685" spans="1:13">
      <c r="A685" s="3" t="s">
        <v>652</v>
      </c>
      <c r="B685" s="9">
        <v>12</v>
      </c>
      <c r="C685" s="9">
        <v>5</v>
      </c>
      <c r="D685" s="9">
        <v>100000</v>
      </c>
      <c r="E685" s="9">
        <v>240</v>
      </c>
      <c r="F685" s="9">
        <v>80190</v>
      </c>
      <c r="G685" s="9">
        <v>0.62223163941750503</v>
      </c>
      <c r="H685" s="17">
        <v>0.73059376939064102</v>
      </c>
      <c r="I685" s="9">
        <v>0.63545507269735102</v>
      </c>
      <c r="J685" s="9">
        <v>0.28898123512368401</v>
      </c>
      <c r="K685" s="17">
        <v>2.0363003781193301E-3</v>
      </c>
      <c r="L685" s="9">
        <v>3.91669995661636E-3</v>
      </c>
      <c r="M685" s="9">
        <v>0.48111222692463101</v>
      </c>
    </row>
    <row r="686" spans="1:13">
      <c r="A686" s="3" t="s">
        <v>653</v>
      </c>
      <c r="B686" s="9">
        <v>12</v>
      </c>
      <c r="C686" s="9">
        <v>5</v>
      </c>
      <c r="D686" s="9">
        <v>100000</v>
      </c>
      <c r="E686" s="9">
        <v>240</v>
      </c>
      <c r="F686" s="9">
        <v>79629</v>
      </c>
      <c r="G686" s="9">
        <v>0.62965519661426705</v>
      </c>
      <c r="H686" s="17">
        <v>0.74647917659180996</v>
      </c>
      <c r="I686" s="9">
        <v>0.63031839778752097</v>
      </c>
      <c r="J686" s="9">
        <v>0.292961259887077</v>
      </c>
      <c r="K686" s="17">
        <v>2.03824501359136E-3</v>
      </c>
      <c r="L686" s="9">
        <v>3.8985092328552001E-3</v>
      </c>
      <c r="M686" s="9">
        <v>0.48273565329339302</v>
      </c>
    </row>
    <row r="687" spans="1:13">
      <c r="A687" s="3" t="s">
        <v>654</v>
      </c>
      <c r="B687" s="9">
        <v>12</v>
      </c>
      <c r="C687" s="9">
        <v>5</v>
      </c>
      <c r="D687" s="9">
        <v>100000</v>
      </c>
      <c r="E687" s="9">
        <v>240</v>
      </c>
      <c r="F687" s="9">
        <v>80103</v>
      </c>
      <c r="G687" s="9">
        <v>0.62691572536365903</v>
      </c>
      <c r="H687" s="17">
        <v>0.739180436097579</v>
      </c>
      <c r="I687" s="9">
        <v>0.63629661778850599</v>
      </c>
      <c r="J687" s="9">
        <v>0.29456536228697999</v>
      </c>
      <c r="K687" s="17">
        <v>2.0354384229172E-3</v>
      </c>
      <c r="L687" s="9">
        <v>3.9169195304855501E-3</v>
      </c>
      <c r="M687" s="9">
        <v>0.48222792370943601</v>
      </c>
    </row>
    <row r="688" spans="1:13">
      <c r="A688" s="3" t="s">
        <v>655</v>
      </c>
      <c r="B688" s="9">
        <v>12</v>
      </c>
      <c r="C688" s="9">
        <v>5</v>
      </c>
      <c r="D688" s="9">
        <v>100000</v>
      </c>
      <c r="E688" s="9">
        <v>240</v>
      </c>
      <c r="F688" s="9">
        <v>77950</v>
      </c>
      <c r="G688" s="9">
        <v>0.62713523807365001</v>
      </c>
      <c r="H688" s="17">
        <v>0.74606117545000605</v>
      </c>
      <c r="I688" s="9">
        <v>0.62555837484568799</v>
      </c>
      <c r="J688" s="9">
        <v>0.283989727714752</v>
      </c>
      <c r="K688" s="17">
        <v>2.0044267776143702E-3</v>
      </c>
      <c r="L688" s="9">
        <v>3.9841266297547797E-3</v>
      </c>
      <c r="M688" s="9">
        <v>0.48891934815633398</v>
      </c>
    </row>
    <row r="689" spans="1:13">
      <c r="A689" s="3" t="s">
        <v>656</v>
      </c>
      <c r="B689" s="9">
        <v>12</v>
      </c>
      <c r="C689" s="9">
        <v>5</v>
      </c>
      <c r="D689" s="9">
        <v>100000</v>
      </c>
      <c r="E689" s="9">
        <v>240</v>
      </c>
      <c r="F689" s="9">
        <v>74880</v>
      </c>
      <c r="G689" s="9">
        <v>0.62614059360637597</v>
      </c>
      <c r="H689" s="17">
        <v>0.74642123465383103</v>
      </c>
      <c r="I689" s="9">
        <v>0.60108362675404103</v>
      </c>
      <c r="J689" s="9">
        <v>0.310734379809184</v>
      </c>
      <c r="K689" s="17">
        <v>2.0048138414300999E-3</v>
      </c>
      <c r="L689" s="9">
        <v>3.8795330663227798E-3</v>
      </c>
      <c r="M689" s="9">
        <v>0.48187275680228198</v>
      </c>
    </row>
    <row r="690" spans="1:13">
      <c r="A690" s="3" t="s">
        <v>657</v>
      </c>
      <c r="B690" s="9">
        <v>12</v>
      </c>
      <c r="C690" s="9">
        <v>5</v>
      </c>
      <c r="D690" s="9">
        <v>100000</v>
      </c>
      <c r="E690" s="9">
        <v>240</v>
      </c>
      <c r="F690" s="9">
        <v>81089</v>
      </c>
      <c r="G690" s="9">
        <v>0.61741842111839496</v>
      </c>
      <c r="H690" s="17">
        <v>0.73338066653846401</v>
      </c>
      <c r="I690" s="9">
        <v>0.62093768187814702</v>
      </c>
      <c r="J690" s="9">
        <v>0.29691887278829898</v>
      </c>
      <c r="K690" s="17">
        <v>2.0485095541336799E-3</v>
      </c>
      <c r="L690" s="9">
        <v>3.9286917338813201E-3</v>
      </c>
      <c r="M690" s="9">
        <v>0.488375375257665</v>
      </c>
    </row>
    <row r="691" spans="1:13">
      <c r="A691" s="3" t="s">
        <v>658</v>
      </c>
      <c r="B691" s="9">
        <v>12</v>
      </c>
      <c r="C691" s="9">
        <v>5</v>
      </c>
      <c r="D691" s="9">
        <v>100000</v>
      </c>
      <c r="E691" s="9">
        <v>240</v>
      </c>
      <c r="F691" s="9">
        <v>77758</v>
      </c>
      <c r="G691" s="9">
        <v>0.62533105382167498</v>
      </c>
      <c r="H691" s="17">
        <v>0.73821257400693296</v>
      </c>
      <c r="I691" s="9">
        <v>0.62892433910151002</v>
      </c>
      <c r="J691" s="9">
        <v>0.28889679252063999</v>
      </c>
      <c r="K691" s="17">
        <v>2.0215265433711199E-3</v>
      </c>
      <c r="L691" s="9">
        <v>4.0068785922892898E-3</v>
      </c>
      <c r="M691" s="9">
        <v>0.49038358770586998</v>
      </c>
    </row>
    <row r="692" spans="1:13">
      <c r="A692" s="3" t="s">
        <v>659</v>
      </c>
      <c r="B692" s="9">
        <v>12</v>
      </c>
      <c r="C692" s="9">
        <v>5</v>
      </c>
      <c r="D692" s="9">
        <v>100000</v>
      </c>
      <c r="E692" s="9">
        <v>240</v>
      </c>
      <c r="F692" s="9">
        <v>80232</v>
      </c>
      <c r="G692" s="9">
        <v>0.61675879305160097</v>
      </c>
      <c r="H692" s="17">
        <v>0.73601637614820303</v>
      </c>
      <c r="I692" s="9">
        <v>0.62029078700376805</v>
      </c>
      <c r="J692" s="9">
        <v>0.27614973407897397</v>
      </c>
      <c r="K692" s="17">
        <v>2.0532222848426902E-3</v>
      </c>
      <c r="L692" s="9">
        <v>3.84058507860302E-3</v>
      </c>
      <c r="M692" s="9">
        <v>0.48150531695364601</v>
      </c>
    </row>
    <row r="693" spans="1:13">
      <c r="A693" s="3" t="s">
        <v>660</v>
      </c>
      <c r="B693" s="9">
        <v>12</v>
      </c>
      <c r="C693" s="9">
        <v>5</v>
      </c>
      <c r="D693" s="9">
        <v>100000</v>
      </c>
      <c r="E693" s="9">
        <v>240</v>
      </c>
      <c r="F693" s="9">
        <v>79027</v>
      </c>
      <c r="G693" s="9">
        <v>0.62203999192720805</v>
      </c>
      <c r="H693" s="17">
        <v>0.73781880128409005</v>
      </c>
      <c r="I693" s="9">
        <v>0.61055152821050995</v>
      </c>
      <c r="J693" s="9">
        <v>0.30688570393508102</v>
      </c>
      <c r="K693" s="17">
        <v>2.02959571847033E-3</v>
      </c>
      <c r="L693" s="9">
        <v>4.0698141946674702E-3</v>
      </c>
      <c r="M693" s="9">
        <v>0.48175740205556999</v>
      </c>
    </row>
    <row r="694" spans="1:13">
      <c r="A694" s="3" t="s">
        <v>661</v>
      </c>
      <c r="B694" s="9">
        <v>12</v>
      </c>
      <c r="C694" s="9">
        <v>5</v>
      </c>
      <c r="D694" s="9">
        <v>100000</v>
      </c>
      <c r="E694" s="9">
        <v>240</v>
      </c>
      <c r="F694" s="9">
        <v>77622</v>
      </c>
      <c r="G694" s="9">
        <v>0.61587878916344196</v>
      </c>
      <c r="H694" s="17">
        <v>0.73992210632769295</v>
      </c>
      <c r="I694" s="9">
        <v>0.61332242507047896</v>
      </c>
      <c r="J694" s="9">
        <v>0.30622133081753999</v>
      </c>
      <c r="K694" s="17">
        <v>2.0256745601069199E-3</v>
      </c>
      <c r="L694" s="9">
        <v>3.9314733095299099E-3</v>
      </c>
      <c r="M694" s="9">
        <v>0.48134339205566001</v>
      </c>
    </row>
    <row r="695" spans="1:13">
      <c r="A695" s="3" t="s">
        <v>662</v>
      </c>
      <c r="B695" s="9">
        <v>12</v>
      </c>
      <c r="C695" s="9">
        <v>5</v>
      </c>
      <c r="D695" s="9">
        <v>100000</v>
      </c>
      <c r="E695" s="9">
        <v>240</v>
      </c>
      <c r="F695" s="9">
        <v>78086</v>
      </c>
      <c r="G695" s="9">
        <v>0.61954750966998695</v>
      </c>
      <c r="H695" s="17">
        <v>0.74259232020022703</v>
      </c>
      <c r="I695" s="9">
        <v>0.63985543555322499</v>
      </c>
      <c r="J695" s="9">
        <v>0.30615037070894302</v>
      </c>
      <c r="K695" s="17">
        <v>1.9757634254823899E-3</v>
      </c>
      <c r="L695" s="9">
        <v>3.82196891318264E-3</v>
      </c>
      <c r="M695" s="9">
        <v>0.47357191963561002</v>
      </c>
    </row>
    <row r="696" spans="1:13">
      <c r="A696" s="3" t="s">
        <v>663</v>
      </c>
      <c r="B696" s="9">
        <v>12</v>
      </c>
      <c r="C696" s="9">
        <v>5</v>
      </c>
      <c r="D696" s="9">
        <v>100000</v>
      </c>
      <c r="E696" s="9">
        <v>240</v>
      </c>
      <c r="F696" s="9">
        <v>76837</v>
      </c>
      <c r="G696" s="9">
        <v>0.62112793528763399</v>
      </c>
      <c r="H696" s="17">
        <v>0.73361299393929102</v>
      </c>
      <c r="I696" s="9">
        <v>0.62810204391982205</v>
      </c>
      <c r="J696" s="9">
        <v>0.28772796227786701</v>
      </c>
      <c r="K696" s="17">
        <v>2.0801791930498098E-3</v>
      </c>
      <c r="L696" s="9">
        <v>4.0272545445690297E-3</v>
      </c>
      <c r="M696" s="9">
        <v>0.471799271505282</v>
      </c>
    </row>
    <row r="697" spans="1:13">
      <c r="A697" s="3" t="s">
        <v>664</v>
      </c>
      <c r="B697" s="9">
        <v>12</v>
      </c>
      <c r="C697" s="9">
        <v>5</v>
      </c>
      <c r="D697" s="9">
        <v>100000</v>
      </c>
      <c r="E697" s="9">
        <v>240</v>
      </c>
      <c r="F697" s="9">
        <v>78507</v>
      </c>
      <c r="G697" s="9">
        <v>0.63414378377449898</v>
      </c>
      <c r="H697" s="17">
        <v>0.751510867304651</v>
      </c>
      <c r="I697" s="9">
        <v>0.63256644499532499</v>
      </c>
      <c r="J697" s="9">
        <v>0.30838943700919902</v>
      </c>
      <c r="K697" s="17">
        <v>2.0102250278537402E-3</v>
      </c>
      <c r="L697" s="9">
        <v>3.9323871440036604E-3</v>
      </c>
      <c r="M697" s="9">
        <v>0.47774529279849098</v>
      </c>
    </row>
    <row r="698" spans="1:13">
      <c r="A698" s="3" t="s">
        <v>665</v>
      </c>
      <c r="B698" s="9">
        <v>12</v>
      </c>
      <c r="C698" s="9">
        <v>5</v>
      </c>
      <c r="D698" s="9">
        <v>100000</v>
      </c>
      <c r="E698" s="9">
        <v>240</v>
      </c>
      <c r="F698" s="9">
        <v>75277</v>
      </c>
      <c r="G698" s="9">
        <v>0.63517633232575899</v>
      </c>
      <c r="H698" s="17">
        <v>0.75758027131827999</v>
      </c>
      <c r="I698" s="9">
        <v>0.64006949534744095</v>
      </c>
      <c r="J698" s="9">
        <v>0.275850141608592</v>
      </c>
      <c r="K698" s="17">
        <v>2.0006622541255199E-3</v>
      </c>
      <c r="L698" s="9">
        <v>3.8505289886990898E-3</v>
      </c>
      <c r="M698" s="9">
        <v>0.47954517384828399</v>
      </c>
    </row>
    <row r="699" spans="1:13">
      <c r="A699" s="3" t="s">
        <v>666</v>
      </c>
      <c r="B699" s="9">
        <v>12</v>
      </c>
      <c r="C699" s="9">
        <v>10</v>
      </c>
      <c r="D699" s="9">
        <v>13000</v>
      </c>
      <c r="E699" s="9">
        <v>25</v>
      </c>
      <c r="F699" s="9">
        <v>11143</v>
      </c>
      <c r="G699" s="9">
        <v>0.22193086655388</v>
      </c>
      <c r="H699" s="17">
        <v>0.31385641261699698</v>
      </c>
      <c r="I699" s="9">
        <v>1.81059122057955</v>
      </c>
      <c r="J699" s="9">
        <v>0.35290632616109302</v>
      </c>
      <c r="K699" s="17">
        <v>8.2857382200299309E-3</v>
      </c>
      <c r="L699" s="9">
        <v>4.4030772759565698E-2</v>
      </c>
      <c r="M699" s="9">
        <v>1.1616528238700401</v>
      </c>
    </row>
    <row r="700" spans="1:13">
      <c r="A700" s="3" t="s">
        <v>667</v>
      </c>
      <c r="B700" s="9">
        <v>12</v>
      </c>
      <c r="C700" s="9">
        <v>10</v>
      </c>
      <c r="D700" s="9">
        <v>14000</v>
      </c>
      <c r="E700" s="9">
        <v>25</v>
      </c>
      <c r="F700" s="9">
        <v>10985</v>
      </c>
      <c r="G700" s="9">
        <v>0.23301715442297399</v>
      </c>
      <c r="H700" s="17">
        <v>0.312991922213885</v>
      </c>
      <c r="I700" s="9">
        <v>1.7767222452454301</v>
      </c>
      <c r="J700" s="9">
        <v>0.23674348515931801</v>
      </c>
      <c r="K700" s="17">
        <v>8.0785926829520498E-3</v>
      </c>
      <c r="L700" s="9">
        <v>4.66089048442246E-2</v>
      </c>
      <c r="M700" s="9">
        <v>1.1087873201182601</v>
      </c>
    </row>
    <row r="701" spans="1:13">
      <c r="A701" s="3" t="s">
        <v>668</v>
      </c>
      <c r="B701" s="9">
        <v>12</v>
      </c>
      <c r="C701" s="9">
        <v>10</v>
      </c>
      <c r="D701" s="9">
        <v>86000</v>
      </c>
      <c r="E701" s="9">
        <v>25</v>
      </c>
      <c r="F701" s="9">
        <v>74305</v>
      </c>
      <c r="G701" s="9">
        <v>0.223660629833108</v>
      </c>
      <c r="H701" s="17">
        <v>0.28435688655285002</v>
      </c>
      <c r="I701" s="9">
        <v>1.7775017068733501</v>
      </c>
      <c r="J701" s="9">
        <v>0.26869475943191301</v>
      </c>
      <c r="K701" s="17">
        <v>8.2393938061534194E-3</v>
      </c>
      <c r="L701" s="9">
        <v>4.4306556698786997E-2</v>
      </c>
      <c r="M701" s="9">
        <v>1.1560694328402601</v>
      </c>
    </row>
    <row r="702" spans="1:13">
      <c r="A702" s="3" t="s">
        <v>669</v>
      </c>
      <c r="B702" s="9">
        <v>12</v>
      </c>
      <c r="C702" s="9">
        <v>10</v>
      </c>
      <c r="D702" s="9">
        <v>11000</v>
      </c>
      <c r="E702" s="9">
        <v>25</v>
      </c>
      <c r="F702" s="9">
        <v>8821</v>
      </c>
      <c r="G702" s="9">
        <v>0.30302864130548102</v>
      </c>
      <c r="H702" s="17">
        <v>0.423167508289783</v>
      </c>
      <c r="I702" s="9">
        <v>1.7432499345913699</v>
      </c>
      <c r="J702" s="9">
        <v>0.36863392985833399</v>
      </c>
      <c r="K702" s="17">
        <v>8.2535069199462102E-3</v>
      </c>
      <c r="L702" s="9">
        <v>4.2745288700853798E-2</v>
      </c>
      <c r="M702" s="9">
        <v>1.0959922281312899</v>
      </c>
    </row>
    <row r="703" spans="1:13">
      <c r="A703" s="3" t="s">
        <v>670</v>
      </c>
      <c r="B703" s="9">
        <v>12</v>
      </c>
      <c r="C703" s="9">
        <v>10</v>
      </c>
      <c r="D703" s="9">
        <v>14000</v>
      </c>
      <c r="E703" s="9">
        <v>25</v>
      </c>
      <c r="F703" s="9">
        <v>11841</v>
      </c>
      <c r="G703" s="9">
        <v>0.21303652503189699</v>
      </c>
      <c r="H703" s="17">
        <v>0.280318911986565</v>
      </c>
      <c r="I703" s="9">
        <v>1.7429306747944799</v>
      </c>
      <c r="J703" s="9">
        <v>0.36511788102471698</v>
      </c>
      <c r="K703" s="17">
        <v>8.5838807818420897E-3</v>
      </c>
      <c r="L703" s="9">
        <v>4.3437511751485101E-2</v>
      </c>
      <c r="M703" s="9">
        <v>1.09828940282896</v>
      </c>
    </row>
    <row r="704" spans="1:13">
      <c r="A704" s="3" t="s">
        <v>671</v>
      </c>
      <c r="B704" s="9">
        <v>12</v>
      </c>
      <c r="C704" s="9">
        <v>10</v>
      </c>
      <c r="D704" s="9">
        <v>100000</v>
      </c>
      <c r="E704" s="9">
        <v>25</v>
      </c>
      <c r="F704" s="9">
        <v>87565</v>
      </c>
      <c r="G704" s="9">
        <v>0.18561743648210499</v>
      </c>
      <c r="H704" s="17">
        <v>0.27354763523245701</v>
      </c>
      <c r="I704" s="9">
        <v>1.7225229000684801</v>
      </c>
      <c r="J704" s="9">
        <v>0.16512275161849399</v>
      </c>
      <c r="K704" s="17">
        <v>7.9899178530353394E-3</v>
      </c>
      <c r="L704" s="9">
        <v>4.5304547809494999E-2</v>
      </c>
      <c r="M704" s="9">
        <v>1.2117927792164001</v>
      </c>
    </row>
    <row r="705" spans="1:13">
      <c r="A705" s="3" t="s">
        <v>672</v>
      </c>
      <c r="B705" s="9">
        <v>12</v>
      </c>
      <c r="C705" s="9">
        <v>10</v>
      </c>
      <c r="D705" s="9">
        <v>100000</v>
      </c>
      <c r="E705" s="9">
        <v>25</v>
      </c>
      <c r="F705" s="9">
        <v>86038</v>
      </c>
      <c r="G705" s="9">
        <v>0.205299890027142</v>
      </c>
      <c r="H705" s="17">
        <v>0.25940151682340801</v>
      </c>
      <c r="I705" s="9">
        <v>1.7280893462072699</v>
      </c>
      <c r="J705" s="9">
        <v>0.28419268807084003</v>
      </c>
      <c r="K705" s="17">
        <v>7.9769074850665599E-3</v>
      </c>
      <c r="L705" s="9">
        <v>4.6346765974554997E-2</v>
      </c>
      <c r="M705" s="9">
        <v>1.1536701564265499</v>
      </c>
    </row>
    <row r="706" spans="1:13">
      <c r="A706" s="3" t="s">
        <v>673</v>
      </c>
      <c r="B706" s="9">
        <v>12</v>
      </c>
      <c r="C706" s="9">
        <v>10</v>
      </c>
      <c r="D706" s="9">
        <v>100000</v>
      </c>
      <c r="E706" s="9">
        <v>25</v>
      </c>
      <c r="F706" s="9">
        <v>80399</v>
      </c>
      <c r="G706" s="9">
        <v>0.210626783418217</v>
      </c>
      <c r="H706" s="17">
        <v>0.26804112781551398</v>
      </c>
      <c r="I706" s="9">
        <v>1.7756117316287401</v>
      </c>
      <c r="J706" s="9">
        <v>0.242312463246457</v>
      </c>
      <c r="K706" s="17">
        <v>8.1146901382723197E-3</v>
      </c>
      <c r="L706" s="9">
        <v>4.4614342067468303E-2</v>
      </c>
      <c r="M706" s="9">
        <v>1.11084034483517</v>
      </c>
    </row>
    <row r="707" spans="1:13">
      <c r="A707" s="3" t="s">
        <v>674</v>
      </c>
      <c r="B707" s="9">
        <v>12</v>
      </c>
      <c r="C707" s="9">
        <v>10</v>
      </c>
      <c r="D707" s="9">
        <v>100000</v>
      </c>
      <c r="E707" s="9">
        <v>25</v>
      </c>
      <c r="F707" s="9">
        <v>84901</v>
      </c>
      <c r="G707" s="9">
        <v>0.220417378106469</v>
      </c>
      <c r="H707" s="17">
        <v>0.27761934552998402</v>
      </c>
      <c r="I707" s="9">
        <v>1.7814774408021199</v>
      </c>
      <c r="J707" s="9">
        <v>0.25107033683767799</v>
      </c>
      <c r="K707" s="17">
        <v>8.1509225571145295E-3</v>
      </c>
      <c r="L707" s="9">
        <v>4.5139055666312898E-2</v>
      </c>
      <c r="M707" s="9">
        <v>1.1418504447806099</v>
      </c>
    </row>
    <row r="708" spans="1:13">
      <c r="A708" s="3" t="s">
        <v>675</v>
      </c>
      <c r="B708" s="9">
        <v>12</v>
      </c>
      <c r="C708" s="9">
        <v>10</v>
      </c>
      <c r="D708" s="9">
        <v>100000</v>
      </c>
      <c r="E708" s="9">
        <v>25</v>
      </c>
      <c r="F708" s="9">
        <v>87671</v>
      </c>
      <c r="G708" s="9">
        <v>0.182209366454851</v>
      </c>
      <c r="H708" s="17">
        <v>0.233802100415022</v>
      </c>
      <c r="I708" s="9">
        <v>1.7522219913538699</v>
      </c>
      <c r="J708" s="9">
        <v>0.38422789438164101</v>
      </c>
      <c r="K708" s="17">
        <v>8.1350994939167094E-3</v>
      </c>
      <c r="L708" s="9">
        <v>4.25200578718311E-2</v>
      </c>
      <c r="M708" s="9">
        <v>1.20416201413197</v>
      </c>
    </row>
    <row r="709" spans="1:13">
      <c r="A709" s="3" t="s">
        <v>676</v>
      </c>
      <c r="B709" s="9">
        <v>12</v>
      </c>
      <c r="C709" s="9">
        <v>10</v>
      </c>
      <c r="D709" s="9">
        <v>100000</v>
      </c>
      <c r="E709" s="9">
        <v>25</v>
      </c>
      <c r="F709" s="9">
        <v>81061</v>
      </c>
      <c r="G709" s="9">
        <v>0.20218981085337101</v>
      </c>
      <c r="H709" s="17">
        <v>0.25898561191465103</v>
      </c>
      <c r="I709" s="9">
        <v>1.7271270218678201</v>
      </c>
      <c r="J709" s="9">
        <v>0.26101984815895601</v>
      </c>
      <c r="K709" s="17">
        <v>8.2917333101801896E-3</v>
      </c>
      <c r="L709" s="9">
        <v>4.4447893629227103E-2</v>
      </c>
      <c r="M709" s="9">
        <v>1.1387916970954901</v>
      </c>
    </row>
    <row r="710" spans="1:13">
      <c r="A710" s="3" t="s">
        <v>677</v>
      </c>
      <c r="B710" s="9">
        <v>12</v>
      </c>
      <c r="C710" s="9">
        <v>10</v>
      </c>
      <c r="D710" s="9">
        <v>100000</v>
      </c>
      <c r="E710" s="9">
        <v>25</v>
      </c>
      <c r="F710" s="9">
        <v>82432</v>
      </c>
      <c r="G710" s="9">
        <v>0.293623577858388</v>
      </c>
      <c r="H710" s="17">
        <v>0.37744141775798001</v>
      </c>
      <c r="I710" s="9">
        <v>1.71080364730596</v>
      </c>
      <c r="J710" s="9">
        <v>0.27193093816160402</v>
      </c>
      <c r="K710" s="17">
        <v>8.1285794394400299E-3</v>
      </c>
      <c r="L710" s="9">
        <v>4.1917398603960203E-2</v>
      </c>
      <c r="M710" s="9">
        <v>1.1353736490528801</v>
      </c>
    </row>
    <row r="711" spans="1:13">
      <c r="A711" s="3" t="s">
        <v>678</v>
      </c>
      <c r="B711" s="9">
        <v>12</v>
      </c>
      <c r="C711" s="9">
        <v>10</v>
      </c>
      <c r="D711" s="9">
        <v>100000</v>
      </c>
      <c r="E711" s="9">
        <v>25</v>
      </c>
      <c r="F711" s="9">
        <v>85404</v>
      </c>
      <c r="G711" s="9">
        <v>0.223329391277656</v>
      </c>
      <c r="H711" s="17">
        <v>0.28882684059805702</v>
      </c>
      <c r="I711" s="9">
        <v>1.7531782626419701</v>
      </c>
      <c r="J711" s="9">
        <v>0.25223117508023901</v>
      </c>
      <c r="K711" s="17">
        <v>8.1589193583220202E-3</v>
      </c>
      <c r="L711" s="9">
        <v>4.4017283780607798E-2</v>
      </c>
      <c r="M711" s="9">
        <v>1.1455621163410901</v>
      </c>
    </row>
    <row r="712" spans="1:13">
      <c r="A712" s="3" t="s">
        <v>679</v>
      </c>
      <c r="B712" s="9">
        <v>12</v>
      </c>
      <c r="C712" s="9">
        <v>10</v>
      </c>
      <c r="D712" s="9">
        <v>100000</v>
      </c>
      <c r="E712" s="9">
        <v>25</v>
      </c>
      <c r="F712" s="9">
        <v>71618</v>
      </c>
      <c r="G712" s="9">
        <v>0.205409441196272</v>
      </c>
      <c r="H712" s="17">
        <v>0.28754900891416602</v>
      </c>
      <c r="I712" s="9">
        <v>1.5891618282867499</v>
      </c>
      <c r="J712" s="9">
        <v>0.28550951885174802</v>
      </c>
      <c r="K712" s="17">
        <v>8.1277882823318093E-3</v>
      </c>
      <c r="L712" s="9">
        <v>4.4343097236232802E-2</v>
      </c>
      <c r="M712" s="9">
        <v>1.15986882930178</v>
      </c>
    </row>
    <row r="713" spans="1:13">
      <c r="A713" s="3" t="s">
        <v>680</v>
      </c>
      <c r="B713" s="9">
        <v>12</v>
      </c>
      <c r="C713" s="9">
        <v>10</v>
      </c>
      <c r="D713" s="9">
        <v>100000</v>
      </c>
      <c r="E713" s="9">
        <v>25</v>
      </c>
      <c r="F713" s="9">
        <v>87706</v>
      </c>
      <c r="G713" s="9">
        <v>0.22559300083112299</v>
      </c>
      <c r="H713" s="17">
        <v>0.29279550848969599</v>
      </c>
      <c r="I713" s="9">
        <v>1.75592161787649</v>
      </c>
      <c r="J713" s="9">
        <v>0.23169731523807</v>
      </c>
      <c r="K713" s="17">
        <v>8.0874659179941792E-3</v>
      </c>
      <c r="L713" s="9">
        <v>4.4735237791272899E-2</v>
      </c>
      <c r="M713" s="9">
        <v>1.1542414050616301</v>
      </c>
    </row>
    <row r="714" spans="1:13">
      <c r="A714" s="3" t="s">
        <v>681</v>
      </c>
      <c r="B714" s="9">
        <v>12</v>
      </c>
      <c r="C714" s="9">
        <v>10</v>
      </c>
      <c r="D714" s="9">
        <v>100000</v>
      </c>
      <c r="E714" s="9">
        <v>25</v>
      </c>
      <c r="F714" s="9">
        <v>83253</v>
      </c>
      <c r="G714" s="9">
        <v>0.20699845726920599</v>
      </c>
      <c r="H714" s="17">
        <v>0.26583855548475499</v>
      </c>
      <c r="I714" s="9">
        <v>1.7968779861378501</v>
      </c>
      <c r="J714" s="9">
        <v>0.205607015771232</v>
      </c>
      <c r="K714" s="17">
        <v>8.2494254508703596E-3</v>
      </c>
      <c r="L714" s="9">
        <v>4.6185883039366403E-2</v>
      </c>
      <c r="M714" s="9">
        <v>1.1449186428421501</v>
      </c>
    </row>
    <row r="715" spans="1:13">
      <c r="A715" s="3" t="s">
        <v>682</v>
      </c>
      <c r="B715" s="9">
        <v>12</v>
      </c>
      <c r="C715" s="9">
        <v>10</v>
      </c>
      <c r="D715" s="9">
        <v>100000</v>
      </c>
      <c r="E715" s="9">
        <v>25</v>
      </c>
      <c r="F715" s="9">
        <v>83273</v>
      </c>
      <c r="G715" s="9">
        <v>0.193736164173574</v>
      </c>
      <c r="H715" s="17">
        <v>0.24880662753397501</v>
      </c>
      <c r="I715" s="9">
        <v>1.7600675638615999</v>
      </c>
      <c r="J715" s="9">
        <v>0.249063833659563</v>
      </c>
      <c r="K715" s="17">
        <v>8.2835574731123397E-3</v>
      </c>
      <c r="L715" s="9">
        <v>4.5076540213041499E-2</v>
      </c>
      <c r="M715" s="9">
        <v>1.1668289877695801</v>
      </c>
    </row>
    <row r="716" spans="1:13">
      <c r="A716" s="3" t="s">
        <v>683</v>
      </c>
      <c r="B716" s="9">
        <v>12</v>
      </c>
      <c r="C716" s="9">
        <v>10</v>
      </c>
      <c r="D716" s="9">
        <v>100000</v>
      </c>
      <c r="E716" s="9">
        <v>25</v>
      </c>
      <c r="F716" s="9">
        <v>83454</v>
      </c>
      <c r="G716" s="9">
        <v>0.17792226872571901</v>
      </c>
      <c r="H716" s="17">
        <v>0.232940416779048</v>
      </c>
      <c r="I716" s="9">
        <v>1.6590599309805101</v>
      </c>
      <c r="J716" s="9">
        <v>0.26451417447541398</v>
      </c>
      <c r="K716" s="17">
        <v>8.4117537624088402E-3</v>
      </c>
      <c r="L716" s="9">
        <v>4.5062492415317498E-2</v>
      </c>
      <c r="M716" s="9">
        <v>1.18372341271396</v>
      </c>
    </row>
    <row r="717" spans="1:13">
      <c r="A717" s="3" t="s">
        <v>905</v>
      </c>
      <c r="B717" s="9">
        <v>12</v>
      </c>
      <c r="C717" s="9">
        <v>10</v>
      </c>
      <c r="D717" s="9">
        <v>10000</v>
      </c>
      <c r="E717" s="9">
        <v>100</v>
      </c>
      <c r="F717" s="9">
        <v>8566</v>
      </c>
      <c r="G717" s="9">
        <v>0.43909247203660501</v>
      </c>
      <c r="H717" s="17">
        <v>0.54412128922678005</v>
      </c>
      <c r="I717" s="9">
        <v>1.81555628823669</v>
      </c>
      <c r="J717" s="9">
        <v>0.22689775882117</v>
      </c>
      <c r="K717" s="17">
        <v>6.77413274236902E-3</v>
      </c>
      <c r="L717" s="9">
        <v>2.3271030624281999E-2</v>
      </c>
      <c r="M717" s="9">
        <v>1.12833271208026</v>
      </c>
    </row>
    <row r="718" spans="1:13">
      <c r="A718" s="3" t="s">
        <v>906</v>
      </c>
      <c r="B718" s="9">
        <v>12</v>
      </c>
      <c r="C718" s="9">
        <v>10</v>
      </c>
      <c r="D718" s="9">
        <v>11000</v>
      </c>
      <c r="E718" s="9">
        <v>100</v>
      </c>
      <c r="F718" s="9">
        <v>9373</v>
      </c>
      <c r="G718" s="9">
        <v>0.40479400157304601</v>
      </c>
      <c r="H718" s="17">
        <v>0.50889951248174803</v>
      </c>
      <c r="I718" s="9">
        <v>1.7106058466892999</v>
      </c>
      <c r="J718" s="9">
        <v>0.25929977101465101</v>
      </c>
      <c r="K718" s="17">
        <v>6.9047501268285601E-3</v>
      </c>
      <c r="L718" s="9">
        <v>2.35548899378159E-2</v>
      </c>
      <c r="M718" s="9">
        <v>1.13024013134403</v>
      </c>
    </row>
    <row r="719" spans="1:13">
      <c r="A719" s="3" t="s">
        <v>684</v>
      </c>
      <c r="B719" s="9">
        <v>12</v>
      </c>
      <c r="C719" s="9">
        <v>15</v>
      </c>
      <c r="D719" s="9">
        <v>22000</v>
      </c>
      <c r="E719" s="9">
        <v>25</v>
      </c>
      <c r="F719" s="9">
        <v>20104</v>
      </c>
      <c r="G719" s="9">
        <v>0.21335856689670901</v>
      </c>
      <c r="H719" s="17">
        <v>0.285204305910504</v>
      </c>
      <c r="I719" s="9">
        <v>1.7889738459001501</v>
      </c>
      <c r="J719" s="9">
        <v>0.35014248934935199</v>
      </c>
      <c r="K719" s="17">
        <v>1.0602521786219E-2</v>
      </c>
      <c r="L719" s="9">
        <v>5.7112228664646901E-2</v>
      </c>
      <c r="M719" s="9">
        <v>1.2606534615015701</v>
      </c>
    </row>
    <row r="720" spans="1:13">
      <c r="A720" s="3" t="s">
        <v>685</v>
      </c>
      <c r="B720" s="9">
        <v>12</v>
      </c>
      <c r="C720" s="9">
        <v>15</v>
      </c>
      <c r="D720" s="9">
        <v>19000</v>
      </c>
      <c r="E720" s="9">
        <v>25</v>
      </c>
      <c r="F720" s="9">
        <v>17006</v>
      </c>
      <c r="G720" s="9">
        <v>0.12911096183078399</v>
      </c>
      <c r="H720" s="17">
        <v>0.18792678048188899</v>
      </c>
      <c r="I720" s="9">
        <v>1.8328109948595299</v>
      </c>
      <c r="J720" s="9">
        <v>0.32873009048715901</v>
      </c>
      <c r="K720" s="17">
        <v>1.1191944694847E-2</v>
      </c>
      <c r="L720" s="9">
        <v>5.8397285868120097E-2</v>
      </c>
      <c r="M720" s="9">
        <v>1.35033641371527</v>
      </c>
    </row>
    <row r="721" spans="1:13">
      <c r="A721" s="3" t="s">
        <v>686</v>
      </c>
      <c r="B721" s="9">
        <v>12</v>
      </c>
      <c r="C721" s="9">
        <v>15</v>
      </c>
      <c r="D721" s="9">
        <v>15000</v>
      </c>
      <c r="E721" s="9">
        <v>25</v>
      </c>
      <c r="F721" s="9">
        <v>13419</v>
      </c>
      <c r="G721" s="9">
        <v>0.187847619371659</v>
      </c>
      <c r="H721" s="17">
        <v>0.28921342492808599</v>
      </c>
      <c r="I721" s="9">
        <v>1.7092847848705599</v>
      </c>
      <c r="J721" s="9">
        <v>0.29884868479127502</v>
      </c>
      <c r="K721" s="17">
        <v>1.07226740266184E-2</v>
      </c>
      <c r="L721" s="9">
        <v>5.5735066775876599E-2</v>
      </c>
      <c r="M721" s="9">
        <v>1.2551833281965401</v>
      </c>
    </row>
    <row r="722" spans="1:13">
      <c r="A722" s="3" t="s">
        <v>687</v>
      </c>
      <c r="B722" s="9">
        <v>12</v>
      </c>
      <c r="C722" s="9">
        <v>15</v>
      </c>
      <c r="D722" s="9">
        <v>23000</v>
      </c>
      <c r="E722" s="9">
        <v>25</v>
      </c>
      <c r="F722" s="9">
        <v>20997</v>
      </c>
      <c r="G722" s="9">
        <v>0.197676090727195</v>
      </c>
      <c r="H722" s="17">
        <v>0.30367998222138898</v>
      </c>
      <c r="I722" s="9">
        <v>1.7406092642122899</v>
      </c>
      <c r="J722" s="9">
        <v>0.33703490461151597</v>
      </c>
      <c r="K722" s="17">
        <v>1.05993379053935E-2</v>
      </c>
      <c r="L722" s="9">
        <v>5.6966073376930298E-2</v>
      </c>
      <c r="M722" s="9">
        <v>1.2994347981866301</v>
      </c>
    </row>
    <row r="723" spans="1:13">
      <c r="A723" s="3" t="s">
        <v>688</v>
      </c>
      <c r="B723" s="9">
        <v>12</v>
      </c>
      <c r="C723" s="9">
        <v>15</v>
      </c>
      <c r="D723" s="9">
        <v>21000</v>
      </c>
      <c r="E723" s="9">
        <v>25</v>
      </c>
      <c r="F723" s="9">
        <v>18340</v>
      </c>
      <c r="G723" s="9">
        <v>0.13173589221467699</v>
      </c>
      <c r="H723" s="17">
        <v>0.18434975376694299</v>
      </c>
      <c r="I723" s="9">
        <v>1.8297115045018499</v>
      </c>
      <c r="J723" s="9">
        <v>0.31494406958293297</v>
      </c>
      <c r="K723" s="17">
        <v>1.10042151613897E-2</v>
      </c>
      <c r="L723" s="9">
        <v>5.9269223188476598E-2</v>
      </c>
      <c r="M723" s="9">
        <v>1.2358089972967701</v>
      </c>
    </row>
    <row r="724" spans="1:13">
      <c r="A724" s="3" t="s">
        <v>689</v>
      </c>
      <c r="B724" s="9">
        <v>12</v>
      </c>
      <c r="C724" s="9">
        <v>15</v>
      </c>
      <c r="D724" s="9">
        <v>26000</v>
      </c>
      <c r="E724" s="9">
        <v>25</v>
      </c>
      <c r="F724" s="9">
        <v>21596</v>
      </c>
      <c r="G724" s="9">
        <v>0.150814721282548</v>
      </c>
      <c r="H724" s="17">
        <v>0.20444345594820301</v>
      </c>
      <c r="I724" s="9">
        <v>1.7640345415413401</v>
      </c>
      <c r="J724" s="9">
        <v>0.34369473066003597</v>
      </c>
      <c r="K724" s="17">
        <v>1.08145248980303E-2</v>
      </c>
      <c r="L724" s="9">
        <v>5.6943751877251599E-2</v>
      </c>
      <c r="M724" s="9">
        <v>1.31097543752023</v>
      </c>
    </row>
    <row r="725" spans="1:13">
      <c r="A725" s="3" t="s">
        <v>690</v>
      </c>
      <c r="B725" s="9">
        <v>12</v>
      </c>
      <c r="C725" s="9">
        <v>15</v>
      </c>
      <c r="D725" s="9">
        <v>21000</v>
      </c>
      <c r="E725" s="9">
        <v>25</v>
      </c>
      <c r="F725" s="9">
        <v>19175</v>
      </c>
      <c r="G725" s="9">
        <v>0.159330005463867</v>
      </c>
      <c r="H725" s="17">
        <v>0.22675224529180699</v>
      </c>
      <c r="I725" s="9">
        <v>1.79669796877052</v>
      </c>
      <c r="J725" s="9">
        <v>0.42904753718795602</v>
      </c>
      <c r="K725" s="17">
        <v>1.11858052060882E-2</v>
      </c>
      <c r="L725" s="9">
        <v>5.63424721337175E-2</v>
      </c>
      <c r="M725" s="9">
        <v>1.44688903210453</v>
      </c>
    </row>
    <row r="726" spans="1:13">
      <c r="A726" s="3" t="s">
        <v>691</v>
      </c>
      <c r="B726" s="9">
        <v>12</v>
      </c>
      <c r="C726" s="9">
        <v>15</v>
      </c>
      <c r="D726" s="9">
        <v>150000</v>
      </c>
      <c r="E726" s="9">
        <v>25</v>
      </c>
      <c r="F726" s="9">
        <v>139015</v>
      </c>
      <c r="G726" s="9">
        <v>0.13452891893470401</v>
      </c>
      <c r="H726" s="17">
        <v>0.181340974730476</v>
      </c>
      <c r="I726" s="9">
        <v>1.7987726756067699</v>
      </c>
      <c r="J726" s="9">
        <v>0.24764599433478299</v>
      </c>
      <c r="K726" s="17">
        <v>1.10620085324499E-2</v>
      </c>
      <c r="L726" s="9">
        <v>5.9696945409639997E-2</v>
      </c>
      <c r="M726" s="9">
        <v>1.3431499858576099</v>
      </c>
    </row>
    <row r="727" spans="1:13">
      <c r="A727" s="3" t="s">
        <v>692</v>
      </c>
      <c r="B727" s="9">
        <v>12</v>
      </c>
      <c r="C727" s="9">
        <v>15</v>
      </c>
      <c r="D727" s="9">
        <v>150000</v>
      </c>
      <c r="E727" s="9">
        <v>25</v>
      </c>
      <c r="F727" s="9">
        <v>136459</v>
      </c>
      <c r="G727" s="9">
        <v>0.14149745481270501</v>
      </c>
      <c r="H727" s="17">
        <v>0.205617164333636</v>
      </c>
      <c r="I727" s="9">
        <v>1.75954033166503</v>
      </c>
      <c r="J727" s="9">
        <v>0.27295199684049798</v>
      </c>
      <c r="K727" s="17">
        <v>1.0916866592590399E-2</v>
      </c>
      <c r="L727" s="9">
        <v>5.96017039908978E-2</v>
      </c>
      <c r="M727" s="9">
        <v>1.3564315622764</v>
      </c>
    </row>
    <row r="728" spans="1:13">
      <c r="A728" s="3" t="s">
        <v>693</v>
      </c>
      <c r="B728" s="9">
        <v>12</v>
      </c>
      <c r="C728" s="9">
        <v>15</v>
      </c>
      <c r="D728" s="9">
        <v>150000</v>
      </c>
      <c r="E728" s="9">
        <v>25</v>
      </c>
      <c r="F728" s="9">
        <v>136668</v>
      </c>
      <c r="G728" s="9">
        <v>9.2804757833346296E-2</v>
      </c>
      <c r="H728" s="17">
        <v>0.135655350690494</v>
      </c>
      <c r="I728" s="9">
        <v>1.8258147887720999</v>
      </c>
      <c r="J728" s="9">
        <v>0.29881358811842201</v>
      </c>
      <c r="K728" s="17">
        <v>1.12623357061255E-2</v>
      </c>
      <c r="L728" s="9">
        <v>6.29730039045302E-2</v>
      </c>
      <c r="M728" s="9">
        <v>1.29167306212513</v>
      </c>
    </row>
    <row r="729" spans="1:13">
      <c r="A729" s="3" t="s">
        <v>694</v>
      </c>
      <c r="B729" s="9">
        <v>12</v>
      </c>
      <c r="C729" s="9">
        <v>15</v>
      </c>
      <c r="D729" s="9">
        <v>150000</v>
      </c>
      <c r="E729" s="9">
        <v>25</v>
      </c>
      <c r="F729" s="9">
        <v>138813</v>
      </c>
      <c r="G729" s="9">
        <v>0.17471601412829599</v>
      </c>
      <c r="H729" s="17">
        <v>0.225650027298887</v>
      </c>
      <c r="I729" s="9">
        <v>1.74819656090843</v>
      </c>
      <c r="J729" s="9">
        <v>0.24161557680579901</v>
      </c>
      <c r="K729" s="17">
        <v>1.04728342611498E-2</v>
      </c>
      <c r="L729" s="9">
        <v>5.7259433188378298E-2</v>
      </c>
      <c r="M729" s="9">
        <v>1.2650117640374201</v>
      </c>
    </row>
    <row r="730" spans="1:13">
      <c r="A730" s="3" t="s">
        <v>695</v>
      </c>
      <c r="B730" s="9">
        <v>12</v>
      </c>
      <c r="C730" s="9">
        <v>15</v>
      </c>
      <c r="D730" s="9">
        <v>150000</v>
      </c>
      <c r="E730" s="9">
        <v>25</v>
      </c>
      <c r="F730" s="9">
        <v>135908</v>
      </c>
      <c r="G730" s="9">
        <v>0.16981538726439099</v>
      </c>
      <c r="H730" s="17">
        <v>0.22322537694502501</v>
      </c>
      <c r="I730" s="9">
        <v>1.7759229141319499</v>
      </c>
      <c r="J730" s="9">
        <v>0.25251039659954999</v>
      </c>
      <c r="K730" s="17">
        <v>1.04781769925154E-2</v>
      </c>
      <c r="L730" s="9">
        <v>5.77100804890677E-2</v>
      </c>
      <c r="M730" s="9">
        <v>1.2542768977555701</v>
      </c>
    </row>
    <row r="731" spans="1:13">
      <c r="A731" s="3" t="s">
        <v>696</v>
      </c>
      <c r="B731" s="9">
        <v>12</v>
      </c>
      <c r="C731" s="9">
        <v>15</v>
      </c>
      <c r="D731" s="9">
        <v>150000</v>
      </c>
      <c r="E731" s="9">
        <v>25</v>
      </c>
      <c r="F731" s="9">
        <v>128301</v>
      </c>
      <c r="G731" s="9">
        <v>0.139014024488336</v>
      </c>
      <c r="H731" s="17">
        <v>0.18684451225575999</v>
      </c>
      <c r="I731" s="9">
        <v>1.7590985490592801</v>
      </c>
      <c r="J731" s="9">
        <v>0.282078609726575</v>
      </c>
      <c r="K731" s="17">
        <v>1.0876767066824E-2</v>
      </c>
      <c r="L731" s="9">
        <v>5.9060968263204498E-2</v>
      </c>
      <c r="M731" s="9">
        <v>1.3196693860780899</v>
      </c>
    </row>
    <row r="732" spans="1:13">
      <c r="A732" s="3" t="s">
        <v>697</v>
      </c>
      <c r="B732" s="9">
        <v>12</v>
      </c>
      <c r="C732" s="9">
        <v>15</v>
      </c>
      <c r="D732" s="9">
        <v>150000</v>
      </c>
      <c r="E732" s="9">
        <v>25</v>
      </c>
      <c r="F732" s="9">
        <v>135612</v>
      </c>
      <c r="G732" s="9">
        <v>0.12527018607246301</v>
      </c>
      <c r="H732" s="17">
        <v>0.17289465059109299</v>
      </c>
      <c r="I732" s="9">
        <v>1.81314153039451</v>
      </c>
      <c r="J732" s="9">
        <v>0.28263492236848098</v>
      </c>
      <c r="K732" s="17">
        <v>1.0931223363853999E-2</v>
      </c>
      <c r="L732" s="9">
        <v>5.7802596801009902E-2</v>
      </c>
      <c r="M732" s="9">
        <v>1.27164201049241</v>
      </c>
    </row>
    <row r="733" spans="1:13">
      <c r="A733" s="3" t="s">
        <v>698</v>
      </c>
      <c r="B733" s="9">
        <v>12</v>
      </c>
      <c r="C733" s="9">
        <v>15</v>
      </c>
      <c r="D733" s="9">
        <v>150000</v>
      </c>
      <c r="E733" s="9">
        <v>25</v>
      </c>
      <c r="F733" s="9">
        <v>127454</v>
      </c>
      <c r="G733" s="9">
        <v>0.18151334223809701</v>
      </c>
      <c r="H733" s="17">
        <v>0.23873583311958499</v>
      </c>
      <c r="I733" s="9">
        <v>1.7393231877061399</v>
      </c>
      <c r="J733" s="9">
        <v>0.218837438837957</v>
      </c>
      <c r="K733" s="17">
        <v>1.03955177017909E-2</v>
      </c>
      <c r="L733" s="9">
        <v>5.7350737252150098E-2</v>
      </c>
      <c r="M733" s="9">
        <v>1.2044805997886401</v>
      </c>
    </row>
    <row r="734" spans="1:13">
      <c r="A734" s="3" t="s">
        <v>699</v>
      </c>
      <c r="B734" s="9">
        <v>12</v>
      </c>
      <c r="C734" s="9">
        <v>15</v>
      </c>
      <c r="D734" s="9">
        <v>150000</v>
      </c>
      <c r="E734" s="9">
        <v>25</v>
      </c>
      <c r="F734" s="9">
        <v>134916</v>
      </c>
      <c r="G734" s="9">
        <v>0.17078047840958099</v>
      </c>
      <c r="H734" s="17">
        <v>0.23217999560549901</v>
      </c>
      <c r="I734" s="9">
        <v>1.69179023814475</v>
      </c>
      <c r="J734" s="9">
        <v>0.32469951156369797</v>
      </c>
      <c r="K734" s="17">
        <v>1.0371180209604499E-2</v>
      </c>
      <c r="L734" s="9">
        <v>5.6544243850256998E-2</v>
      </c>
      <c r="M734" s="9">
        <v>1.2691768524595599</v>
      </c>
    </row>
    <row r="735" spans="1:13">
      <c r="A735" s="3" t="s">
        <v>700</v>
      </c>
      <c r="B735" s="9">
        <v>12</v>
      </c>
      <c r="C735" s="9">
        <v>15</v>
      </c>
      <c r="D735" s="9">
        <v>150000</v>
      </c>
      <c r="E735" s="9">
        <v>25</v>
      </c>
      <c r="F735" s="9">
        <v>108429</v>
      </c>
      <c r="G735" s="9">
        <v>0.199290175141663</v>
      </c>
      <c r="H735" s="17">
        <v>0.259299361852174</v>
      </c>
      <c r="I735" s="9">
        <v>1.75904026861684</v>
      </c>
      <c r="J735" s="9">
        <v>0.27504072502903198</v>
      </c>
      <c r="K735" s="17">
        <v>1.05974305327415E-2</v>
      </c>
      <c r="L735" s="9">
        <v>5.6449755120191299E-2</v>
      </c>
      <c r="M735" s="9">
        <v>1.2817646784846399</v>
      </c>
    </row>
    <row r="736" spans="1:13">
      <c r="A736" s="3" t="s">
        <v>701</v>
      </c>
      <c r="B736" s="9">
        <v>12</v>
      </c>
      <c r="C736" s="9">
        <v>15</v>
      </c>
      <c r="D736" s="9">
        <v>150000</v>
      </c>
      <c r="E736" s="9">
        <v>25</v>
      </c>
      <c r="F736" s="9">
        <v>137784</v>
      </c>
      <c r="G736" s="9">
        <v>0.115246469132519</v>
      </c>
      <c r="H736" s="17">
        <v>0.161122090746186</v>
      </c>
      <c r="I736" s="9">
        <v>1.7659643361219599</v>
      </c>
      <c r="J736" s="9">
        <v>0.30059354620177198</v>
      </c>
      <c r="K736" s="17">
        <v>1.1231565946348301E-2</v>
      </c>
      <c r="L736" s="9">
        <v>5.6715573309016901E-2</v>
      </c>
      <c r="M736" s="9">
        <v>1.3497540221514599</v>
      </c>
    </row>
    <row r="737" spans="1:13">
      <c r="A737" s="3" t="s">
        <v>702</v>
      </c>
      <c r="B737" s="9">
        <v>12</v>
      </c>
      <c r="C737" s="9">
        <v>15</v>
      </c>
      <c r="D737" s="9">
        <v>150000</v>
      </c>
      <c r="E737" s="9">
        <v>25</v>
      </c>
      <c r="F737" s="9">
        <v>132485</v>
      </c>
      <c r="G737" s="9">
        <v>0.169004212661476</v>
      </c>
      <c r="H737" s="17">
        <v>0.22469545823009601</v>
      </c>
      <c r="I737" s="9">
        <v>1.7451498909094101</v>
      </c>
      <c r="J737" s="9">
        <v>0.25913717910342599</v>
      </c>
      <c r="K737" s="17">
        <v>1.06012440450651E-2</v>
      </c>
      <c r="L737" s="9">
        <v>5.7872681320271201E-2</v>
      </c>
      <c r="M737" s="9">
        <v>1.29288421920199</v>
      </c>
    </row>
    <row r="738" spans="1:13">
      <c r="A738" s="3" t="s">
        <v>703</v>
      </c>
      <c r="B738" s="9">
        <v>12</v>
      </c>
      <c r="C738" s="9">
        <v>15</v>
      </c>
      <c r="D738" s="9">
        <v>150000</v>
      </c>
      <c r="E738" s="9">
        <v>25</v>
      </c>
      <c r="F738" s="9">
        <v>131364</v>
      </c>
      <c r="G738" s="9">
        <v>0.12567487466313701</v>
      </c>
      <c r="H738" s="17">
        <v>0.172787467912732</v>
      </c>
      <c r="I738" s="9">
        <v>1.69132412526382</v>
      </c>
      <c r="J738" s="9">
        <v>0.23843905777937599</v>
      </c>
      <c r="K738" s="17">
        <v>1.06750795279231E-2</v>
      </c>
      <c r="L738" s="9">
        <v>5.6816846388013598E-2</v>
      </c>
      <c r="M738" s="9">
        <v>1.27020072801505</v>
      </c>
    </row>
    <row r="739" spans="1:13">
      <c r="A739" s="3" t="s">
        <v>704</v>
      </c>
      <c r="B739" s="9">
        <v>13</v>
      </c>
      <c r="C739" s="9">
        <v>5</v>
      </c>
      <c r="D739" s="9">
        <v>100000</v>
      </c>
      <c r="E739" s="9">
        <v>240</v>
      </c>
      <c r="F739" s="9">
        <v>8425</v>
      </c>
      <c r="G739" s="9">
        <v>0.232861803363138</v>
      </c>
      <c r="H739" s="17">
        <v>0.32613876401812097</v>
      </c>
      <c r="I739" s="9">
        <v>0.152693256495155</v>
      </c>
      <c r="J739" s="9">
        <v>0.70107960509325395</v>
      </c>
      <c r="K739" s="17">
        <v>1.1195779991906899E-3</v>
      </c>
      <c r="L739" s="18">
        <v>8.2256723865749498E-4</v>
      </c>
      <c r="M739" s="9">
        <v>2.1188748915973599E-2</v>
      </c>
    </row>
    <row r="740" spans="1:13">
      <c r="A740" s="3" t="s">
        <v>705</v>
      </c>
      <c r="B740" s="9">
        <v>13</v>
      </c>
      <c r="C740" s="9">
        <v>5</v>
      </c>
      <c r="D740" s="9">
        <v>100000</v>
      </c>
      <c r="E740" s="9">
        <v>240</v>
      </c>
      <c r="F740" s="9">
        <v>8920</v>
      </c>
      <c r="G740" s="9">
        <v>0.24301818654729901</v>
      </c>
      <c r="H740" s="17">
        <v>0.334362391073383</v>
      </c>
      <c r="I740" s="9">
        <v>0.16781421914266101</v>
      </c>
      <c r="J740" s="9">
        <v>0.71272589000615005</v>
      </c>
      <c r="K740" s="17">
        <v>1.06138877117561E-3</v>
      </c>
      <c r="L740" s="9">
        <v>1.6551350978257801E-3</v>
      </c>
      <c r="M740" s="9">
        <v>2.3640300022519999E-2</v>
      </c>
    </row>
    <row r="741" spans="1:13">
      <c r="A741" s="3" t="s">
        <v>706</v>
      </c>
      <c r="B741" s="9">
        <v>13</v>
      </c>
      <c r="C741" s="9">
        <v>5</v>
      </c>
      <c r="D741" s="9">
        <v>100000</v>
      </c>
      <c r="E741" s="9">
        <v>240</v>
      </c>
      <c r="F741" s="9">
        <v>8299</v>
      </c>
      <c r="G741" s="9">
        <v>0.247268086988323</v>
      </c>
      <c r="H741" s="17">
        <v>0.33751881917000898</v>
      </c>
      <c r="I741" s="9">
        <v>0.15887226745572899</v>
      </c>
      <c r="J741" s="9">
        <v>0.66862173641476497</v>
      </c>
      <c r="K741" s="17">
        <v>1.07846154855663E-3</v>
      </c>
      <c r="L741" s="18">
        <v>8.8417543339178303E-4</v>
      </c>
      <c r="M741" s="9">
        <v>2.3951736406407801E-2</v>
      </c>
    </row>
    <row r="742" spans="1:13">
      <c r="A742" s="3" t="s">
        <v>707</v>
      </c>
      <c r="B742" s="9">
        <v>13</v>
      </c>
      <c r="C742" s="9">
        <v>5</v>
      </c>
      <c r="D742" s="9">
        <v>100000</v>
      </c>
      <c r="E742" s="9">
        <v>240</v>
      </c>
      <c r="F742" s="9">
        <v>7968</v>
      </c>
      <c r="G742" s="9">
        <v>0.25278507611020201</v>
      </c>
      <c r="H742" s="17">
        <v>0.343644736459502</v>
      </c>
      <c r="I742" s="9">
        <v>0.148632966242528</v>
      </c>
      <c r="J742" s="9">
        <v>0.65886335435153498</v>
      </c>
      <c r="K742" s="19">
        <v>9.8206021174424007E-4</v>
      </c>
      <c r="L742" s="18">
        <v>7.6880146508095796E-4</v>
      </c>
      <c r="M742" s="9">
        <v>2.4246389008426E-2</v>
      </c>
    </row>
    <row r="743" spans="1:13">
      <c r="A743" s="3" t="s">
        <v>708</v>
      </c>
      <c r="B743" s="9">
        <v>13</v>
      </c>
      <c r="C743" s="9">
        <v>5</v>
      </c>
      <c r="D743" s="9">
        <v>100000</v>
      </c>
      <c r="E743" s="9">
        <v>240</v>
      </c>
      <c r="F743" s="9">
        <v>9057</v>
      </c>
      <c r="G743" s="9">
        <v>0.25214702737806799</v>
      </c>
      <c r="H743" s="17">
        <v>0.34304083196671198</v>
      </c>
      <c r="I743" s="9">
        <v>0.163305597256615</v>
      </c>
      <c r="J743" s="9">
        <v>0.73455453079987298</v>
      </c>
      <c r="K743" s="17">
        <v>1.18876887767172E-3</v>
      </c>
      <c r="L743" s="18">
        <v>7.4590714179871304E-4</v>
      </c>
      <c r="M743" s="9">
        <v>2.34749285412417E-2</v>
      </c>
    </row>
    <row r="744" spans="1:13">
      <c r="A744" s="3" t="s">
        <v>709</v>
      </c>
      <c r="B744" s="9">
        <v>13</v>
      </c>
      <c r="C744" s="9">
        <v>5</v>
      </c>
      <c r="D744" s="9">
        <v>100000</v>
      </c>
      <c r="E744" s="9">
        <v>240</v>
      </c>
      <c r="F744" s="9">
        <v>8867</v>
      </c>
      <c r="G744" s="9">
        <v>0.243861676714106</v>
      </c>
      <c r="H744" s="17">
        <v>0.33493560101130398</v>
      </c>
      <c r="I744" s="9">
        <v>0.162393450872103</v>
      </c>
      <c r="J744" s="9">
        <v>0.71549110596522703</v>
      </c>
      <c r="K744" s="17">
        <v>1.1788725230828E-3</v>
      </c>
      <c r="L744" s="9">
        <v>1.56883079044982E-3</v>
      </c>
      <c r="M744" s="9">
        <v>2.2343019936276302E-2</v>
      </c>
    </row>
    <row r="745" spans="1:13">
      <c r="A745" s="3" t="s">
        <v>710</v>
      </c>
      <c r="B745" s="9">
        <v>13</v>
      </c>
      <c r="C745" s="9">
        <v>5</v>
      </c>
      <c r="D745" s="9">
        <v>100000</v>
      </c>
      <c r="E745" s="9">
        <v>240</v>
      </c>
      <c r="F745" s="9">
        <v>8333</v>
      </c>
      <c r="G745" s="9">
        <v>0.251277920031025</v>
      </c>
      <c r="H745" s="17">
        <v>0.34205893053500003</v>
      </c>
      <c r="I745" s="9">
        <v>0.157219623834847</v>
      </c>
      <c r="J745" s="9">
        <v>0.70575370388130798</v>
      </c>
      <c r="K745" s="17">
        <v>1.0678651460453499E-3</v>
      </c>
      <c r="L745" s="18">
        <v>7.0914125848990195E-4</v>
      </c>
      <c r="M745" s="9">
        <v>2.35419275660931E-2</v>
      </c>
    </row>
    <row r="746" spans="1:13">
      <c r="A746" s="3" t="s">
        <v>711</v>
      </c>
      <c r="B746" s="9">
        <v>13</v>
      </c>
      <c r="C746" s="9">
        <v>5</v>
      </c>
      <c r="D746" s="9">
        <v>100000</v>
      </c>
      <c r="E746" s="9">
        <v>240</v>
      </c>
      <c r="F746" s="9">
        <v>8629</v>
      </c>
      <c r="G746" s="9">
        <v>0.25268937463270003</v>
      </c>
      <c r="H746" s="17">
        <v>0.34285813903168799</v>
      </c>
      <c r="I746" s="9">
        <v>0.16711199014999001</v>
      </c>
      <c r="J746" s="9">
        <v>0.66833144707366299</v>
      </c>
      <c r="K746" s="17">
        <v>1.2001370157684701E-3</v>
      </c>
      <c r="L746" s="9">
        <v>1.26393882831446E-3</v>
      </c>
      <c r="M746" s="9">
        <v>2.3159509403827501E-2</v>
      </c>
    </row>
    <row r="747" spans="1:13">
      <c r="A747" s="3" t="s">
        <v>712</v>
      </c>
      <c r="B747" s="9">
        <v>13</v>
      </c>
      <c r="C747" s="9">
        <v>5</v>
      </c>
      <c r="D747" s="9">
        <v>100000</v>
      </c>
      <c r="E747" s="9">
        <v>240</v>
      </c>
      <c r="F747" s="9">
        <v>8454</v>
      </c>
      <c r="G747" s="9">
        <v>0.25396189553969101</v>
      </c>
      <c r="H747" s="17">
        <v>0.34433287826305697</v>
      </c>
      <c r="I747" s="9">
        <v>0.16610352253160501</v>
      </c>
      <c r="J747" s="9">
        <v>0.62560043884860905</v>
      </c>
      <c r="K747" s="17">
        <v>1.2241154589224801E-3</v>
      </c>
      <c r="L747" s="9">
        <v>1.1220529061933501E-3</v>
      </c>
      <c r="M747" s="9">
        <v>2.3827824404509101E-2</v>
      </c>
    </row>
    <row r="748" spans="1:13">
      <c r="A748" s="3" t="s">
        <v>713</v>
      </c>
      <c r="B748" s="9">
        <v>13</v>
      </c>
      <c r="C748" s="9">
        <v>5</v>
      </c>
      <c r="D748" s="9">
        <v>100000</v>
      </c>
      <c r="E748" s="9">
        <v>240</v>
      </c>
      <c r="F748" s="9">
        <v>8081</v>
      </c>
      <c r="G748" s="9">
        <v>0.23872232608253099</v>
      </c>
      <c r="H748" s="17">
        <v>0.32964298032925898</v>
      </c>
      <c r="I748" s="9">
        <v>0.15959544977119899</v>
      </c>
      <c r="J748" s="9">
        <v>0.70833582075413604</v>
      </c>
      <c r="K748" s="17">
        <v>1.03119895920656E-3</v>
      </c>
      <c r="L748" s="18">
        <v>7.7836081029456503E-4</v>
      </c>
      <c r="M748" s="9">
        <v>2.27940234266601E-2</v>
      </c>
    </row>
    <row r="749" spans="1:13">
      <c r="A749" s="3" t="s">
        <v>714</v>
      </c>
      <c r="B749" s="9">
        <v>13</v>
      </c>
      <c r="C749" s="9">
        <v>5</v>
      </c>
      <c r="D749" s="9">
        <v>100000</v>
      </c>
      <c r="E749" s="9">
        <v>240</v>
      </c>
      <c r="F749" s="9">
        <v>8459</v>
      </c>
      <c r="G749" s="9">
        <v>0.25343647610549602</v>
      </c>
      <c r="H749" s="17">
        <v>0.343743984553041</v>
      </c>
      <c r="I749" s="9">
        <v>0.16283349371230499</v>
      </c>
      <c r="J749" s="9">
        <v>0.64378873577747397</v>
      </c>
      <c r="K749" s="17">
        <v>1.0494898854540801E-3</v>
      </c>
      <c r="L749" s="18">
        <v>7.6258532023249198E-4</v>
      </c>
      <c r="M749" s="9">
        <v>2.38533360262052E-2</v>
      </c>
    </row>
    <row r="750" spans="1:13">
      <c r="A750" s="3" t="s">
        <v>715</v>
      </c>
      <c r="B750" s="9">
        <v>13</v>
      </c>
      <c r="C750" s="9">
        <v>5</v>
      </c>
      <c r="D750" s="9">
        <v>100000</v>
      </c>
      <c r="E750" s="9">
        <v>240</v>
      </c>
      <c r="F750" s="9">
        <v>8646</v>
      </c>
      <c r="G750" s="9">
        <v>0.25007176536444597</v>
      </c>
      <c r="H750" s="17">
        <v>0.34105765890595802</v>
      </c>
      <c r="I750" s="9">
        <v>0.14378658502656</v>
      </c>
      <c r="J750" s="9">
        <v>0.65598309980251901</v>
      </c>
      <c r="K750" s="17">
        <v>1.0771478824484701E-3</v>
      </c>
      <c r="L750" s="9">
        <v>9.29389085154151E-3</v>
      </c>
      <c r="M750" s="9">
        <v>2.4346393531370501E-2</v>
      </c>
    </row>
    <row r="751" spans="1:13">
      <c r="A751" s="3" t="s">
        <v>716</v>
      </c>
      <c r="B751" s="9">
        <v>13</v>
      </c>
      <c r="C751" s="9">
        <v>5</v>
      </c>
      <c r="D751" s="9">
        <v>100000</v>
      </c>
      <c r="E751" s="9">
        <v>240</v>
      </c>
      <c r="F751" s="9">
        <v>8636</v>
      </c>
      <c r="G751" s="9">
        <v>0.246112323489412</v>
      </c>
      <c r="H751" s="17">
        <v>0.33750614828119202</v>
      </c>
      <c r="I751" s="9">
        <v>0.15903371105137701</v>
      </c>
      <c r="J751" s="9">
        <v>0.718322951811591</v>
      </c>
      <c r="K751" s="19">
        <v>9.3068351905513901E-4</v>
      </c>
      <c r="L751" s="18">
        <v>8.0813694261038004E-4</v>
      </c>
      <c r="M751" s="9">
        <v>2.46597265607395E-2</v>
      </c>
    </row>
    <row r="752" spans="1:13">
      <c r="A752" s="3" t="s">
        <v>717</v>
      </c>
      <c r="B752" s="9">
        <v>13</v>
      </c>
      <c r="C752" s="9">
        <v>5</v>
      </c>
      <c r="D752" s="9">
        <v>100000</v>
      </c>
      <c r="E752" s="9">
        <v>240</v>
      </c>
      <c r="F752" s="9">
        <v>8559</v>
      </c>
      <c r="G752" s="9">
        <v>0.24673895310458199</v>
      </c>
      <c r="H752" s="17">
        <v>0.33697921435508099</v>
      </c>
      <c r="I752" s="9">
        <v>0.12615638733137899</v>
      </c>
      <c r="J752" s="9">
        <v>0.67487129635526</v>
      </c>
      <c r="K752" s="19">
        <v>9.9843466612502697E-4</v>
      </c>
      <c r="L752" s="18">
        <v>9.5753169589744304E-4</v>
      </c>
      <c r="M752" s="9">
        <v>2.2297857241830601E-2</v>
      </c>
    </row>
    <row r="753" spans="1:13">
      <c r="A753" s="3" t="s">
        <v>718</v>
      </c>
      <c r="B753" s="9">
        <v>13</v>
      </c>
      <c r="C753" s="9">
        <v>5</v>
      </c>
      <c r="D753" s="9">
        <v>100000</v>
      </c>
      <c r="E753" s="9">
        <v>240</v>
      </c>
      <c r="F753" s="9">
        <v>9290</v>
      </c>
      <c r="G753" s="9">
        <v>0.230804701698405</v>
      </c>
      <c r="H753" s="17">
        <v>0.32498359580330299</v>
      </c>
      <c r="I753" s="9">
        <v>0.13691883756197401</v>
      </c>
      <c r="J753" s="9">
        <v>0.76404108581847296</v>
      </c>
      <c r="K753" s="17">
        <v>1.28348489125234E-3</v>
      </c>
      <c r="L753" s="18">
        <v>8.8620078172095996E-4</v>
      </c>
      <c r="M753" s="9">
        <v>1.7121279092110201E-2</v>
      </c>
    </row>
    <row r="754" spans="1:13">
      <c r="A754" s="3" t="s">
        <v>719</v>
      </c>
      <c r="B754" s="9">
        <v>13</v>
      </c>
      <c r="C754" s="9">
        <v>5</v>
      </c>
      <c r="D754" s="9">
        <v>100000</v>
      </c>
      <c r="E754" s="9">
        <v>240</v>
      </c>
      <c r="F754" s="9">
        <v>9194</v>
      </c>
      <c r="G754" s="9">
        <v>0.24762583656840501</v>
      </c>
      <c r="H754" s="17">
        <v>0.33897992913715502</v>
      </c>
      <c r="I754" s="9">
        <v>0.16810037415031401</v>
      </c>
      <c r="J754" s="9">
        <v>0.69736684784361702</v>
      </c>
      <c r="K754" s="17">
        <v>1.0115303848923301E-3</v>
      </c>
      <c r="L754" s="9">
        <v>1.16502955347676E-3</v>
      </c>
      <c r="M754" s="9">
        <v>2.1378148450974001E-2</v>
      </c>
    </row>
    <row r="755" spans="1:13">
      <c r="A755" s="3" t="s">
        <v>720</v>
      </c>
      <c r="B755" s="9">
        <v>13</v>
      </c>
      <c r="C755" s="9">
        <v>5</v>
      </c>
      <c r="D755" s="9">
        <v>100000</v>
      </c>
      <c r="E755" s="9">
        <v>240</v>
      </c>
      <c r="F755" s="9">
        <v>8704</v>
      </c>
      <c r="G755" s="9">
        <v>0.245172911018533</v>
      </c>
      <c r="H755" s="17">
        <v>0.33521929308766801</v>
      </c>
      <c r="I755" s="9">
        <v>0.172315158378157</v>
      </c>
      <c r="J755" s="9">
        <v>0.68117492419521397</v>
      </c>
      <c r="K755" s="17">
        <v>1.13994860690387E-3</v>
      </c>
      <c r="L755" s="18">
        <v>9.42304925721703E-4</v>
      </c>
      <c r="M755" s="9">
        <v>2.2112834587815801E-2</v>
      </c>
    </row>
    <row r="756" spans="1:13">
      <c r="A756" s="3" t="s">
        <v>721</v>
      </c>
      <c r="B756" s="9">
        <v>13</v>
      </c>
      <c r="C756" s="9">
        <v>5</v>
      </c>
      <c r="D756" s="9">
        <v>100000</v>
      </c>
      <c r="E756" s="9">
        <v>240</v>
      </c>
      <c r="F756" s="9">
        <v>9744</v>
      </c>
      <c r="G756" s="9">
        <v>0.246238865756888</v>
      </c>
      <c r="H756" s="17">
        <v>0.33716918622674102</v>
      </c>
      <c r="I756" s="9">
        <v>0.15489849900255401</v>
      </c>
      <c r="J756" s="9">
        <v>0.67609292963176604</v>
      </c>
      <c r="K756" s="17">
        <v>1.1347540390206101E-3</v>
      </c>
      <c r="L756" s="9">
        <v>2.1691264113056401E-3</v>
      </c>
      <c r="M756" s="9">
        <v>1.7275165020270301E-2</v>
      </c>
    </row>
    <row r="757" spans="1:13">
      <c r="A757" s="3" t="s">
        <v>722</v>
      </c>
      <c r="B757" s="9">
        <v>13</v>
      </c>
      <c r="C757" s="9">
        <v>5</v>
      </c>
      <c r="D757" s="9">
        <v>100000</v>
      </c>
      <c r="E757" s="9">
        <v>240</v>
      </c>
      <c r="F757" s="9">
        <v>8097</v>
      </c>
      <c r="G757" s="9">
        <v>0.24766184448213699</v>
      </c>
      <c r="H757" s="17">
        <v>0.33899151614727602</v>
      </c>
      <c r="I757" s="9">
        <v>0.17051103904249801</v>
      </c>
      <c r="J757" s="9">
        <v>0.71893519383275095</v>
      </c>
      <c r="K757" s="19">
        <v>9.7968635899297208E-4</v>
      </c>
      <c r="L757" s="9">
        <v>1.07689872889743E-3</v>
      </c>
      <c r="M757" s="9">
        <v>2.2031542147584699E-2</v>
      </c>
    </row>
    <row r="758" spans="1:13">
      <c r="A758" s="3" t="s">
        <v>723</v>
      </c>
      <c r="B758" s="9">
        <v>13</v>
      </c>
      <c r="C758" s="9">
        <v>5</v>
      </c>
      <c r="D758" s="9">
        <v>100000</v>
      </c>
      <c r="E758" s="9">
        <v>240</v>
      </c>
      <c r="F758" s="9">
        <v>9099</v>
      </c>
      <c r="G758" s="9">
        <v>0.23982213361256799</v>
      </c>
      <c r="H758" s="17">
        <v>0.33215768921465599</v>
      </c>
      <c r="I758" s="9">
        <v>0.132148469751978</v>
      </c>
      <c r="J758" s="9">
        <v>0.66218021852729203</v>
      </c>
      <c r="K758" s="17">
        <v>1.0303854042027201E-3</v>
      </c>
      <c r="L758" s="9">
        <v>1.54734827289871E-3</v>
      </c>
      <c r="M758" s="9">
        <v>1.89533552710375E-2</v>
      </c>
    </row>
    <row r="759" spans="1:13">
      <c r="A759" s="3" t="s">
        <v>724</v>
      </c>
      <c r="B759" s="9">
        <v>13</v>
      </c>
      <c r="C759" s="9">
        <v>10</v>
      </c>
      <c r="D759" s="9">
        <v>3000</v>
      </c>
      <c r="E759" s="9">
        <v>200</v>
      </c>
      <c r="F759" s="9">
        <v>139</v>
      </c>
      <c r="G759" s="9">
        <v>4.4247622412041998E-2</v>
      </c>
      <c r="H759" s="17">
        <v>7.5719880196720005E-2</v>
      </c>
      <c r="I759" s="9">
        <v>0.28095205771232001</v>
      </c>
      <c r="J759" s="9">
        <v>1.9720555368908199</v>
      </c>
      <c r="K759" s="17">
        <v>2.6768076433674598E-3</v>
      </c>
      <c r="L759" s="18">
        <v>3466947360.87919</v>
      </c>
      <c r="M759" s="9">
        <v>0</v>
      </c>
    </row>
    <row r="760" spans="1:13">
      <c r="A760" s="3" t="s">
        <v>725</v>
      </c>
      <c r="B760" s="9">
        <v>13</v>
      </c>
      <c r="C760" s="9">
        <v>10</v>
      </c>
      <c r="D760" s="9">
        <v>3000</v>
      </c>
      <c r="E760" s="9">
        <v>200</v>
      </c>
      <c r="F760" s="9">
        <v>151</v>
      </c>
      <c r="G760" s="9">
        <v>5.1454827368586198E-2</v>
      </c>
      <c r="H760" s="17">
        <v>8.4140494415002404E-2</v>
      </c>
      <c r="I760" s="9">
        <v>0.29379738852258402</v>
      </c>
      <c r="J760" s="9">
        <v>1.8953367755816</v>
      </c>
      <c r="K760" s="17">
        <v>2.6181394867081098E-3</v>
      </c>
      <c r="L760" s="18">
        <v>44675371.758238897</v>
      </c>
      <c r="M760" s="9">
        <v>0</v>
      </c>
    </row>
    <row r="761" spans="1:13">
      <c r="A761" s="3" t="s">
        <v>726</v>
      </c>
      <c r="B761" s="9">
        <v>13</v>
      </c>
      <c r="C761" s="9">
        <v>10</v>
      </c>
      <c r="D761" s="9">
        <v>100000</v>
      </c>
      <c r="E761" s="9">
        <v>25</v>
      </c>
      <c r="F761" s="9">
        <v>11058</v>
      </c>
      <c r="G761" s="9">
        <v>0.108648726071639</v>
      </c>
      <c r="H761" s="17">
        <v>0.16273145057576599</v>
      </c>
      <c r="I761" s="9">
        <v>0.29074564843139999</v>
      </c>
      <c r="J761" s="9">
        <v>0.53400976796386701</v>
      </c>
      <c r="K761" s="17">
        <v>3.4485411118115599E-3</v>
      </c>
      <c r="L761" s="9">
        <v>2.0251543645796802E-3</v>
      </c>
      <c r="M761" s="9">
        <v>8.7763039017292196E-2</v>
      </c>
    </row>
    <row r="762" spans="1:13">
      <c r="A762" s="3" t="s">
        <v>727</v>
      </c>
      <c r="B762" s="9">
        <v>13</v>
      </c>
      <c r="C762" s="9">
        <v>10</v>
      </c>
      <c r="D762" s="9">
        <v>100000</v>
      </c>
      <c r="E762" s="9">
        <v>25</v>
      </c>
      <c r="F762" s="9">
        <v>8857</v>
      </c>
      <c r="G762" s="9">
        <v>9.4540278940382902E-2</v>
      </c>
      <c r="H762" s="17">
        <v>0.14308557435423899</v>
      </c>
      <c r="I762" s="9">
        <v>0.241310868245356</v>
      </c>
      <c r="J762" s="9">
        <v>0.51672869155373402</v>
      </c>
      <c r="K762" s="17">
        <v>2.6869124554606098E-3</v>
      </c>
      <c r="L762" s="9">
        <v>2.6301877658758701E-3</v>
      </c>
      <c r="M762" s="9">
        <v>8.8876826070557302E-2</v>
      </c>
    </row>
    <row r="763" spans="1:13">
      <c r="A763" s="3" t="s">
        <v>728</v>
      </c>
      <c r="B763" s="9">
        <v>13</v>
      </c>
      <c r="C763" s="9">
        <v>10</v>
      </c>
      <c r="D763" s="9">
        <v>100000</v>
      </c>
      <c r="E763" s="9">
        <v>25</v>
      </c>
      <c r="F763" s="9">
        <v>10008</v>
      </c>
      <c r="G763" s="9">
        <v>0.103641770404255</v>
      </c>
      <c r="H763" s="17">
        <v>0.155596487647433</v>
      </c>
      <c r="I763" s="9">
        <v>0.28880727093209202</v>
      </c>
      <c r="J763" s="9">
        <v>0.57626687779095698</v>
      </c>
      <c r="K763" s="17">
        <v>3.08479089136056E-3</v>
      </c>
      <c r="L763" s="9">
        <v>2.5440524083367101E-3</v>
      </c>
      <c r="M763" s="9">
        <v>7.2176093557505094E-2</v>
      </c>
    </row>
    <row r="764" spans="1:13">
      <c r="A764" s="3" t="s">
        <v>729</v>
      </c>
      <c r="B764" s="9">
        <v>13</v>
      </c>
      <c r="C764" s="9">
        <v>10</v>
      </c>
      <c r="D764" s="9">
        <v>100000</v>
      </c>
      <c r="E764" s="9">
        <v>25</v>
      </c>
      <c r="F764" s="9">
        <v>10602</v>
      </c>
      <c r="G764" s="9">
        <v>9.4555336080282507E-2</v>
      </c>
      <c r="H764" s="17">
        <v>0.14316943509204999</v>
      </c>
      <c r="I764" s="9">
        <v>0.282596244115916</v>
      </c>
      <c r="J764" s="9">
        <v>0.51479353133485894</v>
      </c>
      <c r="K764" s="17">
        <v>3.3338856215913101E-3</v>
      </c>
      <c r="L764" s="9">
        <v>2.2666927032935699E-3</v>
      </c>
      <c r="M764" s="9">
        <v>9.03859923712729E-2</v>
      </c>
    </row>
    <row r="765" spans="1:13">
      <c r="A765" s="3" t="s">
        <v>730</v>
      </c>
      <c r="B765" s="9">
        <v>13</v>
      </c>
      <c r="C765" s="9">
        <v>10</v>
      </c>
      <c r="D765" s="9">
        <v>100000</v>
      </c>
      <c r="E765" s="9">
        <v>25</v>
      </c>
      <c r="F765" s="9">
        <v>9941</v>
      </c>
      <c r="G765" s="9">
        <v>0.10304402351707601</v>
      </c>
      <c r="H765" s="17">
        <v>0.154880944902792</v>
      </c>
      <c r="I765" s="9">
        <v>0.28419840446608302</v>
      </c>
      <c r="J765" s="9">
        <v>0.59947538874269901</v>
      </c>
      <c r="K765" s="17">
        <v>2.9697449173733698E-3</v>
      </c>
      <c r="L765" s="9">
        <v>2.9054639101170898E-3</v>
      </c>
      <c r="M765" s="9">
        <v>9.2272339271590995E-2</v>
      </c>
    </row>
    <row r="766" spans="1:13">
      <c r="A766" s="3" t="s">
        <v>731</v>
      </c>
      <c r="B766" s="9">
        <v>13</v>
      </c>
      <c r="C766" s="9">
        <v>10</v>
      </c>
      <c r="D766" s="9">
        <v>100000</v>
      </c>
      <c r="E766" s="9">
        <v>25</v>
      </c>
      <c r="F766" s="9">
        <v>8849</v>
      </c>
      <c r="G766" s="9">
        <v>0.110924713485216</v>
      </c>
      <c r="H766" s="17">
        <v>0.165917441087542</v>
      </c>
      <c r="I766" s="9">
        <v>0.27679753650202099</v>
      </c>
      <c r="J766" s="9">
        <v>0.60021905617026305</v>
      </c>
      <c r="K766" s="17">
        <v>3.3971186650066099E-3</v>
      </c>
      <c r="L766" s="9">
        <v>2.6266355656946899E-3</v>
      </c>
      <c r="M766" s="9">
        <v>8.9756711341191203E-2</v>
      </c>
    </row>
    <row r="767" spans="1:13">
      <c r="A767" s="3" t="s">
        <v>732</v>
      </c>
      <c r="B767" s="9">
        <v>13</v>
      </c>
      <c r="C767" s="9">
        <v>10</v>
      </c>
      <c r="D767" s="9">
        <v>100000</v>
      </c>
      <c r="E767" s="9">
        <v>25</v>
      </c>
      <c r="F767" s="9">
        <v>9676</v>
      </c>
      <c r="G767" s="9">
        <v>0.11421675365831099</v>
      </c>
      <c r="H767" s="17">
        <v>0.169786891785599</v>
      </c>
      <c r="I767" s="9">
        <v>0.28151740507741102</v>
      </c>
      <c r="J767" s="9">
        <v>0.61887129120600504</v>
      </c>
      <c r="K767" s="17">
        <v>3.33198277659001E-3</v>
      </c>
      <c r="L767" s="9">
        <v>1.8436635103241401E-3</v>
      </c>
      <c r="M767" s="9">
        <v>7.6888499058868798E-2</v>
      </c>
    </row>
    <row r="768" spans="1:13">
      <c r="A768" s="3" t="s">
        <v>733</v>
      </c>
      <c r="B768" s="9">
        <v>13</v>
      </c>
      <c r="C768" s="9">
        <v>10</v>
      </c>
      <c r="D768" s="9">
        <v>100000</v>
      </c>
      <c r="E768" s="9">
        <v>25</v>
      </c>
      <c r="F768" s="9">
        <v>9580</v>
      </c>
      <c r="G768" s="9">
        <v>0.115047119456508</v>
      </c>
      <c r="H768" s="17">
        <v>0.17075078191153101</v>
      </c>
      <c r="I768" s="9">
        <v>0.269481118878939</v>
      </c>
      <c r="J768" s="9">
        <v>0.62667374526234398</v>
      </c>
      <c r="K768" s="17">
        <v>3.1027861571190098E-3</v>
      </c>
      <c r="L768" s="9">
        <v>1.7058223133708001E-3</v>
      </c>
      <c r="M768" s="9">
        <v>8.8152200658052599E-2</v>
      </c>
    </row>
    <row r="769" spans="1:13">
      <c r="A769" s="3" t="s">
        <v>734</v>
      </c>
      <c r="B769" s="9">
        <v>13</v>
      </c>
      <c r="C769" s="9">
        <v>10</v>
      </c>
      <c r="D769" s="9">
        <v>100000</v>
      </c>
      <c r="E769" s="9">
        <v>24</v>
      </c>
      <c r="F769" s="9">
        <v>9209</v>
      </c>
      <c r="G769" s="9">
        <v>0.101757893129837</v>
      </c>
      <c r="H769" s="17">
        <v>0.15396261170997</v>
      </c>
      <c r="I769" s="9">
        <v>0.29482922729958599</v>
      </c>
      <c r="J769" s="9">
        <v>0.66277181926759099</v>
      </c>
      <c r="K769" s="17">
        <v>2.9636694312425E-3</v>
      </c>
      <c r="L769" s="9">
        <v>2.1416911934638802E-3</v>
      </c>
      <c r="M769" s="9">
        <v>8.3423947578868604E-2</v>
      </c>
    </row>
    <row r="770" spans="1:13">
      <c r="A770" s="3" t="s">
        <v>735</v>
      </c>
      <c r="B770" s="9">
        <v>13</v>
      </c>
      <c r="C770" s="9">
        <v>10</v>
      </c>
      <c r="D770" s="9">
        <v>100000</v>
      </c>
      <c r="E770" s="9">
        <v>25</v>
      </c>
      <c r="F770" s="9">
        <v>9169</v>
      </c>
      <c r="G770" s="9">
        <v>0.10669807496325399</v>
      </c>
      <c r="H770" s="17">
        <v>0.159474091865454</v>
      </c>
      <c r="I770" s="9">
        <v>0.26735287205786801</v>
      </c>
      <c r="J770" s="9">
        <v>0.64910394075558497</v>
      </c>
      <c r="K770" s="17">
        <v>2.8118613299377101E-3</v>
      </c>
      <c r="L770" s="9">
        <v>2.3877423175444001E-3</v>
      </c>
      <c r="M770" s="9">
        <v>9.3949107878086205E-2</v>
      </c>
    </row>
    <row r="771" spans="1:13">
      <c r="A771" s="3" t="s">
        <v>736</v>
      </c>
      <c r="B771" s="9">
        <v>13</v>
      </c>
      <c r="C771" s="9">
        <v>10</v>
      </c>
      <c r="D771" s="9">
        <v>100000</v>
      </c>
      <c r="E771" s="9">
        <v>25</v>
      </c>
      <c r="F771" s="9">
        <v>10204</v>
      </c>
      <c r="G771" s="9">
        <v>0.10325673768091299</v>
      </c>
      <c r="H771" s="17">
        <v>0.15385102897685399</v>
      </c>
      <c r="I771" s="9">
        <v>0.28783723128437</v>
      </c>
      <c r="J771" s="9">
        <v>0.66567671397740902</v>
      </c>
      <c r="K771" s="17">
        <v>3.4732307793559698E-3</v>
      </c>
      <c r="L771" s="9">
        <v>2.1907040218096798E-3</v>
      </c>
      <c r="M771" s="9">
        <v>8.2556735564726702E-2</v>
      </c>
    </row>
    <row r="772" spans="1:13">
      <c r="A772" s="3" t="s">
        <v>737</v>
      </c>
      <c r="B772" s="9">
        <v>13</v>
      </c>
      <c r="C772" s="9">
        <v>10</v>
      </c>
      <c r="D772" s="9">
        <v>100000</v>
      </c>
      <c r="E772" s="9">
        <v>25</v>
      </c>
      <c r="F772" s="9">
        <v>8654</v>
      </c>
      <c r="G772" s="9">
        <v>9.7041466000492294E-2</v>
      </c>
      <c r="H772" s="17">
        <v>0.145061598309915</v>
      </c>
      <c r="I772" s="9">
        <v>0.28501588658361698</v>
      </c>
      <c r="J772" s="9">
        <v>0.65289091735210103</v>
      </c>
      <c r="K772" s="17">
        <v>2.8448684041340001E-3</v>
      </c>
      <c r="L772" s="9">
        <v>3.2849045520368602E-3</v>
      </c>
      <c r="M772" s="9">
        <v>9.74472039966226E-2</v>
      </c>
    </row>
    <row r="773" spans="1:13">
      <c r="A773" s="3" t="s">
        <v>738</v>
      </c>
      <c r="B773" s="9">
        <v>13</v>
      </c>
      <c r="C773" s="9">
        <v>10</v>
      </c>
      <c r="D773" s="9">
        <v>100000</v>
      </c>
      <c r="E773" s="9">
        <v>25</v>
      </c>
      <c r="F773" s="9">
        <v>10723</v>
      </c>
      <c r="G773" s="9">
        <v>0.107613831426708</v>
      </c>
      <c r="H773" s="17">
        <v>0.162316087589537</v>
      </c>
      <c r="I773" s="9">
        <v>0.233816671453699</v>
      </c>
      <c r="J773" s="9">
        <v>0.53678192178223605</v>
      </c>
      <c r="K773" s="17">
        <v>3.1006678332755702E-3</v>
      </c>
      <c r="L773" s="9">
        <v>2.5142943858965298E-3</v>
      </c>
      <c r="M773" s="9">
        <v>8.18868881056425E-2</v>
      </c>
    </row>
    <row r="774" spans="1:13">
      <c r="A774" s="3" t="s">
        <v>739</v>
      </c>
      <c r="B774" s="9">
        <v>13</v>
      </c>
      <c r="C774" s="9">
        <v>10</v>
      </c>
      <c r="D774" s="9">
        <v>100000</v>
      </c>
      <c r="E774" s="9">
        <v>24</v>
      </c>
      <c r="F774" s="9">
        <v>9336</v>
      </c>
      <c r="G774" s="9">
        <v>0.101365958454686</v>
      </c>
      <c r="H774" s="17">
        <v>0.15361672890345299</v>
      </c>
      <c r="I774" s="9">
        <v>0.24515719467147501</v>
      </c>
      <c r="J774" s="9">
        <v>0.52048633699734803</v>
      </c>
      <c r="K774" s="17">
        <v>2.6952726176674201E-3</v>
      </c>
      <c r="L774" s="9">
        <v>2.0387003112376199E-3</v>
      </c>
      <c r="M774" s="9">
        <v>9.0187825771400498E-2</v>
      </c>
    </row>
    <row r="775" spans="1:13">
      <c r="A775" s="3" t="s">
        <v>740</v>
      </c>
      <c r="B775" s="9">
        <v>13</v>
      </c>
      <c r="C775" s="9">
        <v>10</v>
      </c>
      <c r="D775" s="9">
        <v>100000</v>
      </c>
      <c r="E775" s="9">
        <v>25</v>
      </c>
      <c r="F775" s="9">
        <v>10057</v>
      </c>
      <c r="G775" s="9">
        <v>0.117074108975362</v>
      </c>
      <c r="H775" s="17">
        <v>0.173049741693801</v>
      </c>
      <c r="I775" s="9">
        <v>0.28492295821285801</v>
      </c>
      <c r="J775" s="9">
        <v>0.56897529686850201</v>
      </c>
      <c r="K775" s="17">
        <v>2.7960246835181299E-3</v>
      </c>
      <c r="L775" s="9">
        <v>2.59754557108473E-3</v>
      </c>
      <c r="M775" s="9">
        <v>8.4371220367333896E-2</v>
      </c>
    </row>
    <row r="776" spans="1:13">
      <c r="A776" s="3" t="s">
        <v>741</v>
      </c>
      <c r="B776" s="9">
        <v>13</v>
      </c>
      <c r="C776" s="9">
        <v>10</v>
      </c>
      <c r="D776" s="9">
        <v>100000</v>
      </c>
      <c r="E776" s="9">
        <v>25</v>
      </c>
      <c r="F776" s="9">
        <v>10176</v>
      </c>
      <c r="G776" s="9">
        <v>0.109898268634016</v>
      </c>
      <c r="H776" s="17">
        <v>0.164012325683912</v>
      </c>
      <c r="I776" s="9">
        <v>0.28520052476604602</v>
      </c>
      <c r="J776" s="9">
        <v>0.62923557495209503</v>
      </c>
      <c r="K776" s="17">
        <v>3.01499121713548E-3</v>
      </c>
      <c r="L776" s="9">
        <v>2.30227733322323E-3</v>
      </c>
      <c r="M776" s="9">
        <v>8.2144705057663497E-2</v>
      </c>
    </row>
    <row r="777" spans="1:13">
      <c r="A777" s="3" t="s">
        <v>742</v>
      </c>
      <c r="B777" s="9">
        <v>13</v>
      </c>
      <c r="C777" s="9">
        <v>10</v>
      </c>
      <c r="D777" s="9">
        <v>100000</v>
      </c>
      <c r="E777" s="9">
        <v>25</v>
      </c>
      <c r="F777" s="9">
        <v>10678</v>
      </c>
      <c r="G777" s="9">
        <v>0.106220978654708</v>
      </c>
      <c r="H777" s="17">
        <v>0.15924039893280401</v>
      </c>
      <c r="I777" s="9">
        <v>0.29584176751194102</v>
      </c>
      <c r="J777" s="9">
        <v>0.60494811495239698</v>
      </c>
      <c r="K777" s="17">
        <v>2.7263853550029901E-3</v>
      </c>
      <c r="L777" s="9">
        <v>2.3216442210941099E-3</v>
      </c>
      <c r="M777" s="9">
        <v>8.5810643315290702E-2</v>
      </c>
    </row>
    <row r="778" spans="1:13">
      <c r="A778" s="3" t="s">
        <v>743</v>
      </c>
      <c r="B778" s="9">
        <v>13</v>
      </c>
      <c r="C778" s="9">
        <v>10</v>
      </c>
      <c r="D778" s="9">
        <v>100000</v>
      </c>
      <c r="E778" s="9">
        <v>25</v>
      </c>
      <c r="F778" s="9">
        <v>8966</v>
      </c>
      <c r="G778" s="9">
        <v>0.10311960229948899</v>
      </c>
      <c r="H778" s="17">
        <v>0.15504647833514401</v>
      </c>
      <c r="I778" s="9">
        <v>0.22199244750232799</v>
      </c>
      <c r="J778" s="9">
        <v>0.57564618300991199</v>
      </c>
      <c r="K778" s="17">
        <v>2.5481165150733499E-3</v>
      </c>
      <c r="L778" s="9">
        <v>2.39757030336507E-3</v>
      </c>
      <c r="M778" s="9">
        <v>8.8466060341901298E-2</v>
      </c>
    </row>
    <row r="779" spans="1:13">
      <c r="A779" s="3" t="s">
        <v>744</v>
      </c>
      <c r="B779" s="9">
        <v>13</v>
      </c>
      <c r="C779" s="9">
        <v>15</v>
      </c>
      <c r="D779" s="9">
        <v>150000</v>
      </c>
      <c r="E779" s="9">
        <v>25</v>
      </c>
      <c r="F779" s="9">
        <v>14851</v>
      </c>
      <c r="G779" s="9">
        <v>8.8711637252152101E-2</v>
      </c>
      <c r="H779" s="17">
        <v>0.13387423811353499</v>
      </c>
      <c r="I779" s="9">
        <v>0.30084194495052302</v>
      </c>
      <c r="J779" s="9">
        <v>0.64645382365112602</v>
      </c>
      <c r="K779" s="17">
        <v>3.7375918871124601E-3</v>
      </c>
      <c r="L779" s="9">
        <v>2.7042150240208901E-3</v>
      </c>
      <c r="M779" s="9">
        <v>7.5687160213080099E-2</v>
      </c>
    </row>
    <row r="780" spans="1:13">
      <c r="A780" s="3" t="s">
        <v>745</v>
      </c>
      <c r="B780" s="9">
        <v>13</v>
      </c>
      <c r="C780" s="9">
        <v>15</v>
      </c>
      <c r="D780" s="9">
        <v>150000</v>
      </c>
      <c r="E780" s="9">
        <v>25</v>
      </c>
      <c r="F780" s="9">
        <v>12334</v>
      </c>
      <c r="G780" s="9">
        <v>9.4236036943771403E-2</v>
      </c>
      <c r="H780" s="17">
        <v>0.141028466348843</v>
      </c>
      <c r="I780" s="9">
        <v>0.24686851615381999</v>
      </c>
      <c r="J780" s="9">
        <v>0.53370489269049104</v>
      </c>
      <c r="K780" s="17">
        <v>2.6713000051748498E-3</v>
      </c>
      <c r="L780" s="9">
        <v>2.3815506880178702E-3</v>
      </c>
      <c r="M780" s="9">
        <v>0.10957978464090901</v>
      </c>
    </row>
    <row r="781" spans="1:13">
      <c r="A781" s="3" t="s">
        <v>746</v>
      </c>
      <c r="B781" s="9">
        <v>13</v>
      </c>
      <c r="C781" s="9">
        <v>15</v>
      </c>
      <c r="D781" s="9">
        <v>150000</v>
      </c>
      <c r="E781" s="9">
        <v>25</v>
      </c>
      <c r="F781" s="9">
        <v>14559</v>
      </c>
      <c r="G781" s="9">
        <v>7.8707010661582796E-2</v>
      </c>
      <c r="H781" s="17">
        <v>0.120271693324684</v>
      </c>
      <c r="I781" s="9">
        <v>0.27444643576945699</v>
      </c>
      <c r="J781" s="9">
        <v>0.60103893678265496</v>
      </c>
      <c r="K781" s="17">
        <v>3.3811509278502301E-3</v>
      </c>
      <c r="L781" s="9">
        <v>3.5149039766622001E-3</v>
      </c>
      <c r="M781" s="9">
        <v>6.5101245801081606E-2</v>
      </c>
    </row>
    <row r="782" spans="1:13">
      <c r="A782" s="3" t="s">
        <v>747</v>
      </c>
      <c r="B782" s="9">
        <v>13</v>
      </c>
      <c r="C782" s="9">
        <v>15</v>
      </c>
      <c r="D782" s="9">
        <v>150000</v>
      </c>
      <c r="E782" s="9">
        <v>25</v>
      </c>
      <c r="F782" s="9">
        <v>15052</v>
      </c>
      <c r="G782" s="9">
        <v>9.8513266293767096E-2</v>
      </c>
      <c r="H782" s="17">
        <v>0.14697804080893201</v>
      </c>
      <c r="I782" s="9">
        <v>0.28867037090866898</v>
      </c>
      <c r="J782" s="9">
        <v>0.64076845474590605</v>
      </c>
      <c r="K782" s="17">
        <v>3.7249105776406399E-3</v>
      </c>
      <c r="L782" s="9">
        <v>2.1271635200421002E-3</v>
      </c>
      <c r="M782" s="9">
        <v>7.1443978967456107E-2</v>
      </c>
    </row>
    <row r="783" spans="1:13">
      <c r="A783" s="3" t="s">
        <v>748</v>
      </c>
      <c r="B783" s="9">
        <v>13</v>
      </c>
      <c r="C783" s="9">
        <v>15</v>
      </c>
      <c r="D783" s="9">
        <v>150000</v>
      </c>
      <c r="E783" s="9">
        <v>25</v>
      </c>
      <c r="F783" s="9">
        <v>16035</v>
      </c>
      <c r="G783" s="9">
        <v>0.10217719887638101</v>
      </c>
      <c r="H783" s="17">
        <v>0.15190102495121399</v>
      </c>
      <c r="I783" s="9">
        <v>0.27636646705432899</v>
      </c>
      <c r="J783" s="9">
        <v>0.64648963818913296</v>
      </c>
      <c r="K783" s="17">
        <v>3.64097464846242E-3</v>
      </c>
      <c r="L783" s="9">
        <v>2.0474806217294001E-3</v>
      </c>
      <c r="M783" s="9">
        <v>6.2876506510171001E-2</v>
      </c>
    </row>
    <row r="784" spans="1:13">
      <c r="A784" s="3" t="s">
        <v>749</v>
      </c>
      <c r="B784" s="9">
        <v>13</v>
      </c>
      <c r="C784" s="9">
        <v>15</v>
      </c>
      <c r="D784" s="9">
        <v>150000</v>
      </c>
      <c r="E784" s="9">
        <v>24</v>
      </c>
      <c r="F784" s="9">
        <v>14617</v>
      </c>
      <c r="G784" s="9">
        <v>9.5959297576096697E-2</v>
      </c>
      <c r="H784" s="17">
        <v>0.143369169424863</v>
      </c>
      <c r="I784" s="9">
        <v>0.30080610843301397</v>
      </c>
      <c r="J784" s="9">
        <v>0.71718298550963</v>
      </c>
      <c r="K784" s="17">
        <v>3.31797445192963E-3</v>
      </c>
      <c r="L784" s="9">
        <v>2.4993937528990299E-3</v>
      </c>
      <c r="M784" s="9">
        <v>8.5988941617502701E-2</v>
      </c>
    </row>
    <row r="785" spans="1:13">
      <c r="A785" s="3" t="s">
        <v>750</v>
      </c>
      <c r="B785" s="9">
        <v>13</v>
      </c>
      <c r="C785" s="9">
        <v>15</v>
      </c>
      <c r="D785" s="9">
        <v>150000</v>
      </c>
      <c r="E785" s="9">
        <v>25</v>
      </c>
      <c r="F785" s="9">
        <v>15491</v>
      </c>
      <c r="G785" s="9">
        <v>0.10066442171914</v>
      </c>
      <c r="H785" s="17">
        <v>0.14987587526016</v>
      </c>
      <c r="I785" s="9">
        <v>0.29076500174344599</v>
      </c>
      <c r="J785" s="9">
        <v>0.66666677746862502</v>
      </c>
      <c r="K785" s="17">
        <v>3.52665193731497E-3</v>
      </c>
      <c r="L785" s="9">
        <v>1.9585920707970699E-3</v>
      </c>
      <c r="M785" s="9">
        <v>6.6597107455696497E-2</v>
      </c>
    </row>
    <row r="786" spans="1:13">
      <c r="A786" s="3" t="s">
        <v>751</v>
      </c>
      <c r="B786" s="9">
        <v>13</v>
      </c>
      <c r="C786" s="9">
        <v>15</v>
      </c>
      <c r="D786" s="9">
        <v>150000</v>
      </c>
      <c r="E786" s="9">
        <v>25</v>
      </c>
      <c r="F786" s="9">
        <v>14005</v>
      </c>
      <c r="G786" s="9">
        <v>7.1285712732658602E-2</v>
      </c>
      <c r="H786" s="17">
        <v>0.1091211060014</v>
      </c>
      <c r="I786" s="9">
        <v>0.26672116073452201</v>
      </c>
      <c r="J786" s="9">
        <v>0.63804611326892302</v>
      </c>
      <c r="K786" s="17">
        <v>3.4582941856834901E-3</v>
      </c>
      <c r="L786" s="9">
        <v>3.358239862785E-3</v>
      </c>
      <c r="M786" s="9">
        <v>7.0089184186787598E-2</v>
      </c>
    </row>
    <row r="787" spans="1:13">
      <c r="A787" s="3" t="s">
        <v>752</v>
      </c>
      <c r="B787" s="9">
        <v>13</v>
      </c>
      <c r="C787" s="9">
        <v>15</v>
      </c>
      <c r="D787" s="9">
        <v>150000</v>
      </c>
      <c r="E787" s="9">
        <v>25</v>
      </c>
      <c r="F787" s="9">
        <v>14679</v>
      </c>
      <c r="G787" s="9">
        <v>7.7272475948351294E-2</v>
      </c>
      <c r="H787" s="17">
        <v>0.11704701768164399</v>
      </c>
      <c r="I787" s="9">
        <v>0.30521550035105999</v>
      </c>
      <c r="J787" s="9">
        <v>0.58050461348617599</v>
      </c>
      <c r="K787" s="17">
        <v>3.6403486798519901E-3</v>
      </c>
      <c r="L787" s="9">
        <v>2.1119255028636901E-3</v>
      </c>
      <c r="M787" s="9">
        <v>8.1986381274036305E-2</v>
      </c>
    </row>
    <row r="788" spans="1:13">
      <c r="A788" s="3" t="s">
        <v>753</v>
      </c>
      <c r="B788" s="9">
        <v>13</v>
      </c>
      <c r="C788" s="9">
        <v>15</v>
      </c>
      <c r="D788" s="9">
        <v>114000</v>
      </c>
      <c r="E788" s="9">
        <v>25</v>
      </c>
      <c r="F788" s="9">
        <v>10113</v>
      </c>
      <c r="G788" s="9">
        <v>7.3734515043073906E-2</v>
      </c>
      <c r="H788" s="17">
        <v>0.11371910440602299</v>
      </c>
      <c r="I788" s="9">
        <v>0.25129479857612003</v>
      </c>
      <c r="J788" s="9">
        <v>0.63943562972379497</v>
      </c>
      <c r="K788" s="17">
        <v>3.1494061195251502E-3</v>
      </c>
      <c r="L788" s="9">
        <v>4.3422962345389896E-3</v>
      </c>
      <c r="M788" s="9">
        <v>8.0281008785462404E-2</v>
      </c>
    </row>
    <row r="789" spans="1:13">
      <c r="A789" s="3" t="s">
        <v>754</v>
      </c>
      <c r="B789" s="9">
        <v>13</v>
      </c>
      <c r="C789" s="9">
        <v>15</v>
      </c>
      <c r="D789" s="9">
        <v>112000</v>
      </c>
      <c r="E789" s="9">
        <v>25</v>
      </c>
      <c r="F789" s="9">
        <v>10831</v>
      </c>
      <c r="G789" s="9">
        <v>7.7889928089183699E-2</v>
      </c>
      <c r="H789" s="17">
        <v>0.118315776743645</v>
      </c>
      <c r="I789" s="9">
        <v>0.24738870547699501</v>
      </c>
      <c r="J789" s="9">
        <v>0.57508700760866704</v>
      </c>
      <c r="K789" s="17">
        <v>3.2048066873081099E-3</v>
      </c>
      <c r="L789" s="9">
        <v>2.5123614793034102E-3</v>
      </c>
      <c r="M789" s="9">
        <v>9.8415644522858794E-2</v>
      </c>
    </row>
    <row r="790" spans="1:13">
      <c r="A790" s="3" t="s">
        <v>907</v>
      </c>
      <c r="B790" s="9">
        <v>13</v>
      </c>
      <c r="C790" s="9">
        <v>15</v>
      </c>
      <c r="D790" s="9">
        <v>94000</v>
      </c>
      <c r="E790" s="9">
        <v>25</v>
      </c>
      <c r="F790" s="9">
        <v>8116</v>
      </c>
      <c r="G790" s="9">
        <v>8.7184483476186694E-2</v>
      </c>
      <c r="H790" s="17">
        <v>0.131502483581241</v>
      </c>
      <c r="I790" s="9">
        <v>0.25561144560391602</v>
      </c>
      <c r="J790" s="9">
        <v>0.54355495708371804</v>
      </c>
      <c r="K790" s="17">
        <v>3.0166476143764498E-3</v>
      </c>
      <c r="L790" s="9">
        <v>2.6074923553694399E-3</v>
      </c>
      <c r="M790" s="9">
        <v>9.0120317613124501E-2</v>
      </c>
    </row>
    <row r="791" spans="1:13">
      <c r="A791" s="3" t="s">
        <v>755</v>
      </c>
      <c r="B791" s="9">
        <v>13</v>
      </c>
      <c r="C791" s="9">
        <v>15</v>
      </c>
      <c r="D791" s="9">
        <v>92000</v>
      </c>
      <c r="E791" s="9">
        <v>25</v>
      </c>
      <c r="F791" s="9">
        <v>9993</v>
      </c>
      <c r="G791" s="9">
        <v>7.8061377706677398E-2</v>
      </c>
      <c r="H791" s="17">
        <v>0.117758930957459</v>
      </c>
      <c r="I791" s="9">
        <v>0.28213525815725998</v>
      </c>
      <c r="J791" s="9">
        <v>0.66126297971758297</v>
      </c>
      <c r="K791" s="17">
        <v>3.6659815454833599E-3</v>
      </c>
      <c r="L791" s="9">
        <v>2.6990868318512002E-3</v>
      </c>
      <c r="M791" s="9">
        <v>7.0668407582350906E-2</v>
      </c>
    </row>
    <row r="792" spans="1:13">
      <c r="A792" s="3" t="s">
        <v>756</v>
      </c>
      <c r="B792" s="9">
        <v>13</v>
      </c>
      <c r="C792" s="9">
        <v>15</v>
      </c>
      <c r="D792" s="9">
        <v>92000</v>
      </c>
      <c r="E792" s="9">
        <v>25</v>
      </c>
      <c r="F792" s="9">
        <v>9674</v>
      </c>
      <c r="G792" s="9">
        <v>9.2259062598155195E-2</v>
      </c>
      <c r="H792" s="17">
        <v>0.13896846979233299</v>
      </c>
      <c r="I792" s="9">
        <v>0.25739922417297201</v>
      </c>
      <c r="J792" s="9">
        <v>0.60034179569717505</v>
      </c>
      <c r="K792" s="17">
        <v>3.4249129373582301E-3</v>
      </c>
      <c r="L792" s="9">
        <v>3.8286197918080498E-3</v>
      </c>
      <c r="M792" s="9">
        <v>7.4845019114156794E-2</v>
      </c>
    </row>
    <row r="793" spans="1:13">
      <c r="A793" s="3" t="s">
        <v>757</v>
      </c>
      <c r="B793" s="9">
        <v>13</v>
      </c>
      <c r="C793" s="9">
        <v>15</v>
      </c>
      <c r="D793" s="9">
        <v>101000</v>
      </c>
      <c r="E793" s="9">
        <v>25</v>
      </c>
      <c r="F793" s="9">
        <v>9081</v>
      </c>
      <c r="G793" s="9">
        <v>8.6152474091351697E-2</v>
      </c>
      <c r="H793" s="17">
        <v>0.130457176846867</v>
      </c>
      <c r="I793" s="9">
        <v>0.25205573285479399</v>
      </c>
      <c r="J793" s="9">
        <v>0.46050816998607302</v>
      </c>
      <c r="K793" s="17">
        <v>2.8726207617815799E-3</v>
      </c>
      <c r="L793" s="9">
        <v>2.9794248459934398E-3</v>
      </c>
      <c r="M793" s="9">
        <v>8.4140401974465595E-2</v>
      </c>
    </row>
    <row r="794" spans="1:13">
      <c r="A794" s="3" t="s">
        <v>758</v>
      </c>
      <c r="B794" s="9">
        <v>13</v>
      </c>
      <c r="C794" s="9">
        <v>15</v>
      </c>
      <c r="D794" s="9">
        <v>94000</v>
      </c>
      <c r="E794" s="9">
        <v>25</v>
      </c>
      <c r="F794" s="9">
        <v>10036</v>
      </c>
      <c r="G794" s="9">
        <v>8.7248690974214199E-2</v>
      </c>
      <c r="H794" s="17">
        <v>0.130416568438108</v>
      </c>
      <c r="I794" s="9">
        <v>0.30990722342337101</v>
      </c>
      <c r="J794" s="9">
        <v>0.62086294014325905</v>
      </c>
      <c r="K794" s="17">
        <v>3.2953326741042201E-3</v>
      </c>
      <c r="L794" s="9">
        <v>2.1949323999161299E-3</v>
      </c>
      <c r="M794" s="9">
        <v>7.0858133617585195E-2</v>
      </c>
    </row>
    <row r="795" spans="1:13">
      <c r="A795" s="3" t="s">
        <v>759</v>
      </c>
      <c r="B795" s="9">
        <v>13</v>
      </c>
      <c r="C795" s="9">
        <v>15</v>
      </c>
      <c r="D795" s="9">
        <v>100000</v>
      </c>
      <c r="E795" s="9">
        <v>25</v>
      </c>
      <c r="F795" s="9">
        <v>9442</v>
      </c>
      <c r="G795" s="9">
        <v>0.10253303846760201</v>
      </c>
      <c r="H795" s="17">
        <v>0.15224773102611799</v>
      </c>
      <c r="I795" s="9">
        <v>0.30170043274372998</v>
      </c>
      <c r="J795" s="9">
        <v>0.65380857086948796</v>
      </c>
      <c r="K795" s="17">
        <v>3.7352832500795602E-3</v>
      </c>
      <c r="L795" s="9">
        <v>1.9971852857774198E-3</v>
      </c>
      <c r="M795" s="9">
        <v>8.1898850633533304E-2</v>
      </c>
    </row>
    <row r="796" spans="1:13">
      <c r="A796" s="3" t="s">
        <v>760</v>
      </c>
      <c r="B796" s="9">
        <v>13</v>
      </c>
      <c r="C796" s="9">
        <v>15</v>
      </c>
      <c r="D796" s="9">
        <v>91000</v>
      </c>
      <c r="E796" s="9">
        <v>25</v>
      </c>
      <c r="F796" s="9">
        <v>9053</v>
      </c>
      <c r="G796" s="9">
        <v>8.17678233691152E-2</v>
      </c>
      <c r="H796" s="17">
        <v>0.124672096323953</v>
      </c>
      <c r="I796" s="9">
        <v>0.25489769326393402</v>
      </c>
      <c r="J796" s="9">
        <v>0.54985709599393195</v>
      </c>
      <c r="K796" s="17">
        <v>2.9026747180466899E-3</v>
      </c>
      <c r="L796" s="9">
        <v>2.9452757628864999E-3</v>
      </c>
      <c r="M796" s="9">
        <v>7.1935915300155195E-2</v>
      </c>
    </row>
    <row r="797" spans="1:13">
      <c r="A797" s="3" t="s">
        <v>761</v>
      </c>
      <c r="B797" s="9">
        <v>13</v>
      </c>
      <c r="C797" s="9">
        <v>15</v>
      </c>
      <c r="D797" s="9">
        <v>107000</v>
      </c>
      <c r="E797" s="9">
        <v>25</v>
      </c>
      <c r="F797" s="9">
        <v>10236</v>
      </c>
      <c r="G797" s="9">
        <v>7.3568371898363905E-2</v>
      </c>
      <c r="H797" s="17">
        <v>0.113670840116755</v>
      </c>
      <c r="I797" s="9">
        <v>0.25928761718410298</v>
      </c>
      <c r="J797" s="9">
        <v>0.691344543460918</v>
      </c>
      <c r="K797" s="17">
        <v>3.1236654017078301E-3</v>
      </c>
      <c r="L797" s="9">
        <v>3.2339310635544601E-3</v>
      </c>
      <c r="M797" s="9">
        <v>9.8080215782268207E-2</v>
      </c>
    </row>
    <row r="798" spans="1:13">
      <c r="A798" s="3" t="s">
        <v>908</v>
      </c>
      <c r="B798" s="9">
        <v>13</v>
      </c>
      <c r="C798" s="9">
        <v>15</v>
      </c>
      <c r="D798" s="9">
        <v>93000</v>
      </c>
      <c r="E798" s="9">
        <v>25</v>
      </c>
      <c r="F798" s="9">
        <v>9002</v>
      </c>
      <c r="G798" s="9">
        <v>8.8299452754561095E-2</v>
      </c>
      <c r="H798" s="17">
        <v>0.13325371704953401</v>
      </c>
      <c r="I798" s="9">
        <v>0.298962650781461</v>
      </c>
      <c r="J798" s="9">
        <v>0.69905892024634897</v>
      </c>
      <c r="K798" s="17">
        <v>3.3760008522397298E-3</v>
      </c>
      <c r="L798" s="9">
        <v>2.5605991162297201E-3</v>
      </c>
      <c r="M798" s="9">
        <v>7.1450918793228194E-2</v>
      </c>
    </row>
    <row r="799" spans="1:13">
      <c r="A799" s="3" t="s">
        <v>762</v>
      </c>
      <c r="B799" s="9">
        <v>14</v>
      </c>
      <c r="C799" s="9">
        <v>5</v>
      </c>
      <c r="D799" s="9">
        <v>100000</v>
      </c>
      <c r="E799" s="9">
        <v>240</v>
      </c>
      <c r="F799" s="9">
        <v>5668</v>
      </c>
      <c r="G799" s="9">
        <v>0.6319352671681</v>
      </c>
      <c r="H799" s="17">
        <v>0.698531929202865</v>
      </c>
      <c r="I799" s="9">
        <v>0.38779199747853199</v>
      </c>
      <c r="J799" s="9">
        <v>1.63045042686862</v>
      </c>
      <c r="K799" s="17">
        <v>4.5926101108479597E-3</v>
      </c>
      <c r="L799" s="9">
        <v>6.1648553521787699</v>
      </c>
      <c r="M799" s="9">
        <v>2.5041322423231399E-2</v>
      </c>
    </row>
    <row r="800" spans="1:13">
      <c r="A800" s="3" t="s">
        <v>763</v>
      </c>
      <c r="B800" s="9">
        <v>14</v>
      </c>
      <c r="C800" s="9">
        <v>5</v>
      </c>
      <c r="D800" s="9">
        <v>100000</v>
      </c>
      <c r="E800" s="9">
        <v>240</v>
      </c>
      <c r="F800" s="9">
        <v>13320</v>
      </c>
      <c r="G800" s="9">
        <v>0.519393642530523</v>
      </c>
      <c r="H800" s="17">
        <v>0.57270099001379304</v>
      </c>
      <c r="I800" s="9">
        <v>0.31738392387560899</v>
      </c>
      <c r="J800" s="9">
        <v>1.4655451197218601</v>
      </c>
      <c r="K800" s="17">
        <v>4.1381596926880898E-3</v>
      </c>
      <c r="L800" s="9">
        <v>272.49887258033698</v>
      </c>
      <c r="M800" s="9">
        <v>5.0925886580707298E-2</v>
      </c>
    </row>
    <row r="801" spans="1:13">
      <c r="A801" s="3" t="s">
        <v>764</v>
      </c>
      <c r="B801" s="9">
        <v>14</v>
      </c>
      <c r="C801" s="9">
        <v>5</v>
      </c>
      <c r="D801" s="9">
        <v>100000</v>
      </c>
      <c r="E801" s="9">
        <v>240</v>
      </c>
      <c r="F801" s="9">
        <v>5003</v>
      </c>
      <c r="G801" s="9">
        <v>0.46824489323339602</v>
      </c>
      <c r="H801" s="17">
        <v>0.52138224042493597</v>
      </c>
      <c r="I801" s="9">
        <v>0.38075926920023201</v>
      </c>
      <c r="J801" s="9">
        <v>1.5812960833606</v>
      </c>
      <c r="K801" s="17">
        <v>3.95774837955581E-3</v>
      </c>
      <c r="L801" s="9">
        <v>1286.43419005391</v>
      </c>
      <c r="M801" s="9">
        <v>1.9269994292895099E-2</v>
      </c>
    </row>
    <row r="802" spans="1:13">
      <c r="A802" s="3" t="s">
        <v>765</v>
      </c>
      <c r="B802" s="9">
        <v>14</v>
      </c>
      <c r="C802" s="9">
        <v>5</v>
      </c>
      <c r="D802" s="9">
        <v>100000</v>
      </c>
      <c r="E802" s="9">
        <v>240</v>
      </c>
      <c r="F802" s="9">
        <v>6489</v>
      </c>
      <c r="G802" s="9">
        <v>0.62279822245448802</v>
      </c>
      <c r="H802" s="17">
        <v>0.68798635333527003</v>
      </c>
      <c r="I802" s="9">
        <v>0.37864271915790898</v>
      </c>
      <c r="J802" s="9">
        <v>1.6863876356182701</v>
      </c>
      <c r="K802" s="17">
        <v>4.6766402312814403E-3</v>
      </c>
      <c r="L802" s="9">
        <v>7.9576236650519903</v>
      </c>
      <c r="M802" s="9">
        <v>2.3708590940846201E-2</v>
      </c>
    </row>
    <row r="803" spans="1:13">
      <c r="A803" s="3" t="s">
        <v>766</v>
      </c>
      <c r="B803" s="9">
        <v>14</v>
      </c>
      <c r="C803" s="9">
        <v>5</v>
      </c>
      <c r="D803" s="9">
        <v>81000</v>
      </c>
      <c r="E803" s="9">
        <v>25</v>
      </c>
      <c r="F803" s="9">
        <v>7289</v>
      </c>
      <c r="G803" s="9">
        <v>0.462271712608531</v>
      </c>
      <c r="H803" s="17">
        <v>0.51577582243541897</v>
      </c>
      <c r="I803" s="9">
        <v>0.367871894722339</v>
      </c>
      <c r="J803" s="9">
        <v>1.4888422193809301</v>
      </c>
      <c r="K803" s="17">
        <v>4.4244234620592097E-3</v>
      </c>
      <c r="L803" s="9">
        <v>2570.2514309483399</v>
      </c>
      <c r="M803" s="9">
        <v>0.26728016172412999</v>
      </c>
    </row>
    <row r="804" spans="1:13">
      <c r="A804" s="3" t="s">
        <v>767</v>
      </c>
      <c r="B804" s="9">
        <v>14</v>
      </c>
      <c r="C804" s="9">
        <v>5</v>
      </c>
      <c r="D804" s="9">
        <v>100000</v>
      </c>
      <c r="E804" s="9">
        <v>240</v>
      </c>
      <c r="F804" s="9">
        <v>9289</v>
      </c>
      <c r="G804" s="9">
        <v>0.56132154387178002</v>
      </c>
      <c r="H804" s="17">
        <v>0.60700911863938301</v>
      </c>
      <c r="I804" s="9">
        <v>0.37451498283234902</v>
      </c>
      <c r="J804" s="9">
        <v>1.7327846948388199</v>
      </c>
      <c r="K804" s="17">
        <v>4.29625360022783E-3</v>
      </c>
      <c r="L804" s="9">
        <v>5.1018300459133901</v>
      </c>
      <c r="M804" s="9">
        <v>1.9001385228306199E-2</v>
      </c>
    </row>
    <row r="805" spans="1:13">
      <c r="A805" s="3" t="s">
        <v>768</v>
      </c>
      <c r="B805" s="9">
        <v>14</v>
      </c>
      <c r="C805" s="9">
        <v>5</v>
      </c>
      <c r="D805" s="9">
        <v>100000</v>
      </c>
      <c r="E805" s="9">
        <v>240</v>
      </c>
      <c r="F805" s="9">
        <v>2650</v>
      </c>
      <c r="G805" s="9">
        <v>0.458276887553701</v>
      </c>
      <c r="H805" s="17">
        <v>0.53449856166312804</v>
      </c>
      <c r="I805" s="9">
        <v>0.38603178954033202</v>
      </c>
      <c r="J805" s="9">
        <v>1.66714215656195</v>
      </c>
      <c r="K805" s="17">
        <v>4.9276327084969004E-3</v>
      </c>
      <c r="L805" s="9">
        <v>18.7555348360065</v>
      </c>
      <c r="M805" s="9">
        <v>7.5266713110639502E-3</v>
      </c>
    </row>
    <row r="806" spans="1:13">
      <c r="A806" s="3" t="s">
        <v>769</v>
      </c>
      <c r="B806" s="9">
        <v>14</v>
      </c>
      <c r="C806" s="9">
        <v>5</v>
      </c>
      <c r="D806" s="9">
        <v>100000</v>
      </c>
      <c r="E806" s="9">
        <v>240</v>
      </c>
      <c r="F806" s="9">
        <v>5852</v>
      </c>
      <c r="G806" s="9">
        <v>0.61316775260906398</v>
      </c>
      <c r="H806" s="17">
        <v>0.66404691397044502</v>
      </c>
      <c r="I806" s="9">
        <v>0.35360307433419802</v>
      </c>
      <c r="J806" s="9">
        <v>1.9401764976840401</v>
      </c>
      <c r="K806" s="17">
        <v>4.3196389268646699E-3</v>
      </c>
      <c r="L806" s="9">
        <v>367.13386936942902</v>
      </c>
      <c r="M806" s="9">
        <v>2.0972018604168099E-2</v>
      </c>
    </row>
    <row r="807" spans="1:13">
      <c r="A807" s="3" t="s">
        <v>770</v>
      </c>
      <c r="B807" s="9">
        <v>14</v>
      </c>
      <c r="C807" s="9">
        <v>5</v>
      </c>
      <c r="D807" s="9">
        <v>100000</v>
      </c>
      <c r="E807" s="9">
        <v>240</v>
      </c>
      <c r="F807" s="9">
        <v>5770</v>
      </c>
      <c r="G807" s="9">
        <v>0.47818191658717302</v>
      </c>
      <c r="H807" s="17">
        <v>0.53317178710475099</v>
      </c>
      <c r="I807" s="9">
        <v>0.37891527595033803</v>
      </c>
      <c r="J807" s="9">
        <v>1.75283728565737</v>
      </c>
      <c r="K807" s="17">
        <v>4.1830945459228799E-3</v>
      </c>
      <c r="L807" s="9">
        <v>231.89875890047199</v>
      </c>
      <c r="M807" s="9">
        <v>4.2485452870821998E-2</v>
      </c>
    </row>
    <row r="808" spans="1:13">
      <c r="A808" s="3" t="s">
        <v>771</v>
      </c>
      <c r="B808" s="9">
        <v>14</v>
      </c>
      <c r="C808" s="9">
        <v>5</v>
      </c>
      <c r="D808" s="9">
        <v>100000</v>
      </c>
      <c r="E808" s="9">
        <v>240</v>
      </c>
      <c r="F808" s="9">
        <v>18445</v>
      </c>
      <c r="G808" s="9">
        <v>0.51251548319319795</v>
      </c>
      <c r="H808" s="17">
        <v>0.56462759860786405</v>
      </c>
      <c r="I808" s="9">
        <v>0.35306163046188499</v>
      </c>
      <c r="J808" s="9">
        <v>0.79604944976997605</v>
      </c>
      <c r="K808" s="17">
        <v>4.5990555763883497E-3</v>
      </c>
      <c r="L808" s="9">
        <v>0.16862836489859501</v>
      </c>
      <c r="M808" s="9">
        <v>2.7802704221658401E-2</v>
      </c>
    </row>
    <row r="809" spans="1:13">
      <c r="A809" s="3" t="s">
        <v>772</v>
      </c>
      <c r="B809" s="9">
        <v>14</v>
      </c>
      <c r="C809" s="9">
        <v>5</v>
      </c>
      <c r="D809" s="9">
        <v>100000</v>
      </c>
      <c r="E809" s="9">
        <v>240</v>
      </c>
      <c r="F809" s="9">
        <v>10107</v>
      </c>
      <c r="G809" s="9">
        <v>0.70374597934934002</v>
      </c>
      <c r="H809" s="17">
        <v>0.76633603683912899</v>
      </c>
      <c r="I809" s="9">
        <v>0.377364522590734</v>
      </c>
      <c r="J809" s="9">
        <v>1.26902761815944</v>
      </c>
      <c r="K809" s="17">
        <v>5.0526250317273896E-3</v>
      </c>
      <c r="L809" s="9">
        <v>0.22964436220512999</v>
      </c>
      <c r="M809" s="9">
        <v>2.78577186874692E-2</v>
      </c>
    </row>
    <row r="810" spans="1:13">
      <c r="A810" s="3" t="s">
        <v>773</v>
      </c>
      <c r="B810" s="9">
        <v>14</v>
      </c>
      <c r="C810" s="9">
        <v>5</v>
      </c>
      <c r="D810" s="9">
        <v>100000</v>
      </c>
      <c r="E810" s="9">
        <v>240</v>
      </c>
      <c r="F810" s="9">
        <v>12168</v>
      </c>
      <c r="G810" s="9">
        <v>0.55399287305159295</v>
      </c>
      <c r="H810" s="17">
        <v>0.60052070374914401</v>
      </c>
      <c r="I810" s="9">
        <v>0.38537486163943802</v>
      </c>
      <c r="J810" s="9">
        <v>0.64192729604417498</v>
      </c>
      <c r="K810" s="17">
        <v>3.1634200017561401E-3</v>
      </c>
      <c r="L810" s="9">
        <v>3.2680684095933298E-2</v>
      </c>
      <c r="M810" s="9">
        <v>3.1492123969513001E-2</v>
      </c>
    </row>
    <row r="811" spans="1:13">
      <c r="A811" s="3" t="s">
        <v>774</v>
      </c>
      <c r="B811" s="9">
        <v>14</v>
      </c>
      <c r="C811" s="9">
        <v>5</v>
      </c>
      <c r="D811" s="9">
        <v>100000</v>
      </c>
      <c r="E811" s="9">
        <v>240</v>
      </c>
      <c r="F811" s="9">
        <v>11531</v>
      </c>
      <c r="G811" s="9">
        <v>0.45852980943003602</v>
      </c>
      <c r="H811" s="17">
        <v>0.51202826438874205</v>
      </c>
      <c r="I811" s="9">
        <v>0.35949559720889401</v>
      </c>
      <c r="J811" s="9">
        <v>0.98713454224900998</v>
      </c>
      <c r="K811" s="17">
        <v>4.7085522689174096E-3</v>
      </c>
      <c r="L811" s="9">
        <v>1.3820093335878101</v>
      </c>
      <c r="M811" s="9">
        <v>5.18505049969658E-2</v>
      </c>
    </row>
    <row r="812" spans="1:13">
      <c r="A812" s="3" t="s">
        <v>775</v>
      </c>
      <c r="B812" s="9">
        <v>14</v>
      </c>
      <c r="C812" s="9">
        <v>5</v>
      </c>
      <c r="D812" s="9">
        <v>100000</v>
      </c>
      <c r="E812" s="9">
        <v>240</v>
      </c>
      <c r="F812" s="9">
        <v>12358</v>
      </c>
      <c r="G812" s="9">
        <v>0.49847214965821202</v>
      </c>
      <c r="H812" s="17">
        <v>0.54908610164665395</v>
      </c>
      <c r="I812" s="9">
        <v>0.378421270946808</v>
      </c>
      <c r="J812" s="9">
        <v>1.4861224184605599</v>
      </c>
      <c r="K812" s="17">
        <v>4.6012107778345404E-3</v>
      </c>
      <c r="L812" s="9">
        <v>350.968117727866</v>
      </c>
      <c r="M812" s="9">
        <v>2.48477195901858E-2</v>
      </c>
    </row>
    <row r="813" spans="1:13">
      <c r="A813" s="3" t="s">
        <v>776</v>
      </c>
      <c r="B813" s="9">
        <v>14</v>
      </c>
      <c r="C813" s="9">
        <v>5</v>
      </c>
      <c r="D813" s="9">
        <v>100000</v>
      </c>
      <c r="E813" s="9">
        <v>240</v>
      </c>
      <c r="F813" s="9">
        <v>13271</v>
      </c>
      <c r="G813" s="9">
        <v>0.49508048013813499</v>
      </c>
      <c r="H813" s="17">
        <v>0.55557223920260701</v>
      </c>
      <c r="I813" s="9">
        <v>0.35618575502324701</v>
      </c>
      <c r="J813" s="9">
        <v>1.0816325736324</v>
      </c>
      <c r="K813" s="17">
        <v>4.6352522505201301E-3</v>
      </c>
      <c r="L813" s="9">
        <v>1.46400186207386</v>
      </c>
      <c r="M813" s="9">
        <v>2.3467002926082801E-2</v>
      </c>
    </row>
    <row r="814" spans="1:13">
      <c r="A814" s="3" t="s">
        <v>777</v>
      </c>
      <c r="B814" s="9">
        <v>14</v>
      </c>
      <c r="C814" s="9">
        <v>5</v>
      </c>
      <c r="D814" s="9">
        <v>100000</v>
      </c>
      <c r="E814" s="9">
        <v>240</v>
      </c>
      <c r="F814" s="9">
        <v>8097</v>
      </c>
      <c r="G814" s="9">
        <v>0.56876611359717899</v>
      </c>
      <c r="H814" s="17">
        <v>0.61568164685987803</v>
      </c>
      <c r="I814" s="9">
        <v>0.35211925069379801</v>
      </c>
      <c r="J814" s="9">
        <v>1.73412731903749</v>
      </c>
      <c r="K814" s="17">
        <v>3.4465329741895901E-3</v>
      </c>
      <c r="L814" s="9">
        <v>2567.8673710256699</v>
      </c>
      <c r="M814" s="9">
        <v>2.7058127010577099E-2</v>
      </c>
    </row>
    <row r="815" spans="1:13">
      <c r="A815" s="3" t="s">
        <v>778</v>
      </c>
      <c r="B815" s="9">
        <v>14</v>
      </c>
      <c r="C815" s="9">
        <v>5</v>
      </c>
      <c r="D815" s="9">
        <v>100000</v>
      </c>
      <c r="E815" s="9">
        <v>240</v>
      </c>
      <c r="F815" s="9">
        <v>4465</v>
      </c>
      <c r="G815" s="9">
        <v>0.57238483151160102</v>
      </c>
      <c r="H815" s="17">
        <v>0.62805987393815699</v>
      </c>
      <c r="I815" s="9">
        <v>0.341062597628282</v>
      </c>
      <c r="J815" s="9">
        <v>0.57936868714295298</v>
      </c>
      <c r="K815" s="17">
        <v>3.15678906997733E-3</v>
      </c>
      <c r="L815" s="9">
        <v>3.4963371599256401E-2</v>
      </c>
      <c r="M815" s="9">
        <v>2.9364465840970501E-2</v>
      </c>
    </row>
    <row r="816" spans="1:13">
      <c r="A816" s="3" t="s">
        <v>779</v>
      </c>
      <c r="B816" s="9">
        <v>14</v>
      </c>
      <c r="C816" s="9">
        <v>5</v>
      </c>
      <c r="D816" s="9">
        <v>100000</v>
      </c>
      <c r="E816" s="9">
        <v>240</v>
      </c>
      <c r="F816" s="9">
        <v>8545</v>
      </c>
      <c r="G816" s="9">
        <v>0.48400914992314698</v>
      </c>
      <c r="H816" s="17">
        <v>0.53780392959411905</v>
      </c>
      <c r="I816" s="9">
        <v>0.36256538273320599</v>
      </c>
      <c r="J816" s="9">
        <v>1.8319913454067001</v>
      </c>
      <c r="K816" s="17">
        <v>4.65816441515825E-3</v>
      </c>
      <c r="L816" s="9">
        <v>1480.9705699987301</v>
      </c>
      <c r="M816" s="9">
        <v>2.7394317874489899E-2</v>
      </c>
    </row>
    <row r="817" spans="1:13">
      <c r="A817" s="3" t="s">
        <v>780</v>
      </c>
      <c r="B817" s="9">
        <v>14</v>
      </c>
      <c r="C817" s="9">
        <v>5</v>
      </c>
      <c r="D817" s="9">
        <v>100000</v>
      </c>
      <c r="E817" s="9">
        <v>240</v>
      </c>
      <c r="F817" s="9">
        <v>6796</v>
      </c>
      <c r="G817" s="9">
        <v>0.505292406950409</v>
      </c>
      <c r="H817" s="17">
        <v>0.55982106762493999</v>
      </c>
      <c r="I817" s="9">
        <v>0.37344838296531302</v>
      </c>
      <c r="J817" s="9">
        <v>1.4452592000375799</v>
      </c>
      <c r="K817" s="17">
        <v>4.6167722892412697E-3</v>
      </c>
      <c r="L817" s="9">
        <v>59.546203034666497</v>
      </c>
      <c r="M817" s="9">
        <v>2.4393511535568201E-2</v>
      </c>
    </row>
    <row r="818" spans="1:13">
      <c r="A818" s="3" t="s">
        <v>781</v>
      </c>
      <c r="B818" s="9">
        <v>14</v>
      </c>
      <c r="C818" s="9">
        <v>5</v>
      </c>
      <c r="D818" s="9">
        <v>100000</v>
      </c>
      <c r="E818" s="9">
        <v>240</v>
      </c>
      <c r="F818" s="9">
        <v>5804</v>
      </c>
      <c r="G818" s="9">
        <v>0.60264432357157005</v>
      </c>
      <c r="H818" s="17">
        <v>0.66526046360681301</v>
      </c>
      <c r="I818" s="9">
        <v>0.36752757726805302</v>
      </c>
      <c r="J818" s="9">
        <v>1.5142411220002401</v>
      </c>
      <c r="K818" s="17">
        <v>4.5110780947043598E-3</v>
      </c>
      <c r="L818" s="9">
        <v>6.85004177080127</v>
      </c>
      <c r="M818" s="9">
        <v>2.69325576854712E-2</v>
      </c>
    </row>
    <row r="819" spans="1:13">
      <c r="A819" s="3" t="s">
        <v>782</v>
      </c>
      <c r="B819" s="9">
        <v>14</v>
      </c>
      <c r="C819" s="9">
        <v>10</v>
      </c>
      <c r="D819" s="9">
        <v>100000</v>
      </c>
      <c r="E819" s="9">
        <v>240</v>
      </c>
      <c r="F819" s="9">
        <v>42892</v>
      </c>
      <c r="G819" s="9">
        <v>0</v>
      </c>
      <c r="H819" s="17">
        <v>0</v>
      </c>
      <c r="I819" s="9">
        <v>1.2883922263031</v>
      </c>
      <c r="J819" s="9">
        <v>1.00883728069601</v>
      </c>
      <c r="K819" s="17">
        <v>2.0584451699147101E-2</v>
      </c>
      <c r="L819" s="9">
        <v>204.24699962535999</v>
      </c>
      <c r="M819" s="9">
        <v>1.0686676592934301</v>
      </c>
    </row>
    <row r="820" spans="1:13">
      <c r="A820" s="3" t="s">
        <v>783</v>
      </c>
      <c r="B820" s="9">
        <v>14</v>
      </c>
      <c r="C820" s="9">
        <v>10</v>
      </c>
      <c r="D820" s="9">
        <v>100000</v>
      </c>
      <c r="E820" s="9">
        <v>240</v>
      </c>
      <c r="F820" s="9">
        <v>14781</v>
      </c>
      <c r="G820" s="9">
        <v>0</v>
      </c>
      <c r="H820" s="17">
        <v>0</v>
      </c>
      <c r="I820" s="9">
        <v>1.2586696468365499</v>
      </c>
      <c r="J820" s="9">
        <v>1.7781416450033101</v>
      </c>
      <c r="K820" s="17">
        <v>1.6790437148569402E-2</v>
      </c>
      <c r="L820" s="9">
        <v>310.66475845622801</v>
      </c>
      <c r="M820" s="9">
        <v>0.13720487039618301</v>
      </c>
    </row>
    <row r="821" spans="1:13">
      <c r="A821" s="3" t="s">
        <v>784</v>
      </c>
      <c r="B821" s="9">
        <v>14</v>
      </c>
      <c r="C821" s="9">
        <v>10</v>
      </c>
      <c r="D821" s="9">
        <v>100000</v>
      </c>
      <c r="E821" s="9">
        <v>240</v>
      </c>
      <c r="F821" s="9">
        <v>23493</v>
      </c>
      <c r="G821" s="9">
        <v>0.59539284486775501</v>
      </c>
      <c r="H821" s="17">
        <v>0.67893828139100199</v>
      </c>
      <c r="I821" s="9">
        <v>0.426956407139714</v>
      </c>
      <c r="J821" s="9">
        <v>1.9108864306336599</v>
      </c>
      <c r="K821" s="17">
        <v>7.9373282322930602E-3</v>
      </c>
      <c r="L821" s="9">
        <v>18.5136147513617</v>
      </c>
      <c r="M821" s="9">
        <v>6.1085543549905898E-2</v>
      </c>
    </row>
    <row r="822" spans="1:13">
      <c r="A822" s="3" t="s">
        <v>785</v>
      </c>
      <c r="B822" s="9">
        <v>14</v>
      </c>
      <c r="C822" s="9">
        <v>10</v>
      </c>
      <c r="D822" s="9">
        <v>100000</v>
      </c>
      <c r="E822" s="9">
        <v>240</v>
      </c>
      <c r="F822" s="9">
        <v>24079</v>
      </c>
      <c r="G822" s="9">
        <v>0.25339034775991498</v>
      </c>
      <c r="H822" s="17">
        <v>0.34845943376109501</v>
      </c>
      <c r="I822" s="9">
        <v>0.61922020901005503</v>
      </c>
      <c r="J822" s="9">
        <v>1.6992520550247701</v>
      </c>
      <c r="K822" s="17">
        <v>1.0333749451889499E-2</v>
      </c>
      <c r="L822" s="9">
        <v>74.942070184888806</v>
      </c>
      <c r="M822" s="9">
        <v>6.9121942443502199E-2</v>
      </c>
    </row>
    <row r="823" spans="1:13">
      <c r="A823" s="3" t="s">
        <v>786</v>
      </c>
      <c r="B823" s="9">
        <v>14</v>
      </c>
      <c r="C823" s="9">
        <v>10</v>
      </c>
      <c r="D823" s="9">
        <v>100000</v>
      </c>
      <c r="E823" s="9">
        <v>240</v>
      </c>
      <c r="F823" s="9">
        <v>13984</v>
      </c>
      <c r="G823" s="9">
        <v>0.38965824683119399</v>
      </c>
      <c r="H823" s="17">
        <v>0.49859470598589101</v>
      </c>
      <c r="I823" s="9">
        <v>0.50112245197927996</v>
      </c>
      <c r="J823" s="9">
        <v>0.59065222602068701</v>
      </c>
      <c r="K823" s="17">
        <v>9.6344610923961207E-3</v>
      </c>
      <c r="L823" s="9">
        <v>2.7541948735200002E-2</v>
      </c>
      <c r="M823" s="9">
        <v>3.0566402914057499E-2</v>
      </c>
    </row>
    <row r="824" spans="1:13">
      <c r="A824" s="3" t="s">
        <v>787</v>
      </c>
      <c r="B824" s="9">
        <v>14</v>
      </c>
      <c r="C824" s="9">
        <v>10</v>
      </c>
      <c r="D824" s="9">
        <v>100000</v>
      </c>
      <c r="E824" s="9">
        <v>240</v>
      </c>
      <c r="F824" s="9">
        <v>22951</v>
      </c>
      <c r="G824" s="9">
        <v>0.50331592648436196</v>
      </c>
      <c r="H824" s="17">
        <v>0.60069333779775302</v>
      </c>
      <c r="I824" s="9">
        <v>0.511783607834426</v>
      </c>
      <c r="J824" s="9">
        <v>0.61502183443565805</v>
      </c>
      <c r="K824" s="17">
        <v>8.9226716731132995E-3</v>
      </c>
      <c r="L824" s="9">
        <v>2.2017642293575199E-2</v>
      </c>
      <c r="M824" s="9">
        <v>3.7120439861345597E-2</v>
      </c>
    </row>
    <row r="825" spans="1:13">
      <c r="A825" s="3" t="s">
        <v>788</v>
      </c>
      <c r="B825" s="9">
        <v>14</v>
      </c>
      <c r="C825" s="9">
        <v>10</v>
      </c>
      <c r="D825" s="9">
        <v>100000</v>
      </c>
      <c r="E825" s="9">
        <v>240</v>
      </c>
      <c r="F825" s="9">
        <v>8988</v>
      </c>
      <c r="G825" s="9">
        <v>0.14369150166445699</v>
      </c>
      <c r="H825" s="17">
        <v>0.229706719711432</v>
      </c>
      <c r="I825" s="9">
        <v>0.69514244956734506</v>
      </c>
      <c r="J825" s="9">
        <v>1.8773966756101299</v>
      </c>
      <c r="K825" s="17">
        <v>1.19017592898712E-2</v>
      </c>
      <c r="L825" s="9">
        <v>9478.03573130513</v>
      </c>
      <c r="M825" s="9">
        <v>4.3784486881030302E-2</v>
      </c>
    </row>
    <row r="826" spans="1:13">
      <c r="A826" s="3" t="s">
        <v>789</v>
      </c>
      <c r="B826" s="9">
        <v>14</v>
      </c>
      <c r="C826" s="9">
        <v>10</v>
      </c>
      <c r="D826" s="9">
        <v>100000</v>
      </c>
      <c r="E826" s="9">
        <v>240</v>
      </c>
      <c r="F826" s="9">
        <v>25063</v>
      </c>
      <c r="G826" s="9">
        <v>0.303906382342571</v>
      </c>
      <c r="H826" s="17">
        <v>0.394317037609765</v>
      </c>
      <c r="I826" s="9">
        <v>0.60353842303537597</v>
      </c>
      <c r="J826" s="9">
        <v>1.44954776756017</v>
      </c>
      <c r="K826" s="17">
        <v>9.4518213845117393E-3</v>
      </c>
      <c r="L826" s="9">
        <v>8.3596412224111099</v>
      </c>
      <c r="M826" s="9">
        <v>5.7961340262923003E-2</v>
      </c>
    </row>
    <row r="827" spans="1:13">
      <c r="A827" s="3" t="s">
        <v>790</v>
      </c>
      <c r="B827" s="9">
        <v>14</v>
      </c>
      <c r="C827" s="9">
        <v>10</v>
      </c>
      <c r="D827" s="9">
        <v>100000</v>
      </c>
      <c r="E827" s="9">
        <v>240</v>
      </c>
      <c r="F827" s="9">
        <v>24149</v>
      </c>
      <c r="G827" s="9">
        <v>0.35272026095390102</v>
      </c>
      <c r="H827" s="17">
        <v>0.43749656947545101</v>
      </c>
      <c r="I827" s="9">
        <v>0.53547857487518402</v>
      </c>
      <c r="J827" s="9">
        <v>1.3775150985215501</v>
      </c>
      <c r="K827" s="17">
        <v>8.7944857396366292E-3</v>
      </c>
      <c r="L827" s="9">
        <v>17.849127135390301</v>
      </c>
      <c r="M827" s="9">
        <v>5.3776854817415301E-2</v>
      </c>
    </row>
    <row r="828" spans="1:13">
      <c r="A828" s="3" t="s">
        <v>791</v>
      </c>
      <c r="B828" s="9">
        <v>14</v>
      </c>
      <c r="C828" s="9">
        <v>10</v>
      </c>
      <c r="D828" s="9">
        <v>100000</v>
      </c>
      <c r="E828" s="9">
        <v>240</v>
      </c>
      <c r="F828" s="9">
        <v>5965</v>
      </c>
      <c r="G828" s="9">
        <v>0.271583047996107</v>
      </c>
      <c r="H828" s="17">
        <v>0.37759063791590403</v>
      </c>
      <c r="I828" s="9">
        <v>0.56692347309343105</v>
      </c>
      <c r="J828" s="9">
        <v>1.6813713387259299</v>
      </c>
      <c r="K828" s="17">
        <v>1.07897465815717E-2</v>
      </c>
      <c r="L828" s="9">
        <v>24.788386548239501</v>
      </c>
      <c r="M828" s="9">
        <v>3.61927480302296E-2</v>
      </c>
    </row>
    <row r="829" spans="1:13">
      <c r="A829" s="3" t="s">
        <v>792</v>
      </c>
      <c r="B829" s="9">
        <v>14</v>
      </c>
      <c r="C829" s="9">
        <v>10</v>
      </c>
      <c r="D829" s="9">
        <v>100000</v>
      </c>
      <c r="E829" s="9">
        <v>240</v>
      </c>
      <c r="F829" s="9">
        <v>25542</v>
      </c>
      <c r="G829" s="9">
        <v>5.4876732329038003E-2</v>
      </c>
      <c r="H829" s="17">
        <v>0.13566754821928201</v>
      </c>
      <c r="I829" s="9">
        <v>0.80587125051163899</v>
      </c>
      <c r="J829" s="9">
        <v>1.77376901844458</v>
      </c>
      <c r="K829" s="17">
        <v>1.19913544545656E-2</v>
      </c>
      <c r="L829" s="9">
        <v>25431.474388462801</v>
      </c>
      <c r="M829" s="9">
        <v>8.9866930576793402E-2</v>
      </c>
    </row>
    <row r="830" spans="1:13">
      <c r="A830" s="3" t="s">
        <v>793</v>
      </c>
      <c r="B830" s="9">
        <v>14</v>
      </c>
      <c r="C830" s="9">
        <v>10</v>
      </c>
      <c r="D830" s="9">
        <v>100000</v>
      </c>
      <c r="E830" s="9">
        <v>240</v>
      </c>
      <c r="F830" s="9">
        <v>17003</v>
      </c>
      <c r="G830" s="9">
        <v>5.0325464632995101E-2</v>
      </c>
      <c r="H830" s="17">
        <v>0.107029988407808</v>
      </c>
      <c r="I830" s="9">
        <v>0.74894026944140701</v>
      </c>
      <c r="J830" s="9">
        <v>1.8406254041408601</v>
      </c>
      <c r="K830" s="17">
        <v>1.24019319891905E-2</v>
      </c>
      <c r="L830" s="9">
        <v>26256.3073970849</v>
      </c>
      <c r="M830" s="9">
        <v>9.8033008373956995E-2</v>
      </c>
    </row>
    <row r="831" spans="1:13">
      <c r="A831" s="3" t="s">
        <v>794</v>
      </c>
      <c r="B831" s="9">
        <v>14</v>
      </c>
      <c r="C831" s="9">
        <v>10</v>
      </c>
      <c r="D831" s="9">
        <v>100000</v>
      </c>
      <c r="E831" s="9">
        <v>240</v>
      </c>
      <c r="F831" s="9">
        <v>1152</v>
      </c>
      <c r="G831" s="9">
        <v>0</v>
      </c>
      <c r="H831" s="17">
        <v>0</v>
      </c>
      <c r="I831" s="9">
        <v>1.30313777573941</v>
      </c>
      <c r="J831" s="9">
        <v>0.88582008638356102</v>
      </c>
      <c r="K831" s="17">
        <v>1.7565179941260001E-2</v>
      </c>
      <c r="L831" s="9">
        <v>0.84765005157233098</v>
      </c>
      <c r="M831" s="9">
        <v>8.8603142323392808E-3</v>
      </c>
    </row>
    <row r="832" spans="1:13">
      <c r="A832" s="3" t="s">
        <v>795</v>
      </c>
      <c r="B832" s="9">
        <v>14</v>
      </c>
      <c r="C832" s="9">
        <v>10</v>
      </c>
      <c r="D832" s="9">
        <v>100000</v>
      </c>
      <c r="E832" s="9">
        <v>240</v>
      </c>
      <c r="F832" s="9">
        <v>7864</v>
      </c>
      <c r="G832" s="9">
        <v>0.246757635690841</v>
      </c>
      <c r="H832" s="17">
        <v>0.35599726802118897</v>
      </c>
      <c r="I832" s="9">
        <v>0.61315648198719996</v>
      </c>
      <c r="J832" s="9">
        <v>1.82805207718805</v>
      </c>
      <c r="K832" s="17">
        <v>1.07328548553064E-2</v>
      </c>
      <c r="L832" s="9">
        <v>21.0979244262771</v>
      </c>
      <c r="M832" s="9">
        <v>3.6054244461471499E-2</v>
      </c>
    </row>
    <row r="833" spans="1:13">
      <c r="A833" s="3" t="s">
        <v>796</v>
      </c>
      <c r="B833" s="9">
        <v>14</v>
      </c>
      <c r="C833" s="9">
        <v>10</v>
      </c>
      <c r="D833" s="9">
        <v>100000</v>
      </c>
      <c r="E833" s="9">
        <v>240</v>
      </c>
      <c r="F833" s="9">
        <v>26471</v>
      </c>
      <c r="G833" s="9">
        <v>0.48160129627813097</v>
      </c>
      <c r="H833" s="17">
        <v>0.54299700576620402</v>
      </c>
      <c r="I833" s="9">
        <v>0.414100646111009</v>
      </c>
      <c r="J833" s="9">
        <v>1.7886986144036201</v>
      </c>
      <c r="K833" s="17">
        <v>7.8602627654186102E-3</v>
      </c>
      <c r="L833" s="9">
        <v>49.9015365727358</v>
      </c>
      <c r="M833" s="9">
        <v>3.7099715783655798E-2</v>
      </c>
    </row>
    <row r="834" spans="1:13">
      <c r="A834" s="3" t="s">
        <v>797</v>
      </c>
      <c r="B834" s="9">
        <v>14</v>
      </c>
      <c r="C834" s="9">
        <v>10</v>
      </c>
      <c r="D834" s="9">
        <v>100000</v>
      </c>
      <c r="E834" s="9">
        <v>240</v>
      </c>
      <c r="F834" s="9">
        <v>11501</v>
      </c>
      <c r="G834" s="9">
        <v>0</v>
      </c>
      <c r="H834" s="17">
        <v>1.8494717560550199E-3</v>
      </c>
      <c r="I834" s="9">
        <v>1.0619927873567001</v>
      </c>
      <c r="J834" s="9">
        <v>1.77520181505106</v>
      </c>
      <c r="K834" s="17">
        <v>1.6659670604244701E-2</v>
      </c>
      <c r="L834" s="9">
        <v>34.281634465639698</v>
      </c>
      <c r="M834" s="9">
        <v>9.9612541113684103E-2</v>
      </c>
    </row>
    <row r="835" spans="1:13">
      <c r="A835" s="3" t="s">
        <v>909</v>
      </c>
      <c r="B835" s="9">
        <v>14</v>
      </c>
      <c r="C835" s="9">
        <v>10</v>
      </c>
      <c r="D835" s="9">
        <v>100000</v>
      </c>
      <c r="E835" s="9">
        <v>240</v>
      </c>
      <c r="F835" s="9">
        <v>36286</v>
      </c>
      <c r="G835" s="9">
        <v>0</v>
      </c>
      <c r="H835" s="17">
        <v>0</v>
      </c>
      <c r="I835" s="9">
        <v>1.26523985745239</v>
      </c>
      <c r="J835" s="9">
        <v>1.5363456732046701</v>
      </c>
      <c r="K835" s="17">
        <v>1.8660347872735E-2</v>
      </c>
      <c r="L835" s="9">
        <v>9669.3720621489592</v>
      </c>
      <c r="M835" s="9">
        <v>0.64273733340838701</v>
      </c>
    </row>
    <row r="836" spans="1:13">
      <c r="A836" s="3" t="s">
        <v>910</v>
      </c>
      <c r="B836" s="9">
        <v>14</v>
      </c>
      <c r="C836" s="9">
        <v>10</v>
      </c>
      <c r="D836" s="9">
        <v>100000</v>
      </c>
      <c r="E836" s="9">
        <v>240</v>
      </c>
      <c r="F836" s="9">
        <v>34182</v>
      </c>
      <c r="G836" s="9">
        <v>0</v>
      </c>
      <c r="H836" s="17">
        <v>0</v>
      </c>
      <c r="I836" s="9">
        <v>1.1807267343613901</v>
      </c>
      <c r="J836" s="9">
        <v>1.8223887748749401</v>
      </c>
      <c r="K836" s="17">
        <v>1.98231374500983E-2</v>
      </c>
      <c r="L836" s="9">
        <v>3554.9837063069399</v>
      </c>
      <c r="M836" s="9">
        <v>0.63154675646498704</v>
      </c>
    </row>
    <row r="837" spans="1:13">
      <c r="A837" s="3" t="s">
        <v>911</v>
      </c>
      <c r="B837" s="9">
        <v>14</v>
      </c>
      <c r="C837" s="9">
        <v>10</v>
      </c>
      <c r="D837" s="9">
        <v>100000</v>
      </c>
      <c r="E837" s="9">
        <v>240</v>
      </c>
      <c r="F837" s="9">
        <v>27248</v>
      </c>
      <c r="G837" s="9">
        <v>1.6338199615704399E-3</v>
      </c>
      <c r="H837" s="17">
        <v>2.6902844015646701E-2</v>
      </c>
      <c r="I837" s="9">
        <v>0.93482701940711199</v>
      </c>
      <c r="J837" s="9">
        <v>1.3504118549230799</v>
      </c>
      <c r="K837" s="17">
        <v>1.28395109603168E-2</v>
      </c>
      <c r="L837" s="9">
        <v>325.72850558758603</v>
      </c>
      <c r="M837" s="9">
        <v>0.19305612620453699</v>
      </c>
    </row>
    <row r="838" spans="1:13">
      <c r="A838" s="3" t="s">
        <v>912</v>
      </c>
      <c r="B838" s="9">
        <v>14</v>
      </c>
      <c r="C838" s="9">
        <v>10</v>
      </c>
      <c r="D838" s="9">
        <v>100000</v>
      </c>
      <c r="E838" s="9">
        <v>240</v>
      </c>
      <c r="F838" s="9">
        <v>16667</v>
      </c>
      <c r="G838" s="9">
        <v>0</v>
      </c>
      <c r="H838" s="17">
        <v>0</v>
      </c>
      <c r="I838" s="9">
        <v>1.1475334953196601</v>
      </c>
      <c r="J838" s="9">
        <v>1.29019298496858</v>
      </c>
      <c r="K838" s="17">
        <v>1.5097323892991701E-2</v>
      </c>
      <c r="L838" s="9">
        <v>40.724122787603697</v>
      </c>
      <c r="M838" s="9">
        <v>0.19301330058503799</v>
      </c>
    </row>
    <row r="839" spans="1:13">
      <c r="A839" s="3" t="s">
        <v>798</v>
      </c>
      <c r="B839" s="9">
        <v>14</v>
      </c>
      <c r="C839" s="9">
        <v>15</v>
      </c>
      <c r="D839" s="9">
        <v>150000</v>
      </c>
      <c r="E839" s="9">
        <v>200</v>
      </c>
      <c r="F839" s="9">
        <v>102481</v>
      </c>
      <c r="G839" s="9">
        <v>0</v>
      </c>
      <c r="H839" s="17">
        <v>0</v>
      </c>
      <c r="I839" s="9">
        <v>1.51948866332332</v>
      </c>
      <c r="J839" s="9">
        <v>1.0968412878313001</v>
      </c>
      <c r="K839" s="17">
        <v>3.4182859698528599E-2</v>
      </c>
      <c r="L839" s="9">
        <v>84.451163671809297</v>
      </c>
      <c r="M839" s="9">
        <v>1.0418120542638301</v>
      </c>
    </row>
    <row r="840" spans="1:13">
      <c r="A840" s="3" t="s">
        <v>799</v>
      </c>
      <c r="B840" s="9">
        <v>14</v>
      </c>
      <c r="C840" s="9">
        <v>15</v>
      </c>
      <c r="D840" s="9">
        <v>133000</v>
      </c>
      <c r="E840" s="9">
        <v>200</v>
      </c>
      <c r="F840" s="9">
        <v>86513</v>
      </c>
      <c r="G840" s="9">
        <v>0</v>
      </c>
      <c r="H840" s="17">
        <v>0</v>
      </c>
      <c r="I840" s="9">
        <v>1.87514944690146</v>
      </c>
      <c r="J840" s="9">
        <v>1.37805865614407</v>
      </c>
      <c r="K840" s="17">
        <v>3.1865159711065703E-2</v>
      </c>
      <c r="L840" s="9">
        <v>130.79896820529501</v>
      </c>
      <c r="M840" s="9">
        <v>1.02328149553537</v>
      </c>
    </row>
    <row r="841" spans="1:13">
      <c r="A841" s="3" t="s">
        <v>800</v>
      </c>
      <c r="B841" s="9">
        <v>14</v>
      </c>
      <c r="C841" s="9">
        <v>15</v>
      </c>
      <c r="D841" s="9">
        <v>137000</v>
      </c>
      <c r="E841" s="9">
        <v>200</v>
      </c>
      <c r="F841" s="9">
        <v>61700</v>
      </c>
      <c r="G841" s="9">
        <v>0</v>
      </c>
      <c r="H841" s="17">
        <v>0</v>
      </c>
      <c r="I841" s="9">
        <v>1.8671254600535101</v>
      </c>
      <c r="J841" s="9">
        <v>1.03969450722289</v>
      </c>
      <c r="K841" s="17">
        <v>3.72270293847176E-2</v>
      </c>
      <c r="L841" s="9">
        <v>57.427179417600897</v>
      </c>
      <c r="M841" s="9">
        <v>1.16367304859855</v>
      </c>
    </row>
    <row r="842" spans="1:13">
      <c r="A842" s="3" t="s">
        <v>801</v>
      </c>
      <c r="B842" s="9">
        <v>14</v>
      </c>
      <c r="C842" s="9">
        <v>15</v>
      </c>
      <c r="D842" s="9">
        <v>99000</v>
      </c>
      <c r="E842" s="9">
        <v>200</v>
      </c>
      <c r="F842" s="9">
        <v>65818</v>
      </c>
      <c r="G842" s="9">
        <v>0</v>
      </c>
      <c r="H842" s="17">
        <v>0</v>
      </c>
      <c r="I842" s="9">
        <v>1.3916128912396399</v>
      </c>
      <c r="J842" s="9">
        <v>0.96056089904010999</v>
      </c>
      <c r="K842" s="17">
        <v>3.54275659129549E-2</v>
      </c>
      <c r="L842" s="9">
        <v>188.28999388366299</v>
      </c>
      <c r="M842" s="9">
        <v>1.1111134500006901</v>
      </c>
    </row>
    <row r="843" spans="1:13">
      <c r="A843" s="3" t="s">
        <v>802</v>
      </c>
      <c r="B843" s="9">
        <v>14</v>
      </c>
      <c r="C843" s="9">
        <v>15</v>
      </c>
      <c r="D843" s="9">
        <v>123000</v>
      </c>
      <c r="E843" s="9">
        <v>200</v>
      </c>
      <c r="F843" s="9">
        <v>75688</v>
      </c>
      <c r="G843" s="9">
        <v>0</v>
      </c>
      <c r="H843" s="17">
        <v>0</v>
      </c>
      <c r="I843" s="9">
        <v>1.7125108312028099</v>
      </c>
      <c r="J843" s="9">
        <v>1.15370720526986</v>
      </c>
      <c r="K843" s="17">
        <v>3.62318396086019E-2</v>
      </c>
      <c r="L843" s="9">
        <v>115.809250115089</v>
      </c>
      <c r="M843" s="9">
        <v>1.0869147209989101</v>
      </c>
    </row>
    <row r="844" spans="1:13">
      <c r="A844" s="3" t="s">
        <v>803</v>
      </c>
      <c r="B844" s="9">
        <v>14</v>
      </c>
      <c r="C844" s="9">
        <v>15</v>
      </c>
      <c r="D844" s="9">
        <v>150000</v>
      </c>
      <c r="E844" s="9">
        <v>240</v>
      </c>
      <c r="F844" s="9">
        <v>27512</v>
      </c>
      <c r="G844" s="9">
        <v>0</v>
      </c>
      <c r="H844" s="17">
        <v>0</v>
      </c>
      <c r="I844" s="9">
        <v>1.1405795707464499</v>
      </c>
      <c r="J844" s="9">
        <v>1.52677858798308</v>
      </c>
      <c r="K844" s="17">
        <v>1.8421491726046998E-2</v>
      </c>
      <c r="L844" s="9">
        <v>38.768923491259102</v>
      </c>
      <c r="M844" s="9">
        <v>0.17842090438292599</v>
      </c>
    </row>
    <row r="845" spans="1:13">
      <c r="A845" s="3" t="s">
        <v>804</v>
      </c>
      <c r="B845" s="9">
        <v>14</v>
      </c>
      <c r="C845" s="9">
        <v>15</v>
      </c>
      <c r="D845" s="9">
        <v>150000</v>
      </c>
      <c r="E845" s="9">
        <v>240</v>
      </c>
      <c r="F845" s="9">
        <v>13328</v>
      </c>
      <c r="G845" s="9">
        <v>2.0076780581020702E-3</v>
      </c>
      <c r="H845" s="17">
        <v>2.5259793903800998E-2</v>
      </c>
      <c r="I845" s="9">
        <v>0.853224422749853</v>
      </c>
      <c r="J845" s="9">
        <v>1.3593883331563801</v>
      </c>
      <c r="K845" s="17">
        <v>1.6180277690065002E-2</v>
      </c>
      <c r="L845" s="9">
        <v>48.875365817087797</v>
      </c>
      <c r="M845" s="9">
        <v>0.12563136357705301</v>
      </c>
    </row>
    <row r="846" spans="1:13">
      <c r="A846" s="3" t="s">
        <v>805</v>
      </c>
      <c r="B846" s="9">
        <v>14</v>
      </c>
      <c r="C846" s="9">
        <v>15</v>
      </c>
      <c r="D846" s="9">
        <v>150000</v>
      </c>
      <c r="E846" s="9">
        <v>240</v>
      </c>
      <c r="F846" s="9">
        <v>13919</v>
      </c>
      <c r="G846" s="9">
        <v>0.27076865818618201</v>
      </c>
      <c r="H846" s="17">
        <v>0.33625976111234501</v>
      </c>
      <c r="I846" s="9">
        <v>0.619643725435568</v>
      </c>
      <c r="J846" s="9">
        <v>1.0742224675216101</v>
      </c>
      <c r="K846" s="17">
        <v>1.10159164098302E-2</v>
      </c>
      <c r="L846" s="9">
        <v>0.27057523723215199</v>
      </c>
      <c r="M846" s="9">
        <v>1.93131416319045E-2</v>
      </c>
    </row>
    <row r="847" spans="1:13">
      <c r="A847" s="3" t="s">
        <v>806</v>
      </c>
      <c r="B847" s="9">
        <v>14</v>
      </c>
      <c r="C847" s="9">
        <v>15</v>
      </c>
      <c r="D847" s="9">
        <v>150000</v>
      </c>
      <c r="E847" s="9">
        <v>240</v>
      </c>
      <c r="F847" s="9">
        <v>16653</v>
      </c>
      <c r="G847" s="9">
        <v>0.27410110131318799</v>
      </c>
      <c r="H847" s="17">
        <v>0.36476534851923398</v>
      </c>
      <c r="I847" s="9">
        <v>0.58404283446990501</v>
      </c>
      <c r="J847" s="9">
        <v>1.58751858167377</v>
      </c>
      <c r="K847" s="17">
        <v>1.1468831992712199E-2</v>
      </c>
      <c r="L847" s="9">
        <v>36.7568033429324</v>
      </c>
      <c r="M847" s="9">
        <v>5.0614823530539803E-2</v>
      </c>
    </row>
    <row r="848" spans="1:13">
      <c r="A848" s="3" t="s">
        <v>807</v>
      </c>
      <c r="B848" s="9">
        <v>14</v>
      </c>
      <c r="C848" s="9">
        <v>15</v>
      </c>
      <c r="D848" s="9">
        <v>150000</v>
      </c>
      <c r="E848" s="9">
        <v>240</v>
      </c>
      <c r="F848" s="9">
        <v>7952</v>
      </c>
      <c r="G848" s="9">
        <v>2.36330540628878E-2</v>
      </c>
      <c r="H848" s="17">
        <v>7.0725442615117498E-2</v>
      </c>
      <c r="I848" s="9">
        <v>0.89022523007531795</v>
      </c>
      <c r="J848" s="9">
        <v>1.2561172830710201</v>
      </c>
      <c r="K848" s="17">
        <v>1.55602940580922E-2</v>
      </c>
      <c r="L848" s="9">
        <v>118.041095491948</v>
      </c>
      <c r="M848" s="9">
        <v>3.8481575489132502E-2</v>
      </c>
    </row>
    <row r="849" spans="1:13">
      <c r="A849" s="3" t="s">
        <v>808</v>
      </c>
      <c r="B849" s="9">
        <v>14</v>
      </c>
      <c r="C849" s="9">
        <v>15</v>
      </c>
      <c r="D849" s="9">
        <v>150000</v>
      </c>
      <c r="E849" s="9">
        <v>240</v>
      </c>
      <c r="F849" s="9">
        <v>15256</v>
      </c>
      <c r="G849" s="9">
        <v>0.17803981813581499</v>
      </c>
      <c r="H849" s="17">
        <v>0.26378947586251</v>
      </c>
      <c r="I849" s="9">
        <v>0.60966833929940101</v>
      </c>
      <c r="J849" s="9">
        <v>1.6282710633388899</v>
      </c>
      <c r="K849" s="17">
        <v>1.2566171963688399E-2</v>
      </c>
      <c r="L849" s="9">
        <v>63.132754992634901</v>
      </c>
      <c r="M849" s="9">
        <v>7.1775063656309798E-2</v>
      </c>
    </row>
    <row r="850" spans="1:13">
      <c r="A850" s="3" t="s">
        <v>809</v>
      </c>
      <c r="B850" s="9">
        <v>14</v>
      </c>
      <c r="C850" s="9">
        <v>15</v>
      </c>
      <c r="D850" s="9">
        <v>150000</v>
      </c>
      <c r="E850" s="9">
        <v>240</v>
      </c>
      <c r="F850" s="9">
        <v>8234</v>
      </c>
      <c r="G850" s="9">
        <v>8.17172101784467E-2</v>
      </c>
      <c r="H850" s="17">
        <v>0.133590171728841</v>
      </c>
      <c r="I850" s="9">
        <v>0.73392828083074702</v>
      </c>
      <c r="J850" s="9">
        <v>1.68564566617991</v>
      </c>
      <c r="K850" s="17">
        <v>1.3473436504738799E-2</v>
      </c>
      <c r="L850" s="9">
        <v>137.550610349506</v>
      </c>
      <c r="M850" s="9">
        <v>6.3979659504392203E-2</v>
      </c>
    </row>
    <row r="851" spans="1:13">
      <c r="A851" s="3" t="s">
        <v>810</v>
      </c>
      <c r="B851" s="9">
        <v>14</v>
      </c>
      <c r="C851" s="9">
        <v>15</v>
      </c>
      <c r="D851" s="9">
        <v>150000</v>
      </c>
      <c r="E851" s="9">
        <v>240</v>
      </c>
      <c r="F851" s="9">
        <v>18172</v>
      </c>
      <c r="G851" s="9">
        <v>0.108892630116609</v>
      </c>
      <c r="H851" s="17">
        <v>0.17740910471144</v>
      </c>
      <c r="I851" s="9">
        <v>0.66071061172601397</v>
      </c>
      <c r="J851" s="9">
        <v>1.87020242239668</v>
      </c>
      <c r="K851" s="17">
        <v>1.29141097897591E-2</v>
      </c>
      <c r="L851" s="9">
        <v>195.812097512468</v>
      </c>
      <c r="M851" s="9">
        <v>8.3694462508897102E-2</v>
      </c>
    </row>
    <row r="852" spans="1:13">
      <c r="A852" s="3" t="s">
        <v>811</v>
      </c>
      <c r="B852" s="9">
        <v>14</v>
      </c>
      <c r="C852" s="9">
        <v>15</v>
      </c>
      <c r="D852" s="9">
        <v>150000</v>
      </c>
      <c r="E852" s="9">
        <v>240</v>
      </c>
      <c r="F852" s="9">
        <v>18727</v>
      </c>
      <c r="G852" s="9">
        <v>0</v>
      </c>
      <c r="H852" s="17">
        <v>0</v>
      </c>
      <c r="I852" s="9">
        <v>1.6468885427140101</v>
      </c>
      <c r="J852" s="9">
        <v>1.18915940661057</v>
      </c>
      <c r="K852" s="17">
        <v>2.4919555884338501E-2</v>
      </c>
      <c r="L852" s="9">
        <v>68.346945698394407</v>
      </c>
      <c r="M852" s="9">
        <v>0.21749671278771801</v>
      </c>
    </row>
    <row r="853" spans="1:13">
      <c r="A853" s="3" t="s">
        <v>812</v>
      </c>
      <c r="B853" s="9">
        <v>14</v>
      </c>
      <c r="C853" s="9">
        <v>15</v>
      </c>
      <c r="D853" s="9">
        <v>150000</v>
      </c>
      <c r="E853" s="9">
        <v>240</v>
      </c>
      <c r="F853" s="9">
        <v>6351</v>
      </c>
      <c r="G853" s="9">
        <v>0</v>
      </c>
      <c r="H853" s="17">
        <v>0</v>
      </c>
      <c r="I853" s="9">
        <v>1.1326099213077701</v>
      </c>
      <c r="J853" s="9">
        <v>1.0177662583634699</v>
      </c>
      <c r="K853" s="17">
        <v>1.81978419467143E-2</v>
      </c>
      <c r="L853" s="9">
        <v>0.98638186415505502</v>
      </c>
      <c r="M853" s="9">
        <v>5.8311897757293001E-2</v>
      </c>
    </row>
    <row r="854" spans="1:13">
      <c r="A854" s="3" t="s">
        <v>813</v>
      </c>
      <c r="B854" s="9">
        <v>14</v>
      </c>
      <c r="C854" s="9">
        <v>15</v>
      </c>
      <c r="D854" s="9">
        <v>150000</v>
      </c>
      <c r="E854" s="9">
        <v>240</v>
      </c>
      <c r="F854" s="9">
        <v>25702</v>
      </c>
      <c r="G854" s="9">
        <v>0</v>
      </c>
      <c r="H854" s="17">
        <v>0</v>
      </c>
      <c r="I854" s="9">
        <v>1.32375890760971</v>
      </c>
      <c r="J854" s="9">
        <v>1.3336505624061901</v>
      </c>
      <c r="K854" s="17">
        <v>1.9994075479507999E-2</v>
      </c>
      <c r="L854" s="9">
        <v>151.354955087267</v>
      </c>
      <c r="M854" s="9">
        <v>0.18040932212772801</v>
      </c>
    </row>
    <row r="855" spans="1:13">
      <c r="A855" s="3" t="s">
        <v>814</v>
      </c>
      <c r="B855" s="9">
        <v>14</v>
      </c>
      <c r="C855" s="9">
        <v>15</v>
      </c>
      <c r="D855" s="9">
        <v>150000</v>
      </c>
      <c r="E855" s="9">
        <v>240</v>
      </c>
      <c r="F855" s="9">
        <v>12542</v>
      </c>
      <c r="G855" s="9">
        <v>0</v>
      </c>
      <c r="H855" s="17">
        <v>0</v>
      </c>
      <c r="I855" s="9">
        <v>1.1428507929932801</v>
      </c>
      <c r="J855" s="9">
        <v>1.12505272442662</v>
      </c>
      <c r="K855" s="17">
        <v>2.22141630688465E-2</v>
      </c>
      <c r="L855" s="9">
        <v>15.943268480158499</v>
      </c>
      <c r="M855" s="9">
        <v>0.19783679590373901</v>
      </c>
    </row>
    <row r="856" spans="1:13">
      <c r="A856" s="3" t="s">
        <v>815</v>
      </c>
      <c r="B856" s="9">
        <v>14</v>
      </c>
      <c r="C856" s="9">
        <v>15</v>
      </c>
      <c r="D856" s="9">
        <v>150000</v>
      </c>
      <c r="E856" s="9">
        <v>240</v>
      </c>
      <c r="F856" s="9">
        <v>9213</v>
      </c>
      <c r="G856" s="9">
        <v>0.17328254396203999</v>
      </c>
      <c r="H856" s="17">
        <v>0.25911353415018601</v>
      </c>
      <c r="I856" s="9">
        <v>0.64710945689302601</v>
      </c>
      <c r="J856" s="9">
        <v>0.81917507967639203</v>
      </c>
      <c r="K856" s="17">
        <v>1.2473607913355901E-2</v>
      </c>
      <c r="L856" s="9">
        <v>0.209702728467515</v>
      </c>
      <c r="M856" s="9">
        <v>2.89056161565849E-2</v>
      </c>
    </row>
    <row r="857" spans="1:13">
      <c r="A857" s="3" t="s">
        <v>816</v>
      </c>
      <c r="B857" s="9">
        <v>14</v>
      </c>
      <c r="C857" s="9">
        <v>15</v>
      </c>
      <c r="D857" s="9">
        <v>150000</v>
      </c>
      <c r="E857" s="9">
        <v>240</v>
      </c>
      <c r="F857" s="9">
        <v>14350</v>
      </c>
      <c r="G857" s="9">
        <v>0</v>
      </c>
      <c r="H857" s="17">
        <v>0</v>
      </c>
      <c r="I857" s="9">
        <v>1.39674449093057</v>
      </c>
      <c r="J857" s="9">
        <v>1.52204615043395</v>
      </c>
      <c r="K857" s="17">
        <v>2.0828495034251299E-2</v>
      </c>
      <c r="L857" s="9">
        <v>180.958123811836</v>
      </c>
      <c r="M857" s="9">
        <v>0.18168685799317</v>
      </c>
    </row>
    <row r="858" spans="1:13">
      <c r="A858" s="3" t="s">
        <v>817</v>
      </c>
      <c r="B858" s="9">
        <v>14</v>
      </c>
      <c r="C858" s="9">
        <v>15</v>
      </c>
      <c r="D858" s="9">
        <v>150000</v>
      </c>
      <c r="E858" s="9">
        <v>240</v>
      </c>
      <c r="F858" s="9">
        <v>3341</v>
      </c>
      <c r="G858" s="9">
        <v>0</v>
      </c>
      <c r="H858" s="17">
        <v>0</v>
      </c>
      <c r="I858" s="9">
        <v>1.1431643998868299</v>
      </c>
      <c r="J858" s="9">
        <v>1.23096190581035</v>
      </c>
      <c r="K858" s="17">
        <v>1.6828870317175101E-2</v>
      </c>
      <c r="L858" s="9">
        <v>13.0112286363767</v>
      </c>
      <c r="M858" s="9">
        <v>2.4873538267040401E-2</v>
      </c>
    </row>
    <row r="859" spans="1:13">
      <c r="A859" s="3" t="s">
        <v>818</v>
      </c>
      <c r="B859" s="9">
        <v>15</v>
      </c>
      <c r="C859" s="9">
        <v>5</v>
      </c>
      <c r="D859" s="9">
        <v>100000</v>
      </c>
      <c r="E859" s="9">
        <v>240</v>
      </c>
      <c r="F859" s="9">
        <v>7749</v>
      </c>
      <c r="G859" s="9">
        <v>4.15832156869545E-2</v>
      </c>
      <c r="H859" s="17">
        <v>7.5338343450966294E-2</v>
      </c>
      <c r="I859" s="9">
        <v>0.27928843165949302</v>
      </c>
      <c r="J859" s="9">
        <v>0.48035933370848599</v>
      </c>
      <c r="K859" s="17">
        <v>3.6265194470116698E-3</v>
      </c>
      <c r="L859" s="9">
        <v>3.4412336804765499E-2</v>
      </c>
      <c r="M859" s="9">
        <v>5.4453346015432301E-2</v>
      </c>
    </row>
    <row r="860" spans="1:13">
      <c r="A860" s="3" t="s">
        <v>819</v>
      </c>
      <c r="B860" s="9">
        <v>15</v>
      </c>
      <c r="C860" s="9">
        <v>5</v>
      </c>
      <c r="D860" s="9">
        <v>100000</v>
      </c>
      <c r="E860" s="9">
        <v>240</v>
      </c>
      <c r="F860" s="9">
        <v>6290</v>
      </c>
      <c r="G860" s="9">
        <v>3.7782676292078703E-2</v>
      </c>
      <c r="H860" s="17">
        <v>7.4729080137629397E-2</v>
      </c>
      <c r="I860" s="9">
        <v>0.27804220290485099</v>
      </c>
      <c r="J860" s="9">
        <v>0.42919405815823602</v>
      </c>
      <c r="K860" s="17">
        <v>2.7759987311305801E-3</v>
      </c>
      <c r="L860" s="9">
        <v>3.0616351760939301E-2</v>
      </c>
      <c r="M860" s="9">
        <v>6.7658834779117299E-2</v>
      </c>
    </row>
    <row r="861" spans="1:13">
      <c r="A861" s="3" t="s">
        <v>820</v>
      </c>
      <c r="B861" s="9">
        <v>15</v>
      </c>
      <c r="C861" s="9">
        <v>5</v>
      </c>
      <c r="D861" s="9">
        <v>100000</v>
      </c>
      <c r="E861" s="9">
        <v>240</v>
      </c>
      <c r="F861" s="9">
        <v>6986</v>
      </c>
      <c r="G861" s="9">
        <v>4.4012944216216397E-2</v>
      </c>
      <c r="H861" s="17">
        <v>8.0698935984197695E-2</v>
      </c>
      <c r="I861" s="9">
        <v>0.27163779408620797</v>
      </c>
      <c r="J861" s="9">
        <v>0.66853076494778896</v>
      </c>
      <c r="K861" s="17">
        <v>3.03763868963115E-3</v>
      </c>
      <c r="L861" s="9">
        <v>0.13691081357731899</v>
      </c>
      <c r="M861" s="9">
        <v>6.7519959141162905E-2</v>
      </c>
    </row>
    <row r="862" spans="1:13">
      <c r="A862" s="3" t="s">
        <v>821</v>
      </c>
      <c r="B862" s="9">
        <v>15</v>
      </c>
      <c r="C862" s="9">
        <v>5</v>
      </c>
      <c r="D862" s="9">
        <v>100000</v>
      </c>
      <c r="E862" s="9">
        <v>240</v>
      </c>
      <c r="F862" s="9">
        <v>9385</v>
      </c>
      <c r="G862" s="9">
        <v>3.60069898014981E-2</v>
      </c>
      <c r="H862" s="17">
        <v>6.9275788667758006E-2</v>
      </c>
      <c r="I862" s="9">
        <v>0.27547918364334001</v>
      </c>
      <c r="J862" s="9">
        <v>0.53037139608270301</v>
      </c>
      <c r="K862" s="17">
        <v>3.5572586108057499E-3</v>
      </c>
      <c r="L862" s="9">
        <v>5.9306711732022802E-2</v>
      </c>
      <c r="M862" s="9">
        <v>6.3228787297621603E-2</v>
      </c>
    </row>
    <row r="863" spans="1:13">
      <c r="A863" s="3" t="s">
        <v>822</v>
      </c>
      <c r="B863" s="9">
        <v>15</v>
      </c>
      <c r="C863" s="9">
        <v>5</v>
      </c>
      <c r="D863" s="9">
        <v>100000</v>
      </c>
      <c r="E863" s="9">
        <v>240</v>
      </c>
      <c r="F863" s="9">
        <v>6071</v>
      </c>
      <c r="G863" s="9">
        <v>3.2681845795378202E-2</v>
      </c>
      <c r="H863" s="17">
        <v>6.3822737879250399E-2</v>
      </c>
      <c r="I863" s="9">
        <v>0.28200609099616403</v>
      </c>
      <c r="J863" s="9">
        <v>0.46793848794086901</v>
      </c>
      <c r="K863" s="17">
        <v>4.0659308875483201E-3</v>
      </c>
      <c r="L863" s="9">
        <v>3.2751378364969899E-2</v>
      </c>
      <c r="M863" s="9">
        <v>5.2258962144630501E-2</v>
      </c>
    </row>
    <row r="864" spans="1:13">
      <c r="A864" s="3" t="s">
        <v>823</v>
      </c>
      <c r="B864" s="9">
        <v>15</v>
      </c>
      <c r="C864" s="9">
        <v>5</v>
      </c>
      <c r="D864" s="9">
        <v>100000</v>
      </c>
      <c r="E864" s="9">
        <v>240</v>
      </c>
      <c r="F864" s="9">
        <v>6398</v>
      </c>
      <c r="G864" s="9">
        <v>3.84455683389784E-2</v>
      </c>
      <c r="H864" s="17">
        <v>7.5204035447524603E-2</v>
      </c>
      <c r="I864" s="9">
        <v>0.27001538139611903</v>
      </c>
      <c r="J864" s="9">
        <v>0.41810585416250001</v>
      </c>
      <c r="K864" s="17">
        <v>2.6433764631458899E-3</v>
      </c>
      <c r="L864" s="9">
        <v>6.1747818771356898E-2</v>
      </c>
      <c r="M864" s="9">
        <v>7.30122233647858E-2</v>
      </c>
    </row>
    <row r="865" spans="1:13">
      <c r="A865" s="3" t="s">
        <v>824</v>
      </c>
      <c r="B865" s="9">
        <v>15</v>
      </c>
      <c r="C865" s="9">
        <v>5</v>
      </c>
      <c r="D865" s="9">
        <v>100000</v>
      </c>
      <c r="E865" s="9">
        <v>240</v>
      </c>
      <c r="F865" s="9">
        <v>6134</v>
      </c>
      <c r="G865" s="9">
        <v>2.6921307470223699E-2</v>
      </c>
      <c r="H865" s="17">
        <v>5.8619845564815302E-2</v>
      </c>
      <c r="I865" s="9">
        <v>0.28354655864302802</v>
      </c>
      <c r="J865" s="9">
        <v>0.44954338154960599</v>
      </c>
      <c r="K865" s="17">
        <v>2.8681746951019901E-3</v>
      </c>
      <c r="L865" s="9">
        <v>6.9421669298831201E-2</v>
      </c>
      <c r="M865" s="9">
        <v>7.5243451048830998E-2</v>
      </c>
    </row>
    <row r="866" spans="1:13">
      <c r="A866" s="3" t="s">
        <v>825</v>
      </c>
      <c r="B866" s="9">
        <v>15</v>
      </c>
      <c r="C866" s="9">
        <v>5</v>
      </c>
      <c r="D866" s="9">
        <v>100000</v>
      </c>
      <c r="E866" s="9">
        <v>240</v>
      </c>
      <c r="F866" s="9">
        <v>7399</v>
      </c>
      <c r="G866" s="9">
        <v>4.6123028476685E-2</v>
      </c>
      <c r="H866" s="17">
        <v>8.4463700842927897E-2</v>
      </c>
      <c r="I866" s="9">
        <v>0.24899148934756399</v>
      </c>
      <c r="J866" s="9">
        <v>0.64921856598175298</v>
      </c>
      <c r="K866" s="17">
        <v>2.8703358400026602E-3</v>
      </c>
      <c r="L866" s="9">
        <v>0.24029628719685001</v>
      </c>
      <c r="M866" s="9">
        <v>6.7137803824638506E-2</v>
      </c>
    </row>
    <row r="867" spans="1:13">
      <c r="A867" s="3" t="s">
        <v>826</v>
      </c>
      <c r="B867" s="9">
        <v>15</v>
      </c>
      <c r="C867" s="9">
        <v>5</v>
      </c>
      <c r="D867" s="9">
        <v>100000</v>
      </c>
      <c r="E867" s="9">
        <v>240</v>
      </c>
      <c r="F867" s="9">
        <v>9899</v>
      </c>
      <c r="G867" s="9">
        <v>5.3660298400983499E-2</v>
      </c>
      <c r="H867" s="17">
        <v>9.3258588508217E-2</v>
      </c>
      <c r="I867" s="9">
        <v>0.28059813983340198</v>
      </c>
      <c r="J867" s="9">
        <v>0.51203003431874805</v>
      </c>
      <c r="K867" s="17">
        <v>3.2704649205588E-3</v>
      </c>
      <c r="L867" s="9">
        <v>5.95580192739859E-2</v>
      </c>
      <c r="M867" s="9">
        <v>6.30403758633101E-2</v>
      </c>
    </row>
    <row r="868" spans="1:13">
      <c r="A868" s="3" t="s">
        <v>827</v>
      </c>
      <c r="B868" s="9">
        <v>15</v>
      </c>
      <c r="C868" s="9">
        <v>5</v>
      </c>
      <c r="D868" s="9">
        <v>100000</v>
      </c>
      <c r="E868" s="9">
        <v>240</v>
      </c>
      <c r="F868" s="9">
        <v>6942</v>
      </c>
      <c r="G868" s="9">
        <v>4.1070164924161399E-2</v>
      </c>
      <c r="H868" s="17">
        <v>8.1029505182194497E-2</v>
      </c>
      <c r="I868" s="9">
        <v>0.27325270383331801</v>
      </c>
      <c r="J868" s="9">
        <v>0.38539351847143699</v>
      </c>
      <c r="K868" s="17">
        <v>2.4633544388697301E-3</v>
      </c>
      <c r="L868" s="9">
        <v>3.6561224350852899E-2</v>
      </c>
      <c r="M868" s="9">
        <v>6.8088573389152196E-2</v>
      </c>
    </row>
    <row r="869" spans="1:13">
      <c r="A869" s="3" t="s">
        <v>828</v>
      </c>
      <c r="B869" s="9">
        <v>15</v>
      </c>
      <c r="C869" s="9">
        <v>5</v>
      </c>
      <c r="D869" s="9">
        <v>100000</v>
      </c>
      <c r="E869" s="9">
        <v>240</v>
      </c>
      <c r="F869" s="9">
        <v>7199</v>
      </c>
      <c r="G869" s="9">
        <v>3.5729180570890598E-2</v>
      </c>
      <c r="H869" s="17">
        <v>7.0015203967348602E-2</v>
      </c>
      <c r="I869" s="9">
        <v>0.27718770204862098</v>
      </c>
      <c r="J869" s="9">
        <v>0.577753729750351</v>
      </c>
      <c r="K869" s="17">
        <v>3.0149101031067202E-3</v>
      </c>
      <c r="L869" s="9">
        <v>0.15312832659105099</v>
      </c>
      <c r="M869" s="9">
        <v>6.65804277912318E-2</v>
      </c>
    </row>
    <row r="870" spans="1:13">
      <c r="A870" s="3" t="s">
        <v>829</v>
      </c>
      <c r="B870" s="9">
        <v>15</v>
      </c>
      <c r="C870" s="9">
        <v>5</v>
      </c>
      <c r="D870" s="9">
        <v>100000</v>
      </c>
      <c r="E870" s="9">
        <v>240</v>
      </c>
      <c r="F870" s="9">
        <v>9648</v>
      </c>
      <c r="G870" s="9">
        <v>5.0839273315386999E-2</v>
      </c>
      <c r="H870" s="17">
        <v>8.9309755569607602E-2</v>
      </c>
      <c r="I870" s="9">
        <v>0.27128070419293898</v>
      </c>
      <c r="J870" s="9">
        <v>0.94647265958697502</v>
      </c>
      <c r="K870" s="17">
        <v>3.2607072930997401E-3</v>
      </c>
      <c r="L870" s="9">
        <v>0.39463198617926498</v>
      </c>
      <c r="M870" s="9">
        <v>6.5027450874269296E-2</v>
      </c>
    </row>
    <row r="871" spans="1:13">
      <c r="A871" s="3" t="s">
        <v>830</v>
      </c>
      <c r="B871" s="9">
        <v>15</v>
      </c>
      <c r="C871" s="9">
        <v>5</v>
      </c>
      <c r="D871" s="9">
        <v>100000</v>
      </c>
      <c r="E871" s="9">
        <v>240</v>
      </c>
      <c r="F871" s="9">
        <v>6896</v>
      </c>
      <c r="G871" s="9">
        <v>3.8303893275730201E-2</v>
      </c>
      <c r="H871" s="17">
        <v>7.2991080951804899E-2</v>
      </c>
      <c r="I871" s="9">
        <v>0.27586104670761502</v>
      </c>
      <c r="J871" s="9">
        <v>0.52617029603638799</v>
      </c>
      <c r="K871" s="17">
        <v>3.2633009470930201E-3</v>
      </c>
      <c r="L871" s="9">
        <v>6.4276063109755893E-2</v>
      </c>
      <c r="M871" s="9">
        <v>6.7119772293269597E-2</v>
      </c>
    </row>
    <row r="872" spans="1:13">
      <c r="A872" s="3" t="s">
        <v>831</v>
      </c>
      <c r="B872" s="9">
        <v>15</v>
      </c>
      <c r="C872" s="9">
        <v>5</v>
      </c>
      <c r="D872" s="9">
        <v>100000</v>
      </c>
      <c r="E872" s="9">
        <v>240</v>
      </c>
      <c r="F872" s="9">
        <v>14442</v>
      </c>
      <c r="G872" s="9">
        <v>6.2885070727671702E-2</v>
      </c>
      <c r="H872" s="17">
        <v>0.10069056454123899</v>
      </c>
      <c r="I872" s="9">
        <v>0.27617925204493698</v>
      </c>
      <c r="J872" s="9">
        <v>0.60289308334048097</v>
      </c>
      <c r="K872" s="17">
        <v>3.9841691347785504E-3</v>
      </c>
      <c r="L872" s="9">
        <v>0.12046201854519099</v>
      </c>
      <c r="M872" s="9">
        <v>4.8286398531705001E-2</v>
      </c>
    </row>
    <row r="873" spans="1:13">
      <c r="A873" s="3" t="s">
        <v>832</v>
      </c>
      <c r="B873" s="9">
        <v>15</v>
      </c>
      <c r="C873" s="9">
        <v>5</v>
      </c>
      <c r="D873" s="9">
        <v>100000</v>
      </c>
      <c r="E873" s="9">
        <v>240</v>
      </c>
      <c r="F873" s="9">
        <v>15655</v>
      </c>
      <c r="G873" s="9">
        <v>6.20961304344812E-2</v>
      </c>
      <c r="H873" s="17">
        <v>0.100095654406893</v>
      </c>
      <c r="I873" s="9">
        <v>0.26084691078731098</v>
      </c>
      <c r="J873" s="9">
        <v>0.67184024588759605</v>
      </c>
      <c r="K873" s="17">
        <v>3.7872310047095499E-3</v>
      </c>
      <c r="L873" s="9">
        <v>0.12591362661642999</v>
      </c>
      <c r="M873" s="9">
        <v>4.8682598446266302E-2</v>
      </c>
    </row>
    <row r="874" spans="1:13">
      <c r="A874" s="3" t="s">
        <v>833</v>
      </c>
      <c r="B874" s="9">
        <v>15</v>
      </c>
      <c r="C874" s="9">
        <v>5</v>
      </c>
      <c r="D874" s="9">
        <v>100000</v>
      </c>
      <c r="E874" s="9">
        <v>240</v>
      </c>
      <c r="F874" s="9">
        <v>10608</v>
      </c>
      <c r="G874" s="9">
        <v>5.45975258449065E-2</v>
      </c>
      <c r="H874" s="17">
        <v>9.0923617777523197E-2</v>
      </c>
      <c r="I874" s="9">
        <v>0.27283211728092299</v>
      </c>
      <c r="J874" s="9">
        <v>0.71539635154153103</v>
      </c>
      <c r="K874" s="17">
        <v>4.0987982976953196E-3</v>
      </c>
      <c r="L874" s="9">
        <v>0.20646693314537201</v>
      </c>
      <c r="M874" s="9">
        <v>5.2000429806064001E-2</v>
      </c>
    </row>
    <row r="875" spans="1:13">
      <c r="A875" s="3" t="s">
        <v>834</v>
      </c>
      <c r="B875" s="9">
        <v>15</v>
      </c>
      <c r="C875" s="9">
        <v>5</v>
      </c>
      <c r="D875" s="9">
        <v>100000</v>
      </c>
      <c r="E875" s="9">
        <v>240</v>
      </c>
      <c r="F875" s="9">
        <v>11735</v>
      </c>
      <c r="G875" s="9">
        <v>5.8817647105533999E-2</v>
      </c>
      <c r="H875" s="17">
        <v>9.8713992724958205E-2</v>
      </c>
      <c r="I875" s="9">
        <v>0.27885734292993303</v>
      </c>
      <c r="J875" s="9">
        <v>0.67052181485053997</v>
      </c>
      <c r="K875" s="17">
        <v>3.2289988493819101E-3</v>
      </c>
      <c r="L875" s="9">
        <v>9.5770786764304006E-2</v>
      </c>
      <c r="M875" s="9">
        <v>5.6425219130275803E-2</v>
      </c>
    </row>
    <row r="876" spans="1:13">
      <c r="A876" s="3" t="s">
        <v>835</v>
      </c>
      <c r="B876" s="9">
        <v>15</v>
      </c>
      <c r="C876" s="9">
        <v>5</v>
      </c>
      <c r="D876" s="9">
        <v>100000</v>
      </c>
      <c r="E876" s="9">
        <v>240</v>
      </c>
      <c r="F876" s="9">
        <v>11528</v>
      </c>
      <c r="G876" s="9">
        <v>5.6959996442511797E-2</v>
      </c>
      <c r="H876" s="17">
        <v>9.7104981615468197E-2</v>
      </c>
      <c r="I876" s="9">
        <v>0.25431672274977601</v>
      </c>
      <c r="J876" s="9">
        <v>0.66457159214760397</v>
      </c>
      <c r="K876" s="17">
        <v>3.4857087259030401E-3</v>
      </c>
      <c r="L876" s="9">
        <v>0.13695278105532399</v>
      </c>
      <c r="M876" s="9">
        <v>5.9678228122506803E-2</v>
      </c>
    </row>
    <row r="877" spans="1:13">
      <c r="A877" s="3" t="s">
        <v>836</v>
      </c>
      <c r="B877" s="9">
        <v>15</v>
      </c>
      <c r="C877" s="9">
        <v>5</v>
      </c>
      <c r="D877" s="9">
        <v>100000</v>
      </c>
      <c r="E877" s="9">
        <v>240</v>
      </c>
      <c r="F877" s="9">
        <v>9715</v>
      </c>
      <c r="G877" s="9">
        <v>5.2966125808122599E-2</v>
      </c>
      <c r="H877" s="17">
        <v>9.0370104195157605E-2</v>
      </c>
      <c r="I877" s="9">
        <v>0.28123983462311303</v>
      </c>
      <c r="J877" s="9">
        <v>0.84410345920014695</v>
      </c>
      <c r="K877" s="17">
        <v>3.4482331542534102E-3</v>
      </c>
      <c r="L877" s="9">
        <v>0.31133371010807098</v>
      </c>
      <c r="M877" s="9">
        <v>5.8724363498644898E-2</v>
      </c>
    </row>
    <row r="878" spans="1:13">
      <c r="A878" s="3" t="s">
        <v>837</v>
      </c>
      <c r="B878" s="9">
        <v>15</v>
      </c>
      <c r="C878" s="9">
        <v>5</v>
      </c>
      <c r="D878" s="9">
        <v>100000</v>
      </c>
      <c r="E878" s="9">
        <v>240</v>
      </c>
      <c r="F878" s="9">
        <v>13556</v>
      </c>
      <c r="G878" s="9">
        <v>5.4223159336965802E-2</v>
      </c>
      <c r="H878" s="17">
        <v>9.3964940189695201E-2</v>
      </c>
      <c r="I878" s="9">
        <v>0.27582334491458899</v>
      </c>
      <c r="J878" s="9">
        <v>0.97183484152930399</v>
      </c>
      <c r="K878" s="17">
        <v>3.4345100401685798E-3</v>
      </c>
      <c r="L878" s="9">
        <v>0.37582296932763098</v>
      </c>
      <c r="M878" s="9">
        <v>6.2587470491227204E-2</v>
      </c>
    </row>
    <row r="879" spans="1:13">
      <c r="A879" s="3" t="s">
        <v>838</v>
      </c>
      <c r="B879" s="9">
        <v>15</v>
      </c>
      <c r="C879" s="9">
        <v>10</v>
      </c>
      <c r="D879" s="9">
        <v>57000</v>
      </c>
      <c r="E879" s="9">
        <v>200</v>
      </c>
      <c r="F879" s="9">
        <v>10616</v>
      </c>
      <c r="G879" s="9">
        <v>0</v>
      </c>
      <c r="H879" s="19">
        <v>5.5951618959550297E-8</v>
      </c>
      <c r="I879" s="9">
        <v>0.69886133665407402</v>
      </c>
      <c r="J879" s="9">
        <v>0.74554160509341605</v>
      </c>
      <c r="K879" s="17">
        <v>1.0322774014593099E-2</v>
      </c>
      <c r="L879" s="9">
        <v>0.317820442315629</v>
      </c>
      <c r="M879" s="9">
        <v>0.143527856357475</v>
      </c>
    </row>
    <row r="880" spans="1:13">
      <c r="A880" s="3" t="s">
        <v>839</v>
      </c>
      <c r="B880" s="9">
        <v>15</v>
      </c>
      <c r="C880" s="9">
        <v>10</v>
      </c>
      <c r="D880" s="9">
        <v>52000</v>
      </c>
      <c r="E880" s="9">
        <v>200</v>
      </c>
      <c r="F880" s="9">
        <v>10204</v>
      </c>
      <c r="G880" s="9">
        <v>0</v>
      </c>
      <c r="H880" s="19">
        <v>2.6310007909668199E-8</v>
      </c>
      <c r="I880" s="9">
        <v>0.65059519988748504</v>
      </c>
      <c r="J880" s="9">
        <v>0.25852974875510398</v>
      </c>
      <c r="K880" s="17">
        <v>1.0889679185427501E-2</v>
      </c>
      <c r="L880" s="9">
        <v>2.6426358991205198E-2</v>
      </c>
      <c r="M880" s="9">
        <v>0.313474457081929</v>
      </c>
    </row>
    <row r="881" spans="1:13">
      <c r="A881" s="3" t="s">
        <v>840</v>
      </c>
      <c r="B881" s="9">
        <v>15</v>
      </c>
      <c r="C881" s="9">
        <v>10</v>
      </c>
      <c r="D881" s="9">
        <v>51000</v>
      </c>
      <c r="E881" s="9">
        <v>200</v>
      </c>
      <c r="F881" s="9">
        <v>9574</v>
      </c>
      <c r="G881" s="9">
        <v>0</v>
      </c>
      <c r="H881" s="19">
        <v>8.2247109076350902E-9</v>
      </c>
      <c r="I881" s="9">
        <v>0.68697972539847496</v>
      </c>
      <c r="J881" s="9">
        <v>0.25002549178482197</v>
      </c>
      <c r="K881" s="17">
        <v>1.04180667540227E-2</v>
      </c>
      <c r="L881" s="9">
        <v>3.0043464202123098E-2</v>
      </c>
      <c r="M881" s="9">
        <v>0.36124464673944701</v>
      </c>
    </row>
    <row r="882" spans="1:13">
      <c r="A882" s="3" t="s">
        <v>841</v>
      </c>
      <c r="B882" s="9">
        <v>15</v>
      </c>
      <c r="C882" s="9">
        <v>10</v>
      </c>
      <c r="D882" s="9">
        <v>63000</v>
      </c>
      <c r="E882" s="9">
        <v>200</v>
      </c>
      <c r="F882" s="9">
        <v>11585</v>
      </c>
      <c r="G882" s="9">
        <v>0</v>
      </c>
      <c r="H882" s="19">
        <v>3.83041958937392E-8</v>
      </c>
      <c r="I882" s="9">
        <v>0.67181720464271599</v>
      </c>
      <c r="J882" s="9">
        <v>0.81485461469680898</v>
      </c>
      <c r="K882" s="17">
        <v>1.04265616252742E-2</v>
      </c>
      <c r="L882" s="9">
        <v>0.45963727418592398</v>
      </c>
      <c r="M882" s="9">
        <v>0.26955812528954898</v>
      </c>
    </row>
    <row r="883" spans="1:13">
      <c r="A883" s="3" t="s">
        <v>913</v>
      </c>
      <c r="B883" s="9">
        <v>15</v>
      </c>
      <c r="C883" s="9">
        <v>10</v>
      </c>
      <c r="D883" s="9">
        <v>69000</v>
      </c>
      <c r="E883" s="9">
        <v>200</v>
      </c>
      <c r="F883" s="9">
        <v>12107</v>
      </c>
      <c r="G883" s="18">
        <v>0</v>
      </c>
      <c r="H883" s="19">
        <v>1.2632097727664499E-7</v>
      </c>
      <c r="I883" s="9">
        <v>0.618930684106066</v>
      </c>
      <c r="J883" s="9">
        <v>0.75844943127373599</v>
      </c>
      <c r="K883" s="17">
        <v>9.3885877690834292E-3</v>
      </c>
      <c r="L883" s="9">
        <v>0.72351799179957399</v>
      </c>
      <c r="M883" s="9">
        <v>0.228070858388328</v>
      </c>
    </row>
    <row r="884" spans="1:13">
      <c r="A884" s="3" t="s">
        <v>842</v>
      </c>
      <c r="B884" s="9">
        <v>15</v>
      </c>
      <c r="C884" s="9">
        <v>10</v>
      </c>
      <c r="D884" s="9">
        <v>61000</v>
      </c>
      <c r="E884" s="9">
        <v>200</v>
      </c>
      <c r="F884" s="9">
        <v>13234</v>
      </c>
      <c r="G884" s="9">
        <v>0</v>
      </c>
      <c r="H884" s="19">
        <v>2.6047044471689398E-7</v>
      </c>
      <c r="I884" s="9">
        <v>0.58332538068462603</v>
      </c>
      <c r="J884" s="9">
        <v>0.28928251355749002</v>
      </c>
      <c r="K884" s="17">
        <v>8.6435045360685695E-3</v>
      </c>
      <c r="L884" s="9">
        <v>4.0758413945573599E-2</v>
      </c>
      <c r="M884" s="9">
        <v>0.402174221282871</v>
      </c>
    </row>
    <row r="885" spans="1:13">
      <c r="A885" s="3" t="s">
        <v>843</v>
      </c>
      <c r="B885" s="9">
        <v>15</v>
      </c>
      <c r="C885" s="9">
        <v>10</v>
      </c>
      <c r="D885" s="9">
        <v>62000</v>
      </c>
      <c r="E885" s="9">
        <v>200</v>
      </c>
      <c r="F885" s="9">
        <v>12586</v>
      </c>
      <c r="G885" s="18">
        <v>0</v>
      </c>
      <c r="H885" s="19">
        <v>3.0346563385652999E-8</v>
      </c>
      <c r="I885" s="9">
        <v>0.61287454429660604</v>
      </c>
      <c r="J885" s="9">
        <v>0.241059312680446</v>
      </c>
      <c r="K885" s="17">
        <v>9.9706503123237495E-3</v>
      </c>
      <c r="L885" s="9">
        <v>3.0004446438684499E-2</v>
      </c>
      <c r="M885" s="9">
        <v>0.31746754628156298</v>
      </c>
    </row>
    <row r="886" spans="1:13">
      <c r="A886" s="3" t="s">
        <v>914</v>
      </c>
      <c r="B886" s="9">
        <v>15</v>
      </c>
      <c r="C886" s="9">
        <v>10</v>
      </c>
      <c r="D886" s="9">
        <v>54000</v>
      </c>
      <c r="E886" s="9">
        <v>200</v>
      </c>
      <c r="F886" s="9">
        <v>9735</v>
      </c>
      <c r="G886" s="9">
        <v>0</v>
      </c>
      <c r="H886" s="19">
        <v>4.99375680767573E-8</v>
      </c>
      <c r="I886" s="9">
        <v>0.66693939793080104</v>
      </c>
      <c r="J886" s="9">
        <v>0.497288309561563</v>
      </c>
      <c r="K886" s="17">
        <v>1.0438949467427501E-2</v>
      </c>
      <c r="L886" s="9">
        <v>0.16188285500733701</v>
      </c>
      <c r="M886" s="9">
        <v>0.35712097153831202</v>
      </c>
    </row>
    <row r="887" spans="1:13">
      <c r="A887" s="3" t="s">
        <v>844</v>
      </c>
      <c r="B887" s="9">
        <v>15</v>
      </c>
      <c r="C887" s="9">
        <v>10</v>
      </c>
      <c r="D887" s="9">
        <v>55000</v>
      </c>
      <c r="E887" s="9">
        <v>200</v>
      </c>
      <c r="F887" s="9">
        <v>11148</v>
      </c>
      <c r="G887" s="9">
        <v>0</v>
      </c>
      <c r="H887" s="19">
        <v>3.6995960950490097E-8</v>
      </c>
      <c r="I887" s="9">
        <v>0.64707242855570302</v>
      </c>
      <c r="J887" s="9">
        <v>0.25023213193933502</v>
      </c>
      <c r="K887" s="17">
        <v>1.00502172103757E-2</v>
      </c>
      <c r="L887" s="9">
        <v>2.70542059578954E-2</v>
      </c>
      <c r="M887" s="9">
        <v>0.30130881625303302</v>
      </c>
    </row>
    <row r="888" spans="1:13">
      <c r="A888" s="3" t="s">
        <v>845</v>
      </c>
      <c r="B888" s="9">
        <v>15</v>
      </c>
      <c r="C888" s="9">
        <v>10</v>
      </c>
      <c r="D888" s="9">
        <v>54000</v>
      </c>
      <c r="E888" s="9">
        <v>200</v>
      </c>
      <c r="F888" s="9">
        <v>11657</v>
      </c>
      <c r="G888" s="9">
        <v>0</v>
      </c>
      <c r="H888" s="19">
        <v>1.98953117872981E-8</v>
      </c>
      <c r="I888" s="9">
        <v>0.719047314519351</v>
      </c>
      <c r="J888" s="9">
        <v>0.20641482677749201</v>
      </c>
      <c r="K888" s="17">
        <v>1.05494162270574E-2</v>
      </c>
      <c r="L888" s="9">
        <v>2.62773157645366E-2</v>
      </c>
      <c r="M888" s="9">
        <v>0.32997238066842699</v>
      </c>
    </row>
    <row r="889" spans="1:13">
      <c r="A889" s="3" t="s">
        <v>846</v>
      </c>
      <c r="B889" s="9">
        <v>15</v>
      </c>
      <c r="C889" s="9">
        <v>10</v>
      </c>
      <c r="D889" s="9">
        <v>50000</v>
      </c>
      <c r="E889" s="9">
        <v>200</v>
      </c>
      <c r="F889" s="9">
        <v>8972</v>
      </c>
      <c r="G889" s="9">
        <v>0</v>
      </c>
      <c r="H889" s="19">
        <v>4.8733872138656903E-10</v>
      </c>
      <c r="I889" s="9">
        <v>0.68849910700266403</v>
      </c>
      <c r="J889" s="9">
        <v>0.30478845600537202</v>
      </c>
      <c r="K889" s="17">
        <v>1.16286351759354E-2</v>
      </c>
      <c r="L889" s="9">
        <v>4.4463997905752499E-2</v>
      </c>
      <c r="M889" s="9">
        <v>0.431324851576951</v>
      </c>
    </row>
    <row r="890" spans="1:13">
      <c r="A890" s="3" t="s">
        <v>847</v>
      </c>
      <c r="B890" s="9">
        <v>15</v>
      </c>
      <c r="C890" s="9">
        <v>10</v>
      </c>
      <c r="D890" s="9">
        <v>52000</v>
      </c>
      <c r="E890" s="9">
        <v>200</v>
      </c>
      <c r="F890" s="9">
        <v>8503</v>
      </c>
      <c r="G890" s="9">
        <v>0</v>
      </c>
      <c r="H890" s="19">
        <v>2.5827621748967899E-8</v>
      </c>
      <c r="I890" s="9">
        <v>0.68442946285240003</v>
      </c>
      <c r="J890" s="9">
        <v>0.23682905637364701</v>
      </c>
      <c r="K890" s="17">
        <v>1.03435275946818E-2</v>
      </c>
      <c r="L890" s="9">
        <v>3.0236162306295701E-2</v>
      </c>
      <c r="M890" s="9">
        <v>0.29335156793587103</v>
      </c>
    </row>
    <row r="891" spans="1:13">
      <c r="A891" s="3" t="s">
        <v>848</v>
      </c>
      <c r="B891" s="9">
        <v>15</v>
      </c>
      <c r="C891" s="9">
        <v>10</v>
      </c>
      <c r="D891" s="9">
        <v>50000</v>
      </c>
      <c r="E891" s="9">
        <v>200</v>
      </c>
      <c r="F891" s="9">
        <v>9579</v>
      </c>
      <c r="G891" s="9">
        <v>0</v>
      </c>
      <c r="H891" s="19">
        <v>1.4980838162474698E-8</v>
      </c>
      <c r="I891" s="9">
        <v>0.64539357108411499</v>
      </c>
      <c r="J891" s="9">
        <v>0.24388970952334199</v>
      </c>
      <c r="K891" s="17">
        <v>1.03635259701988E-2</v>
      </c>
      <c r="L891" s="9">
        <v>2.8063599542699699E-2</v>
      </c>
      <c r="M891" s="9">
        <v>0.28745738745649302</v>
      </c>
    </row>
    <row r="892" spans="1:13">
      <c r="A892" s="3" t="s">
        <v>849</v>
      </c>
      <c r="B892" s="9">
        <v>15</v>
      </c>
      <c r="C892" s="9">
        <v>10</v>
      </c>
      <c r="D892" s="9">
        <v>63000</v>
      </c>
      <c r="E892" s="9">
        <v>200</v>
      </c>
      <c r="F892" s="9">
        <v>12519</v>
      </c>
      <c r="G892" s="9">
        <v>0</v>
      </c>
      <c r="H892" s="19">
        <v>4.8258036649446299E-8</v>
      </c>
      <c r="I892" s="9">
        <v>0.65104992315606303</v>
      </c>
      <c r="J892" s="9">
        <v>0.55660277933024205</v>
      </c>
      <c r="K892" s="17">
        <v>1.0532040342104001E-2</v>
      </c>
      <c r="L892" s="9">
        <v>0.28075098860313902</v>
      </c>
      <c r="M892" s="9">
        <v>0.390948566225713</v>
      </c>
    </row>
    <row r="893" spans="1:13">
      <c r="A893" s="3" t="s">
        <v>850</v>
      </c>
      <c r="B893" s="9">
        <v>15</v>
      </c>
      <c r="C893" s="9">
        <v>10</v>
      </c>
      <c r="D893" s="9">
        <v>60000</v>
      </c>
      <c r="E893" s="9">
        <v>200</v>
      </c>
      <c r="F893" s="9">
        <v>12518</v>
      </c>
      <c r="G893" s="9">
        <v>0</v>
      </c>
      <c r="H893" s="19">
        <v>7.2870427124117594E-8</v>
      </c>
      <c r="I893" s="9">
        <v>0.71596597297270603</v>
      </c>
      <c r="J893" s="9">
        <v>0.276494910824301</v>
      </c>
      <c r="K893" s="17">
        <v>9.4472402626105297E-3</v>
      </c>
      <c r="L893" s="9">
        <v>3.8716057812065302E-2</v>
      </c>
      <c r="M893" s="9">
        <v>0.341039585235897</v>
      </c>
    </row>
    <row r="894" spans="1:13">
      <c r="A894" s="3" t="s">
        <v>851</v>
      </c>
      <c r="B894" s="9">
        <v>15</v>
      </c>
      <c r="C894" s="9">
        <v>10</v>
      </c>
      <c r="D894" s="9">
        <v>61000</v>
      </c>
      <c r="E894" s="9">
        <v>200</v>
      </c>
      <c r="F894" s="9">
        <v>13343</v>
      </c>
      <c r="G894" s="18">
        <v>1.09436927353983E-11</v>
      </c>
      <c r="H894" s="19">
        <v>2.1392480581588999E-7</v>
      </c>
      <c r="I894" s="9">
        <v>0.56077414367093203</v>
      </c>
      <c r="J894" s="9">
        <v>0.35026236186712101</v>
      </c>
      <c r="K894" s="17">
        <v>8.7962128648521702E-3</v>
      </c>
      <c r="L894" s="9">
        <v>6.2213402853891098E-2</v>
      </c>
      <c r="M894" s="9">
        <v>0.29087745033901902</v>
      </c>
    </row>
    <row r="895" spans="1:13">
      <c r="A895" s="3" t="s">
        <v>852</v>
      </c>
      <c r="B895" s="9">
        <v>15</v>
      </c>
      <c r="C895" s="9">
        <v>10</v>
      </c>
      <c r="D895" s="9">
        <v>63000</v>
      </c>
      <c r="E895" s="9">
        <v>200</v>
      </c>
      <c r="F895" s="9">
        <v>11710</v>
      </c>
      <c r="G895" s="18">
        <v>0</v>
      </c>
      <c r="H895" s="19">
        <v>7.6556031795850105E-9</v>
      </c>
      <c r="I895" s="9">
        <v>0.66479002859159197</v>
      </c>
      <c r="J895" s="9">
        <v>0.32071064591134302</v>
      </c>
      <c r="K895" s="17">
        <v>1.03036088492877E-2</v>
      </c>
      <c r="L895" s="9">
        <v>4.78583399534937E-2</v>
      </c>
      <c r="M895" s="9">
        <v>0.34158864698481101</v>
      </c>
    </row>
    <row r="896" spans="1:13">
      <c r="A896" s="3" t="s">
        <v>853</v>
      </c>
      <c r="B896" s="9">
        <v>15</v>
      </c>
      <c r="C896" s="9">
        <v>10</v>
      </c>
      <c r="D896" s="9">
        <v>56000</v>
      </c>
      <c r="E896" s="9">
        <v>200</v>
      </c>
      <c r="F896" s="9">
        <v>10010</v>
      </c>
      <c r="G896" s="9">
        <v>0</v>
      </c>
      <c r="H896" s="19">
        <v>6.9987316375999998E-11</v>
      </c>
      <c r="I896" s="9">
        <v>0.62074229557605898</v>
      </c>
      <c r="J896" s="9">
        <v>0.23471972226784699</v>
      </c>
      <c r="K896" s="17">
        <v>9.2174524778379594E-3</v>
      </c>
      <c r="L896" s="9">
        <v>3.6683873104871798E-2</v>
      </c>
      <c r="M896" s="9">
        <v>0.41272641313567898</v>
      </c>
    </row>
    <row r="897" spans="1:13">
      <c r="A897" s="3" t="s">
        <v>915</v>
      </c>
      <c r="B897" s="9">
        <v>15</v>
      </c>
      <c r="C897" s="9">
        <v>10</v>
      </c>
      <c r="D897" s="9">
        <v>53000</v>
      </c>
      <c r="E897" s="9">
        <v>100</v>
      </c>
      <c r="F897" s="9">
        <v>13037</v>
      </c>
      <c r="G897" s="18">
        <v>1.40595502532981E-13</v>
      </c>
      <c r="H897" s="19">
        <v>5.6407781620637103E-7</v>
      </c>
      <c r="I897" s="9">
        <v>0.71847117693130003</v>
      </c>
      <c r="J897" s="9">
        <v>0.31141120200483302</v>
      </c>
      <c r="K897" s="17">
        <v>9.6178996160539397E-3</v>
      </c>
      <c r="L897" s="9">
        <v>3.9115339798019802E-2</v>
      </c>
      <c r="M897" s="9">
        <v>0.27308730697705802</v>
      </c>
    </row>
    <row r="898" spans="1:13">
      <c r="A898" s="3" t="s">
        <v>916</v>
      </c>
      <c r="B898" s="9">
        <v>15</v>
      </c>
      <c r="C898" s="9">
        <v>10</v>
      </c>
      <c r="D898" s="9">
        <v>70000</v>
      </c>
      <c r="E898" s="9">
        <v>100</v>
      </c>
      <c r="F898" s="9">
        <v>20082</v>
      </c>
      <c r="G898" s="18">
        <v>6.98734633441985E-8</v>
      </c>
      <c r="H898" s="19">
        <v>5.5882084906919999E-6</v>
      </c>
      <c r="I898" s="9">
        <v>0.69722584908917895</v>
      </c>
      <c r="J898" s="9">
        <v>0.26981950916516301</v>
      </c>
      <c r="K898" s="17">
        <v>8.4514891072684506E-3</v>
      </c>
      <c r="L898" s="9">
        <v>3.2394109959295099E-2</v>
      </c>
      <c r="M898" s="9">
        <v>0.40837851684603799</v>
      </c>
    </row>
    <row r="899" spans="1:13">
      <c r="A899" s="3" t="s">
        <v>854</v>
      </c>
      <c r="B899" s="9">
        <v>15</v>
      </c>
      <c r="C899" s="9">
        <v>15</v>
      </c>
      <c r="D899" s="9">
        <v>57000</v>
      </c>
      <c r="E899" s="9">
        <v>200</v>
      </c>
      <c r="F899" s="9">
        <v>13963</v>
      </c>
      <c r="G899" s="9">
        <v>0</v>
      </c>
      <c r="H899" s="17">
        <v>0</v>
      </c>
      <c r="I899" s="9">
        <v>0.96345184651887406</v>
      </c>
      <c r="J899" s="9">
        <v>0.218908834963365</v>
      </c>
      <c r="K899" s="17">
        <v>1.71920635282336E-2</v>
      </c>
      <c r="L899" s="9">
        <v>4.8682306985814799E-2</v>
      </c>
      <c r="M899" s="9">
        <v>0.54305340779259204</v>
      </c>
    </row>
    <row r="900" spans="1:13">
      <c r="A900" s="3" t="s">
        <v>855</v>
      </c>
      <c r="B900" s="9">
        <v>15</v>
      </c>
      <c r="C900" s="9">
        <v>15</v>
      </c>
      <c r="D900" s="9">
        <v>47000</v>
      </c>
      <c r="E900" s="9">
        <v>200</v>
      </c>
      <c r="F900" s="9">
        <v>10425</v>
      </c>
      <c r="G900" s="9">
        <v>0</v>
      </c>
      <c r="H900" s="17">
        <v>0</v>
      </c>
      <c r="I900" s="9">
        <v>0.96178878890777098</v>
      </c>
      <c r="J900" s="9">
        <v>0.23328216081584999</v>
      </c>
      <c r="K900" s="17">
        <v>1.7914119271263001E-2</v>
      </c>
      <c r="L900" s="9">
        <v>6.2887687371694298E-2</v>
      </c>
      <c r="M900" s="9">
        <v>0.52232718814400403</v>
      </c>
    </row>
    <row r="901" spans="1:13">
      <c r="A901" s="3" t="s">
        <v>856</v>
      </c>
      <c r="B901" s="9">
        <v>15</v>
      </c>
      <c r="C901" s="9">
        <v>15</v>
      </c>
      <c r="D901" s="9">
        <v>55000</v>
      </c>
      <c r="E901" s="9">
        <v>200</v>
      </c>
      <c r="F901" s="9">
        <v>14683</v>
      </c>
      <c r="G901" s="9">
        <v>0</v>
      </c>
      <c r="H901" s="17">
        <v>0</v>
      </c>
      <c r="I901" s="9">
        <v>0.87995676244059295</v>
      </c>
      <c r="J901" s="9">
        <v>0.227119531843848</v>
      </c>
      <c r="K901" s="17">
        <v>1.6154781041554999E-2</v>
      </c>
      <c r="L901" s="9">
        <v>5.4282760030722799E-2</v>
      </c>
      <c r="M901" s="9">
        <v>0.44700338249629001</v>
      </c>
    </row>
    <row r="902" spans="1:13">
      <c r="A902" s="3" t="s">
        <v>857</v>
      </c>
      <c r="B902" s="9">
        <v>15</v>
      </c>
      <c r="C902" s="9">
        <v>15</v>
      </c>
      <c r="D902" s="9">
        <v>56000</v>
      </c>
      <c r="E902" s="9">
        <v>200</v>
      </c>
      <c r="F902" s="9">
        <v>15472</v>
      </c>
      <c r="G902" s="9">
        <v>0</v>
      </c>
      <c r="H902" s="17">
        <v>0</v>
      </c>
      <c r="I902" s="9">
        <v>0.94803670066627099</v>
      </c>
      <c r="J902" s="9">
        <v>0.32629152595082</v>
      </c>
      <c r="K902" s="17">
        <v>1.5645756246142301E-2</v>
      </c>
      <c r="L902" s="9">
        <v>6.7997153080311498E-2</v>
      </c>
      <c r="M902" s="9">
        <v>0.78451505117958598</v>
      </c>
    </row>
    <row r="903" spans="1:13">
      <c r="A903" s="3" t="s">
        <v>858</v>
      </c>
      <c r="B903" s="9">
        <v>15</v>
      </c>
      <c r="C903" s="9">
        <v>15</v>
      </c>
      <c r="D903" s="9">
        <v>51000</v>
      </c>
      <c r="E903" s="9">
        <v>200</v>
      </c>
      <c r="F903" s="9">
        <v>16113</v>
      </c>
      <c r="G903" s="9">
        <v>0</v>
      </c>
      <c r="H903" s="17">
        <v>0</v>
      </c>
      <c r="I903" s="9">
        <v>0.95417698603670498</v>
      </c>
      <c r="J903" s="9">
        <v>0.21351045746055999</v>
      </c>
      <c r="K903" s="17">
        <v>1.8157654406259501E-2</v>
      </c>
      <c r="L903" s="9">
        <v>7.6063724631636007E-2</v>
      </c>
      <c r="M903" s="9">
        <v>0.368995197235918</v>
      </c>
    </row>
    <row r="904" spans="1:13">
      <c r="A904" s="3" t="s">
        <v>859</v>
      </c>
      <c r="B904" s="9">
        <v>15</v>
      </c>
      <c r="C904" s="9">
        <v>15</v>
      </c>
      <c r="D904" s="9">
        <v>56000</v>
      </c>
      <c r="E904" s="9">
        <v>200</v>
      </c>
      <c r="F904" s="9">
        <v>13405</v>
      </c>
      <c r="G904" s="9">
        <v>0</v>
      </c>
      <c r="H904" s="17">
        <v>0</v>
      </c>
      <c r="I904" s="9">
        <v>0.97240289619778197</v>
      </c>
      <c r="J904" s="9">
        <v>0.228617045349742</v>
      </c>
      <c r="K904" s="17">
        <v>1.7019345310466699E-2</v>
      </c>
      <c r="L904" s="9">
        <v>5.5730445166078599E-2</v>
      </c>
      <c r="M904" s="9">
        <v>0.49196033713708798</v>
      </c>
    </row>
    <row r="905" spans="1:13">
      <c r="A905" s="3" t="s">
        <v>860</v>
      </c>
      <c r="B905" s="9">
        <v>15</v>
      </c>
      <c r="C905" s="9">
        <v>15</v>
      </c>
      <c r="D905" s="9">
        <v>59000</v>
      </c>
      <c r="E905" s="9">
        <v>200</v>
      </c>
      <c r="F905" s="9">
        <v>14504</v>
      </c>
      <c r="G905" s="9">
        <v>0</v>
      </c>
      <c r="H905" s="17">
        <v>0</v>
      </c>
      <c r="I905" s="9">
        <v>0.98415689818567298</v>
      </c>
      <c r="J905" s="9">
        <v>0.28378899156212001</v>
      </c>
      <c r="K905" s="17">
        <v>1.6297012006533201E-2</v>
      </c>
      <c r="L905" s="9">
        <v>5.6215014039561501E-2</v>
      </c>
      <c r="M905" s="9">
        <v>0.53228639625706398</v>
      </c>
    </row>
    <row r="906" spans="1:13">
      <c r="A906" s="3" t="s">
        <v>861</v>
      </c>
      <c r="B906" s="9">
        <v>15</v>
      </c>
      <c r="C906" s="9">
        <v>15</v>
      </c>
      <c r="D906" s="9">
        <v>56000</v>
      </c>
      <c r="E906" s="9">
        <v>200</v>
      </c>
      <c r="F906" s="9">
        <v>14639</v>
      </c>
      <c r="G906" s="9">
        <v>0</v>
      </c>
      <c r="H906" s="17">
        <v>0</v>
      </c>
      <c r="I906" s="9">
        <v>0.92713108627488805</v>
      </c>
      <c r="J906" s="9">
        <v>0.23282289215483201</v>
      </c>
      <c r="K906" s="17">
        <v>1.6339502190795E-2</v>
      </c>
      <c r="L906" s="9">
        <v>5.0463241545245598E-2</v>
      </c>
      <c r="M906" s="9">
        <v>0.34585147624573498</v>
      </c>
    </row>
    <row r="907" spans="1:13">
      <c r="A907" s="3" t="s">
        <v>862</v>
      </c>
      <c r="B907" s="9">
        <v>15</v>
      </c>
      <c r="C907" s="9">
        <v>15</v>
      </c>
      <c r="D907" s="9">
        <v>54000</v>
      </c>
      <c r="E907" s="9">
        <v>200</v>
      </c>
      <c r="F907" s="9">
        <v>13505</v>
      </c>
      <c r="G907" s="9">
        <v>0</v>
      </c>
      <c r="H907" s="17">
        <v>0</v>
      </c>
      <c r="I907" s="9">
        <v>1.0262504222341</v>
      </c>
      <c r="J907" s="9">
        <v>0.23596932010431801</v>
      </c>
      <c r="K907" s="17">
        <v>1.82325118251697E-2</v>
      </c>
      <c r="L907" s="9">
        <v>6.4723815697572504E-2</v>
      </c>
      <c r="M907" s="9">
        <v>0.28723961155813499</v>
      </c>
    </row>
    <row r="908" spans="1:13">
      <c r="A908" s="3" t="s">
        <v>863</v>
      </c>
      <c r="B908" s="9">
        <v>15</v>
      </c>
      <c r="C908" s="9">
        <v>15</v>
      </c>
      <c r="D908" s="9">
        <v>55000</v>
      </c>
      <c r="E908" s="9">
        <v>200</v>
      </c>
      <c r="F908" s="9">
        <v>13685</v>
      </c>
      <c r="G908" s="9">
        <v>0</v>
      </c>
      <c r="H908" s="17">
        <v>0</v>
      </c>
      <c r="I908" s="9">
        <v>0.98769157970130605</v>
      </c>
      <c r="J908" s="9">
        <v>0.26136781731335601</v>
      </c>
      <c r="K908" s="17">
        <v>1.6641673819955599E-2</v>
      </c>
      <c r="L908" s="9">
        <v>6.51582518639401E-2</v>
      </c>
      <c r="M908" s="9">
        <v>0.54696669986245305</v>
      </c>
    </row>
    <row r="909" spans="1:13">
      <c r="A909" s="3" t="s">
        <v>864</v>
      </c>
      <c r="B909" s="9">
        <v>15</v>
      </c>
      <c r="C909" s="9">
        <v>15</v>
      </c>
      <c r="D909" s="9">
        <v>57000</v>
      </c>
      <c r="E909" s="9">
        <v>200</v>
      </c>
      <c r="F909" s="9">
        <v>10973</v>
      </c>
      <c r="G909" s="9">
        <v>0</v>
      </c>
      <c r="H909" s="17">
        <v>0</v>
      </c>
      <c r="I909" s="9">
        <v>1.0158583407650901</v>
      </c>
      <c r="J909" s="9">
        <v>0.22223397143425899</v>
      </c>
      <c r="K909" s="17">
        <v>1.7463299267607701E-2</v>
      </c>
      <c r="L909" s="9">
        <v>4.9129496720347103E-2</v>
      </c>
      <c r="M909" s="9">
        <v>0.54419350201317496</v>
      </c>
    </row>
    <row r="910" spans="1:13">
      <c r="A910" s="3" t="s">
        <v>865</v>
      </c>
      <c r="B910" s="9">
        <v>15</v>
      </c>
      <c r="C910" s="9">
        <v>15</v>
      </c>
      <c r="D910" s="9">
        <v>52000</v>
      </c>
      <c r="E910" s="9">
        <v>200</v>
      </c>
      <c r="F910" s="9">
        <v>11780</v>
      </c>
      <c r="G910" s="9">
        <v>0</v>
      </c>
      <c r="H910" s="17">
        <v>0</v>
      </c>
      <c r="I910" s="9">
        <v>0.98650039815339596</v>
      </c>
      <c r="J910" s="9">
        <v>0.246879083680725</v>
      </c>
      <c r="K910" s="17">
        <v>1.73743270704328E-2</v>
      </c>
      <c r="L910" s="9">
        <v>5.2636072064133198E-2</v>
      </c>
      <c r="M910" s="9">
        <v>0.403017248791047</v>
      </c>
    </row>
    <row r="911" spans="1:13">
      <c r="A911" s="3" t="s">
        <v>866</v>
      </c>
      <c r="B911" s="9">
        <v>15</v>
      </c>
      <c r="C911" s="9">
        <v>15</v>
      </c>
      <c r="D911" s="9">
        <v>51000</v>
      </c>
      <c r="E911" s="9">
        <v>200</v>
      </c>
      <c r="F911" s="9">
        <v>11835</v>
      </c>
      <c r="G911" s="9">
        <v>0</v>
      </c>
      <c r="H911" s="17">
        <v>0</v>
      </c>
      <c r="I911" s="9">
        <v>1.0706663551472599</v>
      </c>
      <c r="J911" s="9">
        <v>0.253106990786786</v>
      </c>
      <c r="K911" s="17">
        <v>1.7521587434834601E-2</v>
      </c>
      <c r="L911" s="9">
        <v>5.9447075942562898E-2</v>
      </c>
      <c r="M911" s="9">
        <v>0.39220386884825398</v>
      </c>
    </row>
    <row r="912" spans="1:13">
      <c r="A912" s="3" t="s">
        <v>867</v>
      </c>
      <c r="B912" s="9">
        <v>15</v>
      </c>
      <c r="C912" s="9">
        <v>15</v>
      </c>
      <c r="D912" s="9">
        <v>57000</v>
      </c>
      <c r="E912" s="9">
        <v>200</v>
      </c>
      <c r="F912" s="9">
        <v>14013</v>
      </c>
      <c r="G912" s="9">
        <v>0</v>
      </c>
      <c r="H912" s="17">
        <v>0</v>
      </c>
      <c r="I912" s="9">
        <v>1.07076156295307</v>
      </c>
      <c r="J912" s="9">
        <v>0.28443726136068698</v>
      </c>
      <c r="K912" s="17">
        <v>1.73823915428774E-2</v>
      </c>
      <c r="L912" s="9">
        <v>6.01072823967711E-2</v>
      </c>
      <c r="M912" s="9">
        <v>0.33249483142783798</v>
      </c>
    </row>
    <row r="913" spans="1:13">
      <c r="A913" s="3" t="s">
        <v>868</v>
      </c>
      <c r="B913" s="9">
        <v>15</v>
      </c>
      <c r="C913" s="9">
        <v>15</v>
      </c>
      <c r="D913" s="9">
        <v>54000</v>
      </c>
      <c r="E913" s="9">
        <v>200</v>
      </c>
      <c r="F913" s="9">
        <v>13326</v>
      </c>
      <c r="G913" s="9">
        <v>0</v>
      </c>
      <c r="H913" s="17">
        <v>0</v>
      </c>
      <c r="I913" s="9">
        <v>0.91144682993062598</v>
      </c>
      <c r="J913" s="9">
        <v>0.23065866253727299</v>
      </c>
      <c r="K913" s="17">
        <v>1.5470922852993301E-2</v>
      </c>
      <c r="L913" s="9">
        <v>5.0524910877555097E-2</v>
      </c>
      <c r="M913" s="9">
        <v>0.76488941717573899</v>
      </c>
    </row>
    <row r="914" spans="1:13">
      <c r="A914" s="3" t="s">
        <v>869</v>
      </c>
      <c r="B914" s="9">
        <v>15</v>
      </c>
      <c r="C914" s="9">
        <v>15</v>
      </c>
      <c r="D914" s="9">
        <v>55000</v>
      </c>
      <c r="E914" s="9">
        <v>200</v>
      </c>
      <c r="F914" s="9">
        <v>15841</v>
      </c>
      <c r="G914" s="9">
        <v>0</v>
      </c>
      <c r="H914" s="17">
        <v>0</v>
      </c>
      <c r="I914" s="9">
        <v>1.06190532626309</v>
      </c>
      <c r="J914" s="9">
        <v>0.24987064378753701</v>
      </c>
      <c r="K914" s="17">
        <v>1.5677129718801999E-2</v>
      </c>
      <c r="L914" s="9">
        <v>6.0152507999603297E-2</v>
      </c>
      <c r="M914" s="9">
        <v>0.31250111975943701</v>
      </c>
    </row>
    <row r="915" spans="1:13">
      <c r="A915" s="3" t="s">
        <v>870</v>
      </c>
      <c r="B915" s="9">
        <v>15</v>
      </c>
      <c r="C915" s="9">
        <v>15</v>
      </c>
      <c r="D915" s="9">
        <v>56000</v>
      </c>
      <c r="E915" s="9">
        <v>200</v>
      </c>
      <c r="F915" s="9">
        <v>12402</v>
      </c>
      <c r="G915" s="9">
        <v>0</v>
      </c>
      <c r="H915" s="17">
        <v>0</v>
      </c>
      <c r="I915" s="9">
        <v>1.04762081155485</v>
      </c>
      <c r="J915" s="9">
        <v>0.27110138336682699</v>
      </c>
      <c r="K915" s="17">
        <v>1.68118344756788E-2</v>
      </c>
      <c r="L915" s="9">
        <v>5.9689849229463098E-2</v>
      </c>
      <c r="M915" s="9">
        <v>0.46297823848457498</v>
      </c>
    </row>
    <row r="916" spans="1:13">
      <c r="A916" s="3" t="s">
        <v>871</v>
      </c>
      <c r="B916" s="9">
        <v>15</v>
      </c>
      <c r="C916" s="9">
        <v>15</v>
      </c>
      <c r="D916" s="9">
        <v>54000</v>
      </c>
      <c r="E916" s="9">
        <v>200</v>
      </c>
      <c r="F916" s="9">
        <v>12324</v>
      </c>
      <c r="G916" s="9">
        <v>0</v>
      </c>
      <c r="H916" s="17">
        <v>0</v>
      </c>
      <c r="I916" s="9">
        <v>0.94252164083391998</v>
      </c>
      <c r="J916" s="9">
        <v>0.29181561522261401</v>
      </c>
      <c r="K916" s="17">
        <v>1.5610420046799E-2</v>
      </c>
      <c r="L916" s="9">
        <v>6.0252306717397397E-2</v>
      </c>
      <c r="M916" s="9">
        <v>0.51505727479666596</v>
      </c>
    </row>
    <row r="917" spans="1:13">
      <c r="A917" s="3" t="s">
        <v>872</v>
      </c>
      <c r="B917" s="9">
        <v>15</v>
      </c>
      <c r="C917" s="9">
        <v>15</v>
      </c>
      <c r="D917" s="9">
        <v>57000</v>
      </c>
      <c r="E917" s="9">
        <v>200</v>
      </c>
      <c r="F917" s="9">
        <v>13577</v>
      </c>
      <c r="G917" s="9">
        <v>0</v>
      </c>
      <c r="H917" s="17">
        <v>0</v>
      </c>
      <c r="I917" s="9">
        <v>0.93549463338035299</v>
      </c>
      <c r="J917" s="9">
        <v>0.27818089331696799</v>
      </c>
      <c r="K917" s="17">
        <v>1.6555730018541201E-2</v>
      </c>
      <c r="L917" s="9">
        <v>5.7286099042231399E-2</v>
      </c>
      <c r="M917" s="9">
        <v>0.715879228589127</v>
      </c>
    </row>
    <row r="918" spans="1:13">
      <c r="A918" s="3" t="s">
        <v>873</v>
      </c>
      <c r="B918" s="9">
        <v>15</v>
      </c>
      <c r="C918" s="9">
        <v>15</v>
      </c>
      <c r="D918" s="9">
        <v>59000</v>
      </c>
      <c r="E918" s="9">
        <v>200</v>
      </c>
      <c r="F918" s="9">
        <v>13474</v>
      </c>
      <c r="G918" s="9">
        <v>0</v>
      </c>
      <c r="H918" s="17">
        <v>0</v>
      </c>
      <c r="I918" s="9">
        <v>1.00471964564779</v>
      </c>
      <c r="J918" s="9">
        <v>0.206700469908842</v>
      </c>
      <c r="K918" s="17">
        <v>1.6298102928248299E-2</v>
      </c>
      <c r="L918" s="9">
        <v>4.8915587841576298E-2</v>
      </c>
      <c r="M918" s="9">
        <v>0.477996995940421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Wagner</dc:creator>
  <cp:lastModifiedBy>Markus Wagner</cp:lastModifiedBy>
  <dcterms:created xsi:type="dcterms:W3CDTF">2018-05-10T12:00:59Z</dcterms:created>
  <dcterms:modified xsi:type="dcterms:W3CDTF">2018-05-15T13:07:54Z</dcterms:modified>
</cp:coreProperties>
</file>