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records" sheetId="2" r:id="rId5"/>
    <sheet state="visible" name="spare" sheetId="3" r:id="rId6"/>
  </sheets>
  <definedNames/>
  <calcPr/>
</workbook>
</file>

<file path=xl/sharedStrings.xml><?xml version="1.0" encoding="utf-8"?>
<sst xmlns="http://schemas.openxmlformats.org/spreadsheetml/2006/main" count="873" uniqueCount="40">
  <si>
    <t>Year</t>
  </si>
  <si>
    <t>Month</t>
  </si>
  <si>
    <t>Nov</t>
  </si>
  <si>
    <t>Sun</t>
  </si>
  <si>
    <t>Mon</t>
  </si>
  <si>
    <t>Tues</t>
  </si>
  <si>
    <t>Wed</t>
  </si>
  <si>
    <t>Thur</t>
  </si>
  <si>
    <t>Fri</t>
  </si>
  <si>
    <t>Sat</t>
  </si>
  <si>
    <t>Enter no.</t>
  </si>
  <si>
    <t>E13:Y30</t>
  </si>
  <si>
    <t>C</t>
  </si>
  <si>
    <t>B</t>
  </si>
  <si>
    <t>A</t>
  </si>
  <si>
    <t>Merge</t>
  </si>
  <si>
    <t>Unmerge</t>
  </si>
  <si>
    <t>Color</t>
  </si>
  <si>
    <t>Uncolor</t>
  </si>
  <si>
    <t>Volunteer</t>
  </si>
  <si>
    <t>Outline</t>
  </si>
  <si>
    <t>Outline(10pm)</t>
  </si>
  <si>
    <t>Copy</t>
  </si>
  <si>
    <t>Paste</t>
  </si>
  <si>
    <t>Jan</t>
  </si>
  <si>
    <t>Feb</t>
  </si>
  <si>
    <t>Total hours</t>
  </si>
  <si>
    <t>Package hours</t>
  </si>
  <si>
    <t>Overtime</t>
  </si>
  <si>
    <t>Mar</t>
  </si>
  <si>
    <t>V</t>
  </si>
  <si>
    <t>Apr</t>
  </si>
  <si>
    <t>May</t>
  </si>
  <si>
    <t>Jun</t>
  </si>
  <si>
    <t>Jul</t>
  </si>
  <si>
    <t>Aug</t>
  </si>
  <si>
    <t>Sep</t>
  </si>
  <si>
    <t>Oct</t>
  </si>
  <si>
    <t>Dec</t>
  </si>
  <si>
    <t>Yunshan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</si>
</sst>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d\-mmm\-yy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7.0"/>
      <color rgb="FF333333"/>
      <name val="Consolas"/>
    </font>
    <font>
      <b/>
      <sz val="11.0"/>
      <color theme="1"/>
      <name val="Calibri"/>
    </font>
    <font/>
  </fonts>
  <fills count="1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BADF"/>
        <bgColor rgb="FFFFBADF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</fills>
  <borders count="2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/>
      <right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14" xfId="0" applyAlignment="1" applyBorder="1" applyFont="1" applyNumberFormat="1">
      <alignment vertical="center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4" numFmtId="14" xfId="0" applyAlignment="1" applyFont="1" applyNumberFormat="1">
      <alignment readingOrder="0"/>
    </xf>
    <xf borderId="2" fillId="0" fontId="4" numFmtId="0" xfId="0" applyBorder="1" applyFont="1"/>
    <xf borderId="3" fillId="0" fontId="4" numFmtId="164" xfId="0" applyAlignment="1" applyBorder="1" applyFont="1" applyNumberFormat="1">
      <alignment horizontal="center"/>
    </xf>
    <xf borderId="4" fillId="0" fontId="5" numFmtId="0" xfId="0" applyBorder="1" applyFont="1"/>
    <xf borderId="5" fillId="0" fontId="5" numFmtId="0" xfId="0" applyBorder="1" applyFont="1"/>
    <xf borderId="6" fillId="0" fontId="4" numFmtId="0" xfId="0" applyAlignment="1" applyBorder="1" applyFont="1">
      <alignment horizontal="center"/>
    </xf>
    <xf borderId="7" fillId="0" fontId="5" numFmtId="0" xfId="0" applyBorder="1" applyFont="1"/>
    <xf borderId="2" fillId="0" fontId="2" numFmtId="0" xfId="0" applyBorder="1" applyFont="1"/>
    <xf borderId="8" fillId="3" fontId="2" numFmtId="0" xfId="0" applyAlignment="1" applyBorder="1" applyFill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8" fillId="4" fontId="2" numFmtId="0" xfId="0" applyAlignment="1" applyBorder="1" applyFill="1" applyFont="1">
      <alignment horizontal="center" readingOrder="0" vertical="center"/>
    </xf>
    <xf borderId="8" fillId="5" fontId="2" numFmtId="0" xfId="0" applyAlignment="1" applyBorder="1" applyFill="1" applyFont="1">
      <alignment horizontal="center" readingOrder="0" vertical="center"/>
    </xf>
    <xf borderId="9" fillId="3" fontId="2" numFmtId="0" xfId="0" applyAlignment="1" applyBorder="1" applyFont="1">
      <alignment horizontal="center" readingOrder="0" vertical="center"/>
    </xf>
    <xf borderId="7" fillId="0" fontId="2" numFmtId="0" xfId="0" applyBorder="1" applyFont="1"/>
    <xf borderId="9" fillId="4" fontId="2" numFmtId="0" xfId="0" applyAlignment="1" applyBorder="1" applyFont="1">
      <alignment horizontal="center" readingOrder="0" vertical="center"/>
    </xf>
    <xf borderId="9" fillId="5" fontId="2" numFmtId="0" xfId="0" applyAlignment="1" applyBorder="1" applyFont="1">
      <alignment horizontal="center" readingOrder="0" vertical="center"/>
    </xf>
    <xf borderId="10" fillId="3" fontId="2" numFmtId="0" xfId="0" applyAlignment="1" applyBorder="1" applyFont="1">
      <alignment horizontal="center" readingOrder="0" vertical="center"/>
    </xf>
    <xf borderId="10" fillId="5" fontId="2" numFmtId="0" xfId="0" applyAlignment="1" applyBorder="1" applyFont="1">
      <alignment horizontal="center" readingOrder="0" vertical="center"/>
    </xf>
    <xf borderId="9" fillId="6" fontId="2" numFmtId="0" xfId="0" applyAlignment="1" applyBorder="1" applyFill="1" applyFont="1">
      <alignment horizontal="center" readingOrder="0" vertical="center"/>
    </xf>
    <xf borderId="0" fillId="7" fontId="2" numFmtId="0" xfId="0" applyFill="1" applyFont="1"/>
    <xf borderId="11" fillId="6" fontId="2" numFmtId="0" xfId="0" applyAlignment="1" applyBorder="1" applyFont="1">
      <alignment horizontal="center" readingOrder="0" vertical="center"/>
    </xf>
    <xf borderId="0" fillId="0" fontId="2" numFmtId="0" xfId="0" applyFont="1"/>
    <xf borderId="12" fillId="6" fontId="2" numFmtId="0" xfId="0" applyAlignment="1" applyBorder="1" applyFont="1">
      <alignment horizontal="center" readingOrder="0" vertical="center"/>
    </xf>
    <xf borderId="13" fillId="0" fontId="2" numFmtId="0" xfId="0" applyBorder="1" applyFont="1"/>
    <xf borderId="7" fillId="5" fontId="2" numFmtId="0" xfId="0" applyAlignment="1" applyBorder="1" applyFont="1">
      <alignment horizontal="center" readingOrder="0" vertical="center"/>
    </xf>
    <xf borderId="10" fillId="4" fontId="2" numFmtId="0" xfId="0" applyAlignment="1" applyBorder="1" applyFont="1">
      <alignment horizontal="center" readingOrder="0" vertical="center"/>
    </xf>
    <xf borderId="0" fillId="8" fontId="2" numFmtId="0" xfId="0" applyAlignment="1" applyFill="1" applyFont="1">
      <alignment horizontal="center" readingOrder="0" vertical="center"/>
    </xf>
    <xf borderId="14" fillId="6" fontId="2" numFmtId="0" xfId="0" applyAlignment="1" applyBorder="1" applyFont="1">
      <alignment horizontal="center" readingOrder="0" vertical="center"/>
    </xf>
    <xf borderId="15" fillId="5" fontId="2" numFmtId="0" xfId="0" applyAlignment="1" applyBorder="1" applyFont="1">
      <alignment horizontal="center" readingOrder="0" vertical="center"/>
    </xf>
    <xf borderId="10" fillId="6" fontId="2" numFmtId="0" xfId="0" applyAlignment="1" applyBorder="1" applyFont="1">
      <alignment horizontal="center" readingOrder="0" vertical="center"/>
    </xf>
    <xf borderId="11" fillId="4" fontId="2" numFmtId="0" xfId="0" applyAlignment="1" applyBorder="1" applyFont="1">
      <alignment horizontal="center" readingOrder="0" vertical="center"/>
    </xf>
    <xf borderId="12" fillId="4" fontId="2" numFmtId="0" xfId="0" applyAlignment="1" applyBorder="1" applyFont="1">
      <alignment horizontal="center" readingOrder="0" vertical="center"/>
    </xf>
    <xf borderId="9" fillId="7" fontId="2" numFmtId="0" xfId="0" applyBorder="1" applyFont="1"/>
    <xf borderId="10" fillId="4" fontId="2" numFmtId="0" xfId="0" applyAlignment="1" applyBorder="1" applyFont="1">
      <alignment horizontal="center" readingOrder="0"/>
    </xf>
    <xf borderId="15" fillId="0" fontId="2" numFmtId="0" xfId="0" applyBorder="1" applyFont="1"/>
    <xf borderId="14" fillId="4" fontId="2" numFmtId="0" xfId="0" applyAlignment="1" applyBorder="1" applyFont="1">
      <alignment horizontal="center" readingOrder="0" vertical="center"/>
    </xf>
    <xf borderId="10" fillId="7" fontId="2" numFmtId="0" xfId="0" applyBorder="1" applyFont="1"/>
    <xf borderId="6" fillId="7" fontId="2" numFmtId="0" xfId="0" applyBorder="1" applyFont="1"/>
    <xf borderId="16" fillId="7" fontId="2" numFmtId="0" xfId="0" applyBorder="1" applyFont="1"/>
    <xf borderId="0" fillId="0" fontId="2" numFmtId="0" xfId="0" applyAlignment="1" applyFont="1">
      <alignment horizontal="center" vertical="center"/>
    </xf>
    <xf borderId="17" fillId="8" fontId="2" numFmtId="0" xfId="0" applyAlignment="1" applyBorder="1" applyFont="1">
      <alignment horizontal="center" vertical="center"/>
    </xf>
    <xf borderId="0" fillId="0" fontId="1" numFmtId="0" xfId="0" applyFont="1"/>
    <xf borderId="18" fillId="5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18" fillId="6" fontId="2" numFmtId="0" xfId="0" applyAlignment="1" applyBorder="1" applyFont="1">
      <alignment horizontal="center" vertical="center"/>
    </xf>
    <xf borderId="18" fillId="9" fontId="2" numFmtId="0" xfId="0" applyBorder="1" applyFill="1" applyFont="1"/>
    <xf borderId="18" fillId="4" fontId="2" numFmtId="0" xfId="0" applyAlignment="1" applyBorder="1" applyFont="1">
      <alignment horizontal="center" vertical="center"/>
    </xf>
    <xf borderId="0" fillId="0" fontId="2" numFmtId="14" xfId="0" applyAlignment="1" applyFont="1" applyNumberFormat="1">
      <alignment horizontal="right" vertical="bottom"/>
    </xf>
    <xf borderId="1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7" fillId="0" fontId="2" numFmtId="0" xfId="0" applyAlignment="1" applyBorder="1" applyFont="1">
      <alignment vertical="bottom"/>
    </xf>
    <xf borderId="7" fillId="9" fontId="2" numFmtId="0" xfId="0" applyAlignment="1" applyBorder="1" applyFont="1">
      <alignment horizontal="center" readingOrder="0"/>
    </xf>
    <xf borderId="7" fillId="4" fontId="2" numFmtId="0" xfId="0" applyAlignment="1" applyBorder="1" applyFont="1">
      <alignment horizontal="center" readingOrder="0"/>
    </xf>
    <xf borderId="7" fillId="10" fontId="2" numFmtId="0" xfId="0" applyAlignment="1" applyBorder="1" applyFill="1" applyFont="1">
      <alignment horizontal="center" readingOrder="0"/>
    </xf>
    <xf borderId="15" fillId="9" fontId="2" numFmtId="0" xfId="0" applyAlignment="1" applyBorder="1" applyFont="1">
      <alignment horizontal="center" readingOrder="0"/>
    </xf>
    <xf borderId="7" fillId="6" fontId="2" numFmtId="0" xfId="0" applyAlignment="1" applyBorder="1" applyFont="1">
      <alignment horizontal="center"/>
    </xf>
    <xf borderId="15" fillId="4" fontId="2" numFmtId="0" xfId="0" applyAlignment="1" applyBorder="1" applyFont="1">
      <alignment horizontal="center" readingOrder="0"/>
    </xf>
    <xf borderId="15" fillId="10" fontId="2" numFmtId="0" xfId="0" applyAlignment="1" applyBorder="1" applyFont="1">
      <alignment horizontal="center" readingOrder="0"/>
    </xf>
    <xf borderId="0" fillId="4" fontId="2" numFmtId="0" xfId="0" applyAlignment="1" applyFont="1">
      <alignment horizontal="center" readingOrder="0"/>
    </xf>
    <xf borderId="19" fillId="4" fontId="2" numFmtId="0" xfId="0" applyAlignment="1" applyBorder="1" applyFont="1">
      <alignment horizontal="center" readingOrder="0"/>
    </xf>
    <xf borderId="0" fillId="8" fontId="2" numFmtId="0" xfId="0" applyAlignment="1" applyFont="1">
      <alignment horizontal="center"/>
    </xf>
    <xf borderId="20" fillId="4" fontId="2" numFmtId="0" xfId="0" applyAlignment="1" applyBorder="1" applyFont="1">
      <alignment horizontal="center" readingOrder="0"/>
    </xf>
    <xf borderId="15" fillId="6" fontId="2" numFmtId="0" xfId="0" applyAlignment="1" applyBorder="1" applyFont="1">
      <alignment horizontal="center"/>
    </xf>
    <xf borderId="7" fillId="7" fontId="2" numFmtId="0" xfId="0" applyBorder="1" applyFont="1"/>
    <xf borderId="7" fillId="0" fontId="2" numFmtId="0" xfId="0" applyBorder="1" applyFont="1"/>
    <xf borderId="21" fillId="4" fontId="2" numFmtId="0" xfId="0" applyAlignment="1" applyBorder="1" applyFont="1">
      <alignment horizontal="center" readingOrder="0"/>
    </xf>
    <xf borderId="13" fillId="0" fontId="2" numFmtId="0" xfId="0" applyBorder="1" applyFont="1"/>
    <xf borderId="15" fillId="0" fontId="2" numFmtId="0" xfId="0" applyBorder="1" applyFont="1"/>
    <xf borderId="7" fillId="5" fontId="2" numFmtId="0" xfId="0" applyAlignment="1" applyBorder="1" applyFont="1">
      <alignment horizontal="center" readingOrder="0"/>
    </xf>
    <xf borderId="7" fillId="6" fontId="2" numFmtId="0" xfId="0" applyAlignment="1" applyBorder="1" applyFont="1">
      <alignment horizontal="center" readingOrder="0"/>
    </xf>
    <xf borderId="15" fillId="5" fontId="2" numFmtId="0" xfId="0" applyAlignment="1" applyBorder="1" applyFont="1">
      <alignment horizontal="center" readingOrder="0"/>
    </xf>
    <xf borderId="7" fillId="8" fontId="2" numFmtId="0" xfId="0" applyAlignment="1" applyBorder="1" applyFont="1">
      <alignment horizontal="center" readingOrder="0"/>
    </xf>
    <xf borderId="15" fillId="6" fontId="2" numFmtId="0" xfId="0" applyAlignment="1" applyBorder="1" applyFont="1">
      <alignment horizontal="center" readingOrder="0"/>
    </xf>
    <xf borderId="7" fillId="7" fontId="2" numFmtId="0" xfId="0" applyBorder="1" applyFont="1"/>
    <xf borderId="7" fillId="11" fontId="2" numFmtId="0" xfId="0" applyAlignment="1" applyBorder="1" applyFill="1" applyFont="1">
      <alignment horizontal="center" readingOrder="0"/>
    </xf>
    <xf borderId="15" fillId="0" fontId="5" numFmtId="0" xfId="0" applyBorder="1" applyFont="1"/>
    <xf borderId="7" fillId="12" fontId="2" numFmtId="0" xfId="0" applyAlignment="1" applyBorder="1" applyFill="1" applyFont="1">
      <alignment horizontal="center"/>
    </xf>
    <xf borderId="7" fillId="0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 readingOrder="0" vertical="center"/>
    </xf>
    <xf borderId="5" fillId="5" fontId="2" numFmtId="0" xfId="0" applyAlignment="1" applyBorder="1" applyFont="1">
      <alignment horizontal="center" readingOrder="0" vertical="center"/>
    </xf>
    <xf borderId="9" fillId="0" fontId="5" numFmtId="0" xfId="0" applyBorder="1" applyFont="1"/>
    <xf borderId="10" fillId="0" fontId="5" numFmtId="0" xfId="0" applyBorder="1" applyFont="1"/>
    <xf borderId="7" fillId="6" fontId="2" numFmtId="0" xfId="0" applyAlignment="1" applyBorder="1" applyFont="1">
      <alignment horizontal="center" readingOrder="0" vertical="center"/>
    </xf>
    <xf borderId="7" fillId="4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bottom"/>
    </xf>
    <xf borderId="7" fillId="6" fontId="2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0" fillId="7" fontId="2" numFmtId="0" xfId="0" applyFont="1"/>
    <xf borderId="7" fillId="12" fontId="2" numFmtId="0" xfId="0" applyAlignment="1" applyBorder="1" applyFont="1">
      <alignment horizontal="center" readingOrder="0"/>
    </xf>
    <xf borderId="13" fillId="7" fontId="2" numFmtId="0" xfId="0" applyBorder="1" applyFont="1"/>
    <xf borderId="15" fillId="7" fontId="2" numFmtId="0" xfId="0" applyBorder="1" applyFont="1"/>
    <xf borderId="8" fillId="6" fontId="2" numFmtId="0" xfId="0" applyAlignment="1" applyBorder="1" applyFont="1">
      <alignment horizontal="center" readingOrder="0" vertical="center"/>
    </xf>
    <xf borderId="4" fillId="7" fontId="2" numFmtId="0" xfId="0" applyBorder="1" applyFont="1"/>
    <xf borderId="5" fillId="7" fontId="2" numFmtId="0" xfId="0" applyBorder="1" applyFont="1"/>
    <xf borderId="6" fillId="7" fontId="2" numFmtId="0" xfId="0" applyAlignment="1" applyBorder="1" applyFont="1">
      <alignment vertical="bottom"/>
    </xf>
    <xf borderId="0" fillId="7" fontId="2" numFmtId="0" xfId="0" applyAlignment="1" applyFont="1">
      <alignment vertical="bottom"/>
    </xf>
    <xf borderId="7" fillId="7" fontId="2" numFmtId="0" xfId="0" applyAlignment="1" applyBorder="1" applyFont="1">
      <alignment vertical="bottom"/>
    </xf>
    <xf borderId="10" fillId="5" fontId="2" numFmtId="0" xfId="0" applyAlignment="1" applyBorder="1" applyFont="1">
      <alignment horizontal="center" readingOrder="0"/>
    </xf>
    <xf borderId="16" fillId="7" fontId="2" numFmtId="0" xfId="0" applyAlignment="1" applyBorder="1" applyFont="1">
      <alignment vertical="bottom"/>
    </xf>
    <xf borderId="13" fillId="7" fontId="2" numFmtId="0" xfId="0" applyAlignment="1" applyBorder="1" applyFont="1">
      <alignment vertical="bottom"/>
    </xf>
    <xf borderId="15" fillId="7" fontId="2" numFmtId="0" xfId="0" applyAlignment="1" applyBorder="1" applyFont="1">
      <alignment vertical="bottom"/>
    </xf>
    <xf borderId="15" fillId="6" fontId="2" numFmtId="0" xfId="0" applyAlignment="1" applyBorder="1" applyFont="1">
      <alignment horizontal="center"/>
    </xf>
    <xf borderId="3" fillId="9" fontId="2" numFmtId="0" xfId="0" applyAlignment="1" applyBorder="1" applyFont="1">
      <alignment horizontal="center" readingOrder="0" vertical="center"/>
    </xf>
    <xf borderId="3" fillId="5" fontId="2" numFmtId="0" xfId="0" applyAlignment="1" applyBorder="1" applyFont="1">
      <alignment horizontal="center" readingOrder="0" vertical="center"/>
    </xf>
    <xf borderId="3" fillId="6" fontId="2" numFmtId="0" xfId="0" applyAlignment="1" applyBorder="1" applyFont="1">
      <alignment horizontal="center" readingOrder="0" vertical="center"/>
    </xf>
    <xf borderId="6" fillId="0" fontId="5" numFmtId="0" xfId="0" applyBorder="1" applyFont="1"/>
    <xf borderId="6" fillId="4" fontId="2" numFmtId="0" xfId="0" applyAlignment="1" applyBorder="1" applyFon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6" fillId="6" fontId="2" numFmtId="0" xfId="0" applyAlignment="1" applyBorder="1" applyFont="1">
      <alignment horizontal="center" readingOrder="0" vertical="center"/>
    </xf>
    <xf borderId="0" fillId="7" fontId="2" numFmtId="0" xfId="0" applyAlignment="1" applyFont="1">
      <alignment readingOrder="0"/>
    </xf>
    <xf borderId="0" fillId="5" fontId="2" numFmtId="0" xfId="0" applyAlignment="1" applyFont="1">
      <alignment horizontal="center" readingOrder="0" vertical="center"/>
    </xf>
    <xf borderId="6" fillId="5" fontId="2" numFmtId="0" xfId="0" applyAlignment="1" applyBorder="1" applyFont="1">
      <alignment horizontal="center" readingOrder="0" vertical="center"/>
    </xf>
    <xf borderId="6" fillId="9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6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22" fillId="5" fontId="2" numFmtId="0" xfId="0" applyAlignment="1" applyBorder="1" applyFont="1">
      <alignment horizontal="center" readingOrder="0" vertical="center"/>
    </xf>
    <xf borderId="23" fillId="5" fontId="2" numFmtId="0" xfId="0" applyAlignment="1" applyBorder="1" applyFont="1">
      <alignment horizontal="center" readingOrder="0" vertical="center"/>
    </xf>
    <xf borderId="22" fillId="6" fontId="2" numFmtId="0" xfId="0" applyAlignment="1" applyBorder="1" applyFont="1">
      <alignment horizontal="center" vertical="center"/>
    </xf>
    <xf borderId="24" fillId="5" fontId="2" numFmtId="0" xfId="0" applyAlignment="1" applyBorder="1" applyFont="1">
      <alignment horizontal="center" readingOrder="0" vertical="center"/>
    </xf>
    <xf borderId="23" fillId="6" fontId="2" numFmtId="0" xfId="0" applyAlignment="1" applyBorder="1" applyFont="1">
      <alignment horizontal="center" vertical="center"/>
    </xf>
    <xf borderId="24" fillId="6" fontId="2" numFmtId="0" xfId="0" applyAlignment="1" applyBorder="1" applyFont="1">
      <alignment horizontal="center" vertical="center"/>
    </xf>
  </cellXfs>
  <cellStyles count="1">
    <cellStyle xfId="0" name="Normal" builtinId="0"/>
  </cellStyles>
  <dxfs count="2">
    <dxf>
      <font>
        <color theme="0"/>
      </font>
      <fill>
        <patternFill patternType="solid">
          <fgColor theme="0"/>
          <bgColor theme="0"/>
        </patternFill>
      </fill>
      <border/>
    </dxf>
    <dxf>
      <font>
        <color rgb="FFFFFFF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9.0" topLeftCell="E10" activePane="bottomRight" state="frozen"/>
      <selection activeCell="E1" sqref="E1" pane="topRight"/>
      <selection activeCell="A10" sqref="A10" pane="bottomLeft"/>
      <selection activeCell="E10" sqref="E10" pane="bottomRight"/>
    </sheetView>
  </sheetViews>
  <sheetFormatPr customHeight="1" defaultColWidth="14.43" defaultRowHeight="15.0"/>
  <cols>
    <col customWidth="1" hidden="1" min="1" max="2" width="8.71"/>
    <col customWidth="1" min="3" max="3" width="9.43"/>
    <col customWidth="1" min="4" max="4" width="10.43"/>
    <col customWidth="1" min="5" max="25" width="10.14"/>
    <col customWidth="1" min="26" max="26" width="13.57"/>
    <col customWidth="1" min="27" max="27" width="8.71"/>
  </cols>
  <sheetData>
    <row r="1" ht="14.25" customHeight="1">
      <c r="C1" s="1" t="s">
        <v>0</v>
      </c>
      <c r="D1" s="2">
        <v>2022.0</v>
      </c>
    </row>
    <row r="2" ht="14.25" customHeight="1">
      <c r="B2" s="3">
        <f>DATE($D$1,MATCH($D$2,$B$32:$B$43,0),1)</f>
        <v>44866</v>
      </c>
      <c r="C2" s="1" t="s">
        <v>1</v>
      </c>
      <c r="D2" s="4" t="s">
        <v>2</v>
      </c>
    </row>
    <row r="3" ht="14.25" customHeight="1"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ht="14.25" customHeight="1">
      <c r="E4" s="1">
        <f>CHOOSE(WEEKDAY($B$2),1,0,-1,-2,-3,-4,-5)</f>
        <v>-1</v>
      </c>
      <c r="F4" s="1">
        <f t="shared" ref="F4:K4" si="1">E4+1</f>
        <v>0</v>
      </c>
      <c r="G4" s="1">
        <f t="shared" si="1"/>
        <v>1</v>
      </c>
      <c r="H4" s="1">
        <f t="shared" si="1"/>
        <v>2</v>
      </c>
      <c r="I4" s="1">
        <f t="shared" si="1"/>
        <v>3</v>
      </c>
      <c r="J4" s="1">
        <f t="shared" si="1"/>
        <v>4</v>
      </c>
      <c r="K4" s="1">
        <f t="shared" si="1"/>
        <v>5</v>
      </c>
      <c r="L4" s="4" t="s">
        <v>10</v>
      </c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E5" s="1">
        <f t="shared" ref="E5:E9" si="3">K4+1</f>
        <v>6</v>
      </c>
      <c r="F5" s="1">
        <f t="shared" ref="F5:K5" si="2">E5+1</f>
        <v>7</v>
      </c>
      <c r="G5" s="1">
        <f t="shared" si="2"/>
        <v>8</v>
      </c>
      <c r="H5" s="1">
        <f t="shared" si="2"/>
        <v>9</v>
      </c>
      <c r="I5" s="1">
        <f t="shared" si="2"/>
        <v>10</v>
      </c>
      <c r="J5" s="1">
        <f t="shared" si="2"/>
        <v>11</v>
      </c>
      <c r="K5" s="1">
        <f t="shared" si="2"/>
        <v>12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E6" s="1">
        <f t="shared" si="3"/>
        <v>13</v>
      </c>
      <c r="F6" s="1">
        <f t="shared" ref="F6:K6" si="4">E6+1</f>
        <v>14</v>
      </c>
      <c r="G6" s="1">
        <f t="shared" si="4"/>
        <v>15</v>
      </c>
      <c r="H6" s="1">
        <f t="shared" si="4"/>
        <v>16</v>
      </c>
      <c r="I6" s="1">
        <f t="shared" si="4"/>
        <v>17</v>
      </c>
      <c r="J6" s="1">
        <f t="shared" si="4"/>
        <v>18</v>
      </c>
      <c r="K6" s="1">
        <f t="shared" si="4"/>
        <v>19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E7" s="1">
        <f t="shared" si="3"/>
        <v>20</v>
      </c>
      <c r="F7" s="1">
        <f t="shared" ref="F7:K7" si="5">E7+1</f>
        <v>21</v>
      </c>
      <c r="G7" s="1">
        <f t="shared" si="5"/>
        <v>22</v>
      </c>
      <c r="H7" s="1">
        <f t="shared" si="5"/>
        <v>23</v>
      </c>
      <c r="I7" s="1">
        <f t="shared" si="5"/>
        <v>24</v>
      </c>
      <c r="J7" s="1">
        <f t="shared" si="5"/>
        <v>25</v>
      </c>
      <c r="K7" s="1">
        <f t="shared" si="5"/>
        <v>26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E8" s="1">
        <f t="shared" si="3"/>
        <v>27</v>
      </c>
      <c r="F8" s="1">
        <f t="shared" ref="F8:K8" si="6">E8+1</f>
        <v>28</v>
      </c>
      <c r="G8" s="1">
        <f t="shared" si="6"/>
        <v>29</v>
      </c>
      <c r="H8" s="1">
        <f t="shared" si="6"/>
        <v>30</v>
      </c>
      <c r="I8" s="1">
        <f t="shared" si="6"/>
        <v>31</v>
      </c>
      <c r="J8" s="1">
        <f t="shared" si="6"/>
        <v>32</v>
      </c>
      <c r="K8" s="1">
        <f t="shared" si="6"/>
        <v>33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E9" s="1">
        <f t="shared" si="3"/>
        <v>34</v>
      </c>
      <c r="F9" s="1">
        <f t="shared" ref="F9:K9" si="7">E9+1</f>
        <v>35</v>
      </c>
      <c r="G9" s="1">
        <f t="shared" si="7"/>
        <v>36</v>
      </c>
      <c r="H9" s="1">
        <f t="shared" si="7"/>
        <v>37</v>
      </c>
      <c r="I9" s="1">
        <f t="shared" si="7"/>
        <v>38</v>
      </c>
      <c r="J9" s="1">
        <f t="shared" si="7"/>
        <v>39</v>
      </c>
      <c r="K9" s="1">
        <f t="shared" si="7"/>
        <v>40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A10" s="6">
        <v>2.0</v>
      </c>
      <c r="B10" s="1">
        <v>0.0</v>
      </c>
    </row>
    <row r="11" ht="14.25" customHeight="1">
      <c r="A11" s="7" t="s">
        <v>11</v>
      </c>
      <c r="B11" s="8">
        <v>44878.0</v>
      </c>
      <c r="C11" s="7"/>
      <c r="D11" s="9"/>
      <c r="E11" s="10">
        <f>B11</f>
        <v>44878</v>
      </c>
      <c r="F11" s="11"/>
      <c r="G11" s="12"/>
      <c r="H11" s="10">
        <f>E11+1</f>
        <v>44879</v>
      </c>
      <c r="I11" s="11"/>
      <c r="J11" s="12"/>
      <c r="K11" s="10">
        <f>H11+1</f>
        <v>44880</v>
      </c>
      <c r="L11" s="11"/>
      <c r="M11" s="12"/>
      <c r="N11" s="10">
        <f>K11+1</f>
        <v>44881</v>
      </c>
      <c r="O11" s="11"/>
      <c r="P11" s="11"/>
      <c r="Q11" s="10">
        <f>N11+1</f>
        <v>44882</v>
      </c>
      <c r="R11" s="11"/>
      <c r="S11" s="12"/>
      <c r="T11" s="10">
        <f>Q11+1</f>
        <v>44883</v>
      </c>
      <c r="U11" s="11"/>
      <c r="V11" s="12"/>
      <c r="W11" s="10">
        <f>T11+1</f>
        <v>44884</v>
      </c>
      <c r="X11" s="11"/>
      <c r="Y11" s="12"/>
      <c r="Z11" s="7"/>
      <c r="AA11" s="7"/>
    </row>
    <row r="12" ht="14.25" customHeight="1">
      <c r="A12" s="7" t="str">
        <f t="array" ref="A12">INDEX($A$32:$A$35, INT(RAND()*4)+1)</f>
        <v>V</v>
      </c>
      <c r="B12" s="7">
        <v>1.0</v>
      </c>
      <c r="C12" s="7"/>
      <c r="D12" s="9"/>
      <c r="E12" s="13" t="s">
        <v>3</v>
      </c>
      <c r="G12" s="14"/>
      <c r="H12" s="13" t="s">
        <v>4</v>
      </c>
      <c r="J12" s="14"/>
      <c r="K12" s="13" t="s">
        <v>5</v>
      </c>
      <c r="M12" s="14"/>
      <c r="N12" s="13" t="s">
        <v>6</v>
      </c>
      <c r="Q12" s="13" t="s">
        <v>7</v>
      </c>
      <c r="S12" s="14"/>
      <c r="T12" s="13" t="s">
        <v>8</v>
      </c>
      <c r="V12" s="14"/>
      <c r="W12" s="13" t="s">
        <v>9</v>
      </c>
      <c r="Y12" s="14"/>
      <c r="Z12" s="7"/>
      <c r="AA12" s="7"/>
    </row>
    <row r="13" ht="14.25" customHeight="1">
      <c r="A13" s="1">
        <v>600.0</v>
      </c>
      <c r="B13" s="1">
        <v>700.0</v>
      </c>
      <c r="D13" s="15" t="str">
        <f t="shared" ref="D13:D30" si="9">CONCAT(CONCAT(IF(LEN(A13)=4,A13,CONCAT(REPT(0,4-LEN(A13)),A13)),"-"),IF(LEN(B13)=4,B13,CONCAT(REPT("0",4-LEN(B13)),B13)))</f>
        <v>0600-0700</v>
      </c>
      <c r="E13" s="16" t="s">
        <v>12</v>
      </c>
      <c r="F13" s="17"/>
      <c r="G13" s="18"/>
      <c r="H13" s="19" t="s">
        <v>13</v>
      </c>
      <c r="I13" s="17"/>
      <c r="J13" s="18"/>
      <c r="K13" s="20" t="s">
        <v>14</v>
      </c>
      <c r="L13" s="17"/>
      <c r="M13" s="18"/>
      <c r="N13" s="19" t="s">
        <v>13</v>
      </c>
      <c r="O13" s="17"/>
      <c r="P13" s="18"/>
      <c r="Q13" s="20" t="s">
        <v>14</v>
      </c>
      <c r="R13" s="17"/>
      <c r="S13" s="18"/>
      <c r="T13" s="20" t="s">
        <v>14</v>
      </c>
      <c r="U13" s="17"/>
      <c r="V13" s="18"/>
      <c r="W13" s="20" t="s">
        <v>14</v>
      </c>
      <c r="X13" s="17"/>
      <c r="Y13" s="18"/>
      <c r="Z13" s="6" t="s">
        <v>15</v>
      </c>
      <c r="AA13" s="6" t="b">
        <v>0</v>
      </c>
    </row>
    <row r="14" ht="14.25" customHeight="1">
      <c r="A14" s="1">
        <f t="shared" ref="A14:B14" si="8">A13+100</f>
        <v>700</v>
      </c>
      <c r="B14" s="1">
        <f t="shared" si="8"/>
        <v>800</v>
      </c>
      <c r="D14" s="15" t="str">
        <f t="shared" si="9"/>
        <v>0700-0800</v>
      </c>
      <c r="E14" s="21" t="s">
        <v>12</v>
      </c>
      <c r="F14" s="2"/>
      <c r="G14" s="22"/>
      <c r="H14" s="23" t="s">
        <v>13</v>
      </c>
      <c r="I14" s="2"/>
      <c r="J14" s="22"/>
      <c r="K14" s="24" t="s">
        <v>14</v>
      </c>
      <c r="L14" s="2"/>
      <c r="M14" s="22"/>
      <c r="N14" s="23" t="s">
        <v>13</v>
      </c>
      <c r="O14" s="2"/>
      <c r="P14" s="22"/>
      <c r="Q14" s="24" t="s">
        <v>14</v>
      </c>
      <c r="R14" s="2"/>
      <c r="S14" s="22"/>
      <c r="T14" s="24" t="s">
        <v>14</v>
      </c>
      <c r="U14" s="2"/>
      <c r="V14" s="22"/>
      <c r="W14" s="24" t="s">
        <v>14</v>
      </c>
      <c r="X14" s="2"/>
      <c r="Y14" s="22"/>
      <c r="Z14" s="6" t="s">
        <v>16</v>
      </c>
      <c r="AA14" s="6" t="b">
        <v>0</v>
      </c>
    </row>
    <row r="15" ht="14.25" customHeight="1">
      <c r="A15" s="1">
        <f t="shared" ref="A15:B15" si="10">A14+100</f>
        <v>800</v>
      </c>
      <c r="B15" s="1">
        <f t="shared" si="10"/>
        <v>900</v>
      </c>
      <c r="D15" s="15" t="str">
        <f t="shared" si="9"/>
        <v>0800-0900</v>
      </c>
      <c r="E15" s="21" t="s">
        <v>12</v>
      </c>
      <c r="F15" s="2"/>
      <c r="G15" s="22"/>
      <c r="H15" s="23" t="s">
        <v>13</v>
      </c>
      <c r="I15" s="2"/>
      <c r="J15" s="22"/>
      <c r="K15" s="24" t="s">
        <v>14</v>
      </c>
      <c r="L15" s="2"/>
      <c r="M15" s="22"/>
      <c r="N15" s="23" t="s">
        <v>13</v>
      </c>
      <c r="O15" s="2"/>
      <c r="P15" s="22"/>
      <c r="Q15" s="24" t="s">
        <v>14</v>
      </c>
      <c r="R15" s="2"/>
      <c r="S15" s="22"/>
      <c r="T15" s="24" t="s">
        <v>14</v>
      </c>
      <c r="U15" s="2"/>
      <c r="V15" s="22"/>
      <c r="W15" s="24" t="s">
        <v>14</v>
      </c>
      <c r="X15" s="2"/>
      <c r="Y15" s="22"/>
      <c r="Z15" s="6" t="s">
        <v>17</v>
      </c>
      <c r="AA15" s="6" t="b">
        <v>0</v>
      </c>
    </row>
    <row r="16" ht="14.25" customHeight="1">
      <c r="A16" s="1">
        <f t="shared" ref="A16:B16" si="11">A15+100</f>
        <v>900</v>
      </c>
      <c r="B16" s="1">
        <f t="shared" si="11"/>
        <v>1000</v>
      </c>
      <c r="D16" s="15" t="str">
        <f t="shared" si="9"/>
        <v>0900-1000</v>
      </c>
      <c r="E16" s="25" t="s">
        <v>12</v>
      </c>
      <c r="F16" s="2"/>
      <c r="G16" s="22"/>
      <c r="H16" s="23" t="s">
        <v>13</v>
      </c>
      <c r="I16" s="2"/>
      <c r="J16" s="22"/>
      <c r="K16" s="24" t="s">
        <v>14</v>
      </c>
      <c r="L16" s="2"/>
      <c r="M16" s="22"/>
      <c r="N16" s="23" t="s">
        <v>13</v>
      </c>
      <c r="O16" s="2"/>
      <c r="P16" s="22"/>
      <c r="Q16" s="26" t="s">
        <v>14</v>
      </c>
      <c r="R16" s="2"/>
      <c r="S16" s="22"/>
      <c r="T16" s="26" t="s">
        <v>14</v>
      </c>
      <c r="U16" s="2"/>
      <c r="V16" s="22"/>
      <c r="W16" s="26" t="s">
        <v>14</v>
      </c>
      <c r="X16" s="2"/>
      <c r="Y16" s="22"/>
      <c r="Z16" s="6" t="s">
        <v>18</v>
      </c>
      <c r="AA16" s="6" t="b">
        <v>0</v>
      </c>
    </row>
    <row r="17" ht="14.25" customHeight="1">
      <c r="A17" s="1">
        <f t="shared" ref="A17:B17" si="12">A16+100</f>
        <v>1000</v>
      </c>
      <c r="B17" s="1">
        <f t="shared" si="12"/>
        <v>1100</v>
      </c>
      <c r="D17" s="15" t="str">
        <f t="shared" si="9"/>
        <v>1000-1100</v>
      </c>
      <c r="E17" s="27" t="s">
        <v>19</v>
      </c>
      <c r="F17" s="2"/>
      <c r="G17" s="22"/>
      <c r="H17" s="23" t="s">
        <v>13</v>
      </c>
      <c r="I17" s="28"/>
      <c r="J17" s="2"/>
      <c r="K17" s="29" t="s">
        <v>19</v>
      </c>
      <c r="L17" s="2"/>
      <c r="M17" s="22"/>
      <c r="N17" s="23" t="s">
        <v>13</v>
      </c>
      <c r="O17" s="2"/>
      <c r="P17" s="22"/>
      <c r="Q17" s="23" t="s">
        <v>13</v>
      </c>
      <c r="R17" s="2"/>
      <c r="S17" s="22"/>
      <c r="T17" s="27" t="s">
        <v>19</v>
      </c>
      <c r="U17" s="2"/>
      <c r="V17" s="22"/>
      <c r="W17" s="20" t="s">
        <v>14</v>
      </c>
      <c r="X17" s="2"/>
      <c r="Y17" s="22"/>
      <c r="Z17" s="6" t="s">
        <v>20</v>
      </c>
      <c r="AA17" s="6" t="b">
        <v>0</v>
      </c>
    </row>
    <row r="18" ht="14.25" customHeight="1">
      <c r="A18" s="1">
        <f t="shared" ref="A18:B18" si="13">A17+100</f>
        <v>1100</v>
      </c>
      <c r="B18" s="1">
        <f t="shared" si="13"/>
        <v>1200</v>
      </c>
      <c r="D18" s="15" t="str">
        <f t="shared" si="9"/>
        <v>1100-1200</v>
      </c>
      <c r="E18" s="27" t="s">
        <v>19</v>
      </c>
      <c r="F18" s="30"/>
      <c r="G18" s="22"/>
      <c r="H18" s="23" t="s">
        <v>13</v>
      </c>
      <c r="I18" s="28"/>
      <c r="J18" s="2"/>
      <c r="K18" s="31" t="s">
        <v>19</v>
      </c>
      <c r="L18" s="2"/>
      <c r="M18" s="22"/>
      <c r="N18" s="23" t="s">
        <v>13</v>
      </c>
      <c r="O18" s="2"/>
      <c r="P18" s="22"/>
      <c r="Q18" s="23" t="s">
        <v>13</v>
      </c>
      <c r="R18" s="2"/>
      <c r="S18" s="22"/>
      <c r="T18" s="27" t="s">
        <v>19</v>
      </c>
      <c r="U18" s="2"/>
      <c r="V18" s="22"/>
      <c r="W18" s="24" t="s">
        <v>14</v>
      </c>
      <c r="X18" s="2"/>
      <c r="Y18" s="22"/>
      <c r="Z18" s="6" t="s">
        <v>21</v>
      </c>
      <c r="AA18" s="6" t="b">
        <v>0</v>
      </c>
    </row>
    <row r="19" ht="14.25" customHeight="1">
      <c r="A19" s="1">
        <f t="shared" ref="A19:B19" si="14">A18+100</f>
        <v>1200</v>
      </c>
      <c r="B19" s="1">
        <f t="shared" si="14"/>
        <v>1300</v>
      </c>
      <c r="D19" s="15" t="str">
        <f t="shared" si="9"/>
        <v>1200-1300</v>
      </c>
      <c r="E19" s="27" t="s">
        <v>19</v>
      </c>
      <c r="F19" s="30"/>
      <c r="G19" s="22"/>
      <c r="H19" s="23" t="s">
        <v>13</v>
      </c>
      <c r="I19" s="28"/>
      <c r="J19" s="2"/>
      <c r="K19" s="31" t="s">
        <v>19</v>
      </c>
      <c r="L19" s="28"/>
      <c r="M19" s="22"/>
      <c r="N19" s="23" t="s">
        <v>13</v>
      </c>
      <c r="O19" s="2"/>
      <c r="P19" s="22"/>
      <c r="Q19" s="23" t="s">
        <v>13</v>
      </c>
      <c r="R19" s="32"/>
      <c r="S19" s="22"/>
      <c r="T19" s="27" t="s">
        <v>19</v>
      </c>
      <c r="U19" s="2"/>
      <c r="V19" s="22"/>
      <c r="W19" s="24" t="s">
        <v>14</v>
      </c>
      <c r="X19" s="2"/>
      <c r="Y19" s="22"/>
      <c r="Z19" s="6" t="s">
        <v>22</v>
      </c>
      <c r="AA19" s="6" t="b">
        <v>0</v>
      </c>
    </row>
    <row r="20" ht="14.25" customHeight="1">
      <c r="A20" s="1">
        <f t="shared" ref="A20:B20" si="15">A19+100</f>
        <v>1300</v>
      </c>
      <c r="B20" s="1">
        <f t="shared" si="15"/>
        <v>1400</v>
      </c>
      <c r="D20" s="15" t="str">
        <f t="shared" si="9"/>
        <v>1300-1400</v>
      </c>
      <c r="E20" s="27" t="s">
        <v>19</v>
      </c>
      <c r="F20" s="2"/>
      <c r="G20" s="22"/>
      <c r="H20" s="23" t="s">
        <v>13</v>
      </c>
      <c r="I20" s="28"/>
      <c r="J20" s="2"/>
      <c r="K20" s="31" t="s">
        <v>19</v>
      </c>
      <c r="L20" s="28"/>
      <c r="M20" s="22"/>
      <c r="N20" s="23" t="s">
        <v>13</v>
      </c>
      <c r="O20" s="2"/>
      <c r="P20" s="22"/>
      <c r="Q20" s="23" t="s">
        <v>13</v>
      </c>
      <c r="R20" s="33" t="s">
        <v>14</v>
      </c>
      <c r="S20" s="22"/>
      <c r="T20" s="27" t="s">
        <v>19</v>
      </c>
      <c r="U20" s="2"/>
      <c r="V20" s="22"/>
      <c r="W20" s="26" t="s">
        <v>14</v>
      </c>
      <c r="X20" s="2"/>
      <c r="Y20" s="22"/>
      <c r="Z20" s="6" t="s">
        <v>23</v>
      </c>
      <c r="AA20" s="6" t="b">
        <v>0</v>
      </c>
    </row>
    <row r="21" ht="14.25" customHeight="1">
      <c r="A21" s="1">
        <f t="shared" ref="A21:B21" si="16">A20+100</f>
        <v>1400</v>
      </c>
      <c r="B21" s="1">
        <f t="shared" si="16"/>
        <v>1500</v>
      </c>
      <c r="D21" s="15" t="str">
        <f t="shared" si="9"/>
        <v>1400-1500</v>
      </c>
      <c r="E21" s="27" t="s">
        <v>19</v>
      </c>
      <c r="F21" s="30"/>
      <c r="G21" s="22"/>
      <c r="H21" s="23" t="s">
        <v>13</v>
      </c>
      <c r="I21" s="28"/>
      <c r="J21" s="2"/>
      <c r="K21" s="31" t="s">
        <v>19</v>
      </c>
      <c r="L21" s="28"/>
      <c r="M21" s="22"/>
      <c r="N21" s="23" t="s">
        <v>13</v>
      </c>
      <c r="O21" s="2"/>
      <c r="P21" s="22"/>
      <c r="Q21" s="23" t="s">
        <v>13</v>
      </c>
      <c r="R21" s="33" t="s">
        <v>14</v>
      </c>
      <c r="S21" s="22"/>
      <c r="T21" s="27" t="s">
        <v>19</v>
      </c>
      <c r="U21" s="2"/>
      <c r="V21" s="22"/>
      <c r="W21" s="26" t="s">
        <v>14</v>
      </c>
      <c r="X21" s="2"/>
      <c r="Y21" s="22"/>
    </row>
    <row r="22" ht="14.25" customHeight="1">
      <c r="A22" s="1">
        <f t="shared" ref="A22:B22" si="17">A21+100</f>
        <v>1500</v>
      </c>
      <c r="B22" s="1">
        <f t="shared" si="17"/>
        <v>1600</v>
      </c>
      <c r="D22" s="15" t="str">
        <f t="shared" si="9"/>
        <v>1500-1600</v>
      </c>
      <c r="E22" s="27" t="s">
        <v>19</v>
      </c>
      <c r="F22" s="2"/>
      <c r="G22" s="22"/>
      <c r="H22" s="34" t="s">
        <v>13</v>
      </c>
      <c r="I22" s="28"/>
      <c r="J22" s="2"/>
      <c r="K22" s="31" t="s">
        <v>19</v>
      </c>
      <c r="L22" s="35"/>
      <c r="M22" s="22"/>
      <c r="N22" s="34" t="s">
        <v>13</v>
      </c>
      <c r="O22" s="2"/>
      <c r="P22" s="22"/>
      <c r="Q22" s="23" t="s">
        <v>13</v>
      </c>
      <c r="R22" s="33" t="s">
        <v>14</v>
      </c>
      <c r="S22" s="22"/>
      <c r="T22" s="27" t="s">
        <v>19</v>
      </c>
      <c r="U22" s="2"/>
      <c r="V22" s="22"/>
      <c r="W22" s="27" t="s">
        <v>19</v>
      </c>
      <c r="X22" s="2"/>
      <c r="Y22" s="22"/>
    </row>
    <row r="23" ht="14.25" customHeight="1">
      <c r="A23" s="1">
        <f t="shared" ref="A23:B23" si="18">A22+100</f>
        <v>1600</v>
      </c>
      <c r="B23" s="1">
        <f t="shared" si="18"/>
        <v>1700</v>
      </c>
      <c r="D23" s="15" t="str">
        <f t="shared" si="9"/>
        <v>1600-1700</v>
      </c>
      <c r="E23" s="27" t="s">
        <v>19</v>
      </c>
      <c r="F23" s="2"/>
      <c r="G23" s="22"/>
      <c r="H23" s="27" t="s">
        <v>19</v>
      </c>
      <c r="I23" s="28"/>
      <c r="J23" s="2"/>
      <c r="K23" s="36" t="s">
        <v>19</v>
      </c>
      <c r="L23" s="35"/>
      <c r="M23" s="22"/>
      <c r="N23" s="23" t="s">
        <v>13</v>
      </c>
      <c r="O23" s="2"/>
      <c r="P23" s="22"/>
      <c r="Q23" s="23" t="s">
        <v>13</v>
      </c>
      <c r="R23" s="37" t="s">
        <v>14</v>
      </c>
      <c r="S23" s="22"/>
      <c r="T23" s="27" t="s">
        <v>19</v>
      </c>
      <c r="U23" s="2"/>
      <c r="V23" s="22"/>
      <c r="W23" s="27" t="s">
        <v>19</v>
      </c>
      <c r="X23" s="2"/>
      <c r="Y23" s="22"/>
    </row>
    <row r="24" ht="14.25" customHeight="1">
      <c r="A24" s="1">
        <f t="shared" ref="A24:B24" si="19">A23+100</f>
        <v>1700</v>
      </c>
      <c r="B24" s="1">
        <f t="shared" si="19"/>
        <v>1800</v>
      </c>
      <c r="D24" s="15" t="str">
        <f t="shared" si="9"/>
        <v>1700-1800</v>
      </c>
      <c r="E24" s="27" t="s">
        <v>19</v>
      </c>
      <c r="F24" s="2"/>
      <c r="G24" s="22"/>
      <c r="H24" s="38" t="s">
        <v>19</v>
      </c>
      <c r="I24" s="28"/>
      <c r="J24" s="22"/>
      <c r="K24" s="39" t="s">
        <v>13</v>
      </c>
      <c r="M24" s="22"/>
      <c r="N24" s="34" t="s">
        <v>13</v>
      </c>
      <c r="O24" s="2"/>
      <c r="P24" s="22"/>
      <c r="Q24" s="34" t="s">
        <v>13</v>
      </c>
      <c r="R24" s="37" t="s">
        <v>14</v>
      </c>
      <c r="S24" s="22"/>
      <c r="T24" s="38" t="s">
        <v>19</v>
      </c>
      <c r="U24" s="2"/>
      <c r="V24" s="22"/>
      <c r="W24" s="38" t="s">
        <v>19</v>
      </c>
      <c r="X24" s="2"/>
      <c r="Y24" s="22"/>
    </row>
    <row r="25" ht="14.25" customHeight="1">
      <c r="A25" s="1">
        <f t="shared" ref="A25:B25" si="20">A24+100</f>
        <v>1800</v>
      </c>
      <c r="B25" s="1">
        <f t="shared" si="20"/>
        <v>1900</v>
      </c>
      <c r="D25" s="15" t="str">
        <f t="shared" si="9"/>
        <v>1800-1900</v>
      </c>
      <c r="E25" s="27" t="s">
        <v>19</v>
      </c>
      <c r="F25" s="2"/>
      <c r="G25" s="22"/>
      <c r="H25" s="24" t="s">
        <v>14</v>
      </c>
      <c r="I25" s="2"/>
      <c r="J25" s="22"/>
      <c r="K25" s="40" t="s">
        <v>13</v>
      </c>
      <c r="M25" s="22"/>
      <c r="N25" s="38" t="s">
        <v>19</v>
      </c>
      <c r="O25" s="2"/>
      <c r="P25" s="22"/>
      <c r="Q25" s="41"/>
      <c r="R25" s="33" t="s">
        <v>14</v>
      </c>
      <c r="S25" s="22"/>
      <c r="T25" s="24" t="s">
        <v>14</v>
      </c>
      <c r="U25" s="2"/>
      <c r="V25" s="22"/>
      <c r="W25" s="23" t="s">
        <v>13</v>
      </c>
      <c r="X25" s="2"/>
      <c r="Y25" s="22"/>
    </row>
    <row r="26" ht="14.25" customHeight="1">
      <c r="A26" s="1">
        <f t="shared" ref="A26:B26" si="21">A25+100</f>
        <v>1900</v>
      </c>
      <c r="B26" s="1">
        <f t="shared" si="21"/>
        <v>2000</v>
      </c>
      <c r="D26" s="15" t="str">
        <f t="shared" si="9"/>
        <v>1900-2000</v>
      </c>
      <c r="E26" s="27" t="s">
        <v>19</v>
      </c>
      <c r="F26" s="2"/>
      <c r="G26" s="22"/>
      <c r="H26" s="24" t="s">
        <v>14</v>
      </c>
      <c r="I26" s="2"/>
      <c r="J26" s="22"/>
      <c r="K26" s="40" t="s">
        <v>13</v>
      </c>
      <c r="M26" s="22"/>
      <c r="N26" s="24" t="s">
        <v>14</v>
      </c>
      <c r="O26" s="2"/>
      <c r="P26" s="22"/>
      <c r="Q26" s="41"/>
      <c r="R26" s="33" t="s">
        <v>14</v>
      </c>
      <c r="S26" s="22"/>
      <c r="T26" s="24" t="s">
        <v>14</v>
      </c>
      <c r="U26" s="2"/>
      <c r="V26" s="22"/>
      <c r="W26" s="23" t="s">
        <v>13</v>
      </c>
      <c r="X26" s="2"/>
      <c r="Y26" s="22"/>
    </row>
    <row r="27" ht="14.25" customHeight="1">
      <c r="A27" s="1">
        <f t="shared" ref="A27:B27" si="22">A26+100</f>
        <v>2000</v>
      </c>
      <c r="B27" s="1">
        <f t="shared" si="22"/>
        <v>2100</v>
      </c>
      <c r="D27" s="15" t="str">
        <f t="shared" si="9"/>
        <v>2000-2100</v>
      </c>
      <c r="E27" s="38" t="s">
        <v>19</v>
      </c>
      <c r="F27" s="2"/>
      <c r="G27" s="22"/>
      <c r="H27" s="24" t="s">
        <v>14</v>
      </c>
      <c r="I27" s="2"/>
      <c r="J27" s="22"/>
      <c r="K27" s="40" t="s">
        <v>13</v>
      </c>
      <c r="M27" s="22"/>
      <c r="N27" s="24" t="s">
        <v>14</v>
      </c>
      <c r="O27" s="2"/>
      <c r="P27" s="22"/>
      <c r="Q27" s="41"/>
      <c r="R27" s="33" t="s">
        <v>14</v>
      </c>
      <c r="S27" s="22"/>
      <c r="T27" s="24" t="s">
        <v>14</v>
      </c>
      <c r="U27" s="2"/>
      <c r="V27" s="22"/>
      <c r="W27" s="23" t="s">
        <v>13</v>
      </c>
      <c r="X27" s="2"/>
      <c r="Y27" s="22"/>
    </row>
    <row r="28" ht="14.25" customHeight="1">
      <c r="A28" s="1">
        <f t="shared" ref="A28:B28" si="23">A27+100</f>
        <v>2100</v>
      </c>
      <c r="B28" s="1">
        <f t="shared" si="23"/>
        <v>2200</v>
      </c>
      <c r="D28" s="15" t="str">
        <f t="shared" si="9"/>
        <v>2100-2200</v>
      </c>
      <c r="E28" s="42" t="s">
        <v>13</v>
      </c>
      <c r="F28" s="32"/>
      <c r="G28" s="43"/>
      <c r="H28" s="26" t="s">
        <v>14</v>
      </c>
      <c r="I28" s="32"/>
      <c r="J28" s="43"/>
      <c r="K28" s="44" t="s">
        <v>13</v>
      </c>
      <c r="M28" s="43"/>
      <c r="N28" s="26" t="s">
        <v>14</v>
      </c>
      <c r="O28" s="32"/>
      <c r="P28" s="43"/>
      <c r="Q28" s="45"/>
      <c r="R28" s="37" t="s">
        <v>14</v>
      </c>
      <c r="S28" s="43"/>
      <c r="T28" s="26" t="s">
        <v>14</v>
      </c>
      <c r="U28" s="32"/>
      <c r="V28" s="43"/>
      <c r="W28" s="34" t="s">
        <v>13</v>
      </c>
      <c r="X28" s="32"/>
      <c r="Y28" s="43"/>
    </row>
    <row r="29" ht="14.25" customHeight="1">
      <c r="A29" s="1">
        <f t="shared" ref="A29:B29" si="24">A28+100</f>
        <v>2200</v>
      </c>
      <c r="B29" s="1">
        <f t="shared" si="24"/>
        <v>2300</v>
      </c>
      <c r="D29" s="15" t="str">
        <f t="shared" si="9"/>
        <v>2200-2300</v>
      </c>
      <c r="E29" s="46"/>
      <c r="F29" s="2"/>
      <c r="G29" s="22"/>
      <c r="H29" s="46"/>
      <c r="I29" s="2"/>
      <c r="J29" s="22"/>
      <c r="K29" s="46"/>
      <c r="L29" s="2"/>
      <c r="M29" s="22"/>
      <c r="N29" s="46"/>
      <c r="O29" s="2"/>
      <c r="P29" s="22"/>
      <c r="Q29" s="46"/>
      <c r="R29" s="2"/>
      <c r="S29" s="22"/>
      <c r="T29" s="46"/>
      <c r="U29" s="2"/>
      <c r="V29" s="22"/>
      <c r="W29" s="46"/>
      <c r="X29" s="2"/>
      <c r="Y29" s="22"/>
    </row>
    <row r="30" ht="14.25" customHeight="1">
      <c r="A30" s="1">
        <f>A29+100</f>
        <v>2300</v>
      </c>
      <c r="B30" s="1">
        <v>0.0</v>
      </c>
      <c r="D30" s="15" t="str">
        <f t="shared" si="9"/>
        <v>2300-0000</v>
      </c>
      <c r="E30" s="47"/>
      <c r="F30" s="32"/>
      <c r="G30" s="43"/>
      <c r="H30" s="47"/>
      <c r="I30" s="32"/>
      <c r="J30" s="43"/>
      <c r="K30" s="47"/>
      <c r="L30" s="32"/>
      <c r="M30" s="43"/>
      <c r="N30" s="47"/>
      <c r="O30" s="32"/>
      <c r="P30" s="43"/>
      <c r="Q30" s="47"/>
      <c r="R30" s="32"/>
      <c r="S30" s="43"/>
      <c r="T30" s="47"/>
      <c r="U30" s="32"/>
      <c r="V30" s="43"/>
      <c r="W30" s="47"/>
      <c r="X30" s="32"/>
      <c r="Y30" s="43"/>
    </row>
    <row r="31" ht="14.25" customHeight="1">
      <c r="E31" s="48"/>
      <c r="F31" s="48"/>
      <c r="G31" s="48"/>
      <c r="H31" s="49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50"/>
      <c r="Y31" s="48"/>
    </row>
    <row r="32" ht="14.25" customHeight="1">
      <c r="A32" s="1" t="s">
        <v>14</v>
      </c>
      <c r="B32" s="1" t="s">
        <v>24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</row>
    <row r="33" ht="14.25" customHeight="1">
      <c r="A33" s="1" t="s">
        <v>13</v>
      </c>
      <c r="B33" s="1" t="s">
        <v>25</v>
      </c>
      <c r="E33" s="2"/>
      <c r="F33" s="1" t="s">
        <v>3</v>
      </c>
      <c r="G33" s="1" t="s">
        <v>4</v>
      </c>
      <c r="H33" s="1" t="s">
        <v>5</v>
      </c>
      <c r="I33" s="1" t="s">
        <v>6</v>
      </c>
      <c r="J33" s="1" t="s">
        <v>7</v>
      </c>
      <c r="K33" s="1" t="s">
        <v>8</v>
      </c>
      <c r="L33" s="1" t="s">
        <v>9</v>
      </c>
      <c r="M33" s="1" t="s">
        <v>26</v>
      </c>
      <c r="N33" s="1" t="s">
        <v>27</v>
      </c>
      <c r="O33" s="1" t="s">
        <v>28</v>
      </c>
      <c r="Q33" s="48"/>
      <c r="R33" s="48"/>
      <c r="S33" s="48"/>
      <c r="T33" s="48"/>
      <c r="U33" s="48"/>
      <c r="V33" s="48"/>
      <c r="W33" s="48"/>
      <c r="X33" s="48"/>
      <c r="Y33" s="48"/>
    </row>
    <row r="34" ht="14.25" customHeight="1">
      <c r="A34" s="1" t="s">
        <v>12</v>
      </c>
      <c r="B34" s="1" t="s">
        <v>29</v>
      </c>
      <c r="E34" s="4" t="s">
        <v>14</v>
      </c>
      <c r="F34" s="1">
        <f t="shared" ref="F34:F51" si="25">IF($E34&lt;&gt;"",COUNTMERGE("E13:G30", $E34, E13:G30),"")</f>
        <v>0</v>
      </c>
      <c r="G34" s="1">
        <f t="shared" ref="G34:G51" si="26">IF($E34&lt;&gt;"",COUNTMERGE("H$13:J$30", $E34,  H$13:J$30),"")</f>
        <v>4</v>
      </c>
      <c r="H34" s="1">
        <f t="shared" ref="H34:H51" si="27">IF($E34&lt;&gt;"",COUNTMERGE("K$13:M$30", $E34,  K$13:M$30),"")</f>
        <v>4</v>
      </c>
      <c r="I34" s="1">
        <f t="shared" ref="I34:I51" si="28">IF($E34&lt;&gt;"",COUNTMERGE("N$13:P$30", $E34, N$13:P$30),"")</f>
        <v>3</v>
      </c>
      <c r="J34" s="1">
        <f t="shared" ref="J34:J51" si="29">IF($E34&lt;&gt;"",COUNTMERGE("Q$13:S$30", $E34, Q$13:S$30),"")</f>
        <v>13</v>
      </c>
      <c r="K34" s="1">
        <f t="shared" ref="K34:K51" si="30">IF($E34&lt;&gt;"",COUNTMERGE("T$13:V$30", $E34, T$13:V$30),"")</f>
        <v>8</v>
      </c>
      <c r="L34" s="1">
        <f t="shared" ref="L34:L51" si="31">IF($E34&lt;&gt;"",COUNTMERGE("W$13:Y$30", $E34, W$13:Y$30),"")</f>
        <v>9</v>
      </c>
      <c r="M34" s="1">
        <f t="shared" ref="M34:M37" si="32">IF(SUM(F34:L34)=0,"",SUM(F34:L34))</f>
        <v>41</v>
      </c>
      <c r="N34" s="2">
        <v>32.0</v>
      </c>
      <c r="O34" s="1">
        <f t="shared" ref="O34:O51" si="33">IFERROR(IF(M34-N34&lt;0, 0, M34-N34),"")</f>
        <v>9</v>
      </c>
      <c r="P34" s="51"/>
      <c r="Q34" s="52"/>
      <c r="R34" s="52"/>
      <c r="S34" s="52"/>
      <c r="T34" s="48"/>
      <c r="U34" s="48"/>
      <c r="V34" s="48"/>
      <c r="W34" s="48"/>
      <c r="X34" s="48"/>
      <c r="Y34" s="48"/>
    </row>
    <row r="35" ht="14.25" customHeight="1">
      <c r="A35" s="1" t="s">
        <v>30</v>
      </c>
      <c r="B35" s="1" t="s">
        <v>31</v>
      </c>
      <c r="E35" s="4" t="s">
        <v>13</v>
      </c>
      <c r="F35" s="1">
        <f t="shared" si="25"/>
        <v>1</v>
      </c>
      <c r="G35" s="1">
        <f t="shared" si="26"/>
        <v>10</v>
      </c>
      <c r="H35" s="1">
        <f t="shared" si="27"/>
        <v>5</v>
      </c>
      <c r="I35" s="1">
        <f t="shared" si="28"/>
        <v>12</v>
      </c>
      <c r="J35" s="1">
        <f t="shared" si="29"/>
        <v>8</v>
      </c>
      <c r="K35" s="1">
        <f t="shared" si="30"/>
        <v>0</v>
      </c>
      <c r="L35" s="1">
        <f t="shared" si="31"/>
        <v>4</v>
      </c>
      <c r="M35" s="1">
        <f t="shared" si="32"/>
        <v>40</v>
      </c>
      <c r="N35" s="2">
        <v>40.0</v>
      </c>
      <c r="O35" s="1">
        <f t="shared" si="33"/>
        <v>0</v>
      </c>
      <c r="P35" s="53"/>
      <c r="Q35" s="48"/>
      <c r="R35" s="48"/>
      <c r="S35" s="48"/>
      <c r="T35" s="48"/>
      <c r="U35" s="48"/>
      <c r="V35" s="48"/>
      <c r="W35" s="48"/>
      <c r="X35" s="48"/>
      <c r="Y35" s="48"/>
    </row>
    <row r="36" ht="14.25" customHeight="1">
      <c r="B36" s="1" t="s">
        <v>32</v>
      </c>
      <c r="E36" s="4" t="s">
        <v>12</v>
      </c>
      <c r="F36" s="1">
        <f t="shared" si="25"/>
        <v>4</v>
      </c>
      <c r="G36" s="1">
        <f t="shared" si="26"/>
        <v>0</v>
      </c>
      <c r="H36" s="1">
        <f t="shared" si="27"/>
        <v>0</v>
      </c>
      <c r="I36" s="1">
        <f t="shared" si="28"/>
        <v>0</v>
      </c>
      <c r="J36" s="1">
        <f t="shared" si="29"/>
        <v>0</v>
      </c>
      <c r="K36" s="1">
        <f t="shared" si="30"/>
        <v>0</v>
      </c>
      <c r="L36" s="1">
        <f t="shared" si="31"/>
        <v>0</v>
      </c>
      <c r="M36" s="1">
        <f t="shared" si="32"/>
        <v>4</v>
      </c>
      <c r="N36" s="2"/>
      <c r="O36" s="1">
        <f t="shared" si="33"/>
        <v>4</v>
      </c>
      <c r="P36" s="54"/>
      <c r="Q36" s="48"/>
      <c r="R36" s="48"/>
      <c r="S36" s="48"/>
      <c r="T36" s="48"/>
      <c r="U36" s="48"/>
      <c r="V36" s="48"/>
      <c r="W36" s="48"/>
      <c r="X36" s="48"/>
      <c r="Y36" s="48"/>
    </row>
    <row r="37" ht="14.25" customHeight="1">
      <c r="B37" s="1" t="s">
        <v>33</v>
      </c>
      <c r="E37" s="2" t="s">
        <v>19</v>
      </c>
      <c r="F37" s="1">
        <f t="shared" si="25"/>
        <v>11</v>
      </c>
      <c r="G37" s="1">
        <f t="shared" si="26"/>
        <v>2</v>
      </c>
      <c r="H37" s="1">
        <f t="shared" si="27"/>
        <v>7</v>
      </c>
      <c r="I37" s="1">
        <f t="shared" si="28"/>
        <v>1</v>
      </c>
      <c r="J37" s="1">
        <f t="shared" si="29"/>
        <v>0</v>
      </c>
      <c r="K37" s="1">
        <f t="shared" si="30"/>
        <v>8</v>
      </c>
      <c r="L37" s="1">
        <f t="shared" si="31"/>
        <v>3</v>
      </c>
      <c r="M37" s="1">
        <f t="shared" si="32"/>
        <v>32</v>
      </c>
      <c r="N37" s="2"/>
      <c r="O37" s="1">
        <f t="shared" si="33"/>
        <v>32</v>
      </c>
      <c r="P37" s="55"/>
      <c r="Q37" s="48"/>
      <c r="R37" s="48"/>
      <c r="S37" s="48"/>
      <c r="T37" s="48"/>
      <c r="U37" s="48"/>
      <c r="V37" s="48"/>
      <c r="W37" s="48"/>
      <c r="X37" s="48"/>
      <c r="Y37" s="48"/>
    </row>
    <row r="38" ht="14.25" customHeight="1">
      <c r="B38" s="1" t="s">
        <v>34</v>
      </c>
      <c r="E38" s="2"/>
      <c r="F38" s="1" t="str">
        <f t="shared" si="25"/>
        <v/>
      </c>
      <c r="G38" s="1" t="str">
        <f t="shared" si="26"/>
        <v/>
      </c>
      <c r="H38" s="1" t="str">
        <f t="shared" si="27"/>
        <v/>
      </c>
      <c r="I38" s="1" t="str">
        <f t="shared" si="28"/>
        <v/>
      </c>
      <c r="J38" s="1" t="str">
        <f t="shared" si="29"/>
        <v/>
      </c>
      <c r="K38" s="1" t="str">
        <f t="shared" si="30"/>
        <v/>
      </c>
      <c r="L38" s="1" t="str">
        <f t="shared" si="31"/>
        <v/>
      </c>
      <c r="M38" s="1" t="str">
        <f t="shared" ref="M38:M51" si="34">IF(SUM(F38:J38)=0,"",SUM(F38:J38))</f>
        <v/>
      </c>
      <c r="N38" s="2"/>
      <c r="O38" s="1">
        <f t="shared" si="33"/>
        <v>0</v>
      </c>
      <c r="Q38" s="48"/>
      <c r="R38" s="48"/>
      <c r="S38" s="48"/>
      <c r="T38" s="48"/>
      <c r="U38" s="48"/>
      <c r="V38" s="48"/>
      <c r="W38" s="48"/>
      <c r="X38" s="48"/>
      <c r="Y38" s="48"/>
    </row>
    <row r="39" ht="14.25" customHeight="1">
      <c r="B39" s="1" t="s">
        <v>35</v>
      </c>
      <c r="E39" s="2"/>
      <c r="F39" s="1" t="str">
        <f t="shared" si="25"/>
        <v/>
      </c>
      <c r="G39" s="1" t="str">
        <f t="shared" si="26"/>
        <v/>
      </c>
      <c r="H39" s="1" t="str">
        <f t="shared" si="27"/>
        <v/>
      </c>
      <c r="I39" s="1" t="str">
        <f t="shared" si="28"/>
        <v/>
      </c>
      <c r="J39" s="1" t="str">
        <f t="shared" si="29"/>
        <v/>
      </c>
      <c r="K39" s="1" t="str">
        <f t="shared" si="30"/>
        <v/>
      </c>
      <c r="L39" s="1" t="str">
        <f t="shared" si="31"/>
        <v/>
      </c>
      <c r="M39" s="1" t="str">
        <f t="shared" si="34"/>
        <v/>
      </c>
      <c r="N39" s="2"/>
      <c r="O39" s="1">
        <f t="shared" si="33"/>
        <v>0</v>
      </c>
      <c r="Q39" s="48"/>
      <c r="R39" s="48"/>
      <c r="S39" s="48"/>
      <c r="T39" s="48"/>
      <c r="U39" s="48"/>
      <c r="V39" s="48"/>
      <c r="W39" s="48"/>
      <c r="X39" s="48"/>
      <c r="Y39" s="48"/>
    </row>
    <row r="40" ht="14.25" customHeight="1">
      <c r="B40" s="1" t="s">
        <v>36</v>
      </c>
      <c r="E40" s="2"/>
      <c r="F40" s="1" t="str">
        <f t="shared" si="25"/>
        <v/>
      </c>
      <c r="G40" s="1" t="str">
        <f t="shared" si="26"/>
        <v/>
      </c>
      <c r="H40" s="1" t="str">
        <f t="shared" si="27"/>
        <v/>
      </c>
      <c r="I40" s="1" t="str">
        <f t="shared" si="28"/>
        <v/>
      </c>
      <c r="J40" s="1" t="str">
        <f t="shared" si="29"/>
        <v/>
      </c>
      <c r="K40" s="1" t="str">
        <f t="shared" si="30"/>
        <v/>
      </c>
      <c r="L40" s="1" t="str">
        <f t="shared" si="31"/>
        <v/>
      </c>
      <c r="M40" s="1" t="str">
        <f t="shared" si="34"/>
        <v/>
      </c>
      <c r="N40" s="2"/>
      <c r="O40" s="1">
        <f t="shared" si="33"/>
        <v>0</v>
      </c>
      <c r="Q40" s="48"/>
      <c r="R40" s="48"/>
      <c r="S40" s="48"/>
      <c r="T40" s="48"/>
      <c r="U40" s="48"/>
      <c r="V40" s="48"/>
      <c r="W40" s="48"/>
      <c r="X40" s="48"/>
      <c r="Y40" s="48"/>
    </row>
    <row r="41" ht="14.25" customHeight="1">
      <c r="B41" s="1" t="s">
        <v>37</v>
      </c>
      <c r="E41" s="2"/>
      <c r="F41" s="1" t="str">
        <f t="shared" si="25"/>
        <v/>
      </c>
      <c r="G41" s="1" t="str">
        <f t="shared" si="26"/>
        <v/>
      </c>
      <c r="H41" s="1" t="str">
        <f t="shared" si="27"/>
        <v/>
      </c>
      <c r="I41" s="1" t="str">
        <f t="shared" si="28"/>
        <v/>
      </c>
      <c r="J41" s="1" t="str">
        <f t="shared" si="29"/>
        <v/>
      </c>
      <c r="K41" s="1" t="str">
        <f t="shared" si="30"/>
        <v/>
      </c>
      <c r="L41" s="1" t="str">
        <f t="shared" si="31"/>
        <v/>
      </c>
      <c r="M41" s="1" t="str">
        <f t="shared" si="34"/>
        <v/>
      </c>
      <c r="N41" s="2"/>
      <c r="O41" s="1">
        <f t="shared" si="33"/>
        <v>0</v>
      </c>
      <c r="Q41" s="48"/>
      <c r="R41" s="48"/>
      <c r="S41" s="48"/>
      <c r="T41" s="48"/>
      <c r="U41" s="48"/>
      <c r="V41" s="48"/>
      <c r="W41" s="48"/>
      <c r="X41" s="48"/>
      <c r="Y41" s="48"/>
    </row>
    <row r="42" ht="14.25" customHeight="1">
      <c r="B42" s="1" t="s">
        <v>2</v>
      </c>
      <c r="E42" s="2"/>
      <c r="F42" s="1" t="str">
        <f t="shared" si="25"/>
        <v/>
      </c>
      <c r="G42" s="1" t="str">
        <f t="shared" si="26"/>
        <v/>
      </c>
      <c r="H42" s="1" t="str">
        <f t="shared" si="27"/>
        <v/>
      </c>
      <c r="I42" s="1" t="str">
        <f t="shared" si="28"/>
        <v/>
      </c>
      <c r="J42" s="1" t="str">
        <f t="shared" si="29"/>
        <v/>
      </c>
      <c r="K42" s="1" t="str">
        <f t="shared" si="30"/>
        <v/>
      </c>
      <c r="L42" s="1" t="str">
        <f t="shared" si="31"/>
        <v/>
      </c>
      <c r="M42" s="1" t="str">
        <f t="shared" si="34"/>
        <v/>
      </c>
      <c r="N42" s="2"/>
      <c r="O42" s="1">
        <f t="shared" si="33"/>
        <v>0</v>
      </c>
      <c r="Q42" s="48"/>
      <c r="R42" s="48"/>
      <c r="S42" s="48"/>
      <c r="T42" s="48"/>
      <c r="U42" s="48"/>
      <c r="V42" s="48"/>
      <c r="W42" s="48"/>
      <c r="X42" s="48"/>
      <c r="Y42" s="48"/>
    </row>
    <row r="43" ht="14.25" customHeight="1">
      <c r="B43" s="1" t="s">
        <v>38</v>
      </c>
      <c r="E43" s="2"/>
      <c r="F43" s="1" t="str">
        <f t="shared" si="25"/>
        <v/>
      </c>
      <c r="G43" s="1" t="str">
        <f t="shared" si="26"/>
        <v/>
      </c>
      <c r="H43" s="1" t="str">
        <f t="shared" si="27"/>
        <v/>
      </c>
      <c r="I43" s="1" t="str">
        <f t="shared" si="28"/>
        <v/>
      </c>
      <c r="J43" s="1" t="str">
        <f t="shared" si="29"/>
        <v/>
      </c>
      <c r="K43" s="1" t="str">
        <f t="shared" si="30"/>
        <v/>
      </c>
      <c r="L43" s="1" t="str">
        <f t="shared" si="31"/>
        <v/>
      </c>
      <c r="M43" s="1" t="str">
        <f t="shared" si="34"/>
        <v/>
      </c>
      <c r="N43" s="2"/>
      <c r="O43" s="1">
        <f t="shared" si="33"/>
        <v>0</v>
      </c>
      <c r="Q43" s="48"/>
      <c r="R43" s="48"/>
      <c r="S43" s="48"/>
      <c r="T43" s="48"/>
      <c r="U43" s="48"/>
      <c r="V43" s="48"/>
      <c r="W43" s="48"/>
      <c r="X43" s="48"/>
      <c r="Y43" s="48"/>
    </row>
    <row r="44" ht="14.25" customHeight="1">
      <c r="E44" s="2"/>
      <c r="F44" s="1" t="str">
        <f t="shared" si="25"/>
        <v/>
      </c>
      <c r="G44" s="1" t="str">
        <f t="shared" si="26"/>
        <v/>
      </c>
      <c r="H44" s="1" t="str">
        <f t="shared" si="27"/>
        <v/>
      </c>
      <c r="I44" s="1" t="str">
        <f t="shared" si="28"/>
        <v/>
      </c>
      <c r="J44" s="1" t="str">
        <f t="shared" si="29"/>
        <v/>
      </c>
      <c r="K44" s="1" t="str">
        <f t="shared" si="30"/>
        <v/>
      </c>
      <c r="L44" s="1" t="str">
        <f t="shared" si="31"/>
        <v/>
      </c>
      <c r="M44" s="1" t="str">
        <f t="shared" si="34"/>
        <v/>
      </c>
      <c r="N44" s="2"/>
      <c r="O44" s="1">
        <f t="shared" si="33"/>
        <v>0</v>
      </c>
      <c r="Q44" s="48"/>
      <c r="R44" s="48"/>
      <c r="S44" s="48"/>
      <c r="T44" s="48"/>
      <c r="U44" s="48"/>
      <c r="V44" s="48"/>
      <c r="W44" s="48"/>
      <c r="X44" s="48"/>
      <c r="Y44" s="48"/>
    </row>
    <row r="45" ht="14.25" customHeight="1">
      <c r="E45" s="2"/>
      <c r="F45" s="1" t="str">
        <f t="shared" si="25"/>
        <v/>
      </c>
      <c r="G45" s="1" t="str">
        <f t="shared" si="26"/>
        <v/>
      </c>
      <c r="H45" s="1" t="str">
        <f t="shared" si="27"/>
        <v/>
      </c>
      <c r="I45" s="1" t="str">
        <f t="shared" si="28"/>
        <v/>
      </c>
      <c r="J45" s="1" t="str">
        <f t="shared" si="29"/>
        <v/>
      </c>
      <c r="K45" s="1" t="str">
        <f t="shared" si="30"/>
        <v/>
      </c>
      <c r="L45" s="1" t="str">
        <f t="shared" si="31"/>
        <v/>
      </c>
      <c r="M45" s="1" t="str">
        <f t="shared" si="34"/>
        <v/>
      </c>
      <c r="N45" s="2"/>
      <c r="O45" s="1">
        <f t="shared" si="33"/>
        <v>0</v>
      </c>
      <c r="Q45" s="48"/>
      <c r="R45" s="48"/>
      <c r="S45" s="48"/>
      <c r="T45" s="48"/>
      <c r="U45" s="48"/>
      <c r="V45" s="48"/>
      <c r="W45" s="48"/>
      <c r="X45" s="48"/>
      <c r="Y45" s="48"/>
    </row>
    <row r="46" ht="14.25" customHeight="1">
      <c r="E46" s="2"/>
      <c r="F46" s="1" t="str">
        <f t="shared" si="25"/>
        <v/>
      </c>
      <c r="G46" s="1" t="str">
        <f t="shared" si="26"/>
        <v/>
      </c>
      <c r="H46" s="1" t="str">
        <f t="shared" si="27"/>
        <v/>
      </c>
      <c r="I46" s="1" t="str">
        <f t="shared" si="28"/>
        <v/>
      </c>
      <c r="J46" s="1" t="str">
        <f t="shared" si="29"/>
        <v/>
      </c>
      <c r="K46" s="1" t="str">
        <f t="shared" si="30"/>
        <v/>
      </c>
      <c r="L46" s="1" t="str">
        <f t="shared" si="31"/>
        <v/>
      </c>
      <c r="M46" s="1" t="str">
        <f t="shared" si="34"/>
        <v/>
      </c>
      <c r="N46" s="2"/>
      <c r="O46" s="1">
        <f t="shared" si="33"/>
        <v>0</v>
      </c>
      <c r="Q46" s="48"/>
      <c r="R46" s="48"/>
      <c r="S46" s="48"/>
      <c r="T46" s="48"/>
      <c r="U46" s="48"/>
      <c r="V46" s="48"/>
      <c r="W46" s="48"/>
      <c r="X46" s="48"/>
      <c r="Y46" s="48"/>
    </row>
    <row r="47" ht="14.25" customHeight="1">
      <c r="E47" s="2"/>
      <c r="F47" s="1" t="str">
        <f t="shared" si="25"/>
        <v/>
      </c>
      <c r="G47" s="1" t="str">
        <f t="shared" si="26"/>
        <v/>
      </c>
      <c r="H47" s="1" t="str">
        <f t="shared" si="27"/>
        <v/>
      </c>
      <c r="I47" s="1" t="str">
        <f t="shared" si="28"/>
        <v/>
      </c>
      <c r="J47" s="1" t="str">
        <f t="shared" si="29"/>
        <v/>
      </c>
      <c r="K47" s="1" t="str">
        <f t="shared" si="30"/>
        <v/>
      </c>
      <c r="L47" s="1" t="str">
        <f t="shared" si="31"/>
        <v/>
      </c>
      <c r="M47" s="1" t="str">
        <f t="shared" si="34"/>
        <v/>
      </c>
      <c r="N47" s="2"/>
      <c r="O47" s="1">
        <f t="shared" si="33"/>
        <v>0</v>
      </c>
      <c r="Q47" s="48"/>
      <c r="R47" s="48"/>
      <c r="S47" s="48"/>
      <c r="T47" s="48"/>
      <c r="U47" s="48"/>
      <c r="V47" s="48"/>
      <c r="W47" s="48"/>
      <c r="X47" s="48"/>
      <c r="Y47" s="48"/>
    </row>
    <row r="48" ht="14.25" customHeight="1">
      <c r="E48" s="2"/>
      <c r="F48" s="1" t="str">
        <f t="shared" si="25"/>
        <v/>
      </c>
      <c r="G48" s="1" t="str">
        <f t="shared" si="26"/>
        <v/>
      </c>
      <c r="H48" s="1" t="str">
        <f t="shared" si="27"/>
        <v/>
      </c>
      <c r="I48" s="1" t="str">
        <f t="shared" si="28"/>
        <v/>
      </c>
      <c r="J48" s="1" t="str">
        <f t="shared" si="29"/>
        <v/>
      </c>
      <c r="K48" s="1" t="str">
        <f t="shared" si="30"/>
        <v/>
      </c>
      <c r="L48" s="1" t="str">
        <f t="shared" si="31"/>
        <v/>
      </c>
      <c r="M48" s="1" t="str">
        <f t="shared" si="34"/>
        <v/>
      </c>
      <c r="N48" s="2"/>
      <c r="O48" s="1">
        <f t="shared" si="33"/>
        <v>0</v>
      </c>
      <c r="Q48" s="48"/>
      <c r="R48" s="48"/>
      <c r="S48" s="48"/>
      <c r="T48" s="48"/>
      <c r="U48" s="48"/>
      <c r="V48" s="48"/>
      <c r="W48" s="48"/>
      <c r="X48" s="48"/>
      <c r="Y48" s="48"/>
    </row>
    <row r="49" ht="14.25" customHeight="1">
      <c r="E49" s="2"/>
      <c r="F49" s="1" t="str">
        <f t="shared" si="25"/>
        <v/>
      </c>
      <c r="G49" s="1" t="str">
        <f t="shared" si="26"/>
        <v/>
      </c>
      <c r="H49" s="1" t="str">
        <f t="shared" si="27"/>
        <v/>
      </c>
      <c r="I49" s="1" t="str">
        <f t="shared" si="28"/>
        <v/>
      </c>
      <c r="J49" s="1" t="str">
        <f t="shared" si="29"/>
        <v/>
      </c>
      <c r="K49" s="1" t="str">
        <f t="shared" si="30"/>
        <v/>
      </c>
      <c r="L49" s="1" t="str">
        <f t="shared" si="31"/>
        <v/>
      </c>
      <c r="M49" s="1" t="str">
        <f t="shared" si="34"/>
        <v/>
      </c>
      <c r="N49" s="2"/>
      <c r="O49" s="1">
        <f t="shared" si="33"/>
        <v>0</v>
      </c>
    </row>
    <row r="50" ht="14.25" customHeight="1">
      <c r="E50" s="2"/>
      <c r="F50" s="1" t="str">
        <f t="shared" si="25"/>
        <v/>
      </c>
      <c r="G50" s="1" t="str">
        <f t="shared" si="26"/>
        <v/>
      </c>
      <c r="H50" s="1" t="str">
        <f t="shared" si="27"/>
        <v/>
      </c>
      <c r="I50" s="1" t="str">
        <f t="shared" si="28"/>
        <v/>
      </c>
      <c r="J50" s="1" t="str">
        <f t="shared" si="29"/>
        <v/>
      </c>
      <c r="K50" s="1" t="str">
        <f t="shared" si="30"/>
        <v/>
      </c>
      <c r="L50" s="1" t="str">
        <f t="shared" si="31"/>
        <v/>
      </c>
      <c r="M50" s="1" t="str">
        <f t="shared" si="34"/>
        <v/>
      </c>
      <c r="N50" s="2"/>
      <c r="O50" s="1">
        <f t="shared" si="33"/>
        <v>0</v>
      </c>
    </row>
    <row r="51" ht="14.25" customHeight="1">
      <c r="E51" s="2"/>
      <c r="F51" s="1" t="str">
        <f t="shared" si="25"/>
        <v/>
      </c>
      <c r="G51" s="1" t="str">
        <f t="shared" si="26"/>
        <v/>
      </c>
      <c r="H51" s="1" t="str">
        <f t="shared" si="27"/>
        <v/>
      </c>
      <c r="I51" s="1" t="str">
        <f t="shared" si="28"/>
        <v/>
      </c>
      <c r="J51" s="1" t="str">
        <f t="shared" si="29"/>
        <v/>
      </c>
      <c r="K51" s="1" t="str">
        <f t="shared" si="30"/>
        <v/>
      </c>
      <c r="L51" s="1" t="str">
        <f t="shared" si="31"/>
        <v/>
      </c>
      <c r="M51" s="1" t="str">
        <f t="shared" si="34"/>
        <v/>
      </c>
      <c r="N51" s="2"/>
      <c r="O51" s="1">
        <f t="shared" si="33"/>
        <v>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E11:G11"/>
    <mergeCell ref="H11:J11"/>
    <mergeCell ref="K11:M11"/>
    <mergeCell ref="N11:P11"/>
    <mergeCell ref="Q11:S11"/>
    <mergeCell ref="T11:V11"/>
    <mergeCell ref="W11:Y11"/>
    <mergeCell ref="E12:G12"/>
    <mergeCell ref="K12:M12"/>
    <mergeCell ref="N12:P12"/>
    <mergeCell ref="Q12:S12"/>
    <mergeCell ref="T12:V12"/>
    <mergeCell ref="W12:Y12"/>
    <mergeCell ref="H12:J12"/>
  </mergeCells>
  <conditionalFormatting sqref="O34:O51">
    <cfRule type="cellIs" dxfId="0" priority="1" operator="equal">
      <formula>0</formula>
    </cfRule>
  </conditionalFormatting>
  <conditionalFormatting sqref="E4:L10 N4:Y10 M5:M10">
    <cfRule type="cellIs" dxfId="1" priority="2" operator="greaterThan">
      <formula>DAY(EOMONTH($B$2,0))</formula>
    </cfRule>
  </conditionalFormatting>
  <conditionalFormatting sqref="E4:L10 N4:Y10 M5:M10">
    <cfRule type="cellIs" dxfId="1" priority="3" operator="lessThan">
      <formula>1</formula>
    </cfRule>
  </conditionalFormatting>
  <dataValidations>
    <dataValidation type="list" allowBlank="1" showErrorMessage="1" sqref="D2">
      <formula1>$B$32:$B$43</formula1>
    </dataValidation>
    <dataValidation type="decimal" allowBlank="1" showErrorMessage="1" sqref="D1">
      <formula1>2000.0</formula1>
      <formula2>2050.0</formula2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6" width="8.71"/>
  </cols>
  <sheetData>
    <row r="1" ht="14.25" customHeight="1">
      <c r="A1" s="56">
        <v>44871.0</v>
      </c>
      <c r="B1" s="57"/>
      <c r="C1" s="58"/>
      <c r="D1" s="58"/>
      <c r="E1" s="57"/>
      <c r="F1" s="58"/>
      <c r="G1" s="58"/>
      <c r="H1" s="57"/>
      <c r="I1" s="58"/>
      <c r="J1" s="58"/>
      <c r="K1" s="57"/>
      <c r="L1" s="57"/>
      <c r="M1" s="57"/>
      <c r="N1" s="57"/>
      <c r="O1" s="57"/>
      <c r="P1" s="57"/>
      <c r="Q1" s="57"/>
      <c r="R1" s="58"/>
      <c r="S1" s="58"/>
      <c r="T1" s="57"/>
      <c r="U1" s="58"/>
      <c r="V1" s="57"/>
    </row>
    <row r="2" ht="14.25" customHeight="1">
      <c r="A2" s="59"/>
      <c r="B2" s="60" t="s">
        <v>12</v>
      </c>
      <c r="C2" s="2"/>
      <c r="D2" s="22"/>
      <c r="E2" s="60" t="s">
        <v>12</v>
      </c>
      <c r="F2" s="2"/>
      <c r="G2" s="22"/>
      <c r="H2" s="61" t="s">
        <v>13</v>
      </c>
      <c r="I2" s="2"/>
      <c r="J2" s="22"/>
      <c r="K2" s="61" t="s">
        <v>13</v>
      </c>
      <c r="L2" s="2"/>
      <c r="M2" s="22"/>
      <c r="N2" s="62" t="s">
        <v>14</v>
      </c>
      <c r="O2" s="2"/>
      <c r="P2" s="22"/>
      <c r="Q2" s="62" t="s">
        <v>14</v>
      </c>
      <c r="R2" s="2"/>
      <c r="S2" s="22"/>
      <c r="T2" s="60" t="s">
        <v>12</v>
      </c>
      <c r="U2" s="2"/>
      <c r="V2" s="22"/>
    </row>
    <row r="3" ht="14.25" customHeight="1">
      <c r="A3" s="59"/>
      <c r="B3" s="60" t="s">
        <v>12</v>
      </c>
      <c r="C3" s="2"/>
      <c r="D3" s="22"/>
      <c r="E3" s="60" t="s">
        <v>12</v>
      </c>
      <c r="F3" s="2"/>
      <c r="G3" s="22"/>
      <c r="H3" s="61" t="s">
        <v>13</v>
      </c>
      <c r="I3" s="2"/>
      <c r="J3" s="22"/>
      <c r="K3" s="61" t="s">
        <v>13</v>
      </c>
      <c r="L3" s="2"/>
      <c r="M3" s="22"/>
      <c r="N3" s="62" t="s">
        <v>14</v>
      </c>
      <c r="O3" s="2"/>
      <c r="P3" s="22"/>
      <c r="Q3" s="62" t="s">
        <v>14</v>
      </c>
      <c r="R3" s="2"/>
      <c r="S3" s="22"/>
      <c r="T3" s="60" t="s">
        <v>12</v>
      </c>
      <c r="U3" s="2"/>
      <c r="V3" s="22"/>
    </row>
    <row r="4" ht="14.25" customHeight="1">
      <c r="A4" s="59"/>
      <c r="B4" s="63" t="s">
        <v>12</v>
      </c>
      <c r="C4" s="2"/>
      <c r="D4" s="22"/>
      <c r="E4" s="60" t="s">
        <v>12</v>
      </c>
      <c r="F4" s="30"/>
      <c r="G4" s="22"/>
      <c r="H4" s="61" t="s">
        <v>13</v>
      </c>
      <c r="I4" s="2"/>
      <c r="J4" s="22"/>
      <c r="K4" s="61" t="s">
        <v>13</v>
      </c>
      <c r="L4" s="2"/>
      <c r="M4" s="22"/>
      <c r="N4" s="62" t="s">
        <v>14</v>
      </c>
      <c r="O4" s="2"/>
      <c r="P4" s="22"/>
      <c r="Q4" s="62" t="s">
        <v>14</v>
      </c>
      <c r="R4" s="2"/>
      <c r="S4" s="22"/>
      <c r="T4" s="60" t="s">
        <v>12</v>
      </c>
      <c r="U4" s="2"/>
      <c r="V4" s="22"/>
    </row>
    <row r="5" ht="14.25" customHeight="1">
      <c r="A5" s="59"/>
      <c r="B5" s="64" t="s">
        <v>19</v>
      </c>
      <c r="C5" s="2"/>
      <c r="D5" s="22"/>
      <c r="E5" s="63" t="s">
        <v>12</v>
      </c>
      <c r="F5" s="2"/>
      <c r="G5" s="22"/>
      <c r="H5" s="65" t="s">
        <v>13</v>
      </c>
      <c r="I5" s="2"/>
      <c r="J5" s="22"/>
      <c r="K5" s="61" t="s">
        <v>13</v>
      </c>
      <c r="L5" s="32"/>
      <c r="M5" s="22"/>
      <c r="N5" s="66" t="s">
        <v>14</v>
      </c>
      <c r="O5" s="2"/>
      <c r="P5" s="22"/>
      <c r="Q5" s="62" t="s">
        <v>14</v>
      </c>
      <c r="R5" s="2"/>
      <c r="S5" s="22"/>
      <c r="T5" s="60" t="s">
        <v>12</v>
      </c>
      <c r="U5" s="2"/>
      <c r="V5" s="22"/>
    </row>
    <row r="6" ht="14.25" customHeight="1">
      <c r="A6" s="59"/>
      <c r="B6" s="64" t="s">
        <v>19</v>
      </c>
      <c r="C6" s="2"/>
      <c r="D6" s="22"/>
      <c r="E6" s="64" t="s">
        <v>19</v>
      </c>
      <c r="F6" s="67" t="s">
        <v>13</v>
      </c>
      <c r="G6" s="22"/>
      <c r="H6" s="64" t="s">
        <v>19</v>
      </c>
      <c r="I6" s="2"/>
      <c r="J6" s="22"/>
      <c r="K6" s="61" t="s">
        <v>13</v>
      </c>
      <c r="L6" s="62" t="s">
        <v>14</v>
      </c>
      <c r="M6" s="22"/>
      <c r="N6" s="64" t="s">
        <v>19</v>
      </c>
      <c r="O6" s="2"/>
      <c r="P6" s="2"/>
      <c r="Q6" s="68" t="s">
        <v>13</v>
      </c>
      <c r="R6" s="69"/>
      <c r="S6" s="2"/>
      <c r="T6" s="68" t="s">
        <v>13</v>
      </c>
      <c r="U6" s="69"/>
      <c r="V6" s="22"/>
    </row>
    <row r="7" ht="14.25" customHeight="1">
      <c r="A7" s="59"/>
      <c r="B7" s="64" t="s">
        <v>19</v>
      </c>
      <c r="C7" s="30"/>
      <c r="D7" s="22"/>
      <c r="E7" s="64" t="s">
        <v>19</v>
      </c>
      <c r="F7" s="67" t="s">
        <v>13</v>
      </c>
      <c r="G7" s="22"/>
      <c r="H7" s="64" t="s">
        <v>19</v>
      </c>
      <c r="I7" s="2"/>
      <c r="J7" s="22"/>
      <c r="K7" s="61" t="s">
        <v>13</v>
      </c>
      <c r="L7" s="62" t="s">
        <v>14</v>
      </c>
      <c r="M7" s="22"/>
      <c r="N7" s="64" t="s">
        <v>19</v>
      </c>
      <c r="O7" s="2"/>
      <c r="P7" s="2"/>
      <c r="Q7" s="70" t="s">
        <v>13</v>
      </c>
      <c r="R7" s="69"/>
      <c r="S7" s="2"/>
      <c r="T7" s="70" t="s">
        <v>13</v>
      </c>
      <c r="U7" s="69"/>
      <c r="V7" s="22"/>
    </row>
    <row r="8" ht="14.25" customHeight="1">
      <c r="A8" s="59"/>
      <c r="B8" s="64" t="s">
        <v>19</v>
      </c>
      <c r="C8" s="30"/>
      <c r="D8" s="22"/>
      <c r="E8" s="64" t="s">
        <v>19</v>
      </c>
      <c r="F8" s="30"/>
      <c r="G8" s="22"/>
      <c r="H8" s="64" t="s">
        <v>19</v>
      </c>
      <c r="I8" s="30"/>
      <c r="J8" s="22"/>
      <c r="K8" s="61" t="s">
        <v>13</v>
      </c>
      <c r="L8" s="62" t="s">
        <v>14</v>
      </c>
      <c r="M8" s="22"/>
      <c r="N8" s="64" t="s">
        <v>19</v>
      </c>
      <c r="O8" s="2"/>
      <c r="P8" s="2"/>
      <c r="Q8" s="70" t="s">
        <v>13</v>
      </c>
      <c r="R8" s="69"/>
      <c r="S8" s="2"/>
      <c r="T8" s="70" t="s">
        <v>13</v>
      </c>
      <c r="U8" s="69"/>
      <c r="V8" s="22"/>
    </row>
    <row r="9" ht="14.25" customHeight="1">
      <c r="A9" s="59"/>
      <c r="B9" s="64" t="s">
        <v>19</v>
      </c>
      <c r="C9" s="30"/>
      <c r="D9" s="22"/>
      <c r="E9" s="64" t="s">
        <v>19</v>
      </c>
      <c r="F9" s="30"/>
      <c r="G9" s="22"/>
      <c r="H9" s="64" t="s">
        <v>19</v>
      </c>
      <c r="I9" s="30"/>
      <c r="J9" s="22"/>
      <c r="K9" s="61" t="s">
        <v>13</v>
      </c>
      <c r="L9" s="62" t="s">
        <v>14</v>
      </c>
      <c r="M9" s="22"/>
      <c r="N9" s="64" t="s">
        <v>19</v>
      </c>
      <c r="O9" s="30"/>
      <c r="P9" s="2"/>
      <c r="Q9" s="70" t="s">
        <v>13</v>
      </c>
      <c r="R9" s="69"/>
      <c r="S9" s="2"/>
      <c r="T9" s="70" t="s">
        <v>13</v>
      </c>
      <c r="U9" s="69"/>
      <c r="V9" s="22"/>
    </row>
    <row r="10" ht="14.25" customHeight="1">
      <c r="A10" s="59"/>
      <c r="B10" s="64" t="s">
        <v>19</v>
      </c>
      <c r="C10" s="2"/>
      <c r="D10" s="22"/>
      <c r="E10" s="64" t="s">
        <v>19</v>
      </c>
      <c r="F10" s="30"/>
      <c r="G10" s="22"/>
      <c r="H10" s="64" t="s">
        <v>19</v>
      </c>
      <c r="I10" s="30"/>
      <c r="J10" s="22"/>
      <c r="K10" s="61" t="s">
        <v>13</v>
      </c>
      <c r="L10" s="62" t="s">
        <v>14</v>
      </c>
      <c r="M10" s="22"/>
      <c r="N10" s="71" t="s">
        <v>19</v>
      </c>
      <c r="O10" s="30"/>
      <c r="P10" s="2"/>
      <c r="Q10" s="70" t="s">
        <v>13</v>
      </c>
      <c r="R10" s="69"/>
      <c r="S10" s="2"/>
      <c r="T10" s="70" t="s">
        <v>13</v>
      </c>
      <c r="U10" s="69"/>
      <c r="V10" s="22"/>
    </row>
    <row r="11" ht="14.25" customHeight="1">
      <c r="A11" s="59"/>
      <c r="B11" s="64" t="s">
        <v>19</v>
      </c>
      <c r="C11" s="2"/>
      <c r="D11" s="22"/>
      <c r="E11" s="64" t="s">
        <v>19</v>
      </c>
      <c r="F11" s="30"/>
      <c r="G11" s="22"/>
      <c r="H11" s="64" t="s">
        <v>19</v>
      </c>
      <c r="I11" s="30"/>
      <c r="J11" s="22"/>
      <c r="K11" s="65" t="s">
        <v>13</v>
      </c>
      <c r="L11" s="62" t="s">
        <v>14</v>
      </c>
      <c r="M11" s="22"/>
      <c r="N11" s="62" t="s">
        <v>14</v>
      </c>
      <c r="O11" s="30"/>
      <c r="P11" s="2"/>
      <c r="Q11" s="70" t="s">
        <v>13</v>
      </c>
      <c r="R11" s="69"/>
      <c r="S11" s="2"/>
      <c r="T11" s="70" t="s">
        <v>13</v>
      </c>
      <c r="U11" s="69"/>
      <c r="V11" s="22"/>
    </row>
    <row r="12" ht="14.25" customHeight="1">
      <c r="A12" s="59"/>
      <c r="B12" s="64" t="s">
        <v>19</v>
      </c>
      <c r="C12" s="2"/>
      <c r="D12" s="22"/>
      <c r="E12" s="64" t="s">
        <v>19</v>
      </c>
      <c r="F12" s="30"/>
      <c r="G12" s="22"/>
      <c r="H12" s="64" t="s">
        <v>19</v>
      </c>
      <c r="I12" s="30"/>
      <c r="J12" s="22"/>
      <c r="K12" s="72"/>
      <c r="L12" s="62" t="s">
        <v>14</v>
      </c>
      <c r="M12" s="22"/>
      <c r="N12" s="62" t="s">
        <v>14</v>
      </c>
      <c r="O12" s="30"/>
      <c r="P12" s="2"/>
      <c r="Q12" s="70" t="s">
        <v>13</v>
      </c>
      <c r="R12" s="69"/>
      <c r="S12" s="2"/>
      <c r="T12" s="70" t="s">
        <v>13</v>
      </c>
      <c r="U12" s="69"/>
      <c r="V12" s="22"/>
    </row>
    <row r="13" ht="14.25" customHeight="1">
      <c r="A13" s="59"/>
      <c r="B13" s="64" t="s">
        <v>19</v>
      </c>
      <c r="C13" s="2"/>
      <c r="D13" s="22"/>
      <c r="E13" s="71" t="s">
        <v>19</v>
      </c>
      <c r="F13" s="30"/>
      <c r="G13" s="22"/>
      <c r="H13" s="71" t="s">
        <v>19</v>
      </c>
      <c r="I13" s="30"/>
      <c r="J13" s="22"/>
      <c r="K13" s="73"/>
      <c r="L13" s="62" t="s">
        <v>14</v>
      </c>
      <c r="M13" s="22"/>
      <c r="N13" s="62" t="s">
        <v>14</v>
      </c>
      <c r="O13" s="30"/>
      <c r="P13" s="2"/>
      <c r="Q13" s="74" t="s">
        <v>13</v>
      </c>
      <c r="R13" s="69"/>
      <c r="S13" s="2"/>
      <c r="T13" s="74" t="s">
        <v>13</v>
      </c>
      <c r="U13" s="69"/>
      <c r="V13" s="22"/>
    </row>
    <row r="14" ht="14.25" customHeight="1">
      <c r="A14" s="59"/>
      <c r="B14" s="64" t="s">
        <v>19</v>
      </c>
      <c r="C14" s="2"/>
      <c r="D14" s="22"/>
      <c r="E14" s="61" t="s">
        <v>13</v>
      </c>
      <c r="F14" s="2"/>
      <c r="G14" s="22"/>
      <c r="H14" s="61" t="s">
        <v>13</v>
      </c>
      <c r="I14" s="30"/>
      <c r="J14" s="22"/>
      <c r="K14" s="73"/>
      <c r="L14" s="62" t="s">
        <v>14</v>
      </c>
      <c r="M14" s="22"/>
      <c r="N14" s="62" t="s">
        <v>14</v>
      </c>
      <c r="O14" s="30"/>
      <c r="P14" s="22"/>
      <c r="Q14" s="64" t="s">
        <v>19</v>
      </c>
      <c r="R14" s="2"/>
      <c r="S14" s="22"/>
      <c r="T14" s="64" t="s">
        <v>19</v>
      </c>
      <c r="U14" s="2"/>
      <c r="V14" s="22"/>
    </row>
    <row r="15" ht="14.25" customHeight="1">
      <c r="A15" s="59"/>
      <c r="B15" s="64" t="s">
        <v>19</v>
      </c>
      <c r="C15" s="2"/>
      <c r="D15" s="22"/>
      <c r="E15" s="61" t="s">
        <v>13</v>
      </c>
      <c r="F15" s="2"/>
      <c r="G15" s="22"/>
      <c r="H15" s="61" t="s">
        <v>13</v>
      </c>
      <c r="I15" s="30"/>
      <c r="J15" s="22"/>
      <c r="K15" s="73"/>
      <c r="L15" s="62" t="s">
        <v>14</v>
      </c>
      <c r="M15" s="22"/>
      <c r="N15" s="62" t="s">
        <v>14</v>
      </c>
      <c r="O15" s="30"/>
      <c r="P15" s="22"/>
      <c r="Q15" s="71" t="s">
        <v>19</v>
      </c>
      <c r="R15" s="2"/>
      <c r="S15" s="22"/>
      <c r="T15" s="71" t="s">
        <v>19</v>
      </c>
      <c r="U15" s="2"/>
      <c r="V15" s="22"/>
    </row>
    <row r="16" ht="14.25" customHeight="1">
      <c r="A16" s="59"/>
      <c r="B16" s="71" t="s">
        <v>19</v>
      </c>
      <c r="C16" s="2"/>
      <c r="D16" s="22"/>
      <c r="E16" s="61" t="s">
        <v>13</v>
      </c>
      <c r="F16" s="2"/>
      <c r="G16" s="22"/>
      <c r="H16" s="61" t="s">
        <v>13</v>
      </c>
      <c r="I16" s="30"/>
      <c r="J16" s="22"/>
      <c r="K16" s="73"/>
      <c r="L16" s="62" t="s">
        <v>14</v>
      </c>
      <c r="M16" s="22"/>
      <c r="N16" s="62" t="s">
        <v>14</v>
      </c>
      <c r="O16" s="30"/>
      <c r="P16" s="22"/>
      <c r="Q16" s="60" t="s">
        <v>12</v>
      </c>
      <c r="R16" s="2"/>
      <c r="S16" s="22"/>
      <c r="T16" s="60" t="s">
        <v>12</v>
      </c>
      <c r="U16" s="2"/>
      <c r="V16" s="22"/>
    </row>
    <row r="17" ht="14.25" customHeight="1">
      <c r="A17" s="59"/>
      <c r="B17" s="63" t="s">
        <v>12</v>
      </c>
      <c r="C17" s="32"/>
      <c r="D17" s="43"/>
      <c r="E17" s="65" t="s">
        <v>13</v>
      </c>
      <c r="F17" s="32"/>
      <c r="G17" s="43"/>
      <c r="H17" s="65" t="s">
        <v>13</v>
      </c>
      <c r="I17" s="75"/>
      <c r="J17" s="43"/>
      <c r="K17" s="76"/>
      <c r="L17" s="66" t="s">
        <v>14</v>
      </c>
      <c r="M17" s="43"/>
      <c r="N17" s="66" t="s">
        <v>14</v>
      </c>
      <c r="O17" s="75"/>
      <c r="P17" s="43"/>
      <c r="Q17" s="63" t="s">
        <v>12</v>
      </c>
      <c r="R17" s="32"/>
      <c r="S17" s="43"/>
      <c r="T17" s="63" t="s">
        <v>12</v>
      </c>
      <c r="U17" s="32"/>
      <c r="V17" s="43"/>
    </row>
    <row r="18" ht="14.25" customHeight="1">
      <c r="A18" s="59"/>
      <c r="B18" s="2"/>
      <c r="C18" s="2"/>
      <c r="D18" s="22"/>
      <c r="E18" s="2"/>
      <c r="F18" s="2"/>
      <c r="G18" s="22"/>
      <c r="H18" s="2"/>
      <c r="I18" s="2"/>
      <c r="J18" s="22"/>
      <c r="K18" s="2"/>
      <c r="L18" s="2"/>
      <c r="M18" s="22"/>
      <c r="N18" s="2"/>
      <c r="O18" s="2"/>
      <c r="P18" s="22"/>
      <c r="Q18" s="2"/>
      <c r="R18" s="2"/>
      <c r="S18" s="22"/>
      <c r="T18" s="2"/>
      <c r="U18" s="2"/>
      <c r="V18" s="22"/>
    </row>
    <row r="19" ht="14.25" customHeight="1">
      <c r="A19" s="59"/>
      <c r="B19" s="32"/>
      <c r="C19" s="32"/>
      <c r="D19" s="43"/>
      <c r="E19" s="32"/>
      <c r="F19" s="32"/>
      <c r="G19" s="43"/>
      <c r="H19" s="32"/>
      <c r="I19" s="32"/>
      <c r="J19" s="43"/>
      <c r="K19" s="32"/>
      <c r="L19" s="32"/>
      <c r="M19" s="43"/>
      <c r="N19" s="32"/>
      <c r="O19" s="32"/>
      <c r="P19" s="43"/>
      <c r="Q19" s="32"/>
      <c r="R19" s="32"/>
      <c r="S19" s="43"/>
      <c r="T19" s="32"/>
      <c r="U19" s="32"/>
      <c r="V19" s="43"/>
    </row>
    <row r="20" ht="14.2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</row>
    <row r="21" ht="14.2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</row>
    <row r="22" ht="14.25" customHeight="1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</row>
    <row r="23" ht="14.25" customHeight="1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</row>
    <row r="24" ht="14.25" customHeight="1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</row>
    <row r="25" ht="14.25" customHeight="1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</row>
    <row r="26" ht="14.25" customHeight="1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</row>
    <row r="27" ht="14.25" customHeight="1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</row>
    <row r="28" ht="14.25" customHeight="1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</row>
    <row r="29" ht="14.2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</row>
    <row r="30" ht="14.25" customHeight="1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</row>
    <row r="31" ht="14.25" customHeight="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</row>
    <row r="32" ht="14.25" customHeight="1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</row>
    <row r="33" ht="14.25" customHeight="1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</row>
    <row r="34" ht="14.25" customHeight="1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</row>
    <row r="35" ht="14.25" customHeight="1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</row>
    <row r="36" ht="14.25" customHeight="1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</row>
    <row r="37" ht="14.25" customHeight="1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</row>
    <row r="38" ht="14.25" customHeight="1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</row>
    <row r="39" ht="14.25" customHeight="1">
      <c r="A39" s="56">
        <v>44885.0</v>
      </c>
      <c r="B39" s="57"/>
      <c r="C39" s="58"/>
      <c r="D39" s="58"/>
      <c r="E39" s="57"/>
      <c r="F39" s="58"/>
      <c r="G39" s="58"/>
      <c r="H39" s="57"/>
      <c r="I39" s="58"/>
      <c r="J39" s="58"/>
      <c r="K39" s="57"/>
      <c r="L39" s="58"/>
      <c r="M39" s="58"/>
      <c r="N39" s="57"/>
      <c r="O39" s="58"/>
      <c r="P39" s="58"/>
      <c r="Q39" s="57"/>
      <c r="R39" s="58"/>
      <c r="S39" s="58"/>
      <c r="T39" s="57"/>
      <c r="U39" s="58"/>
      <c r="V39" s="57"/>
    </row>
    <row r="40" ht="14.25" customHeight="1">
      <c r="A40" s="59"/>
      <c r="B40" s="61" t="s">
        <v>13</v>
      </c>
      <c r="C40" s="2"/>
      <c r="D40" s="22"/>
      <c r="E40" s="77" t="s">
        <v>14</v>
      </c>
      <c r="F40" s="2"/>
      <c r="G40" s="22"/>
      <c r="H40" s="77" t="s">
        <v>14</v>
      </c>
      <c r="I40" s="2"/>
      <c r="J40" s="22"/>
      <c r="K40" s="77" t="s">
        <v>14</v>
      </c>
      <c r="L40" s="2"/>
      <c r="M40" s="22"/>
      <c r="N40" s="77" t="s">
        <v>14</v>
      </c>
      <c r="O40" s="2"/>
      <c r="P40" s="22"/>
      <c r="Q40" s="61" t="s">
        <v>13</v>
      </c>
      <c r="R40" s="2"/>
      <c r="S40" s="22"/>
      <c r="T40" s="61" t="s">
        <v>13</v>
      </c>
      <c r="U40" s="2"/>
      <c r="V40" s="22"/>
    </row>
    <row r="41" ht="14.25" customHeight="1">
      <c r="A41" s="59"/>
      <c r="B41" s="61" t="s">
        <v>13</v>
      </c>
      <c r="C41" s="2"/>
      <c r="D41" s="22"/>
      <c r="E41" s="77" t="s">
        <v>14</v>
      </c>
      <c r="F41" s="2"/>
      <c r="G41" s="22"/>
      <c r="H41" s="77" t="s">
        <v>14</v>
      </c>
      <c r="I41" s="2"/>
      <c r="J41" s="22"/>
      <c r="K41" s="77" t="s">
        <v>14</v>
      </c>
      <c r="L41" s="2"/>
      <c r="M41" s="22"/>
      <c r="N41" s="77" t="s">
        <v>14</v>
      </c>
      <c r="O41" s="2"/>
      <c r="P41" s="22"/>
      <c r="Q41" s="61" t="s">
        <v>13</v>
      </c>
      <c r="R41" s="2"/>
      <c r="S41" s="22"/>
      <c r="T41" s="61" t="s">
        <v>13</v>
      </c>
      <c r="U41" s="2"/>
      <c r="V41" s="22"/>
    </row>
    <row r="42" ht="14.25" customHeight="1">
      <c r="A42" s="59"/>
      <c r="B42" s="65" t="s">
        <v>13</v>
      </c>
      <c r="C42" s="2"/>
      <c r="D42" s="22"/>
      <c r="E42" s="77" t="s">
        <v>14</v>
      </c>
      <c r="F42" s="2"/>
      <c r="G42" s="22"/>
      <c r="H42" s="77" t="s">
        <v>14</v>
      </c>
      <c r="I42" s="2"/>
      <c r="J42" s="22"/>
      <c r="K42" s="77" t="s">
        <v>14</v>
      </c>
      <c r="L42" s="2"/>
      <c r="M42" s="22"/>
      <c r="N42" s="77" t="s">
        <v>14</v>
      </c>
      <c r="O42" s="2"/>
      <c r="P42" s="22"/>
      <c r="Q42" s="61" t="s">
        <v>13</v>
      </c>
      <c r="R42" s="2"/>
      <c r="S42" s="22"/>
      <c r="T42" s="61" t="s">
        <v>13</v>
      </c>
      <c r="U42" s="2"/>
      <c r="V42" s="22"/>
    </row>
    <row r="43" ht="14.25" customHeight="1">
      <c r="A43" s="59"/>
      <c r="B43" s="78" t="s">
        <v>19</v>
      </c>
      <c r="C43" s="2"/>
      <c r="D43" s="22"/>
      <c r="E43" s="79" t="s">
        <v>14</v>
      </c>
      <c r="F43" s="2"/>
      <c r="G43" s="22"/>
      <c r="H43" s="79" t="s">
        <v>14</v>
      </c>
      <c r="I43" s="32"/>
      <c r="J43" s="22"/>
      <c r="K43" s="79" t="s">
        <v>14</v>
      </c>
      <c r="L43" s="32"/>
      <c r="M43" s="22"/>
      <c r="N43" s="79" t="s">
        <v>14</v>
      </c>
      <c r="O43" s="2"/>
      <c r="P43" s="22"/>
      <c r="Q43" s="65" t="s">
        <v>13</v>
      </c>
      <c r="R43" s="2"/>
      <c r="S43" s="22"/>
      <c r="T43" s="61" t="s">
        <v>13</v>
      </c>
      <c r="U43" s="2"/>
      <c r="V43" s="22"/>
    </row>
    <row r="44" ht="14.25" customHeight="1">
      <c r="A44" s="59"/>
      <c r="B44" s="78" t="s">
        <v>19</v>
      </c>
      <c r="C44" s="2"/>
      <c r="D44" s="22"/>
      <c r="E44" s="78" t="s">
        <v>19</v>
      </c>
      <c r="F44" s="61" t="s">
        <v>13</v>
      </c>
      <c r="G44" s="22"/>
      <c r="H44" s="78" t="s">
        <v>19</v>
      </c>
      <c r="I44" s="61" t="s">
        <v>13</v>
      </c>
      <c r="J44" s="22"/>
      <c r="K44" s="78" t="s">
        <v>19</v>
      </c>
      <c r="L44" s="61" t="s">
        <v>13</v>
      </c>
      <c r="M44" s="22"/>
      <c r="N44" s="78" t="s">
        <v>19</v>
      </c>
      <c r="O44" s="2"/>
      <c r="P44" s="22"/>
      <c r="Q44" s="78" t="s">
        <v>19</v>
      </c>
      <c r="R44" s="2"/>
      <c r="S44" s="22"/>
      <c r="T44" s="65" t="s">
        <v>13</v>
      </c>
      <c r="U44" s="2"/>
      <c r="V44" s="22"/>
    </row>
    <row r="45" ht="14.25" customHeight="1">
      <c r="A45" s="59"/>
      <c r="B45" s="78" t="s">
        <v>19</v>
      </c>
      <c r="C45" s="2"/>
      <c r="D45" s="22"/>
      <c r="E45" s="78" t="s">
        <v>19</v>
      </c>
      <c r="F45" s="61" t="s">
        <v>13</v>
      </c>
      <c r="G45" s="22"/>
      <c r="H45" s="78" t="s">
        <v>19</v>
      </c>
      <c r="I45" s="61" t="s">
        <v>13</v>
      </c>
      <c r="J45" s="22"/>
      <c r="K45" s="78" t="s">
        <v>19</v>
      </c>
      <c r="L45" s="61" t="s">
        <v>13</v>
      </c>
      <c r="M45" s="22"/>
      <c r="N45" s="78" t="s">
        <v>19</v>
      </c>
      <c r="O45" s="2"/>
      <c r="P45" s="22"/>
      <c r="Q45" s="78" t="s">
        <v>19</v>
      </c>
      <c r="R45" s="2"/>
      <c r="S45" s="22"/>
      <c r="T45" s="78" t="s">
        <v>19</v>
      </c>
      <c r="U45" s="2"/>
      <c r="V45" s="22"/>
    </row>
    <row r="46" ht="14.25" customHeight="1">
      <c r="A46" s="59"/>
      <c r="B46" s="78" t="s">
        <v>19</v>
      </c>
      <c r="C46" s="2"/>
      <c r="D46" s="22"/>
      <c r="E46" s="78" t="s">
        <v>19</v>
      </c>
      <c r="F46" s="80"/>
      <c r="G46" s="22"/>
      <c r="H46" s="78" t="s">
        <v>19</v>
      </c>
      <c r="I46" s="61" t="s">
        <v>13</v>
      </c>
      <c r="J46" s="22"/>
      <c r="K46" s="78" t="s">
        <v>19</v>
      </c>
      <c r="L46" s="61" t="s">
        <v>13</v>
      </c>
      <c r="M46" s="22"/>
      <c r="N46" s="78" t="s">
        <v>19</v>
      </c>
      <c r="O46" s="2"/>
      <c r="P46" s="22"/>
      <c r="Q46" s="78" t="s">
        <v>19</v>
      </c>
      <c r="R46" s="2"/>
      <c r="S46" s="22"/>
      <c r="T46" s="78" t="s">
        <v>19</v>
      </c>
      <c r="U46" s="2"/>
      <c r="V46" s="22"/>
    </row>
    <row r="47" ht="14.25" customHeight="1">
      <c r="A47" s="59"/>
      <c r="B47" s="78" t="s">
        <v>19</v>
      </c>
      <c r="C47" s="2"/>
      <c r="D47" s="22"/>
      <c r="E47" s="78" t="s">
        <v>19</v>
      </c>
      <c r="F47" s="80"/>
      <c r="G47" s="22"/>
      <c r="H47" s="78" t="s">
        <v>19</v>
      </c>
      <c r="I47" s="61" t="s">
        <v>13</v>
      </c>
      <c r="J47" s="22"/>
      <c r="K47" s="78" t="s">
        <v>19</v>
      </c>
      <c r="L47" s="61" t="s">
        <v>13</v>
      </c>
      <c r="M47" s="22"/>
      <c r="N47" s="78" t="s">
        <v>19</v>
      </c>
      <c r="O47" s="2"/>
      <c r="P47" s="22"/>
      <c r="Q47" s="78" t="s">
        <v>19</v>
      </c>
      <c r="R47" s="2"/>
      <c r="S47" s="22"/>
      <c r="T47" s="78" t="s">
        <v>19</v>
      </c>
      <c r="U47" s="2"/>
      <c r="V47" s="22"/>
    </row>
    <row r="48" ht="14.25" customHeight="1">
      <c r="A48" s="59"/>
      <c r="B48" s="78" t="s">
        <v>19</v>
      </c>
      <c r="C48" s="2"/>
      <c r="D48" s="22"/>
      <c r="E48" s="78" t="s">
        <v>19</v>
      </c>
      <c r="F48" s="2"/>
      <c r="G48" s="22"/>
      <c r="H48" s="78" t="s">
        <v>19</v>
      </c>
      <c r="I48" s="61" t="s">
        <v>13</v>
      </c>
      <c r="J48" s="22"/>
      <c r="K48" s="78" t="s">
        <v>19</v>
      </c>
      <c r="L48" s="61" t="s">
        <v>13</v>
      </c>
      <c r="M48" s="22"/>
      <c r="N48" s="78" t="s">
        <v>19</v>
      </c>
      <c r="O48" s="2"/>
      <c r="P48" s="22"/>
      <c r="Q48" s="78" t="s">
        <v>19</v>
      </c>
      <c r="R48" s="2"/>
      <c r="S48" s="22"/>
      <c r="T48" s="78" t="s">
        <v>19</v>
      </c>
      <c r="U48" s="2"/>
      <c r="V48" s="22"/>
    </row>
    <row r="49" ht="14.25" customHeight="1">
      <c r="A49" s="59"/>
      <c r="B49" s="78" t="s">
        <v>19</v>
      </c>
      <c r="C49" s="2"/>
      <c r="D49" s="22"/>
      <c r="E49" s="78" t="s">
        <v>19</v>
      </c>
      <c r="F49" s="2"/>
      <c r="G49" s="22"/>
      <c r="H49" s="81" t="s">
        <v>19</v>
      </c>
      <c r="I49" s="61" t="s">
        <v>13</v>
      </c>
      <c r="J49" s="22"/>
      <c r="K49" s="78" t="s">
        <v>19</v>
      </c>
      <c r="L49" s="61" t="s">
        <v>13</v>
      </c>
      <c r="M49" s="22"/>
      <c r="N49" s="78" t="s">
        <v>19</v>
      </c>
      <c r="O49" s="2"/>
      <c r="P49" s="22"/>
      <c r="Q49" s="78" t="s">
        <v>19</v>
      </c>
      <c r="R49" s="2"/>
      <c r="S49" s="22"/>
      <c r="T49" s="78" t="s">
        <v>19</v>
      </c>
      <c r="U49" s="2"/>
      <c r="V49" s="22"/>
    </row>
    <row r="50" ht="14.25" customHeight="1">
      <c r="A50" s="59"/>
      <c r="B50" s="78" t="s">
        <v>19</v>
      </c>
      <c r="C50" s="2"/>
      <c r="D50" s="22"/>
      <c r="E50" s="78" t="s">
        <v>19</v>
      </c>
      <c r="F50" s="2"/>
      <c r="G50" s="22"/>
      <c r="H50" s="77" t="s">
        <v>14</v>
      </c>
      <c r="I50" s="61" t="s">
        <v>13</v>
      </c>
      <c r="J50" s="22"/>
      <c r="K50" s="78" t="s">
        <v>19</v>
      </c>
      <c r="L50" s="61" t="s">
        <v>13</v>
      </c>
      <c r="M50" s="82"/>
      <c r="N50" s="78" t="s">
        <v>19</v>
      </c>
      <c r="O50" s="2"/>
      <c r="P50" s="22"/>
      <c r="Q50" s="78" t="s">
        <v>19</v>
      </c>
      <c r="R50" s="2"/>
      <c r="S50" s="22"/>
      <c r="T50" s="78" t="s">
        <v>19</v>
      </c>
      <c r="U50" s="2"/>
      <c r="V50" s="22"/>
    </row>
    <row r="51" ht="14.25" customHeight="1">
      <c r="A51" s="59"/>
      <c r="B51" s="78" t="s">
        <v>19</v>
      </c>
      <c r="C51" s="2"/>
      <c r="D51" s="22"/>
      <c r="E51" s="81" t="s">
        <v>19</v>
      </c>
      <c r="F51" s="2"/>
      <c r="G51" s="22"/>
      <c r="H51" s="77" t="s">
        <v>14</v>
      </c>
      <c r="I51" s="61" t="s">
        <v>13</v>
      </c>
      <c r="J51" s="22"/>
      <c r="K51" s="81" t="s">
        <v>19</v>
      </c>
      <c r="L51" s="65" t="s">
        <v>13</v>
      </c>
      <c r="M51" s="82"/>
      <c r="N51" s="81" t="s">
        <v>19</v>
      </c>
      <c r="O51" s="2"/>
      <c r="P51" s="22"/>
      <c r="Q51" s="81" t="s">
        <v>19</v>
      </c>
      <c r="R51" s="2"/>
      <c r="S51" s="22"/>
      <c r="T51" s="78" t="s">
        <v>19</v>
      </c>
      <c r="U51" s="2"/>
      <c r="V51" s="22"/>
    </row>
    <row r="52" ht="14.25" customHeight="1">
      <c r="A52" s="59"/>
      <c r="B52" s="78" t="s">
        <v>19</v>
      </c>
      <c r="C52" s="2"/>
      <c r="D52" s="22"/>
      <c r="E52" s="77" t="s">
        <v>14</v>
      </c>
      <c r="F52" s="2"/>
      <c r="G52" s="22"/>
      <c r="H52" s="77" t="s">
        <v>14</v>
      </c>
      <c r="I52" s="65" t="s">
        <v>13</v>
      </c>
      <c r="J52" s="22"/>
      <c r="K52" s="77" t="s">
        <v>14</v>
      </c>
      <c r="L52" s="2"/>
      <c r="M52" s="82"/>
      <c r="N52" s="61" t="s">
        <v>13</v>
      </c>
      <c r="O52" s="2"/>
      <c r="P52" s="22"/>
      <c r="Q52" s="61" t="s">
        <v>13</v>
      </c>
      <c r="R52" s="2"/>
      <c r="S52" s="22"/>
      <c r="T52" s="78" t="s">
        <v>19</v>
      </c>
      <c r="U52" s="2"/>
      <c r="V52" s="22"/>
    </row>
    <row r="53" ht="14.25" customHeight="1">
      <c r="A53" s="59"/>
      <c r="B53" s="81" t="s">
        <v>19</v>
      </c>
      <c r="C53" s="2"/>
      <c r="D53" s="22"/>
      <c r="E53" s="77" t="s">
        <v>14</v>
      </c>
      <c r="F53" s="2"/>
      <c r="G53" s="22"/>
      <c r="H53" s="77" t="s">
        <v>14</v>
      </c>
      <c r="I53" s="2"/>
      <c r="J53" s="22"/>
      <c r="K53" s="77" t="s">
        <v>14</v>
      </c>
      <c r="L53" s="2"/>
      <c r="M53" s="82"/>
      <c r="N53" s="61" t="s">
        <v>13</v>
      </c>
      <c r="O53" s="2"/>
      <c r="P53" s="22"/>
      <c r="Q53" s="61" t="s">
        <v>13</v>
      </c>
      <c r="R53" s="2"/>
      <c r="S53" s="22"/>
      <c r="T53" s="78" t="s">
        <v>19</v>
      </c>
      <c r="U53" s="2"/>
      <c r="V53" s="22"/>
    </row>
    <row r="54" ht="14.25" customHeight="1">
      <c r="A54" s="59"/>
      <c r="B54" s="77" t="s">
        <v>14</v>
      </c>
      <c r="C54" s="2"/>
      <c r="D54" s="22"/>
      <c r="E54" s="77" t="s">
        <v>14</v>
      </c>
      <c r="F54" s="2"/>
      <c r="G54" s="22"/>
      <c r="H54" s="77" t="s">
        <v>14</v>
      </c>
      <c r="I54" s="2"/>
      <c r="J54" s="22"/>
      <c r="K54" s="77" t="s">
        <v>14</v>
      </c>
      <c r="L54" s="2"/>
      <c r="M54" s="22"/>
      <c r="N54" s="61" t="s">
        <v>13</v>
      </c>
      <c r="O54" s="2"/>
      <c r="P54" s="22"/>
      <c r="Q54" s="61" t="s">
        <v>13</v>
      </c>
      <c r="R54" s="2"/>
      <c r="S54" s="22"/>
      <c r="T54" s="81" t="s">
        <v>19</v>
      </c>
      <c r="U54" s="2"/>
      <c r="V54" s="22"/>
    </row>
    <row r="55" ht="14.25" customHeight="1">
      <c r="A55" s="59"/>
      <c r="B55" s="79" t="s">
        <v>14</v>
      </c>
      <c r="C55" s="32"/>
      <c r="D55" s="43"/>
      <c r="E55" s="79" t="s">
        <v>14</v>
      </c>
      <c r="F55" s="32"/>
      <c r="G55" s="43"/>
      <c r="H55" s="79" t="s">
        <v>14</v>
      </c>
      <c r="I55" s="32"/>
      <c r="J55" s="43"/>
      <c r="K55" s="79" t="s">
        <v>14</v>
      </c>
      <c r="L55" s="32"/>
      <c r="M55" s="43"/>
      <c r="N55" s="65" t="s">
        <v>13</v>
      </c>
      <c r="O55" s="32"/>
      <c r="P55" s="43"/>
      <c r="Q55" s="65" t="s">
        <v>13</v>
      </c>
      <c r="R55" s="32"/>
      <c r="S55" s="43"/>
      <c r="T55" s="61" t="s">
        <v>13</v>
      </c>
      <c r="U55" s="32"/>
      <c r="V55" s="43"/>
    </row>
    <row r="56" ht="14.25" customHeight="1">
      <c r="A56" s="59"/>
      <c r="B56" s="2"/>
      <c r="C56" s="2"/>
      <c r="D56" s="22"/>
      <c r="E56" s="2"/>
      <c r="F56" s="2"/>
      <c r="G56" s="22"/>
      <c r="H56" s="2"/>
      <c r="I56" s="2"/>
      <c r="J56" s="22"/>
      <c r="K56" s="2"/>
      <c r="L56" s="2"/>
      <c r="M56" s="22"/>
      <c r="N56" s="2"/>
      <c r="O56" s="2"/>
      <c r="P56" s="22"/>
      <c r="Q56" s="2"/>
      <c r="R56" s="2"/>
      <c r="S56" s="22"/>
      <c r="T56" s="2"/>
      <c r="U56" s="2"/>
      <c r="V56" s="22"/>
    </row>
    <row r="57" ht="14.25" customHeight="1">
      <c r="A57" s="59"/>
      <c r="B57" s="32"/>
      <c r="C57" s="32"/>
      <c r="D57" s="43"/>
      <c r="E57" s="32"/>
      <c r="F57" s="32"/>
      <c r="G57" s="43"/>
      <c r="H57" s="32"/>
      <c r="I57" s="32"/>
      <c r="J57" s="43"/>
      <c r="K57" s="32"/>
      <c r="L57" s="32"/>
      <c r="M57" s="43"/>
      <c r="N57" s="32"/>
      <c r="O57" s="32"/>
      <c r="P57" s="43"/>
      <c r="Q57" s="32"/>
      <c r="R57" s="32"/>
      <c r="S57" s="43"/>
      <c r="T57" s="32"/>
      <c r="U57" s="32"/>
      <c r="V57" s="43"/>
    </row>
    <row r="58" ht="14.25" customHeight="1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</row>
    <row r="59" ht="14.25" customHeight="1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</row>
    <row r="60" ht="14.25" customHeight="1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</row>
    <row r="61" ht="14.25" customHeight="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</row>
    <row r="62" ht="14.25" customHeight="1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</row>
    <row r="63" ht="14.2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</row>
    <row r="64" ht="14.25" customHeight="1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</row>
    <row r="65" ht="14.25" customHeight="1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</row>
    <row r="66" ht="14.25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</row>
    <row r="67" ht="14.25" customHeight="1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</row>
    <row r="68" ht="14.25" customHeight="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</row>
    <row r="69" ht="14.25" customHeight="1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</row>
    <row r="70" ht="14.25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</row>
    <row r="71" ht="14.25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</row>
    <row r="72" ht="14.25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</row>
    <row r="73" ht="14.25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</row>
    <row r="74" ht="14.25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</row>
    <row r="75" ht="14.25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</row>
    <row r="76" ht="14.25" customHeight="1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</row>
    <row r="77" ht="14.25" customHeight="1">
      <c r="A77" s="56">
        <v>44864.0</v>
      </c>
      <c r="B77" s="57"/>
      <c r="C77" s="58"/>
      <c r="D77" s="58"/>
      <c r="E77" s="57"/>
      <c r="F77" s="58"/>
      <c r="G77" s="58"/>
      <c r="H77" s="57"/>
      <c r="I77" s="58"/>
      <c r="J77" s="58"/>
      <c r="K77" s="57"/>
      <c r="L77" s="58"/>
      <c r="M77" s="58"/>
      <c r="N77" s="57"/>
      <c r="O77" s="58"/>
      <c r="P77" s="58"/>
      <c r="Q77" s="57"/>
      <c r="R77" s="58"/>
      <c r="S77" s="58"/>
      <c r="T77" s="57"/>
      <c r="U77" s="58"/>
      <c r="V77" s="57"/>
    </row>
    <row r="78" ht="14.25" customHeight="1">
      <c r="A78" s="59"/>
      <c r="B78" s="62" t="s">
        <v>14</v>
      </c>
      <c r="C78" s="2"/>
      <c r="D78" s="22"/>
      <c r="E78" s="83" t="s">
        <v>13</v>
      </c>
      <c r="F78" s="2"/>
      <c r="G78" s="22"/>
      <c r="H78" s="62" t="s">
        <v>14</v>
      </c>
      <c r="I78" s="2"/>
      <c r="J78" s="22"/>
      <c r="K78" s="62" t="s">
        <v>14</v>
      </c>
      <c r="L78" s="2"/>
      <c r="M78" s="22"/>
      <c r="N78" s="62" t="s">
        <v>14</v>
      </c>
      <c r="O78" s="2"/>
      <c r="P78" s="22"/>
      <c r="Q78" s="83" t="s">
        <v>13</v>
      </c>
      <c r="R78" s="2"/>
      <c r="S78" s="22"/>
      <c r="T78" s="83" t="s">
        <v>13</v>
      </c>
      <c r="U78" s="2"/>
      <c r="V78" s="22"/>
    </row>
    <row r="79" ht="14.25" customHeight="1">
      <c r="A79" s="59"/>
      <c r="B79" s="14"/>
      <c r="C79" s="2"/>
      <c r="D79" s="22"/>
      <c r="E79" s="14"/>
      <c r="F79" s="2"/>
      <c r="G79" s="22"/>
      <c r="H79" s="14"/>
      <c r="I79" s="2"/>
      <c r="J79" s="22"/>
      <c r="K79" s="14"/>
      <c r="L79" s="2"/>
      <c r="M79" s="22"/>
      <c r="N79" s="14"/>
      <c r="O79" s="2"/>
      <c r="P79" s="22"/>
      <c r="Q79" s="14"/>
      <c r="R79" s="2"/>
      <c r="S79" s="22"/>
      <c r="T79" s="14"/>
      <c r="U79" s="2"/>
      <c r="V79" s="22"/>
    </row>
    <row r="80" ht="14.25" customHeight="1">
      <c r="A80" s="59"/>
      <c r="B80" s="84"/>
      <c r="C80" s="2"/>
      <c r="D80" s="22"/>
      <c r="E80" s="14"/>
      <c r="F80" s="2"/>
      <c r="G80" s="22"/>
      <c r="H80" s="14"/>
      <c r="I80" s="2"/>
      <c r="J80" s="22"/>
      <c r="K80" s="14"/>
      <c r="L80" s="2"/>
      <c r="M80" s="22"/>
      <c r="N80" s="14"/>
      <c r="O80" s="2"/>
      <c r="P80" s="22"/>
      <c r="Q80" s="14"/>
      <c r="R80" s="2"/>
      <c r="S80" s="22"/>
      <c r="T80" s="14"/>
      <c r="U80" s="2"/>
      <c r="V80" s="22"/>
    </row>
    <row r="81" ht="14.25" customHeight="1">
      <c r="A81" s="59"/>
      <c r="B81" s="85" t="s">
        <v>19</v>
      </c>
      <c r="C81" s="2"/>
      <c r="D81" s="22"/>
      <c r="E81" s="14"/>
      <c r="F81" s="2"/>
      <c r="G81" s="22"/>
      <c r="H81" s="84"/>
      <c r="I81" s="2"/>
      <c r="J81" s="22"/>
      <c r="K81" s="14"/>
      <c r="L81" s="32"/>
      <c r="M81" s="22"/>
      <c r="N81" s="84"/>
      <c r="O81" s="2"/>
      <c r="P81" s="22"/>
      <c r="Q81" s="84"/>
      <c r="R81" s="2"/>
      <c r="S81" s="22"/>
      <c r="T81" s="84"/>
      <c r="U81" s="2"/>
      <c r="V81" s="22"/>
    </row>
    <row r="82" ht="14.25" customHeight="1">
      <c r="A82" s="59"/>
      <c r="B82" s="14"/>
      <c r="C82" s="2"/>
      <c r="D82" s="22"/>
      <c r="E82" s="14"/>
      <c r="F82" s="2"/>
      <c r="G82" s="22"/>
      <c r="H82" s="85" t="s">
        <v>19</v>
      </c>
      <c r="I82" s="2"/>
      <c r="J82" s="22"/>
      <c r="K82" s="84"/>
      <c r="L82" s="83" t="s">
        <v>13</v>
      </c>
      <c r="M82" s="22"/>
      <c r="N82" s="85" t="s">
        <v>19</v>
      </c>
      <c r="O82" s="2"/>
      <c r="P82" s="22"/>
      <c r="Q82" s="85" t="s">
        <v>19</v>
      </c>
      <c r="R82" s="2"/>
      <c r="S82" s="22"/>
      <c r="T82" s="85" t="s">
        <v>19</v>
      </c>
      <c r="U82" s="2"/>
      <c r="V82" s="22"/>
    </row>
    <row r="83" ht="14.25" customHeight="1">
      <c r="A83" s="59"/>
      <c r="B83" s="14"/>
      <c r="C83" s="2"/>
      <c r="D83" s="22"/>
      <c r="E83" s="14"/>
      <c r="F83" s="2"/>
      <c r="G83" s="22"/>
      <c r="H83" s="14"/>
      <c r="I83" s="2"/>
      <c r="J83" s="22"/>
      <c r="K83" s="85" t="s">
        <v>19</v>
      </c>
      <c r="L83" s="14"/>
      <c r="M83" s="22"/>
      <c r="N83" s="14"/>
      <c r="O83" s="2"/>
      <c r="P83" s="22"/>
      <c r="Q83" s="14"/>
      <c r="R83" s="2"/>
      <c r="S83" s="22"/>
      <c r="T83" s="14"/>
      <c r="U83" s="2"/>
      <c r="V83" s="22"/>
    </row>
    <row r="84" ht="14.25" customHeight="1">
      <c r="A84" s="59"/>
      <c r="B84" s="14"/>
      <c r="C84" s="2"/>
      <c r="D84" s="22"/>
      <c r="E84" s="14"/>
      <c r="F84" s="2"/>
      <c r="G84" s="22"/>
      <c r="H84" s="14"/>
      <c r="I84" s="2"/>
      <c r="J84" s="22"/>
      <c r="K84" s="84"/>
      <c r="L84" s="14"/>
      <c r="M84" s="22"/>
      <c r="N84" s="14"/>
      <c r="O84" s="2"/>
      <c r="P84" s="22"/>
      <c r="Q84" s="14"/>
      <c r="R84" s="2"/>
      <c r="S84" s="22"/>
      <c r="T84" s="14"/>
      <c r="U84" s="2"/>
      <c r="V84" s="22"/>
    </row>
    <row r="85" ht="14.25" customHeight="1">
      <c r="A85" s="59"/>
      <c r="B85" s="14"/>
      <c r="C85" s="2"/>
      <c r="D85" s="22"/>
      <c r="E85" s="14"/>
      <c r="F85" s="2"/>
      <c r="G85" s="22"/>
      <c r="H85" s="14"/>
      <c r="I85" s="2"/>
      <c r="J85" s="22"/>
      <c r="K85" s="62" t="s">
        <v>14</v>
      </c>
      <c r="L85" s="14"/>
      <c r="M85" s="22"/>
      <c r="N85" s="14"/>
      <c r="O85" s="2"/>
      <c r="P85" s="22"/>
      <c r="Q85" s="14"/>
      <c r="R85" s="2"/>
      <c r="S85" s="22"/>
      <c r="T85" s="14"/>
      <c r="U85" s="2"/>
      <c r="V85" s="22"/>
    </row>
    <row r="86" ht="14.25" customHeight="1">
      <c r="A86" s="59"/>
      <c r="B86" s="14"/>
      <c r="C86" s="2"/>
      <c r="D86" s="22"/>
      <c r="E86" s="14"/>
      <c r="F86" s="2"/>
      <c r="G86" s="22"/>
      <c r="H86" s="14"/>
      <c r="I86" s="2"/>
      <c r="J86" s="22"/>
      <c r="K86" s="14"/>
      <c r="L86" s="14"/>
      <c r="M86" s="22"/>
      <c r="N86" s="84"/>
      <c r="O86" s="2"/>
      <c r="P86" s="22"/>
      <c r="Q86" s="14"/>
      <c r="R86" s="2"/>
      <c r="S86" s="22"/>
      <c r="T86" s="14"/>
      <c r="U86" s="2"/>
      <c r="V86" s="22"/>
    </row>
    <row r="87" ht="14.25" customHeight="1">
      <c r="A87" s="59"/>
      <c r="B87" s="14"/>
      <c r="C87" s="2"/>
      <c r="D87" s="22"/>
      <c r="E87" s="84"/>
      <c r="F87" s="2"/>
      <c r="G87" s="22"/>
      <c r="H87" s="14"/>
      <c r="I87" s="2"/>
      <c r="J87" s="22"/>
      <c r="K87" s="14"/>
      <c r="L87" s="14"/>
      <c r="M87" s="43"/>
      <c r="N87" s="83" t="s">
        <v>13</v>
      </c>
      <c r="O87" s="2"/>
      <c r="P87" s="22"/>
      <c r="Q87" s="14"/>
      <c r="R87" s="2"/>
      <c r="S87" s="22"/>
      <c r="T87" s="14"/>
      <c r="U87" s="2"/>
      <c r="V87" s="22"/>
    </row>
    <row r="88" ht="14.25" customHeight="1">
      <c r="A88" s="59"/>
      <c r="B88" s="14"/>
      <c r="C88" s="2"/>
      <c r="D88" s="22"/>
      <c r="E88" s="62" t="s">
        <v>14</v>
      </c>
      <c r="F88" s="2"/>
      <c r="G88" s="22"/>
      <c r="H88" s="14"/>
      <c r="I88" s="2"/>
      <c r="J88" s="22"/>
      <c r="K88" s="14"/>
      <c r="L88" s="14"/>
      <c r="M88" s="86" t="s">
        <v>39</v>
      </c>
      <c r="N88" s="14"/>
      <c r="O88" s="2"/>
      <c r="P88" s="22"/>
      <c r="Q88" s="84"/>
      <c r="R88" s="2"/>
      <c r="S88" s="22"/>
      <c r="T88" s="14"/>
      <c r="U88" s="2"/>
      <c r="V88" s="22"/>
    </row>
    <row r="89" ht="14.25" customHeight="1">
      <c r="A89" s="59"/>
      <c r="B89" s="14"/>
      <c r="C89" s="2"/>
      <c r="D89" s="22"/>
      <c r="E89" s="14"/>
      <c r="F89" s="2"/>
      <c r="G89" s="22"/>
      <c r="H89" s="84"/>
      <c r="I89" s="2"/>
      <c r="J89" s="22"/>
      <c r="K89" s="14"/>
      <c r="L89" s="84"/>
      <c r="M89" s="14"/>
      <c r="N89" s="14"/>
      <c r="O89" s="2"/>
      <c r="P89" s="22"/>
      <c r="Q89" s="83" t="s">
        <v>13</v>
      </c>
      <c r="R89" s="2"/>
      <c r="S89" s="22"/>
      <c r="T89" s="14"/>
      <c r="U89" s="2"/>
      <c r="V89" s="22"/>
    </row>
    <row r="90" ht="14.25" customHeight="1">
      <c r="A90" s="59"/>
      <c r="B90" s="14"/>
      <c r="C90" s="2"/>
      <c r="D90" s="22"/>
      <c r="E90" s="14"/>
      <c r="F90" s="2"/>
      <c r="G90" s="22"/>
      <c r="H90" s="62" t="s">
        <v>14</v>
      </c>
      <c r="I90" s="2"/>
      <c r="J90" s="22"/>
      <c r="K90" s="14"/>
      <c r="L90" s="22"/>
      <c r="M90" s="14"/>
      <c r="N90" s="14"/>
      <c r="O90" s="2"/>
      <c r="P90" s="22"/>
      <c r="Q90" s="14"/>
      <c r="R90" s="2"/>
      <c r="S90" s="22"/>
      <c r="T90" s="14"/>
      <c r="U90" s="2"/>
      <c r="V90" s="22"/>
    </row>
    <row r="91" ht="14.25" customHeight="1">
      <c r="A91" s="59"/>
      <c r="B91" s="84"/>
      <c r="C91" s="2"/>
      <c r="D91" s="22"/>
      <c r="E91" s="14"/>
      <c r="F91" s="2"/>
      <c r="G91" s="22"/>
      <c r="H91" s="14"/>
      <c r="I91" s="2"/>
      <c r="J91" s="22"/>
      <c r="K91" s="14"/>
      <c r="L91" s="22"/>
      <c r="M91" s="84"/>
      <c r="N91" s="14"/>
      <c r="O91" s="2"/>
      <c r="P91" s="22"/>
      <c r="Q91" s="14"/>
      <c r="R91" s="2"/>
      <c r="S91" s="22"/>
      <c r="T91" s="14"/>
      <c r="U91" s="2"/>
      <c r="V91" s="22"/>
    </row>
    <row r="92" ht="14.25" customHeight="1">
      <c r="A92" s="59"/>
      <c r="B92" s="83" t="s">
        <v>13</v>
      </c>
      <c r="C92" s="2"/>
      <c r="D92" s="22"/>
      <c r="E92" s="14"/>
      <c r="F92" s="2"/>
      <c r="G92" s="22"/>
      <c r="H92" s="14"/>
      <c r="I92" s="2"/>
      <c r="J92" s="22"/>
      <c r="K92" s="14"/>
      <c r="L92" s="2"/>
      <c r="M92" s="22"/>
      <c r="N92" s="14"/>
      <c r="O92" s="2"/>
      <c r="P92" s="22"/>
      <c r="Q92" s="14"/>
      <c r="R92" s="2"/>
      <c r="S92" s="22"/>
      <c r="T92" s="84"/>
      <c r="U92" s="2"/>
      <c r="V92" s="22"/>
    </row>
    <row r="93" ht="14.25" customHeight="1">
      <c r="A93" s="59"/>
      <c r="B93" s="84"/>
      <c r="C93" s="32"/>
      <c r="D93" s="43"/>
      <c r="E93" s="84"/>
      <c r="F93" s="32"/>
      <c r="G93" s="43"/>
      <c r="H93" s="84"/>
      <c r="I93" s="32"/>
      <c r="J93" s="43"/>
      <c r="K93" s="84"/>
      <c r="L93" s="32"/>
      <c r="M93" s="43"/>
      <c r="N93" s="84"/>
      <c r="O93" s="32"/>
      <c r="P93" s="43"/>
      <c r="Q93" s="84"/>
      <c r="R93" s="32"/>
      <c r="S93" s="43"/>
      <c r="T93" s="63" t="s">
        <v>12</v>
      </c>
      <c r="U93" s="32"/>
      <c r="V93" s="43"/>
    </row>
    <row r="94" ht="14.25" customHeight="1">
      <c r="A94" s="59"/>
      <c r="B94" s="2"/>
      <c r="C94" s="2"/>
      <c r="D94" s="22"/>
      <c r="E94" s="2"/>
      <c r="F94" s="2"/>
      <c r="G94" s="22"/>
      <c r="H94" s="2"/>
      <c r="I94" s="2"/>
      <c r="J94" s="22"/>
      <c r="K94" s="2"/>
      <c r="L94" s="2"/>
      <c r="M94" s="22"/>
      <c r="N94" s="2"/>
      <c r="O94" s="2"/>
      <c r="P94" s="22"/>
      <c r="Q94" s="2"/>
      <c r="R94" s="2"/>
      <c r="S94" s="22"/>
      <c r="T94" s="2"/>
      <c r="U94" s="2"/>
      <c r="V94" s="22"/>
    </row>
    <row r="95" ht="14.25" customHeight="1">
      <c r="A95" s="59"/>
      <c r="B95" s="32"/>
      <c r="C95" s="32"/>
      <c r="D95" s="43"/>
      <c r="E95" s="32"/>
      <c r="F95" s="32"/>
      <c r="G95" s="43"/>
      <c r="H95" s="32"/>
      <c r="I95" s="32"/>
      <c r="J95" s="43"/>
      <c r="K95" s="32"/>
      <c r="L95" s="32"/>
      <c r="M95" s="43"/>
      <c r="N95" s="32"/>
      <c r="O95" s="32"/>
      <c r="P95" s="43"/>
      <c r="Q95" s="32"/>
      <c r="R95" s="32"/>
      <c r="S95" s="43"/>
      <c r="T95" s="32"/>
      <c r="U95" s="32"/>
      <c r="V95" s="43"/>
    </row>
    <row r="96" ht="14.25" customHeight="1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</row>
    <row r="97" ht="14.25" customHeight="1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</row>
    <row r="100" ht="14.25" customHeight="1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</row>
    <row r="101" ht="14.25" customHeight="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</row>
    <row r="102" ht="14.25" customHeight="1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</row>
    <row r="103" ht="14.25" customHeight="1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</row>
    <row r="106" ht="14.25" customHeight="1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</row>
    <row r="107" ht="14.25" customHeight="1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</row>
    <row r="108" ht="14.25" customHeight="1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</row>
    <row r="109" ht="14.25" customHeight="1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</row>
    <row r="110" ht="14.25" customHeight="1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</row>
    <row r="111" ht="14.25" customHeight="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</row>
    <row r="112" ht="14.25" customHeight="1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</row>
    <row r="113" ht="14.25" customHeight="1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</row>
    <row r="114" ht="14.25" customHeight="1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</row>
    <row r="115" ht="14.25" customHeight="1">
      <c r="A115" s="56">
        <v>44878.0</v>
      </c>
      <c r="B115" s="57"/>
      <c r="C115" s="58"/>
      <c r="D115" s="58"/>
      <c r="E115" s="57"/>
      <c r="F115" s="58"/>
      <c r="G115" s="58"/>
      <c r="H115" s="57"/>
      <c r="I115" s="58"/>
      <c r="J115" s="58"/>
      <c r="K115" s="57"/>
      <c r="L115" s="58"/>
      <c r="M115" s="58"/>
      <c r="N115" s="57"/>
      <c r="O115" s="58"/>
      <c r="P115" s="58"/>
      <c r="Q115" s="57"/>
      <c r="R115" s="58"/>
      <c r="S115" s="58"/>
      <c r="T115" s="57"/>
      <c r="U115" s="58"/>
      <c r="V115" s="57"/>
    </row>
    <row r="116" ht="14.25" customHeight="1">
      <c r="A116" s="59"/>
      <c r="B116" s="16" t="s">
        <v>12</v>
      </c>
      <c r="C116" s="17"/>
      <c r="D116" s="18"/>
      <c r="E116" s="19" t="s">
        <v>13</v>
      </c>
      <c r="F116" s="17"/>
      <c r="G116" s="18"/>
      <c r="H116" s="20" t="s">
        <v>14</v>
      </c>
      <c r="I116" s="17"/>
      <c r="J116" s="18"/>
      <c r="K116" s="19" t="s">
        <v>13</v>
      </c>
      <c r="L116" s="17"/>
      <c r="M116" s="18"/>
      <c r="N116" s="20" t="s">
        <v>14</v>
      </c>
      <c r="O116" s="17"/>
      <c r="P116" s="18"/>
      <c r="Q116" s="20" t="s">
        <v>14</v>
      </c>
      <c r="R116" s="17"/>
      <c r="S116" s="18"/>
      <c r="T116" s="20" t="s">
        <v>14</v>
      </c>
      <c r="U116" s="17"/>
      <c r="V116" s="18"/>
    </row>
    <row r="117" ht="14.25" customHeight="1">
      <c r="A117" s="59"/>
      <c r="B117" s="21" t="s">
        <v>12</v>
      </c>
      <c r="C117" s="2"/>
      <c r="D117" s="22"/>
      <c r="E117" s="23" t="s">
        <v>13</v>
      </c>
      <c r="F117" s="2"/>
      <c r="G117" s="22"/>
      <c r="H117" s="24" t="s">
        <v>14</v>
      </c>
      <c r="I117" s="2"/>
      <c r="J117" s="22"/>
      <c r="K117" s="23" t="s">
        <v>13</v>
      </c>
      <c r="L117" s="2"/>
      <c r="M117" s="22"/>
      <c r="N117" s="24" t="s">
        <v>14</v>
      </c>
      <c r="O117" s="2"/>
      <c r="P117" s="22"/>
      <c r="Q117" s="24" t="s">
        <v>14</v>
      </c>
      <c r="R117" s="2"/>
      <c r="S117" s="22"/>
      <c r="T117" s="24" t="s">
        <v>14</v>
      </c>
      <c r="U117" s="2"/>
      <c r="V117" s="22"/>
    </row>
    <row r="118" ht="14.25" customHeight="1">
      <c r="A118" s="59"/>
      <c r="B118" s="21" t="s">
        <v>12</v>
      </c>
      <c r="C118" s="2"/>
      <c r="D118" s="22"/>
      <c r="E118" s="23" t="s">
        <v>13</v>
      </c>
      <c r="F118" s="2"/>
      <c r="G118" s="22"/>
      <c r="H118" s="24" t="s">
        <v>14</v>
      </c>
      <c r="I118" s="2"/>
      <c r="J118" s="22"/>
      <c r="K118" s="23" t="s">
        <v>13</v>
      </c>
      <c r="L118" s="2"/>
      <c r="M118" s="22"/>
      <c r="N118" s="24" t="s">
        <v>14</v>
      </c>
      <c r="O118" s="2"/>
      <c r="P118" s="22"/>
      <c r="Q118" s="24" t="s">
        <v>14</v>
      </c>
      <c r="R118" s="2"/>
      <c r="S118" s="22"/>
      <c r="T118" s="24" t="s">
        <v>14</v>
      </c>
      <c r="U118" s="2"/>
      <c r="V118" s="22"/>
    </row>
    <row r="119" ht="14.25" customHeight="1">
      <c r="A119" s="59"/>
      <c r="B119" s="25" t="s">
        <v>12</v>
      </c>
      <c r="C119" s="2"/>
      <c r="D119" s="22"/>
      <c r="E119" s="23" t="s">
        <v>13</v>
      </c>
      <c r="F119" s="2"/>
      <c r="G119" s="22"/>
      <c r="H119" s="24" t="s">
        <v>14</v>
      </c>
      <c r="I119" s="2"/>
      <c r="J119" s="22"/>
      <c r="K119" s="23" t="s">
        <v>13</v>
      </c>
      <c r="L119" s="2"/>
      <c r="M119" s="22"/>
      <c r="N119" s="26" t="s">
        <v>14</v>
      </c>
      <c r="O119" s="2"/>
      <c r="P119" s="22"/>
      <c r="Q119" s="26" t="s">
        <v>14</v>
      </c>
      <c r="R119" s="2"/>
      <c r="S119" s="22"/>
      <c r="T119" s="26" t="s">
        <v>14</v>
      </c>
      <c r="U119" s="2"/>
      <c r="V119" s="22"/>
    </row>
    <row r="120" ht="14.25" customHeight="1">
      <c r="A120" s="59"/>
      <c r="B120" s="27" t="s">
        <v>19</v>
      </c>
      <c r="C120" s="2"/>
      <c r="D120" s="22"/>
      <c r="E120" s="23" t="s">
        <v>13</v>
      </c>
      <c r="F120" s="28"/>
      <c r="G120" s="2"/>
      <c r="H120" s="29" t="s">
        <v>19</v>
      </c>
      <c r="I120" s="2"/>
      <c r="J120" s="22"/>
      <c r="K120" s="23" t="s">
        <v>13</v>
      </c>
      <c r="L120" s="2"/>
      <c r="M120" s="22"/>
      <c r="N120" s="23" t="s">
        <v>13</v>
      </c>
      <c r="O120" s="2"/>
      <c r="P120" s="22"/>
      <c r="Q120" s="27" t="s">
        <v>19</v>
      </c>
      <c r="R120" s="2"/>
      <c r="S120" s="22"/>
      <c r="T120" s="20" t="s">
        <v>14</v>
      </c>
      <c r="U120" s="2"/>
      <c r="V120" s="22"/>
    </row>
    <row r="121" ht="14.25" customHeight="1">
      <c r="A121" s="59"/>
      <c r="B121" s="27" t="s">
        <v>19</v>
      </c>
      <c r="C121" s="30"/>
      <c r="D121" s="22"/>
      <c r="E121" s="23" t="s">
        <v>13</v>
      </c>
      <c r="F121" s="28"/>
      <c r="G121" s="2"/>
      <c r="H121" s="31" t="s">
        <v>19</v>
      </c>
      <c r="I121" s="2"/>
      <c r="J121" s="22"/>
      <c r="K121" s="23" t="s">
        <v>13</v>
      </c>
      <c r="L121" s="2"/>
      <c r="M121" s="22"/>
      <c r="N121" s="23" t="s">
        <v>13</v>
      </c>
      <c r="O121" s="2"/>
      <c r="P121" s="22"/>
      <c r="Q121" s="27" t="s">
        <v>19</v>
      </c>
      <c r="R121" s="2"/>
      <c r="S121" s="22"/>
      <c r="T121" s="24" t="s">
        <v>14</v>
      </c>
      <c r="U121" s="2"/>
      <c r="V121" s="22"/>
    </row>
    <row r="122" ht="14.25" customHeight="1">
      <c r="A122" s="59"/>
      <c r="B122" s="27" t="s">
        <v>19</v>
      </c>
      <c r="C122" s="30"/>
      <c r="D122" s="22"/>
      <c r="E122" s="23" t="s">
        <v>13</v>
      </c>
      <c r="F122" s="28"/>
      <c r="G122" s="2"/>
      <c r="H122" s="31" t="s">
        <v>19</v>
      </c>
      <c r="I122" s="28"/>
      <c r="J122" s="22"/>
      <c r="K122" s="23" t="s">
        <v>13</v>
      </c>
      <c r="L122" s="2"/>
      <c r="M122" s="22"/>
      <c r="N122" s="23" t="s">
        <v>13</v>
      </c>
      <c r="O122" s="32"/>
      <c r="P122" s="22"/>
      <c r="Q122" s="27" t="s">
        <v>19</v>
      </c>
      <c r="R122" s="2"/>
      <c r="S122" s="22"/>
      <c r="T122" s="24" t="s">
        <v>14</v>
      </c>
      <c r="U122" s="2"/>
      <c r="V122" s="22"/>
    </row>
    <row r="123" ht="14.25" customHeight="1">
      <c r="A123" s="59"/>
      <c r="B123" s="27" t="s">
        <v>19</v>
      </c>
      <c r="C123" s="2"/>
      <c r="D123" s="22"/>
      <c r="E123" s="23" t="s">
        <v>13</v>
      </c>
      <c r="F123" s="28"/>
      <c r="G123" s="2"/>
      <c r="H123" s="31" t="s">
        <v>19</v>
      </c>
      <c r="I123" s="28"/>
      <c r="J123" s="22"/>
      <c r="K123" s="23" t="s">
        <v>13</v>
      </c>
      <c r="L123" s="2"/>
      <c r="M123" s="22"/>
      <c r="N123" s="23" t="s">
        <v>13</v>
      </c>
      <c r="O123" s="33" t="s">
        <v>14</v>
      </c>
      <c r="P123" s="22"/>
      <c r="Q123" s="27" t="s">
        <v>19</v>
      </c>
      <c r="R123" s="2"/>
      <c r="S123" s="22"/>
      <c r="T123" s="26" t="s">
        <v>14</v>
      </c>
      <c r="U123" s="2"/>
      <c r="V123" s="22"/>
    </row>
    <row r="124" ht="14.25" customHeight="1">
      <c r="A124" s="59"/>
      <c r="B124" s="27" t="s">
        <v>19</v>
      </c>
      <c r="C124" s="30"/>
      <c r="D124" s="22"/>
      <c r="E124" s="23" t="s">
        <v>13</v>
      </c>
      <c r="F124" s="28"/>
      <c r="G124" s="2"/>
      <c r="H124" s="31" t="s">
        <v>19</v>
      </c>
      <c r="I124" s="28"/>
      <c r="J124" s="22"/>
      <c r="K124" s="23" t="s">
        <v>13</v>
      </c>
      <c r="L124" s="2"/>
      <c r="M124" s="22"/>
      <c r="N124" s="23" t="s">
        <v>13</v>
      </c>
      <c r="O124" s="33" t="s">
        <v>14</v>
      </c>
      <c r="P124" s="22"/>
      <c r="Q124" s="27" t="s">
        <v>19</v>
      </c>
      <c r="R124" s="2"/>
      <c r="S124" s="22"/>
      <c r="T124" s="26" t="s">
        <v>14</v>
      </c>
      <c r="U124" s="2"/>
      <c r="V124" s="22"/>
    </row>
    <row r="125" ht="14.25" customHeight="1">
      <c r="A125" s="59"/>
      <c r="B125" s="27" t="s">
        <v>19</v>
      </c>
      <c r="C125" s="2"/>
      <c r="D125" s="22"/>
      <c r="E125" s="34" t="s">
        <v>13</v>
      </c>
      <c r="F125" s="28"/>
      <c r="G125" s="2"/>
      <c r="H125" s="31" t="s">
        <v>19</v>
      </c>
      <c r="I125" s="35"/>
      <c r="J125" s="22"/>
      <c r="K125" s="34" t="s">
        <v>13</v>
      </c>
      <c r="L125" s="2"/>
      <c r="M125" s="22"/>
      <c r="N125" s="23" t="s">
        <v>13</v>
      </c>
      <c r="O125" s="33" t="s">
        <v>14</v>
      </c>
      <c r="P125" s="22"/>
      <c r="Q125" s="27" t="s">
        <v>19</v>
      </c>
      <c r="R125" s="2"/>
      <c r="S125" s="22"/>
      <c r="T125" s="27" t="s">
        <v>19</v>
      </c>
      <c r="U125" s="2"/>
      <c r="V125" s="22"/>
    </row>
    <row r="126" ht="14.25" customHeight="1">
      <c r="A126" s="59"/>
      <c r="B126" s="27" t="s">
        <v>19</v>
      </c>
      <c r="C126" s="2"/>
      <c r="D126" s="22"/>
      <c r="E126" s="27" t="s">
        <v>19</v>
      </c>
      <c r="F126" s="28"/>
      <c r="G126" s="2"/>
      <c r="H126" s="36" t="s">
        <v>19</v>
      </c>
      <c r="I126" s="35"/>
      <c r="J126" s="22"/>
      <c r="K126" s="23" t="s">
        <v>13</v>
      </c>
      <c r="L126" s="2"/>
      <c r="M126" s="22"/>
      <c r="N126" s="23" t="s">
        <v>13</v>
      </c>
      <c r="O126" s="37" t="s">
        <v>14</v>
      </c>
      <c r="P126" s="22"/>
      <c r="Q126" s="27" t="s">
        <v>19</v>
      </c>
      <c r="R126" s="2"/>
      <c r="S126" s="22"/>
      <c r="T126" s="27" t="s">
        <v>19</v>
      </c>
      <c r="U126" s="2"/>
      <c r="V126" s="22"/>
    </row>
    <row r="127" ht="14.25" customHeight="1">
      <c r="A127" s="59"/>
      <c r="B127" s="27" t="s">
        <v>19</v>
      </c>
      <c r="C127" s="2"/>
      <c r="D127" s="22"/>
      <c r="E127" s="38" t="s">
        <v>19</v>
      </c>
      <c r="F127" s="28"/>
      <c r="G127" s="22"/>
      <c r="H127" s="39" t="s">
        <v>13</v>
      </c>
      <c r="J127" s="22"/>
      <c r="K127" s="34" t="s">
        <v>13</v>
      </c>
      <c r="L127" s="2"/>
      <c r="M127" s="22"/>
      <c r="N127" s="34" t="s">
        <v>13</v>
      </c>
      <c r="O127" s="37" t="s">
        <v>14</v>
      </c>
      <c r="P127" s="22"/>
      <c r="Q127" s="38" t="s">
        <v>19</v>
      </c>
      <c r="R127" s="2"/>
      <c r="S127" s="22"/>
      <c r="T127" s="38" t="s">
        <v>19</v>
      </c>
      <c r="U127" s="2"/>
      <c r="V127" s="22"/>
    </row>
    <row r="128" ht="14.25" customHeight="1">
      <c r="A128" s="59"/>
      <c r="B128" s="27" t="s">
        <v>19</v>
      </c>
      <c r="C128" s="2"/>
      <c r="D128" s="22"/>
      <c r="E128" s="24" t="s">
        <v>14</v>
      </c>
      <c r="F128" s="2"/>
      <c r="G128" s="22"/>
      <c r="H128" s="40" t="s">
        <v>13</v>
      </c>
      <c r="J128" s="22"/>
      <c r="K128" s="38" t="s">
        <v>19</v>
      </c>
      <c r="L128" s="2"/>
      <c r="M128" s="22"/>
      <c r="N128" s="41"/>
      <c r="O128" s="33" t="s">
        <v>14</v>
      </c>
      <c r="P128" s="22"/>
      <c r="Q128" s="24" t="s">
        <v>14</v>
      </c>
      <c r="R128" s="2"/>
      <c r="S128" s="22"/>
      <c r="T128" s="23" t="s">
        <v>13</v>
      </c>
      <c r="U128" s="2"/>
      <c r="V128" s="22"/>
    </row>
    <row r="129" ht="14.25" customHeight="1">
      <c r="A129" s="59"/>
      <c r="B129" s="27" t="s">
        <v>19</v>
      </c>
      <c r="C129" s="2"/>
      <c r="D129" s="22"/>
      <c r="E129" s="24" t="s">
        <v>14</v>
      </c>
      <c r="F129" s="2"/>
      <c r="G129" s="22"/>
      <c r="H129" s="40" t="s">
        <v>13</v>
      </c>
      <c r="J129" s="22"/>
      <c r="K129" s="24" t="s">
        <v>14</v>
      </c>
      <c r="L129" s="2"/>
      <c r="M129" s="22"/>
      <c r="N129" s="41"/>
      <c r="O129" s="33" t="s">
        <v>14</v>
      </c>
      <c r="P129" s="22"/>
      <c r="Q129" s="24" t="s">
        <v>14</v>
      </c>
      <c r="R129" s="2"/>
      <c r="S129" s="22"/>
      <c r="T129" s="23" t="s">
        <v>13</v>
      </c>
      <c r="U129" s="2"/>
      <c r="V129" s="22"/>
    </row>
    <row r="130" ht="14.25" customHeight="1">
      <c r="A130" s="59"/>
      <c r="B130" s="38" t="s">
        <v>19</v>
      </c>
      <c r="C130" s="2"/>
      <c r="D130" s="22"/>
      <c r="E130" s="24" t="s">
        <v>14</v>
      </c>
      <c r="F130" s="2"/>
      <c r="G130" s="22"/>
      <c r="H130" s="40" t="s">
        <v>13</v>
      </c>
      <c r="J130" s="22"/>
      <c r="K130" s="24" t="s">
        <v>14</v>
      </c>
      <c r="L130" s="2"/>
      <c r="M130" s="22"/>
      <c r="N130" s="41"/>
      <c r="O130" s="33" t="s">
        <v>14</v>
      </c>
      <c r="P130" s="22"/>
      <c r="Q130" s="24" t="s">
        <v>14</v>
      </c>
      <c r="R130" s="2"/>
      <c r="S130" s="22"/>
      <c r="T130" s="23" t="s">
        <v>13</v>
      </c>
      <c r="U130" s="2"/>
      <c r="V130" s="22"/>
    </row>
    <row r="131" ht="14.25" customHeight="1">
      <c r="A131" s="59"/>
      <c r="B131" s="42" t="s">
        <v>13</v>
      </c>
      <c r="C131" s="32"/>
      <c r="D131" s="43"/>
      <c r="E131" s="26" t="s">
        <v>14</v>
      </c>
      <c r="F131" s="32"/>
      <c r="G131" s="43"/>
      <c r="H131" s="44" t="s">
        <v>13</v>
      </c>
      <c r="J131" s="43"/>
      <c r="K131" s="26" t="s">
        <v>14</v>
      </c>
      <c r="L131" s="32"/>
      <c r="M131" s="43"/>
      <c r="N131" s="45"/>
      <c r="O131" s="37" t="s">
        <v>14</v>
      </c>
      <c r="P131" s="43"/>
      <c r="Q131" s="26" t="s">
        <v>14</v>
      </c>
      <c r="R131" s="32"/>
      <c r="S131" s="43"/>
      <c r="T131" s="34" t="s">
        <v>13</v>
      </c>
      <c r="U131" s="32"/>
      <c r="V131" s="43"/>
    </row>
    <row r="132" ht="14.25" customHeight="1">
      <c r="A132" s="59"/>
      <c r="B132" s="46"/>
      <c r="C132" s="2"/>
      <c r="D132" s="22"/>
      <c r="E132" s="46"/>
      <c r="F132" s="2"/>
      <c r="G132" s="22"/>
      <c r="H132" s="46"/>
      <c r="I132" s="2"/>
      <c r="J132" s="22"/>
      <c r="K132" s="46"/>
      <c r="L132" s="2"/>
      <c r="M132" s="22"/>
      <c r="N132" s="46"/>
      <c r="O132" s="2"/>
      <c r="P132" s="22"/>
      <c r="Q132" s="46"/>
      <c r="R132" s="2"/>
      <c r="S132" s="22"/>
      <c r="T132" s="46"/>
      <c r="U132" s="2"/>
      <c r="V132" s="22"/>
    </row>
    <row r="133" ht="14.25" customHeight="1">
      <c r="A133" s="59"/>
      <c r="B133" s="47"/>
      <c r="C133" s="32"/>
      <c r="D133" s="43"/>
      <c r="E133" s="47"/>
      <c r="F133" s="32"/>
      <c r="G133" s="43"/>
      <c r="H133" s="47"/>
      <c r="I133" s="32"/>
      <c r="J133" s="43"/>
      <c r="K133" s="47"/>
      <c r="L133" s="32"/>
      <c r="M133" s="43"/>
      <c r="N133" s="47"/>
      <c r="O133" s="32"/>
      <c r="P133" s="43"/>
      <c r="Q133" s="47"/>
      <c r="R133" s="32"/>
      <c r="S133" s="43"/>
      <c r="T133" s="47"/>
      <c r="U133" s="32"/>
      <c r="V133" s="43"/>
    </row>
    <row r="134" ht="14.25" customHeight="1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</row>
    <row r="135" ht="14.25" customHeight="1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</row>
    <row r="136" ht="14.25" customHeight="1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</row>
    <row r="137" ht="14.25" customHeight="1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</row>
    <row r="138" ht="14.25" customHeight="1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</row>
    <row r="139" ht="14.25" customHeight="1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</row>
    <row r="140" ht="14.25" customHeight="1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</row>
    <row r="141" ht="14.25" customHeight="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</row>
    <row r="142" ht="14.25" customHeight="1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</row>
    <row r="143" ht="14.25" customHeight="1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</row>
    <row r="144" ht="14.25" customHeight="1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</row>
    <row r="145" ht="14.25" customHeight="1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</row>
    <row r="146" ht="14.25" customHeight="1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</row>
    <row r="147" ht="14.25" customHeight="1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</row>
    <row r="148" ht="14.25" customHeight="1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</row>
    <row r="149" ht="14.25" customHeight="1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</row>
    <row r="150" ht="14.25" customHeight="1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</row>
    <row r="151" ht="14.25" customHeight="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</row>
    <row r="152" ht="14.25" customHeight="1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</row>
    <row r="153" ht="14.25" customHeight="1">
      <c r="A153" s="56">
        <v>44892.0</v>
      </c>
      <c r="B153" s="57"/>
      <c r="C153" s="58"/>
      <c r="D153" s="58"/>
      <c r="E153" s="57"/>
      <c r="F153" s="58"/>
      <c r="G153" s="58"/>
      <c r="H153" s="57"/>
      <c r="I153" s="58"/>
      <c r="J153" s="58"/>
      <c r="K153" s="57"/>
      <c r="L153" s="58"/>
      <c r="M153" s="58"/>
      <c r="N153" s="57"/>
      <c r="O153" s="58"/>
      <c r="P153" s="58"/>
      <c r="Q153" s="57"/>
      <c r="R153" s="58"/>
      <c r="S153" s="58"/>
      <c r="T153" s="57"/>
      <c r="U153" s="58"/>
      <c r="V153" s="57"/>
    </row>
    <row r="154" ht="14.25" customHeight="1">
      <c r="A154" s="59"/>
      <c r="B154" s="19" t="s">
        <v>13</v>
      </c>
      <c r="C154" s="17"/>
      <c r="D154" s="18"/>
      <c r="E154" s="87" t="s">
        <v>13</v>
      </c>
      <c r="F154" s="17"/>
      <c r="G154" s="18"/>
      <c r="H154" s="87" t="s">
        <v>13</v>
      </c>
      <c r="I154" s="17"/>
      <c r="J154" s="18"/>
      <c r="K154" s="87" t="s">
        <v>13</v>
      </c>
      <c r="L154" s="17"/>
      <c r="M154" s="18"/>
      <c r="N154" s="88" t="s">
        <v>14</v>
      </c>
      <c r="O154" s="17"/>
      <c r="P154" s="18"/>
      <c r="Q154" s="88" t="s">
        <v>14</v>
      </c>
      <c r="R154" s="17"/>
      <c r="S154" s="18"/>
      <c r="T154" s="88" t="s">
        <v>14</v>
      </c>
      <c r="U154" s="17"/>
      <c r="V154" s="18"/>
    </row>
    <row r="155" ht="14.25" customHeight="1">
      <c r="A155" s="59"/>
      <c r="B155" s="89"/>
      <c r="C155" s="2"/>
      <c r="D155" s="22"/>
      <c r="E155" s="14"/>
      <c r="F155" s="2"/>
      <c r="G155" s="22"/>
      <c r="H155" s="14"/>
      <c r="I155" s="2"/>
      <c r="J155" s="22"/>
      <c r="K155" s="14"/>
      <c r="L155" s="2"/>
      <c r="M155" s="22"/>
      <c r="N155" s="14"/>
      <c r="O155" s="2"/>
      <c r="P155" s="22"/>
      <c r="Q155" s="14"/>
      <c r="R155" s="2"/>
      <c r="S155" s="22"/>
      <c r="T155" s="14"/>
      <c r="U155" s="2"/>
      <c r="V155" s="22"/>
    </row>
    <row r="156" ht="14.25" customHeight="1">
      <c r="A156" s="59"/>
      <c r="B156" s="90"/>
      <c r="C156" s="2"/>
      <c r="D156" s="22"/>
      <c r="E156" s="14"/>
      <c r="F156" s="2"/>
      <c r="G156" s="22"/>
      <c r="H156" s="14"/>
      <c r="I156" s="2"/>
      <c r="J156" s="22"/>
      <c r="K156" s="14"/>
      <c r="L156" s="2"/>
      <c r="M156" s="22"/>
      <c r="N156" s="14"/>
      <c r="O156" s="2"/>
      <c r="P156" s="22"/>
      <c r="Q156" s="14"/>
      <c r="R156" s="2"/>
      <c r="S156" s="22"/>
      <c r="T156" s="14"/>
      <c r="U156" s="2"/>
      <c r="V156" s="22"/>
    </row>
    <row r="157" ht="14.25" customHeight="1">
      <c r="A157" s="59"/>
      <c r="B157" s="27" t="s">
        <v>19</v>
      </c>
      <c r="C157" s="2"/>
      <c r="D157" s="22"/>
      <c r="E157" s="14"/>
      <c r="F157" s="2"/>
      <c r="G157" s="22"/>
      <c r="H157" s="14"/>
      <c r="I157" s="2"/>
      <c r="J157" s="22"/>
      <c r="K157" s="14"/>
      <c r="L157" s="2"/>
      <c r="M157" s="22"/>
      <c r="N157" s="84"/>
      <c r="O157" s="2"/>
      <c r="P157" s="22"/>
      <c r="Q157" s="84"/>
      <c r="R157" s="2"/>
      <c r="S157" s="22"/>
      <c r="T157" s="84"/>
      <c r="U157" s="2"/>
      <c r="V157" s="22"/>
    </row>
    <row r="158" ht="14.25" customHeight="1">
      <c r="A158" s="59"/>
      <c r="B158" s="89"/>
      <c r="C158" s="2"/>
      <c r="D158" s="22"/>
      <c r="E158" s="14"/>
      <c r="F158" s="2"/>
      <c r="G158" s="22"/>
      <c r="H158" s="14"/>
      <c r="I158" s="2"/>
      <c r="J158" s="22"/>
      <c r="K158" s="14"/>
      <c r="L158" s="2"/>
      <c r="M158" s="22"/>
      <c r="N158" s="91" t="s">
        <v>19</v>
      </c>
      <c r="O158" s="2"/>
      <c r="P158" s="22"/>
      <c r="Q158" s="91" t="s">
        <v>19</v>
      </c>
      <c r="R158" s="2"/>
      <c r="S158" s="22"/>
      <c r="T158" s="91" t="s">
        <v>19</v>
      </c>
      <c r="U158" s="2"/>
      <c r="V158" s="22"/>
    </row>
    <row r="159" ht="14.25" customHeight="1">
      <c r="A159" s="59"/>
      <c r="B159" s="89"/>
      <c r="C159" s="2"/>
      <c r="D159" s="22"/>
      <c r="E159" s="14"/>
      <c r="F159" s="2"/>
      <c r="G159" s="22"/>
      <c r="H159" s="14"/>
      <c r="I159" s="2"/>
      <c r="J159" s="22"/>
      <c r="K159" s="14"/>
      <c r="L159" s="2"/>
      <c r="M159" s="22"/>
      <c r="N159" s="14"/>
      <c r="O159" s="2"/>
      <c r="P159" s="22"/>
      <c r="Q159" s="14"/>
      <c r="R159" s="2"/>
      <c r="S159" s="22"/>
      <c r="T159" s="14"/>
      <c r="U159" s="2"/>
      <c r="V159" s="22"/>
    </row>
    <row r="160" ht="14.25" customHeight="1">
      <c r="A160" s="59"/>
      <c r="B160" s="89"/>
      <c r="C160" s="2"/>
      <c r="D160" s="22"/>
      <c r="E160" s="14"/>
      <c r="F160" s="2"/>
      <c r="G160" s="22"/>
      <c r="H160" s="14"/>
      <c r="I160" s="2"/>
      <c r="J160" s="22"/>
      <c r="K160" s="14"/>
      <c r="L160" s="2"/>
      <c r="M160" s="22"/>
      <c r="N160" s="14"/>
      <c r="O160" s="2"/>
      <c r="P160" s="22"/>
      <c r="Q160" s="14"/>
      <c r="R160" s="2"/>
      <c r="S160" s="22"/>
      <c r="T160" s="14"/>
      <c r="U160" s="2"/>
      <c r="V160" s="22"/>
    </row>
    <row r="161" ht="14.25" customHeight="1">
      <c r="A161" s="59"/>
      <c r="B161" s="89"/>
      <c r="C161" s="2"/>
      <c r="D161" s="22"/>
      <c r="E161" s="84"/>
      <c r="F161" s="2"/>
      <c r="G161" s="22"/>
      <c r="H161" s="84"/>
      <c r="I161" s="2"/>
      <c r="J161" s="22"/>
      <c r="K161" s="84"/>
      <c r="L161" s="2"/>
      <c r="M161" s="22"/>
      <c r="N161" s="14"/>
      <c r="O161" s="2"/>
      <c r="P161" s="22"/>
      <c r="Q161" s="14"/>
      <c r="R161" s="2"/>
      <c r="S161" s="22"/>
      <c r="T161" s="14"/>
      <c r="U161" s="2"/>
      <c r="V161" s="22"/>
    </row>
    <row r="162" ht="14.25" customHeight="1">
      <c r="A162" s="59"/>
      <c r="B162" s="89"/>
      <c r="C162" s="2"/>
      <c r="D162" s="22"/>
      <c r="E162" s="91" t="s">
        <v>19</v>
      </c>
      <c r="F162" s="2"/>
      <c r="G162" s="22"/>
      <c r="H162" s="91" t="s">
        <v>19</v>
      </c>
      <c r="I162" s="2"/>
      <c r="J162" s="22"/>
      <c r="K162" s="91" t="s">
        <v>19</v>
      </c>
      <c r="L162" s="2"/>
      <c r="M162" s="22"/>
      <c r="N162" s="14"/>
      <c r="O162" s="2"/>
      <c r="P162" s="22"/>
      <c r="Q162" s="14"/>
      <c r="R162" s="2"/>
      <c r="S162" s="22"/>
      <c r="T162" s="14"/>
      <c r="U162" s="2"/>
      <c r="V162" s="22"/>
    </row>
    <row r="163" ht="14.25" customHeight="1">
      <c r="A163" s="59"/>
      <c r="B163" s="89"/>
      <c r="C163" s="2"/>
      <c r="D163" s="22"/>
      <c r="E163" s="14"/>
      <c r="F163" s="2"/>
      <c r="G163" s="22"/>
      <c r="H163" s="14"/>
      <c r="I163" s="2"/>
      <c r="J163" s="22"/>
      <c r="K163" s="14"/>
      <c r="L163" s="2"/>
      <c r="M163" s="22"/>
      <c r="N163" s="14"/>
      <c r="O163" s="2"/>
      <c r="P163" s="22"/>
      <c r="Q163" s="14"/>
      <c r="R163" s="2"/>
      <c r="S163" s="22"/>
      <c r="T163" s="14"/>
      <c r="U163" s="2"/>
      <c r="V163" s="22"/>
    </row>
    <row r="164" ht="14.25" customHeight="1">
      <c r="A164" s="59"/>
      <c r="B164" s="89"/>
      <c r="C164" s="2"/>
      <c r="D164" s="22"/>
      <c r="E164" s="84"/>
      <c r="F164" s="2"/>
      <c r="G164" s="22"/>
      <c r="H164" s="14"/>
      <c r="I164" s="2"/>
      <c r="J164" s="22"/>
      <c r="K164" s="14"/>
      <c r="L164" s="2"/>
      <c r="M164" s="22"/>
      <c r="N164" s="14"/>
      <c r="O164" s="2"/>
      <c r="P164" s="22"/>
      <c r="Q164" s="14"/>
      <c r="R164" s="2"/>
      <c r="S164" s="22"/>
      <c r="T164" s="14"/>
      <c r="U164" s="2"/>
      <c r="V164" s="22"/>
    </row>
    <row r="165" ht="14.25" customHeight="1">
      <c r="A165" s="59"/>
      <c r="B165" s="90"/>
      <c r="C165" s="2"/>
      <c r="D165" s="22"/>
      <c r="E165" s="92" t="s">
        <v>13</v>
      </c>
      <c r="F165" s="2"/>
      <c r="G165" s="22"/>
      <c r="H165" s="84"/>
      <c r="I165" s="2"/>
      <c r="J165" s="22"/>
      <c r="K165" s="84"/>
      <c r="L165" s="2"/>
      <c r="M165" s="22"/>
      <c r="N165" s="84"/>
      <c r="O165" s="2"/>
      <c r="P165" s="22"/>
      <c r="Q165" s="84"/>
      <c r="R165" s="2"/>
      <c r="S165" s="22"/>
      <c r="T165" s="84"/>
      <c r="U165" s="2"/>
      <c r="V165" s="22"/>
    </row>
    <row r="166" ht="14.25" customHeight="1">
      <c r="A166" s="59"/>
      <c r="B166" s="23" t="s">
        <v>13</v>
      </c>
      <c r="C166" s="2"/>
      <c r="D166" s="22"/>
      <c r="E166" s="14"/>
      <c r="F166" s="2"/>
      <c r="G166" s="22"/>
      <c r="H166" s="92" t="s">
        <v>13</v>
      </c>
      <c r="I166" s="2"/>
      <c r="J166" s="22"/>
      <c r="K166" s="33" t="s">
        <v>14</v>
      </c>
      <c r="L166" s="2"/>
      <c r="M166" s="22"/>
      <c r="N166" s="33" t="s">
        <v>14</v>
      </c>
      <c r="O166" s="2"/>
      <c r="P166" s="22"/>
      <c r="Q166" s="33" t="s">
        <v>14</v>
      </c>
      <c r="R166" s="2"/>
      <c r="S166" s="22"/>
      <c r="T166" s="33" t="s">
        <v>14</v>
      </c>
      <c r="U166" s="2"/>
      <c r="V166" s="22"/>
    </row>
    <row r="167" ht="14.25" customHeight="1">
      <c r="A167" s="59"/>
      <c r="B167" s="89"/>
      <c r="C167" s="2"/>
      <c r="D167" s="22"/>
      <c r="E167" s="14"/>
      <c r="F167" s="2"/>
      <c r="G167" s="22"/>
      <c r="H167" s="14"/>
      <c r="I167" s="2"/>
      <c r="J167" s="22"/>
      <c r="K167" s="14"/>
      <c r="L167" s="2"/>
      <c r="M167" s="22"/>
      <c r="N167" s="14"/>
      <c r="O167" s="2"/>
      <c r="P167" s="22"/>
      <c r="Q167" s="14"/>
      <c r="R167" s="2"/>
      <c r="S167" s="22"/>
      <c r="T167" s="14"/>
      <c r="U167" s="2"/>
      <c r="V167" s="22"/>
    </row>
    <row r="168" ht="14.25" customHeight="1">
      <c r="A168" s="59"/>
      <c r="B168" s="89"/>
      <c r="C168" s="2"/>
      <c r="D168" s="22"/>
      <c r="E168" s="14"/>
      <c r="F168" s="2"/>
      <c r="G168" s="22"/>
      <c r="H168" s="14"/>
      <c r="I168" s="2"/>
      <c r="J168" s="22"/>
      <c r="K168" s="14"/>
      <c r="L168" s="2"/>
      <c r="M168" s="22"/>
      <c r="N168" s="14"/>
      <c r="O168" s="2"/>
      <c r="P168" s="22"/>
      <c r="Q168" s="14"/>
      <c r="R168" s="2"/>
      <c r="S168" s="22"/>
      <c r="T168" s="14"/>
      <c r="U168" s="2"/>
      <c r="V168" s="22"/>
    </row>
    <row r="169" ht="14.25" customHeight="1">
      <c r="A169" s="59"/>
      <c r="B169" s="90"/>
      <c r="C169" s="32"/>
      <c r="D169" s="43"/>
      <c r="E169" s="84"/>
      <c r="F169" s="32"/>
      <c r="G169" s="43"/>
      <c r="H169" s="84"/>
      <c r="I169" s="32"/>
      <c r="J169" s="43"/>
      <c r="K169" s="84"/>
      <c r="L169" s="32"/>
      <c r="M169" s="43"/>
      <c r="N169" s="84"/>
      <c r="O169" s="32"/>
      <c r="P169" s="43"/>
      <c r="Q169" s="84"/>
      <c r="R169" s="32"/>
      <c r="S169" s="43"/>
      <c r="T169" s="84"/>
      <c r="U169" s="32"/>
      <c r="V169" s="43"/>
    </row>
    <row r="170" ht="14.25" customHeight="1">
      <c r="A170" s="59"/>
      <c r="B170" s="2"/>
      <c r="C170" s="2"/>
      <c r="D170" s="22"/>
      <c r="E170" s="2"/>
      <c r="F170" s="2"/>
      <c r="G170" s="22"/>
      <c r="H170" s="2"/>
      <c r="I170" s="2"/>
      <c r="J170" s="22"/>
      <c r="K170" s="2"/>
      <c r="L170" s="2"/>
      <c r="M170" s="22"/>
      <c r="N170" s="2"/>
      <c r="O170" s="2"/>
      <c r="P170" s="22"/>
      <c r="Q170" s="2"/>
      <c r="R170" s="2"/>
      <c r="S170" s="22"/>
      <c r="T170" s="2"/>
      <c r="U170" s="2"/>
      <c r="V170" s="22"/>
    </row>
    <row r="171" ht="14.25" customHeight="1">
      <c r="A171" s="59"/>
      <c r="B171" s="32"/>
      <c r="C171" s="32"/>
      <c r="D171" s="43"/>
      <c r="E171" s="32"/>
      <c r="F171" s="32"/>
      <c r="G171" s="43"/>
      <c r="H171" s="32"/>
      <c r="I171" s="32"/>
      <c r="J171" s="43"/>
      <c r="K171" s="32"/>
      <c r="L171" s="32"/>
      <c r="M171" s="43"/>
      <c r="N171" s="32"/>
      <c r="O171" s="32"/>
      <c r="P171" s="43"/>
      <c r="Q171" s="32"/>
      <c r="R171" s="32"/>
      <c r="S171" s="43"/>
      <c r="T171" s="32"/>
      <c r="U171" s="32"/>
      <c r="V171" s="43"/>
    </row>
    <row r="172" ht="14.25" customHeight="1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</row>
    <row r="173" ht="14.25" customHeight="1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</row>
    <row r="174" ht="14.25" customHeight="1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</row>
    <row r="175" ht="14.25" customHeight="1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</row>
    <row r="176" ht="14.25" customHeight="1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</row>
    <row r="177" ht="14.25" customHeight="1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</row>
    <row r="178" ht="14.25" customHeight="1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</row>
    <row r="179" ht="14.25" customHeight="1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</row>
    <row r="180" ht="14.25" customHeight="1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</row>
    <row r="181" ht="14.25" customHeight="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</row>
    <row r="182" ht="14.25" customHeight="1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</row>
    <row r="183" ht="14.25" customHeight="1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</row>
    <row r="184" ht="14.25" customHeight="1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</row>
    <row r="185" ht="14.25" customHeight="1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</row>
    <row r="186" ht="14.25" customHeight="1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</row>
    <row r="187" ht="14.25" customHeight="1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</row>
    <row r="188" ht="14.25" customHeight="1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</row>
    <row r="189" ht="14.25" customHeight="1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</row>
    <row r="190" ht="14.25" customHeight="1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</row>
    <row r="191" ht="14.25" customHeight="1">
      <c r="A191" s="56">
        <v>44857.0</v>
      </c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</row>
    <row r="192" ht="14.25" customHeight="1">
      <c r="A192" s="58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</row>
    <row r="193" ht="14.25" customHeight="1">
      <c r="A193" s="58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</row>
    <row r="194" ht="14.25" customHeight="1">
      <c r="A194" s="58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</row>
    <row r="195" ht="14.25" customHeight="1">
      <c r="A195" s="58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</row>
    <row r="196" ht="14.25" customHeight="1">
      <c r="A196" s="58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</row>
    <row r="197" ht="14.25" customHeight="1">
      <c r="A197" s="58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</row>
    <row r="198" ht="14.25" customHeight="1">
      <c r="A198" s="58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</row>
    <row r="199" ht="14.25" customHeight="1">
      <c r="A199" s="58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</row>
    <row r="200" ht="14.25" customHeight="1">
      <c r="A200" s="58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</row>
    <row r="201" ht="14.25" customHeight="1">
      <c r="A201" s="58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</row>
    <row r="202" ht="14.25" customHeight="1">
      <c r="A202" s="58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</row>
    <row r="203" ht="14.25" customHeight="1">
      <c r="A203" s="58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</row>
    <row r="204" ht="14.25" customHeight="1">
      <c r="A204" s="58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</row>
    <row r="205" ht="14.25" customHeight="1">
      <c r="A205" s="58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</row>
    <row r="206" ht="14.25" customHeight="1">
      <c r="A206" s="58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</row>
    <row r="207" ht="14.25" customHeight="1">
      <c r="A207" s="58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</row>
    <row r="208" ht="14.25" customHeight="1">
      <c r="A208" s="58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</row>
    <row r="209" ht="14.25" customHeight="1">
      <c r="A209" s="58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</row>
    <row r="210" ht="14.25" customHeight="1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</row>
    <row r="211" ht="14.25" customHeight="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</row>
    <row r="212" ht="14.25" customHeight="1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</row>
    <row r="213" ht="14.25" customHeight="1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</row>
    <row r="214" ht="14.25" customHeight="1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</row>
    <row r="215" ht="14.25" customHeight="1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</row>
    <row r="216" ht="14.25" customHeight="1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</row>
    <row r="217" ht="14.25" customHeight="1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</row>
    <row r="218" ht="14.25" customHeight="1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</row>
    <row r="219" ht="14.25" customHeight="1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</row>
    <row r="220" ht="14.25" customHeight="1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</row>
    <row r="221" ht="14.25" customHeight="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</row>
    <row r="222" ht="14.25" customHeight="1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</row>
    <row r="223" ht="14.25" customHeight="1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</row>
    <row r="224" ht="14.25" customHeight="1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</row>
    <row r="225" ht="14.25" customHeight="1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</row>
    <row r="226" ht="14.25" customHeight="1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</row>
    <row r="227" ht="14.25" customHeight="1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</row>
    <row r="228" ht="14.25" customHeight="1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</row>
    <row r="229" ht="14.25" customHeight="1">
      <c r="A229" s="56">
        <v>44899.0</v>
      </c>
      <c r="B229" s="57"/>
      <c r="C229" s="58"/>
      <c r="D229" s="58"/>
      <c r="E229" s="57"/>
      <c r="F229" s="58"/>
      <c r="G229" s="58"/>
      <c r="H229" s="57"/>
      <c r="I229" s="58"/>
      <c r="J229" s="58"/>
      <c r="K229" s="57"/>
      <c r="L229" s="58"/>
      <c r="M229" s="58"/>
      <c r="N229" s="57"/>
      <c r="O229" s="58"/>
      <c r="P229" s="58"/>
      <c r="Q229" s="57"/>
      <c r="R229" s="58"/>
      <c r="S229" s="58"/>
      <c r="T229" s="57"/>
      <c r="U229" s="58"/>
      <c r="V229" s="57"/>
    </row>
    <row r="230" ht="14.25" customHeight="1">
      <c r="A230" s="59"/>
      <c r="B230" s="77" t="s">
        <v>14</v>
      </c>
      <c r="C230" s="2"/>
      <c r="D230" s="22"/>
      <c r="E230" s="77" t="s">
        <v>14</v>
      </c>
      <c r="F230" s="2"/>
      <c r="G230" s="22"/>
      <c r="H230" s="77" t="s">
        <v>14</v>
      </c>
      <c r="I230" s="2"/>
      <c r="J230" s="22"/>
      <c r="K230" s="77" t="s">
        <v>14</v>
      </c>
      <c r="L230" s="2"/>
      <c r="M230" s="22"/>
      <c r="N230" s="77" t="s">
        <v>14</v>
      </c>
      <c r="O230" s="2"/>
      <c r="P230" s="22"/>
      <c r="Q230" s="77" t="s">
        <v>14</v>
      </c>
      <c r="R230" s="2"/>
      <c r="S230" s="22"/>
      <c r="T230" s="77" t="s">
        <v>14</v>
      </c>
      <c r="U230" s="2"/>
      <c r="V230" s="22"/>
    </row>
    <row r="231" ht="14.25" customHeight="1">
      <c r="A231" s="59"/>
      <c r="B231" s="14"/>
      <c r="C231" s="2"/>
      <c r="D231" s="22"/>
      <c r="E231" s="14"/>
      <c r="F231" s="2"/>
      <c r="G231" s="22"/>
      <c r="H231" s="14"/>
      <c r="I231" s="2"/>
      <c r="J231" s="22"/>
      <c r="K231" s="14"/>
      <c r="L231" s="2"/>
      <c r="M231" s="22"/>
      <c r="N231" s="14"/>
      <c r="O231" s="2"/>
      <c r="P231" s="22"/>
      <c r="Q231" s="14"/>
      <c r="R231" s="2"/>
      <c r="S231" s="22"/>
      <c r="T231" s="14"/>
      <c r="U231" s="2"/>
      <c r="V231" s="22"/>
    </row>
    <row r="232" ht="14.25" customHeight="1">
      <c r="A232" s="59"/>
      <c r="B232" s="84"/>
      <c r="C232" s="2"/>
      <c r="D232" s="22"/>
      <c r="E232" s="14"/>
      <c r="F232" s="2"/>
      <c r="G232" s="22"/>
      <c r="H232" s="14"/>
      <c r="I232" s="2"/>
      <c r="J232" s="22"/>
      <c r="K232" s="14"/>
      <c r="L232" s="2"/>
      <c r="M232" s="22"/>
      <c r="N232" s="14"/>
      <c r="O232" s="2"/>
      <c r="P232" s="22"/>
      <c r="Q232" s="14"/>
      <c r="R232" s="2"/>
      <c r="S232" s="22"/>
      <c r="T232" s="14"/>
      <c r="U232" s="2"/>
      <c r="V232" s="22"/>
    </row>
    <row r="233" ht="14.25" customHeight="1">
      <c r="A233" s="59"/>
      <c r="B233" s="94" t="s">
        <v>19</v>
      </c>
      <c r="C233" s="2"/>
      <c r="D233" s="22"/>
      <c r="E233" s="84"/>
      <c r="F233" s="2"/>
      <c r="G233" s="22"/>
      <c r="H233" s="84"/>
      <c r="I233" s="2"/>
      <c r="J233" s="22"/>
      <c r="K233" s="84"/>
      <c r="L233" s="2"/>
      <c r="M233" s="22"/>
      <c r="N233" s="84"/>
      <c r="O233" s="2"/>
      <c r="P233" s="22"/>
      <c r="Q233" s="84"/>
      <c r="R233" s="2"/>
      <c r="S233" s="22"/>
      <c r="T233" s="84"/>
      <c r="U233" s="2"/>
      <c r="V233" s="22"/>
    </row>
    <row r="234" ht="14.25" customHeight="1">
      <c r="A234" s="59"/>
      <c r="B234" s="14"/>
      <c r="C234" s="2"/>
      <c r="D234" s="22"/>
      <c r="E234" s="94" t="s">
        <v>19</v>
      </c>
      <c r="F234" s="2"/>
      <c r="G234" s="22"/>
      <c r="H234" s="94" t="s">
        <v>19</v>
      </c>
      <c r="I234" s="2"/>
      <c r="J234" s="22"/>
      <c r="K234" s="94" t="s">
        <v>19</v>
      </c>
      <c r="L234" s="2"/>
      <c r="M234" s="22"/>
      <c r="N234" s="94" t="s">
        <v>19</v>
      </c>
      <c r="O234" s="2"/>
      <c r="P234" s="22"/>
      <c r="Q234" s="94" t="s">
        <v>19</v>
      </c>
      <c r="R234" s="2"/>
      <c r="S234" s="22"/>
      <c r="T234" s="94" t="s">
        <v>19</v>
      </c>
      <c r="U234" s="2"/>
      <c r="V234" s="22"/>
    </row>
    <row r="235" ht="14.25" customHeight="1">
      <c r="A235" s="59"/>
      <c r="B235" s="14"/>
      <c r="C235" s="2"/>
      <c r="D235" s="22"/>
      <c r="E235" s="14"/>
      <c r="F235" s="2"/>
      <c r="G235" s="22"/>
      <c r="H235" s="14"/>
      <c r="I235" s="2"/>
      <c r="J235" s="22"/>
      <c r="K235" s="14"/>
      <c r="L235" s="2"/>
      <c r="M235" s="22"/>
      <c r="N235" s="14"/>
      <c r="O235" s="2"/>
      <c r="P235" s="22"/>
      <c r="Q235" s="14"/>
      <c r="R235" s="2"/>
      <c r="S235" s="22"/>
      <c r="T235" s="14"/>
      <c r="U235" s="2"/>
      <c r="V235" s="22"/>
    </row>
    <row r="236" ht="14.25" customHeight="1">
      <c r="A236" s="59"/>
      <c r="B236" s="14"/>
      <c r="C236" s="2"/>
      <c r="D236" s="22"/>
      <c r="E236" s="14"/>
      <c r="F236" s="2"/>
      <c r="G236" s="22"/>
      <c r="H236" s="14"/>
      <c r="I236" s="2"/>
      <c r="J236" s="22"/>
      <c r="K236" s="14"/>
      <c r="L236" s="2"/>
      <c r="M236" s="22"/>
      <c r="N236" s="14"/>
      <c r="O236" s="2"/>
      <c r="P236" s="22"/>
      <c r="Q236" s="14"/>
      <c r="R236" s="2"/>
      <c r="S236" s="22"/>
      <c r="T236" s="14"/>
      <c r="U236" s="2"/>
      <c r="V236" s="22"/>
    </row>
    <row r="237" ht="14.25" customHeight="1">
      <c r="A237" s="59"/>
      <c r="B237" s="14"/>
      <c r="C237" s="2"/>
      <c r="D237" s="22"/>
      <c r="E237" s="14"/>
      <c r="F237" s="2"/>
      <c r="G237" s="22"/>
      <c r="H237" s="14"/>
      <c r="I237" s="2"/>
      <c r="J237" s="22"/>
      <c r="K237" s="14"/>
      <c r="L237" s="2"/>
      <c r="M237" s="22"/>
      <c r="N237" s="14"/>
      <c r="O237" s="2"/>
      <c r="P237" s="22"/>
      <c r="Q237" s="14"/>
      <c r="R237" s="2"/>
      <c r="S237" s="22"/>
      <c r="T237" s="14"/>
      <c r="U237" s="2"/>
      <c r="V237" s="22"/>
    </row>
    <row r="238" ht="14.25" customHeight="1">
      <c r="A238" s="59"/>
      <c r="B238" s="14"/>
      <c r="C238" s="2"/>
      <c r="D238" s="22"/>
      <c r="E238" s="14"/>
      <c r="F238" s="2"/>
      <c r="G238" s="22"/>
      <c r="H238" s="14"/>
      <c r="I238" s="2"/>
      <c r="J238" s="22"/>
      <c r="K238" s="14"/>
      <c r="L238" s="2"/>
      <c r="M238" s="22"/>
      <c r="N238" s="14"/>
      <c r="O238" s="2"/>
      <c r="P238" s="22"/>
      <c r="Q238" s="14"/>
      <c r="R238" s="2"/>
      <c r="S238" s="22"/>
      <c r="T238" s="14"/>
      <c r="U238" s="2"/>
      <c r="V238" s="22"/>
    </row>
    <row r="239" ht="14.25" customHeight="1">
      <c r="A239" s="59"/>
      <c r="B239" s="14"/>
      <c r="C239" s="2"/>
      <c r="D239" s="22"/>
      <c r="E239" s="14"/>
      <c r="F239" s="2"/>
      <c r="G239" s="22"/>
      <c r="H239" s="14"/>
      <c r="I239" s="2"/>
      <c r="J239" s="22"/>
      <c r="K239" s="14"/>
      <c r="L239" s="2"/>
      <c r="M239" s="22"/>
      <c r="N239" s="14"/>
      <c r="O239" s="2"/>
      <c r="P239" s="22"/>
      <c r="Q239" s="14"/>
      <c r="R239" s="2"/>
      <c r="S239" s="22"/>
      <c r="T239" s="14"/>
      <c r="U239" s="2"/>
      <c r="V239" s="22"/>
    </row>
    <row r="240" ht="14.25" customHeight="1">
      <c r="A240" s="59"/>
      <c r="B240" s="14"/>
      <c r="C240" s="2"/>
      <c r="D240" s="22"/>
      <c r="E240" s="14"/>
      <c r="F240" s="2"/>
      <c r="G240" s="22"/>
      <c r="H240" s="14"/>
      <c r="I240" s="2"/>
      <c r="J240" s="22"/>
      <c r="K240" s="14"/>
      <c r="L240" s="2"/>
      <c r="M240" s="22"/>
      <c r="N240" s="14"/>
      <c r="O240" s="2"/>
      <c r="P240" s="22"/>
      <c r="Q240" s="14"/>
      <c r="R240" s="2"/>
      <c r="S240" s="22"/>
      <c r="T240" s="14"/>
      <c r="U240" s="2"/>
      <c r="V240" s="22"/>
    </row>
    <row r="241" ht="14.25" customHeight="1">
      <c r="A241" s="59"/>
      <c r="B241" s="84"/>
      <c r="C241" s="2"/>
      <c r="D241" s="22"/>
      <c r="E241" s="84"/>
      <c r="F241" s="2"/>
      <c r="G241" s="22"/>
      <c r="H241" s="84"/>
      <c r="I241" s="2"/>
      <c r="J241" s="22"/>
      <c r="K241" s="84"/>
      <c r="L241" s="2"/>
      <c r="M241" s="22"/>
      <c r="N241" s="84"/>
      <c r="O241" s="2"/>
      <c r="P241" s="22"/>
      <c r="Q241" s="84"/>
      <c r="R241" s="2"/>
      <c r="S241" s="22"/>
      <c r="T241" s="84"/>
      <c r="U241" s="2"/>
      <c r="V241" s="22"/>
    </row>
    <row r="242" ht="14.25" customHeight="1">
      <c r="A242" s="59"/>
      <c r="B242" s="77" t="s">
        <v>14</v>
      </c>
      <c r="C242" s="2"/>
      <c r="D242" s="22"/>
      <c r="E242" s="77" t="s">
        <v>14</v>
      </c>
      <c r="F242" s="2"/>
      <c r="G242" s="22"/>
      <c r="H242" s="77" t="s">
        <v>14</v>
      </c>
      <c r="I242" s="2"/>
      <c r="J242" s="22"/>
      <c r="K242" s="77" t="s">
        <v>14</v>
      </c>
      <c r="L242" s="2"/>
      <c r="M242" s="22"/>
      <c r="N242" s="77" t="s">
        <v>14</v>
      </c>
      <c r="O242" s="2"/>
      <c r="P242" s="22"/>
      <c r="Q242" s="77" t="s">
        <v>14</v>
      </c>
      <c r="R242" s="2"/>
      <c r="S242" s="22"/>
      <c r="T242" s="77" t="s">
        <v>14</v>
      </c>
      <c r="U242" s="2"/>
      <c r="V242" s="22"/>
    </row>
    <row r="243" ht="14.25" customHeight="1">
      <c r="A243" s="59"/>
      <c r="B243" s="14"/>
      <c r="C243" s="2"/>
      <c r="D243" s="22"/>
      <c r="E243" s="14"/>
      <c r="F243" s="2"/>
      <c r="G243" s="22"/>
      <c r="H243" s="14"/>
      <c r="I243" s="2"/>
      <c r="J243" s="22"/>
      <c r="K243" s="14"/>
      <c r="L243" s="2"/>
      <c r="M243" s="22"/>
      <c r="N243" s="14"/>
      <c r="O243" s="2"/>
      <c r="P243" s="22"/>
      <c r="Q243" s="14"/>
      <c r="R243" s="2"/>
      <c r="S243" s="22"/>
      <c r="T243" s="14"/>
      <c r="U243" s="2"/>
      <c r="V243" s="22"/>
    </row>
    <row r="244" ht="14.25" customHeight="1">
      <c r="A244" s="59"/>
      <c r="B244" s="14"/>
      <c r="C244" s="2"/>
      <c r="D244" s="22"/>
      <c r="E244" s="14"/>
      <c r="F244" s="2"/>
      <c r="G244" s="22"/>
      <c r="H244" s="14"/>
      <c r="I244" s="2"/>
      <c r="J244" s="22"/>
      <c r="K244" s="14"/>
      <c r="L244" s="2"/>
      <c r="M244" s="22"/>
      <c r="N244" s="14"/>
      <c r="O244" s="2"/>
      <c r="P244" s="22"/>
      <c r="Q244" s="14"/>
      <c r="R244" s="2"/>
      <c r="S244" s="22"/>
      <c r="T244" s="14"/>
      <c r="U244" s="2"/>
      <c r="V244" s="22"/>
    </row>
    <row r="245" ht="14.25" customHeight="1">
      <c r="A245" s="59"/>
      <c r="B245" s="84"/>
      <c r="C245" s="32"/>
      <c r="D245" s="43"/>
      <c r="E245" s="84"/>
      <c r="F245" s="32"/>
      <c r="G245" s="43"/>
      <c r="H245" s="84"/>
      <c r="I245" s="32"/>
      <c r="J245" s="43"/>
      <c r="K245" s="84"/>
      <c r="L245" s="32"/>
      <c r="M245" s="43"/>
      <c r="N245" s="84"/>
      <c r="O245" s="32"/>
      <c r="P245" s="43"/>
      <c r="Q245" s="84"/>
      <c r="R245" s="32"/>
      <c r="S245" s="43"/>
      <c r="T245" s="84"/>
      <c r="U245" s="32"/>
      <c r="V245" s="43"/>
    </row>
    <row r="246" ht="14.25" customHeight="1">
      <c r="A246" s="58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4.25" customHeight="1">
      <c r="A247" s="58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4.25" customHeight="1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</row>
    <row r="249" ht="14.25" customHeight="1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</row>
    <row r="250" ht="14.25" customHeight="1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</row>
    <row r="251" ht="14.25" customHeight="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</row>
    <row r="252" ht="14.25" customHeight="1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</row>
    <row r="253" ht="14.25" customHeight="1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</row>
    <row r="254" ht="14.25" customHeight="1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</row>
    <row r="255" ht="14.25" customHeight="1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</row>
    <row r="256" ht="14.25" customHeight="1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</row>
    <row r="257" ht="14.25" customHeight="1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</row>
    <row r="258" ht="14.25" customHeight="1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</row>
    <row r="259" ht="14.25" customHeight="1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</row>
    <row r="260" ht="14.25" customHeight="1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</row>
    <row r="261" ht="14.25" customHeight="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</row>
    <row r="262" ht="14.25" customHeight="1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</row>
    <row r="263" ht="14.25" customHeight="1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</row>
    <row r="264" ht="14.25" customHeight="1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</row>
    <row r="265" ht="14.25" customHeight="1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</row>
    <row r="266" ht="14.25" customHeight="1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</row>
    <row r="267" ht="14.25" customHeight="1">
      <c r="A267" s="56">
        <v>44850.0</v>
      </c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</row>
    <row r="268" ht="14.25" customHeight="1">
      <c r="A268" s="58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</row>
    <row r="269" ht="14.25" customHeight="1">
      <c r="A269" s="58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</row>
    <row r="270" ht="14.25" customHeight="1">
      <c r="A270" s="58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</row>
    <row r="271" ht="14.25" customHeight="1">
      <c r="A271" s="58"/>
      <c r="B271" s="93"/>
      <c r="C271" s="95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</row>
    <row r="272" ht="14.25" customHeight="1">
      <c r="A272" s="58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</row>
    <row r="273" ht="14.25" customHeight="1">
      <c r="A273" s="58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</row>
    <row r="274" ht="14.25" customHeight="1">
      <c r="A274" s="58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</row>
    <row r="275" ht="14.25" customHeight="1">
      <c r="A275" s="58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</row>
    <row r="276" ht="14.25" customHeight="1">
      <c r="A276" s="58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</row>
    <row r="277" ht="14.25" customHeight="1">
      <c r="A277" s="58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</row>
    <row r="278" ht="14.25" customHeight="1">
      <c r="A278" s="58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</row>
    <row r="279" ht="14.25" customHeight="1">
      <c r="A279" s="58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</row>
    <row r="280" ht="14.25" customHeight="1">
      <c r="A280" s="58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</row>
    <row r="281" ht="14.25" customHeight="1">
      <c r="A281" s="58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</row>
    <row r="282" ht="14.25" customHeight="1">
      <c r="A282" s="58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</row>
    <row r="283" ht="14.25" customHeight="1">
      <c r="A283" s="58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</row>
    <row r="284" ht="14.25" customHeight="1">
      <c r="A284" s="58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</row>
    <row r="285" ht="14.25" customHeight="1">
      <c r="A285" s="58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</row>
    <row r="286" ht="14.25" customHeight="1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</row>
    <row r="287" ht="14.25" customHeight="1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</row>
    <row r="288" ht="14.25" customHeight="1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</row>
    <row r="289" ht="14.25" customHeight="1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</row>
    <row r="290" ht="14.25" customHeight="1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</row>
    <row r="291" ht="14.25" customHeight="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</row>
    <row r="292" ht="14.25" customHeight="1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</row>
    <row r="293" ht="14.25" customHeight="1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</row>
    <row r="294" ht="14.25" customHeight="1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</row>
    <row r="295" ht="14.25" customHeight="1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</row>
    <row r="296" ht="14.25" customHeight="1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</row>
    <row r="297" ht="14.25" customHeight="1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</row>
    <row r="298" ht="14.25" customHeight="1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</row>
    <row r="299" ht="14.25" customHeight="1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</row>
    <row r="300" ht="14.25" customHeight="1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</row>
    <row r="301" ht="14.25" customHeight="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</row>
    <row r="302" ht="14.25" customHeight="1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</row>
    <row r="303" ht="14.25" customHeight="1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</row>
    <row r="304" ht="14.25" customHeight="1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</row>
    <row r="305" ht="14.25" customHeight="1">
      <c r="A305" s="56">
        <v>44843.0</v>
      </c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</row>
    <row r="306" ht="14.25" customHeight="1">
      <c r="A306" s="58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</row>
    <row r="307" ht="14.25" customHeight="1">
      <c r="A307" s="58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</row>
    <row r="308" ht="14.25" customHeight="1">
      <c r="A308" s="58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</row>
    <row r="309" ht="14.25" customHeight="1">
      <c r="A309" s="58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</row>
    <row r="310" ht="14.25" customHeight="1">
      <c r="A310" s="58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</row>
    <row r="311" ht="14.25" customHeight="1">
      <c r="A311" s="58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</row>
    <row r="312" ht="14.25" customHeight="1">
      <c r="A312" s="58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</row>
    <row r="313" ht="14.25" customHeight="1">
      <c r="A313" s="58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</row>
    <row r="314" ht="14.25" customHeight="1">
      <c r="A314" s="58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</row>
    <row r="315" ht="14.25" customHeight="1">
      <c r="A315" s="58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</row>
    <row r="316" ht="14.25" customHeight="1">
      <c r="A316" s="58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</row>
    <row r="317" ht="14.25" customHeight="1">
      <c r="A317" s="58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</row>
    <row r="318" ht="14.25" customHeight="1">
      <c r="A318" s="58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</row>
    <row r="319" ht="14.25" customHeight="1">
      <c r="A319" s="58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</row>
    <row r="320" ht="14.25" customHeight="1">
      <c r="A320" s="58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</row>
    <row r="321" ht="14.25" customHeight="1">
      <c r="A321" s="58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</row>
    <row r="322" ht="14.25" customHeight="1">
      <c r="A322" s="58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</row>
    <row r="323" ht="14.25" customHeight="1">
      <c r="A323" s="58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</row>
    <row r="324" ht="14.25" customHeight="1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</row>
    <row r="325" ht="14.25" customHeight="1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</row>
    <row r="326" ht="14.25" customHeight="1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</row>
    <row r="327" ht="14.25" customHeight="1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</row>
    <row r="328" ht="14.25" customHeight="1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</row>
    <row r="329" ht="14.25" customHeight="1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</row>
    <row r="330" ht="14.25" customHeight="1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</row>
    <row r="331" ht="14.25" customHeight="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</row>
    <row r="332" ht="14.25" customHeight="1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</row>
    <row r="333" ht="14.25" customHeight="1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</row>
    <row r="334" ht="14.25" customHeight="1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</row>
    <row r="335" ht="14.25" customHeight="1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</row>
    <row r="336" ht="14.25" customHeight="1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</row>
    <row r="337" ht="14.25" customHeight="1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</row>
    <row r="338" ht="14.25" customHeight="1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</row>
    <row r="339" ht="14.25" customHeight="1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</row>
    <row r="340" ht="14.25" customHeight="1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</row>
    <row r="341" ht="14.25" customHeight="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</row>
    <row r="342" ht="14.25" customHeight="1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</row>
    <row r="343" ht="14.25" customHeight="1">
      <c r="A343" s="56">
        <v>44906.0</v>
      </c>
      <c r="B343" s="57"/>
      <c r="C343" s="58"/>
      <c r="D343" s="58"/>
      <c r="E343" s="57"/>
      <c r="F343" s="58"/>
      <c r="G343" s="58"/>
      <c r="H343" s="57"/>
      <c r="I343" s="58"/>
      <c r="J343" s="58"/>
      <c r="K343" s="57"/>
      <c r="L343" s="58"/>
      <c r="M343" s="58"/>
      <c r="N343" s="57"/>
      <c r="O343" s="58"/>
      <c r="P343" s="58"/>
      <c r="Q343" s="57"/>
      <c r="R343" s="58"/>
      <c r="S343" s="58"/>
      <c r="T343" s="57"/>
      <c r="U343" s="58"/>
      <c r="V343" s="58"/>
    </row>
    <row r="344" ht="14.25" customHeight="1">
      <c r="A344" s="59"/>
      <c r="B344" s="62" t="s">
        <v>14</v>
      </c>
      <c r="C344" s="96"/>
      <c r="D344" s="82"/>
      <c r="E344" s="62" t="s">
        <v>14</v>
      </c>
      <c r="F344" s="96"/>
      <c r="G344" s="82"/>
      <c r="H344" s="62" t="s">
        <v>14</v>
      </c>
      <c r="I344" s="96"/>
      <c r="J344" s="82"/>
      <c r="K344" s="62" t="s">
        <v>14</v>
      </c>
      <c r="L344" s="96"/>
      <c r="M344" s="82"/>
      <c r="N344" s="97" t="s">
        <v>13</v>
      </c>
      <c r="O344" s="96"/>
      <c r="P344" s="82"/>
      <c r="Q344" s="97" t="s">
        <v>13</v>
      </c>
      <c r="R344" s="96"/>
      <c r="S344" s="82"/>
      <c r="T344" s="97" t="s">
        <v>13</v>
      </c>
      <c r="U344" s="96"/>
      <c r="V344" s="82"/>
    </row>
    <row r="345" ht="14.25" customHeight="1">
      <c r="A345" s="59"/>
      <c r="B345" s="14"/>
      <c r="C345" s="96"/>
      <c r="D345" s="82"/>
      <c r="E345" s="14"/>
      <c r="F345" s="96"/>
      <c r="G345" s="82"/>
      <c r="H345" s="14"/>
      <c r="I345" s="96"/>
      <c r="J345" s="82"/>
      <c r="K345" s="14"/>
      <c r="L345" s="96"/>
      <c r="M345" s="82"/>
      <c r="N345" s="14"/>
      <c r="O345" s="96"/>
      <c r="P345" s="82"/>
      <c r="Q345" s="14"/>
      <c r="R345" s="96"/>
      <c r="S345" s="82"/>
      <c r="T345" s="14"/>
      <c r="U345" s="96"/>
      <c r="V345" s="82"/>
    </row>
    <row r="346" ht="14.25" customHeight="1">
      <c r="A346" s="59"/>
      <c r="B346" s="84"/>
      <c r="C346" s="96"/>
      <c r="D346" s="82"/>
      <c r="E346" s="14"/>
      <c r="F346" s="96"/>
      <c r="G346" s="82"/>
      <c r="H346" s="14"/>
      <c r="I346" s="96"/>
      <c r="J346" s="82"/>
      <c r="K346" s="14"/>
      <c r="L346" s="96"/>
      <c r="M346" s="82"/>
      <c r="N346" s="14"/>
      <c r="O346" s="96"/>
      <c r="P346" s="82"/>
      <c r="Q346" s="14"/>
      <c r="R346" s="96"/>
      <c r="S346" s="82"/>
      <c r="T346" s="14"/>
      <c r="U346" s="96"/>
      <c r="V346" s="82"/>
    </row>
    <row r="347" ht="14.25" customHeight="1">
      <c r="A347" s="59"/>
      <c r="B347" s="78" t="s">
        <v>19</v>
      </c>
      <c r="C347" s="96"/>
      <c r="D347" s="82"/>
      <c r="E347" s="84"/>
      <c r="F347" s="96"/>
      <c r="G347" s="82"/>
      <c r="H347" s="84"/>
      <c r="I347" s="96"/>
      <c r="J347" s="82"/>
      <c r="K347" s="84"/>
      <c r="L347" s="96"/>
      <c r="M347" s="82"/>
      <c r="N347" s="84"/>
      <c r="O347" s="96"/>
      <c r="P347" s="82"/>
      <c r="Q347" s="84"/>
      <c r="R347" s="96"/>
      <c r="S347" s="82"/>
      <c r="T347" s="84"/>
      <c r="U347" s="96"/>
      <c r="V347" s="82"/>
    </row>
    <row r="348" ht="14.25" customHeight="1">
      <c r="A348" s="59"/>
      <c r="B348" s="14"/>
      <c r="C348" s="96"/>
      <c r="D348" s="82"/>
      <c r="E348" s="78" t="s">
        <v>19</v>
      </c>
      <c r="F348" s="96"/>
      <c r="G348" s="82"/>
      <c r="H348" s="78" t="s">
        <v>19</v>
      </c>
      <c r="I348" s="96"/>
      <c r="J348" s="82"/>
      <c r="K348" s="78" t="s">
        <v>19</v>
      </c>
      <c r="L348" s="96"/>
      <c r="M348" s="82"/>
      <c r="N348" s="78" t="s">
        <v>19</v>
      </c>
      <c r="O348" s="96"/>
      <c r="P348" s="82"/>
      <c r="Q348" s="78" t="s">
        <v>19</v>
      </c>
      <c r="R348" s="96"/>
      <c r="S348" s="82"/>
      <c r="T348" s="78" t="s">
        <v>19</v>
      </c>
      <c r="U348" s="96"/>
      <c r="V348" s="82"/>
    </row>
    <row r="349" ht="14.25" customHeight="1">
      <c r="A349" s="59"/>
      <c r="B349" s="14"/>
      <c r="C349" s="96"/>
      <c r="D349" s="82"/>
      <c r="E349" s="14"/>
      <c r="F349" s="96"/>
      <c r="G349" s="82"/>
      <c r="H349" s="14"/>
      <c r="I349" s="96"/>
      <c r="J349" s="82"/>
      <c r="K349" s="14"/>
      <c r="L349" s="96"/>
      <c r="M349" s="82"/>
      <c r="N349" s="14"/>
      <c r="O349" s="96"/>
      <c r="P349" s="82"/>
      <c r="Q349" s="14"/>
      <c r="R349" s="96"/>
      <c r="S349" s="82"/>
      <c r="T349" s="14"/>
      <c r="U349" s="96"/>
      <c r="V349" s="82"/>
    </row>
    <row r="350" ht="14.25" customHeight="1">
      <c r="A350" s="59"/>
      <c r="B350" s="14"/>
      <c r="C350" s="96"/>
      <c r="D350" s="82"/>
      <c r="E350" s="14"/>
      <c r="F350" s="96"/>
      <c r="G350" s="82"/>
      <c r="H350" s="14"/>
      <c r="I350" s="96"/>
      <c r="J350" s="82"/>
      <c r="K350" s="14"/>
      <c r="L350" s="96"/>
      <c r="M350" s="82"/>
      <c r="N350" s="14"/>
      <c r="O350" s="96"/>
      <c r="P350" s="82"/>
      <c r="Q350" s="14"/>
      <c r="R350" s="96"/>
      <c r="S350" s="82"/>
      <c r="T350" s="14"/>
      <c r="U350" s="96"/>
      <c r="V350" s="82"/>
    </row>
    <row r="351" ht="14.25" customHeight="1">
      <c r="A351" s="59"/>
      <c r="B351" s="14"/>
      <c r="C351" s="96"/>
      <c r="D351" s="82"/>
      <c r="E351" s="14"/>
      <c r="F351" s="96"/>
      <c r="G351" s="82"/>
      <c r="H351" s="14"/>
      <c r="I351" s="96"/>
      <c r="J351" s="82"/>
      <c r="K351" s="14"/>
      <c r="L351" s="96"/>
      <c r="M351" s="82"/>
      <c r="N351" s="14"/>
      <c r="O351" s="96"/>
      <c r="P351" s="82"/>
      <c r="Q351" s="14"/>
      <c r="R351" s="96"/>
      <c r="S351" s="82"/>
      <c r="T351" s="14"/>
      <c r="U351" s="96"/>
      <c r="V351" s="82"/>
    </row>
    <row r="352" ht="14.25" customHeight="1">
      <c r="A352" s="59"/>
      <c r="B352" s="14"/>
      <c r="C352" s="96"/>
      <c r="D352" s="82"/>
      <c r="E352" s="14"/>
      <c r="F352" s="96"/>
      <c r="G352" s="82"/>
      <c r="H352" s="14"/>
      <c r="I352" s="96"/>
      <c r="J352" s="82"/>
      <c r="K352" s="14"/>
      <c r="L352" s="96"/>
      <c r="M352" s="82"/>
      <c r="N352" s="14"/>
      <c r="O352" s="96"/>
      <c r="P352" s="82"/>
      <c r="Q352" s="14"/>
      <c r="R352" s="96"/>
      <c r="S352" s="82"/>
      <c r="T352" s="14"/>
      <c r="U352" s="96"/>
      <c r="V352" s="82"/>
    </row>
    <row r="353" ht="14.25" customHeight="1">
      <c r="A353" s="59"/>
      <c r="B353" s="14"/>
      <c r="C353" s="96"/>
      <c r="D353" s="82"/>
      <c r="E353" s="14"/>
      <c r="F353" s="96"/>
      <c r="G353" s="82"/>
      <c r="H353" s="14"/>
      <c r="I353" s="96"/>
      <c r="J353" s="82"/>
      <c r="K353" s="14"/>
      <c r="L353" s="96"/>
      <c r="M353" s="82"/>
      <c r="N353" s="14"/>
      <c r="O353" s="96"/>
      <c r="P353" s="82"/>
      <c r="Q353" s="14"/>
      <c r="R353" s="96"/>
      <c r="S353" s="82"/>
      <c r="T353" s="14"/>
      <c r="U353" s="96"/>
      <c r="V353" s="82"/>
    </row>
    <row r="354" ht="14.25" customHeight="1">
      <c r="A354" s="59"/>
      <c r="B354" s="14"/>
      <c r="C354" s="96"/>
      <c r="D354" s="82"/>
      <c r="E354" s="14"/>
      <c r="F354" s="96"/>
      <c r="G354" s="82"/>
      <c r="H354" s="14"/>
      <c r="I354" s="96"/>
      <c r="J354" s="82"/>
      <c r="K354" s="14"/>
      <c r="L354" s="96"/>
      <c r="M354" s="82"/>
      <c r="N354" s="14"/>
      <c r="O354" s="96"/>
      <c r="P354" s="82"/>
      <c r="Q354" s="14"/>
      <c r="R354" s="96"/>
      <c r="S354" s="82"/>
      <c r="T354" s="14"/>
      <c r="U354" s="96"/>
      <c r="V354" s="82"/>
    </row>
    <row r="355" ht="14.25" customHeight="1">
      <c r="A355" s="59"/>
      <c r="B355" s="84"/>
      <c r="C355" s="96"/>
      <c r="D355" s="82"/>
      <c r="E355" s="84"/>
      <c r="F355" s="96"/>
      <c r="G355" s="82"/>
      <c r="H355" s="84"/>
      <c r="I355" s="96"/>
      <c r="J355" s="82"/>
      <c r="K355" s="84"/>
      <c r="L355" s="96"/>
      <c r="M355" s="82"/>
      <c r="N355" s="84"/>
      <c r="O355" s="96"/>
      <c r="P355" s="82"/>
      <c r="Q355" s="84"/>
      <c r="R355" s="96"/>
      <c r="S355" s="82"/>
      <c r="T355" s="84"/>
      <c r="U355" s="96"/>
      <c r="V355" s="82"/>
    </row>
    <row r="356" ht="14.25" customHeight="1">
      <c r="A356" s="59"/>
      <c r="B356" s="62" t="s">
        <v>14</v>
      </c>
      <c r="C356" s="96"/>
      <c r="D356" s="82"/>
      <c r="E356" s="62" t="s">
        <v>14</v>
      </c>
      <c r="F356" s="96"/>
      <c r="G356" s="82"/>
      <c r="H356" s="62" t="s">
        <v>14</v>
      </c>
      <c r="I356" s="96"/>
      <c r="J356" s="82"/>
      <c r="K356" s="61" t="s">
        <v>13</v>
      </c>
      <c r="L356" s="96"/>
      <c r="M356" s="82"/>
      <c r="N356" s="61" t="s">
        <v>13</v>
      </c>
      <c r="O356" s="96"/>
      <c r="P356" s="82"/>
      <c r="Q356" s="97" t="s">
        <v>13</v>
      </c>
      <c r="R356" s="96"/>
      <c r="S356" s="82"/>
      <c r="T356" s="97" t="s">
        <v>13</v>
      </c>
      <c r="U356" s="96"/>
      <c r="V356" s="82"/>
    </row>
    <row r="357" ht="14.25" customHeight="1">
      <c r="A357" s="59"/>
      <c r="B357" s="14"/>
      <c r="C357" s="96"/>
      <c r="D357" s="82"/>
      <c r="E357" s="14"/>
      <c r="F357" s="96"/>
      <c r="G357" s="82"/>
      <c r="H357" s="14"/>
      <c r="I357" s="96"/>
      <c r="J357" s="82"/>
      <c r="K357" s="14"/>
      <c r="L357" s="96"/>
      <c r="M357" s="82"/>
      <c r="N357" s="14"/>
      <c r="O357" s="96"/>
      <c r="P357" s="82"/>
      <c r="Q357" s="14"/>
      <c r="R357" s="96"/>
      <c r="S357" s="82"/>
      <c r="T357" s="14"/>
      <c r="U357" s="96"/>
      <c r="V357" s="82"/>
    </row>
    <row r="358" ht="14.25" customHeight="1">
      <c r="A358" s="59"/>
      <c r="B358" s="14"/>
      <c r="C358" s="96"/>
      <c r="D358" s="82"/>
      <c r="E358" s="14"/>
      <c r="F358" s="96"/>
      <c r="G358" s="82"/>
      <c r="H358" s="14"/>
      <c r="I358" s="96"/>
      <c r="J358" s="82"/>
      <c r="K358" s="14"/>
      <c r="L358" s="96"/>
      <c r="M358" s="82"/>
      <c r="N358" s="14"/>
      <c r="O358" s="96"/>
      <c r="P358" s="82"/>
      <c r="Q358" s="14"/>
      <c r="R358" s="96"/>
      <c r="S358" s="82"/>
      <c r="T358" s="14"/>
      <c r="U358" s="96"/>
      <c r="V358" s="82"/>
    </row>
    <row r="359" ht="14.25" customHeight="1">
      <c r="A359" s="59"/>
      <c r="B359" s="84"/>
      <c r="C359" s="98"/>
      <c r="D359" s="99"/>
      <c r="E359" s="84"/>
      <c r="F359" s="98"/>
      <c r="G359" s="99"/>
      <c r="H359" s="84"/>
      <c r="I359" s="98"/>
      <c r="J359" s="99"/>
      <c r="K359" s="84"/>
      <c r="L359" s="98"/>
      <c r="M359" s="99"/>
      <c r="N359" s="84"/>
      <c r="O359" s="98"/>
      <c r="P359" s="99"/>
      <c r="Q359" s="84"/>
      <c r="R359" s="98"/>
      <c r="S359" s="99"/>
      <c r="T359" s="84"/>
      <c r="U359" s="98"/>
      <c r="V359" s="99"/>
    </row>
    <row r="360" ht="14.25" customHeight="1">
      <c r="A360" s="58"/>
      <c r="B360" s="96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</row>
    <row r="361" ht="14.25" customHeight="1">
      <c r="A361" s="58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</row>
    <row r="362" ht="14.25" customHeight="1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</row>
    <row r="363" ht="14.25" customHeight="1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</row>
    <row r="364" ht="14.25" customHeight="1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</row>
    <row r="365" ht="14.25" customHeight="1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</row>
    <row r="366" ht="14.25" customHeight="1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</row>
    <row r="367" ht="14.25" customHeight="1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</row>
    <row r="368" ht="14.25" customHeight="1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</row>
    <row r="369" ht="14.25" customHeight="1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</row>
    <row r="370" ht="14.25" customHeight="1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</row>
    <row r="371" ht="14.25" customHeight="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</row>
    <row r="372" ht="14.25" customHeight="1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</row>
    <row r="373" ht="14.25" customHeight="1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</row>
    <row r="374" ht="14.25" customHeight="1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</row>
    <row r="375" ht="14.25" customHeight="1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</row>
    <row r="376" ht="14.25" customHeight="1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</row>
    <row r="377" ht="14.25" customHeight="1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</row>
    <row r="378" ht="14.25" customHeight="1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</row>
    <row r="379" ht="14.25" customHeight="1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</row>
    <row r="380" ht="14.25" customHeight="1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</row>
    <row r="381" ht="14.25" customHeight="1">
      <c r="A381" s="56">
        <v>44913.0</v>
      </c>
      <c r="B381" s="57"/>
      <c r="C381" s="58"/>
      <c r="D381" s="58"/>
      <c r="E381" s="57"/>
      <c r="F381" s="58"/>
      <c r="G381" s="58"/>
      <c r="H381" s="57"/>
      <c r="I381" s="58"/>
      <c r="J381" s="58"/>
      <c r="K381" s="57"/>
      <c r="L381" s="58"/>
      <c r="M381" s="58"/>
      <c r="N381" s="57"/>
      <c r="O381" s="58"/>
      <c r="P381" s="58"/>
      <c r="Q381" s="57"/>
      <c r="R381" s="58"/>
      <c r="S381" s="58"/>
      <c r="T381" s="57"/>
      <c r="U381" s="58"/>
      <c r="V381" s="57"/>
    </row>
    <row r="382" ht="14.25" customHeight="1">
      <c r="A382" s="59"/>
      <c r="B382" s="100" t="s">
        <v>13</v>
      </c>
      <c r="C382" s="101"/>
      <c r="D382" s="102"/>
      <c r="E382" s="20" t="s">
        <v>14</v>
      </c>
      <c r="F382" s="101"/>
      <c r="G382" s="102"/>
      <c r="H382" s="20" t="s">
        <v>14</v>
      </c>
      <c r="I382" s="101"/>
      <c r="J382" s="102"/>
      <c r="K382" s="20" t="s">
        <v>14</v>
      </c>
      <c r="L382" s="101"/>
      <c r="M382" s="102"/>
      <c r="N382" s="20" t="s">
        <v>14</v>
      </c>
      <c r="O382" s="101"/>
      <c r="P382" s="102"/>
      <c r="Q382" s="100" t="s">
        <v>13</v>
      </c>
      <c r="R382" s="101"/>
      <c r="S382" s="102"/>
      <c r="T382" s="100" t="s">
        <v>13</v>
      </c>
      <c r="U382" s="101"/>
      <c r="V382" s="102"/>
    </row>
    <row r="383" ht="14.25" customHeight="1">
      <c r="A383" s="59"/>
      <c r="B383" s="89"/>
      <c r="C383" s="96"/>
      <c r="D383" s="82"/>
      <c r="E383" s="89"/>
      <c r="F383" s="96"/>
      <c r="G383" s="82"/>
      <c r="H383" s="89"/>
      <c r="I383" s="96"/>
      <c r="J383" s="82"/>
      <c r="K383" s="89"/>
      <c r="L383" s="96"/>
      <c r="M383" s="82"/>
      <c r="N383" s="89"/>
      <c r="O383" s="96"/>
      <c r="P383" s="82"/>
      <c r="Q383" s="89"/>
      <c r="R383" s="96"/>
      <c r="S383" s="82"/>
      <c r="T383" s="89"/>
      <c r="U383" s="96"/>
      <c r="V383" s="82"/>
    </row>
    <row r="384" ht="14.25" customHeight="1">
      <c r="A384" s="59"/>
      <c r="B384" s="90"/>
      <c r="C384" s="96"/>
      <c r="D384" s="82"/>
      <c r="E384" s="89"/>
      <c r="F384" s="96"/>
      <c r="G384" s="82"/>
      <c r="H384" s="89"/>
      <c r="I384" s="96"/>
      <c r="J384" s="82"/>
      <c r="K384" s="89"/>
      <c r="L384" s="96"/>
      <c r="M384" s="82"/>
      <c r="N384" s="89"/>
      <c r="O384" s="96"/>
      <c r="P384" s="82"/>
      <c r="Q384" s="89"/>
      <c r="R384" s="96"/>
      <c r="S384" s="82"/>
      <c r="T384" s="89"/>
      <c r="U384" s="96"/>
      <c r="V384" s="82"/>
    </row>
    <row r="385" ht="14.25" customHeight="1">
      <c r="A385" s="59"/>
      <c r="B385" s="23" t="s">
        <v>19</v>
      </c>
      <c r="C385" s="96"/>
      <c r="D385" s="82"/>
      <c r="E385" s="27" t="s">
        <v>13</v>
      </c>
      <c r="F385" s="96"/>
      <c r="G385" s="82"/>
      <c r="H385" s="90"/>
      <c r="I385" s="96"/>
      <c r="J385" s="82"/>
      <c r="K385" s="89"/>
      <c r="L385" s="98"/>
      <c r="M385" s="82"/>
      <c r="N385" s="90"/>
      <c r="O385" s="96"/>
      <c r="P385" s="82"/>
      <c r="Q385" s="90"/>
      <c r="R385" s="96"/>
      <c r="S385" s="82"/>
      <c r="T385" s="89"/>
      <c r="U385" s="96"/>
      <c r="V385" s="82"/>
    </row>
    <row r="386" ht="14.25" customHeight="1">
      <c r="A386" s="59"/>
      <c r="B386" s="89"/>
      <c r="C386" s="96"/>
      <c r="D386" s="82"/>
      <c r="E386" s="89"/>
      <c r="F386" s="96"/>
      <c r="G386" s="82"/>
      <c r="H386" s="23" t="s">
        <v>19</v>
      </c>
      <c r="I386" s="96"/>
      <c r="J386" s="82"/>
      <c r="K386" s="90"/>
      <c r="L386" s="91" t="s">
        <v>13</v>
      </c>
      <c r="M386" s="82"/>
      <c r="N386" s="23" t="s">
        <v>19</v>
      </c>
      <c r="O386" s="96"/>
      <c r="P386" s="82"/>
      <c r="Q386" s="23" t="s">
        <v>19</v>
      </c>
      <c r="R386" s="96"/>
      <c r="S386" s="82"/>
      <c r="T386" s="90"/>
      <c r="U386" s="96"/>
      <c r="V386" s="82"/>
    </row>
    <row r="387" ht="14.25" customHeight="1">
      <c r="A387" s="59"/>
      <c r="B387" s="89"/>
      <c r="C387" s="96"/>
      <c r="D387" s="82"/>
      <c r="E387" s="89"/>
      <c r="F387" s="96"/>
      <c r="G387" s="82"/>
      <c r="H387" s="89"/>
      <c r="I387" s="96"/>
      <c r="J387" s="82"/>
      <c r="K387" s="23" t="s">
        <v>19</v>
      </c>
      <c r="L387" s="14"/>
      <c r="M387" s="82"/>
      <c r="N387" s="89"/>
      <c r="O387" s="96"/>
      <c r="P387" s="82"/>
      <c r="Q387" s="89"/>
      <c r="R387" s="96"/>
      <c r="S387" s="82"/>
      <c r="T387" s="23" t="s">
        <v>19</v>
      </c>
      <c r="U387" s="96"/>
      <c r="V387" s="82"/>
    </row>
    <row r="388" ht="14.25" customHeight="1">
      <c r="A388" s="59"/>
      <c r="B388" s="89"/>
      <c r="C388" s="96"/>
      <c r="D388" s="82"/>
      <c r="E388" s="89"/>
      <c r="F388" s="96"/>
      <c r="G388" s="82"/>
      <c r="H388" s="90"/>
      <c r="I388" s="96"/>
      <c r="J388" s="82"/>
      <c r="K388" s="89"/>
      <c r="L388" s="14"/>
      <c r="M388" s="82"/>
      <c r="N388" s="89"/>
      <c r="O388" s="96"/>
      <c r="P388" s="82"/>
      <c r="Q388" s="89"/>
      <c r="R388" s="96"/>
      <c r="S388" s="82"/>
      <c r="T388" s="89"/>
      <c r="U388" s="96"/>
      <c r="V388" s="82"/>
    </row>
    <row r="389" ht="14.25" customHeight="1">
      <c r="A389" s="59"/>
      <c r="B389" s="89"/>
      <c r="C389" s="96"/>
      <c r="D389" s="82"/>
      <c r="E389" s="89"/>
      <c r="F389" s="96"/>
      <c r="G389" s="82"/>
      <c r="H389" s="24" t="s">
        <v>14</v>
      </c>
      <c r="I389" s="96"/>
      <c r="J389" s="82"/>
      <c r="K389" s="89"/>
      <c r="L389" s="14"/>
      <c r="M389" s="82"/>
      <c r="N389" s="89"/>
      <c r="O389" s="96"/>
      <c r="P389" s="82"/>
      <c r="Q389" s="89"/>
      <c r="R389" s="96"/>
      <c r="S389" s="82"/>
      <c r="T389" s="89"/>
      <c r="U389" s="96"/>
      <c r="V389" s="82"/>
    </row>
    <row r="390" ht="14.25" customHeight="1">
      <c r="A390" s="59"/>
      <c r="B390" s="89"/>
      <c r="C390" s="96"/>
      <c r="D390" s="82"/>
      <c r="E390" s="89"/>
      <c r="F390" s="96"/>
      <c r="G390" s="82"/>
      <c r="H390" s="89"/>
      <c r="I390" s="96"/>
      <c r="J390" s="82"/>
      <c r="K390" s="89"/>
      <c r="L390" s="14"/>
      <c r="M390" s="82"/>
      <c r="N390" s="90"/>
      <c r="O390" s="96"/>
      <c r="P390" s="82"/>
      <c r="Q390" s="89"/>
      <c r="R390" s="96"/>
      <c r="S390" s="82"/>
      <c r="T390" s="89"/>
      <c r="U390" s="96"/>
      <c r="V390" s="82"/>
    </row>
    <row r="391" ht="14.25" customHeight="1">
      <c r="A391" s="59"/>
      <c r="B391" s="89"/>
      <c r="C391" s="96"/>
      <c r="D391" s="82"/>
      <c r="E391" s="89"/>
      <c r="F391" s="96"/>
      <c r="G391" s="82"/>
      <c r="H391" s="89"/>
      <c r="I391" s="96"/>
      <c r="J391" s="82"/>
      <c r="K391" s="89"/>
      <c r="L391" s="14"/>
      <c r="M391" s="82"/>
      <c r="N391" s="27" t="s">
        <v>13</v>
      </c>
      <c r="O391" s="96"/>
      <c r="P391" s="82"/>
      <c r="Q391" s="89"/>
      <c r="R391" s="96"/>
      <c r="S391" s="82"/>
      <c r="T391" s="89"/>
      <c r="U391" s="96"/>
      <c r="V391" s="82"/>
    </row>
    <row r="392" ht="14.25" customHeight="1">
      <c r="A392" s="59"/>
      <c r="B392" s="89"/>
      <c r="C392" s="96"/>
      <c r="D392" s="82"/>
      <c r="E392" s="89"/>
      <c r="F392" s="96"/>
      <c r="G392" s="82"/>
      <c r="H392" s="89"/>
      <c r="I392" s="96"/>
      <c r="J392" s="82"/>
      <c r="K392" s="89"/>
      <c r="L392" s="14"/>
      <c r="M392" s="82"/>
      <c r="N392" s="89"/>
      <c r="O392" s="96"/>
      <c r="P392" s="82"/>
      <c r="Q392" s="89"/>
      <c r="R392" s="96"/>
      <c r="S392" s="82"/>
      <c r="T392" s="89"/>
      <c r="U392" s="96"/>
      <c r="V392" s="82"/>
    </row>
    <row r="393" ht="14.25" customHeight="1">
      <c r="A393" s="59"/>
      <c r="B393" s="89"/>
      <c r="C393" s="96"/>
      <c r="D393" s="82"/>
      <c r="E393" s="90"/>
      <c r="F393" s="96"/>
      <c r="G393" s="82"/>
      <c r="H393" s="89"/>
      <c r="I393" s="96"/>
      <c r="J393" s="82"/>
      <c r="K393" s="90"/>
      <c r="L393" s="84"/>
      <c r="M393" s="82"/>
      <c r="N393" s="89"/>
      <c r="O393" s="96"/>
      <c r="P393" s="82"/>
      <c r="Q393" s="90"/>
      <c r="R393" s="96"/>
      <c r="S393" s="82"/>
      <c r="T393" s="89"/>
      <c r="U393" s="96"/>
      <c r="V393" s="82"/>
    </row>
    <row r="394" ht="14.25" customHeight="1">
      <c r="A394" s="59"/>
      <c r="B394" s="89"/>
      <c r="C394" s="96"/>
      <c r="D394" s="82"/>
      <c r="E394" s="24" t="s">
        <v>14</v>
      </c>
      <c r="F394" s="96"/>
      <c r="G394" s="82"/>
      <c r="H394" s="89"/>
      <c r="I394" s="96"/>
      <c r="J394" s="82"/>
      <c r="K394" s="24" t="s">
        <v>14</v>
      </c>
      <c r="L394" s="96"/>
      <c r="M394" s="82"/>
      <c r="N394" s="89"/>
      <c r="O394" s="96"/>
      <c r="P394" s="82"/>
      <c r="Q394" s="27" t="s">
        <v>13</v>
      </c>
      <c r="R394" s="96"/>
      <c r="S394" s="82"/>
      <c r="T394" s="89"/>
      <c r="U394" s="96"/>
      <c r="V394" s="82"/>
    </row>
    <row r="395" ht="14.25" customHeight="1">
      <c r="A395" s="59"/>
      <c r="B395" s="90"/>
      <c r="C395" s="96"/>
      <c r="D395" s="82"/>
      <c r="E395" s="89"/>
      <c r="F395" s="96"/>
      <c r="G395" s="82"/>
      <c r="H395" s="89"/>
      <c r="I395" s="96"/>
      <c r="J395" s="82"/>
      <c r="K395" s="89"/>
      <c r="L395" s="96"/>
      <c r="M395" s="82"/>
      <c r="N395" s="89"/>
      <c r="O395" s="96"/>
      <c r="P395" s="82"/>
      <c r="Q395" s="89"/>
      <c r="R395" s="96"/>
      <c r="S395" s="82"/>
      <c r="T395" s="89"/>
      <c r="U395" s="96"/>
      <c r="V395" s="82"/>
    </row>
    <row r="396" ht="14.25" customHeight="1">
      <c r="A396" s="59"/>
      <c r="B396" s="24" t="s">
        <v>14</v>
      </c>
      <c r="C396" s="96"/>
      <c r="D396" s="82"/>
      <c r="E396" s="89"/>
      <c r="F396" s="96"/>
      <c r="G396" s="82"/>
      <c r="H396" s="89"/>
      <c r="I396" s="96"/>
      <c r="J396" s="82"/>
      <c r="K396" s="89"/>
      <c r="L396" s="96"/>
      <c r="M396" s="82"/>
      <c r="N396" s="89"/>
      <c r="O396" s="96"/>
      <c r="P396" s="82"/>
      <c r="Q396" s="89"/>
      <c r="R396" s="96"/>
      <c r="S396" s="82"/>
      <c r="T396" s="89"/>
      <c r="U396" s="96"/>
      <c r="V396" s="82"/>
    </row>
    <row r="397" ht="14.25" customHeight="1">
      <c r="A397" s="59"/>
      <c r="B397" s="90"/>
      <c r="C397" s="98"/>
      <c r="D397" s="99"/>
      <c r="E397" s="90"/>
      <c r="F397" s="98"/>
      <c r="G397" s="99"/>
      <c r="H397" s="90"/>
      <c r="I397" s="98"/>
      <c r="J397" s="99"/>
      <c r="K397" s="90"/>
      <c r="L397" s="98"/>
      <c r="M397" s="99"/>
      <c r="N397" s="90"/>
      <c r="O397" s="98"/>
      <c r="P397" s="99"/>
      <c r="Q397" s="90"/>
      <c r="R397" s="98"/>
      <c r="S397" s="99"/>
      <c r="T397" s="90"/>
      <c r="U397" s="98"/>
      <c r="V397" s="99"/>
    </row>
    <row r="398" ht="14.25" customHeight="1">
      <c r="A398" s="58"/>
      <c r="B398" s="103"/>
      <c r="C398" s="104"/>
      <c r="D398" s="104"/>
      <c r="E398" s="103"/>
      <c r="F398" s="104"/>
      <c r="G398" s="104"/>
      <c r="H398" s="103"/>
      <c r="I398" s="104"/>
      <c r="J398" s="104"/>
      <c r="K398" s="103"/>
      <c r="L398" s="104"/>
      <c r="M398" s="104"/>
      <c r="N398" s="103"/>
      <c r="O398" s="104"/>
      <c r="P398" s="104"/>
      <c r="Q398" s="103"/>
      <c r="R398" s="104"/>
      <c r="S398" s="105"/>
      <c r="T398" s="106" t="s">
        <v>14</v>
      </c>
      <c r="U398" s="104"/>
      <c r="V398" s="105"/>
    </row>
    <row r="399" ht="14.25" customHeight="1">
      <c r="A399" s="58"/>
      <c r="B399" s="107"/>
      <c r="C399" s="108"/>
      <c r="D399" s="108"/>
      <c r="E399" s="107"/>
      <c r="F399" s="108"/>
      <c r="G399" s="108"/>
      <c r="H399" s="107"/>
      <c r="I399" s="108"/>
      <c r="J399" s="108"/>
      <c r="K399" s="107"/>
      <c r="L399" s="108"/>
      <c r="M399" s="108"/>
      <c r="N399" s="107"/>
      <c r="O399" s="108"/>
      <c r="P399" s="108"/>
      <c r="Q399" s="107"/>
      <c r="R399" s="108"/>
      <c r="S399" s="108"/>
      <c r="T399" s="107"/>
      <c r="U399" s="108"/>
      <c r="V399" s="109"/>
    </row>
    <row r="400" ht="14.25" customHeight="1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</row>
    <row r="401" ht="14.25" customHeight="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</row>
    <row r="402" ht="14.25" customHeight="1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</row>
    <row r="403" ht="14.25" customHeight="1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</row>
    <row r="404" ht="14.25" customHeight="1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</row>
    <row r="405" ht="14.25" customHeight="1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</row>
    <row r="406" ht="14.25" customHeight="1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</row>
    <row r="407" ht="14.25" customHeight="1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</row>
    <row r="408" ht="14.25" customHeight="1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</row>
    <row r="409" ht="14.25" customHeight="1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</row>
    <row r="410" ht="14.25" customHeight="1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</row>
    <row r="411" ht="14.25" customHeight="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</row>
    <row r="412" ht="14.25" customHeight="1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</row>
    <row r="413" ht="14.25" customHeight="1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</row>
    <row r="414" ht="14.25" customHeight="1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</row>
    <row r="415" ht="14.25" customHeight="1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</row>
    <row r="416" ht="14.25" customHeight="1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</row>
    <row r="417" ht="14.25" customHeight="1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</row>
    <row r="418" ht="14.25" customHeight="1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</row>
    <row r="419" ht="14.25" customHeight="1">
      <c r="A419" s="56">
        <v>44920.0</v>
      </c>
      <c r="B419" s="58"/>
      <c r="C419" s="58"/>
      <c r="D419" s="58"/>
      <c r="E419" s="57"/>
      <c r="F419" s="58"/>
      <c r="G419" s="58"/>
      <c r="H419" s="57"/>
      <c r="I419" s="58"/>
      <c r="J419" s="58"/>
      <c r="K419" s="57"/>
      <c r="L419" s="58"/>
      <c r="M419" s="58"/>
      <c r="N419" s="57"/>
      <c r="O419" s="58"/>
      <c r="P419" s="58"/>
      <c r="Q419" s="57"/>
      <c r="R419" s="58"/>
      <c r="S419" s="58"/>
      <c r="T419" s="57"/>
      <c r="U419" s="58"/>
      <c r="V419" s="57"/>
    </row>
    <row r="420" ht="14.25" customHeight="1">
      <c r="A420" s="59"/>
      <c r="B420" s="77" t="s">
        <v>14</v>
      </c>
      <c r="C420" s="2"/>
      <c r="D420" s="22"/>
      <c r="E420" s="61" t="s">
        <v>13</v>
      </c>
      <c r="F420" s="2"/>
      <c r="G420" s="22"/>
      <c r="H420" s="61" t="s">
        <v>13</v>
      </c>
      <c r="I420" s="2"/>
      <c r="J420" s="22"/>
      <c r="K420" s="61" t="s">
        <v>13</v>
      </c>
      <c r="L420" s="2"/>
      <c r="M420" s="22"/>
      <c r="N420" s="77" t="s">
        <v>14</v>
      </c>
      <c r="O420" s="2"/>
      <c r="P420" s="22"/>
      <c r="Q420" s="77" t="s">
        <v>14</v>
      </c>
      <c r="R420" s="2"/>
      <c r="S420" s="22"/>
      <c r="T420" s="77" t="s">
        <v>14</v>
      </c>
      <c r="U420" s="2"/>
      <c r="V420" s="22"/>
    </row>
    <row r="421" ht="14.25" customHeight="1">
      <c r="A421" s="59"/>
      <c r="B421" s="77" t="s">
        <v>14</v>
      </c>
      <c r="C421" s="2"/>
      <c r="D421" s="22"/>
      <c r="E421" s="61" t="s">
        <v>13</v>
      </c>
      <c r="F421" s="2"/>
      <c r="G421" s="22"/>
      <c r="H421" s="61" t="s">
        <v>13</v>
      </c>
      <c r="I421" s="2"/>
      <c r="J421" s="22"/>
      <c r="K421" s="61" t="s">
        <v>13</v>
      </c>
      <c r="L421" s="2"/>
      <c r="M421" s="22"/>
      <c r="N421" s="77" t="s">
        <v>14</v>
      </c>
      <c r="O421" s="2"/>
      <c r="P421" s="22"/>
      <c r="Q421" s="77" t="s">
        <v>14</v>
      </c>
      <c r="R421" s="2"/>
      <c r="S421" s="22"/>
      <c r="T421" s="77" t="s">
        <v>14</v>
      </c>
      <c r="U421" s="2"/>
      <c r="V421" s="22"/>
    </row>
    <row r="422" ht="14.25" customHeight="1">
      <c r="A422" s="59"/>
      <c r="B422" s="79" t="s">
        <v>14</v>
      </c>
      <c r="C422" s="2"/>
      <c r="D422" s="22"/>
      <c r="E422" s="61" t="s">
        <v>13</v>
      </c>
      <c r="F422" s="2"/>
      <c r="G422" s="22"/>
      <c r="H422" s="61" t="s">
        <v>13</v>
      </c>
      <c r="I422" s="2"/>
      <c r="J422" s="22"/>
      <c r="K422" s="61" t="s">
        <v>13</v>
      </c>
      <c r="L422" s="2"/>
      <c r="M422" s="22"/>
      <c r="N422" s="77" t="s">
        <v>14</v>
      </c>
      <c r="O422" s="2"/>
      <c r="P422" s="22"/>
      <c r="Q422" s="77" t="s">
        <v>14</v>
      </c>
      <c r="R422" s="2"/>
      <c r="S422" s="22"/>
      <c r="T422" s="77" t="s">
        <v>14</v>
      </c>
      <c r="U422" s="2"/>
      <c r="V422" s="22"/>
    </row>
    <row r="423" ht="14.25" customHeight="1">
      <c r="A423" s="59"/>
      <c r="B423" s="94" t="s">
        <v>19</v>
      </c>
      <c r="C423" s="2"/>
      <c r="D423" s="22"/>
      <c r="E423" s="61" t="s">
        <v>13</v>
      </c>
      <c r="F423" s="2"/>
      <c r="G423" s="22"/>
      <c r="H423" s="61" t="s">
        <v>13</v>
      </c>
      <c r="I423" s="2"/>
      <c r="J423" s="22"/>
      <c r="K423" s="61" t="s">
        <v>13</v>
      </c>
      <c r="L423" s="2"/>
      <c r="M423" s="22"/>
      <c r="N423" s="79" t="s">
        <v>14</v>
      </c>
      <c r="O423" s="2"/>
      <c r="P423" s="22"/>
      <c r="Q423" s="79" t="s">
        <v>14</v>
      </c>
      <c r="R423" s="2"/>
      <c r="S423" s="22"/>
      <c r="T423" s="79" t="s">
        <v>14</v>
      </c>
      <c r="U423" s="2"/>
      <c r="V423" s="22"/>
    </row>
    <row r="424" ht="14.25" customHeight="1">
      <c r="A424" s="59"/>
      <c r="B424" s="94" t="s">
        <v>19</v>
      </c>
      <c r="C424" s="2"/>
      <c r="D424" s="22"/>
      <c r="E424" s="61" t="s">
        <v>13</v>
      </c>
      <c r="F424" s="2"/>
      <c r="G424" s="22"/>
      <c r="H424" s="61" t="s">
        <v>13</v>
      </c>
      <c r="I424" s="2"/>
      <c r="J424" s="22"/>
      <c r="K424" s="61" t="s">
        <v>13</v>
      </c>
      <c r="L424" s="2"/>
      <c r="M424" s="22"/>
      <c r="N424" s="94" t="s">
        <v>19</v>
      </c>
      <c r="O424" s="2"/>
      <c r="P424" s="22"/>
      <c r="Q424" s="94" t="s">
        <v>19</v>
      </c>
      <c r="R424" s="2"/>
      <c r="S424" s="22"/>
      <c r="T424" s="94" t="s">
        <v>19</v>
      </c>
      <c r="U424" s="2"/>
      <c r="V424" s="22"/>
    </row>
    <row r="425" ht="14.25" customHeight="1">
      <c r="A425" s="59"/>
      <c r="B425" s="94" t="s">
        <v>19</v>
      </c>
      <c r="C425" s="2"/>
      <c r="D425" s="22"/>
      <c r="E425" s="61" t="s">
        <v>13</v>
      </c>
      <c r="F425" s="2"/>
      <c r="G425" s="22"/>
      <c r="H425" s="61" t="s">
        <v>13</v>
      </c>
      <c r="I425" s="2"/>
      <c r="J425" s="22"/>
      <c r="K425" s="61" t="s">
        <v>13</v>
      </c>
      <c r="L425" s="2"/>
      <c r="M425" s="22"/>
      <c r="N425" s="94" t="s">
        <v>19</v>
      </c>
      <c r="O425" s="2"/>
      <c r="P425" s="22"/>
      <c r="Q425" s="94" t="s">
        <v>19</v>
      </c>
      <c r="R425" s="2"/>
      <c r="S425" s="22"/>
      <c r="T425" s="94" t="s">
        <v>19</v>
      </c>
      <c r="U425" s="2"/>
      <c r="V425" s="22"/>
    </row>
    <row r="426" ht="14.25" customHeight="1">
      <c r="A426" s="59"/>
      <c r="B426" s="94" t="s">
        <v>19</v>
      </c>
      <c r="C426" s="2"/>
      <c r="D426" s="22"/>
      <c r="E426" s="61" t="s">
        <v>13</v>
      </c>
      <c r="F426" s="2"/>
      <c r="G426" s="22"/>
      <c r="H426" s="61" t="s">
        <v>13</v>
      </c>
      <c r="I426" s="2"/>
      <c r="J426" s="22"/>
      <c r="K426" s="61" t="s">
        <v>13</v>
      </c>
      <c r="L426" s="2"/>
      <c r="M426" s="22"/>
      <c r="N426" s="110" t="s">
        <v>19</v>
      </c>
      <c r="O426" s="2"/>
      <c r="P426" s="22"/>
      <c r="Q426" s="94" t="s">
        <v>19</v>
      </c>
      <c r="R426" s="2"/>
      <c r="S426" s="22"/>
      <c r="T426" s="94" t="s">
        <v>19</v>
      </c>
      <c r="U426" s="2"/>
      <c r="V426" s="22"/>
    </row>
    <row r="427" ht="14.25" customHeight="1">
      <c r="A427" s="59"/>
      <c r="B427" s="94" t="s">
        <v>19</v>
      </c>
      <c r="C427" s="2"/>
      <c r="D427" s="22"/>
      <c r="E427" s="65" t="s">
        <v>13</v>
      </c>
      <c r="F427" s="2"/>
      <c r="G427" s="22"/>
      <c r="H427" s="65" t="s">
        <v>13</v>
      </c>
      <c r="I427" s="2"/>
      <c r="J427" s="22"/>
      <c r="K427" s="65" t="s">
        <v>13</v>
      </c>
      <c r="L427" s="2"/>
      <c r="M427" s="22"/>
      <c r="N427" s="77" t="s">
        <v>14</v>
      </c>
      <c r="O427" s="2"/>
      <c r="P427" s="22"/>
      <c r="Q427" s="94" t="s">
        <v>19</v>
      </c>
      <c r="R427" s="2"/>
      <c r="S427" s="22"/>
      <c r="T427" s="94" t="s">
        <v>19</v>
      </c>
      <c r="U427" s="2"/>
      <c r="V427" s="22"/>
    </row>
    <row r="428" ht="14.25" customHeight="1">
      <c r="A428" s="59"/>
      <c r="B428" s="94" t="s">
        <v>19</v>
      </c>
      <c r="C428" s="2"/>
      <c r="D428" s="22"/>
      <c r="E428" s="94" t="s">
        <v>19</v>
      </c>
      <c r="F428" s="2"/>
      <c r="G428" s="22"/>
      <c r="H428" s="94" t="s">
        <v>19</v>
      </c>
      <c r="I428" s="2"/>
      <c r="J428" s="22"/>
      <c r="K428" s="94" t="s">
        <v>19</v>
      </c>
      <c r="L428" s="2"/>
      <c r="M428" s="22"/>
      <c r="N428" s="77" t="s">
        <v>14</v>
      </c>
      <c r="O428" s="2"/>
      <c r="P428" s="22"/>
      <c r="Q428" s="94" t="s">
        <v>19</v>
      </c>
      <c r="R428" s="2"/>
      <c r="S428" s="22"/>
      <c r="T428" s="94" t="s">
        <v>19</v>
      </c>
      <c r="U428" s="2"/>
      <c r="V428" s="22"/>
    </row>
    <row r="429" ht="14.25" customHeight="1">
      <c r="A429" s="59"/>
      <c r="B429" s="94" t="s">
        <v>19</v>
      </c>
      <c r="C429" s="2"/>
      <c r="D429" s="22"/>
      <c r="E429" s="94" t="s">
        <v>19</v>
      </c>
      <c r="F429" s="2"/>
      <c r="G429" s="22"/>
      <c r="H429" s="94" t="s">
        <v>19</v>
      </c>
      <c r="I429" s="2"/>
      <c r="J429" s="22"/>
      <c r="K429" s="94" t="s">
        <v>19</v>
      </c>
      <c r="L429" s="2"/>
      <c r="M429" s="22"/>
      <c r="N429" s="77" t="s">
        <v>14</v>
      </c>
      <c r="O429" s="2"/>
      <c r="P429" s="22"/>
      <c r="Q429" s="94" t="s">
        <v>19</v>
      </c>
      <c r="R429" s="2"/>
      <c r="S429" s="22"/>
      <c r="T429" s="94" t="s">
        <v>19</v>
      </c>
      <c r="U429" s="2"/>
      <c r="V429" s="22"/>
    </row>
    <row r="430" ht="14.25" customHeight="1">
      <c r="A430" s="59"/>
      <c r="B430" s="94" t="s">
        <v>19</v>
      </c>
      <c r="C430" s="2"/>
      <c r="D430" s="22"/>
      <c r="E430" s="110" t="s">
        <v>19</v>
      </c>
      <c r="F430" s="2"/>
      <c r="G430" s="22"/>
      <c r="H430" s="94" t="s">
        <v>19</v>
      </c>
      <c r="I430" s="2"/>
      <c r="J430" s="22"/>
      <c r="K430" s="94" t="s">
        <v>19</v>
      </c>
      <c r="L430" s="2"/>
      <c r="M430" s="22"/>
      <c r="N430" s="77" t="s">
        <v>14</v>
      </c>
      <c r="O430" s="2"/>
      <c r="P430" s="22"/>
      <c r="Q430" s="94" t="s">
        <v>19</v>
      </c>
      <c r="R430" s="2"/>
      <c r="S430" s="22"/>
      <c r="T430" s="94" t="s">
        <v>19</v>
      </c>
      <c r="U430" s="2"/>
      <c r="V430" s="22"/>
    </row>
    <row r="431" ht="14.25" customHeight="1">
      <c r="A431" s="59"/>
      <c r="B431" s="110" t="s">
        <v>19</v>
      </c>
      <c r="C431" s="2"/>
      <c r="D431" s="22"/>
      <c r="E431" s="61" t="s">
        <v>13</v>
      </c>
      <c r="F431" s="2"/>
      <c r="G431" s="22"/>
      <c r="H431" s="110" t="s">
        <v>19</v>
      </c>
      <c r="I431" s="2"/>
      <c r="J431" s="22"/>
      <c r="K431" s="110" t="s">
        <v>19</v>
      </c>
      <c r="L431" s="2"/>
      <c r="M431" s="22"/>
      <c r="N431" s="77" t="s">
        <v>14</v>
      </c>
      <c r="O431" s="2"/>
      <c r="P431" s="22"/>
      <c r="Q431" s="110" t="s">
        <v>19</v>
      </c>
      <c r="R431" s="2"/>
      <c r="S431" s="22"/>
      <c r="T431" s="110" t="s">
        <v>19</v>
      </c>
      <c r="U431" s="2"/>
      <c r="V431" s="22"/>
    </row>
    <row r="432" ht="14.25" customHeight="1">
      <c r="A432" s="59"/>
      <c r="B432" s="61" t="s">
        <v>13</v>
      </c>
      <c r="C432" s="2"/>
      <c r="D432" s="22"/>
      <c r="E432" s="61" t="s">
        <v>13</v>
      </c>
      <c r="F432" s="2"/>
      <c r="G432" s="22"/>
      <c r="H432" s="61" t="s">
        <v>13</v>
      </c>
      <c r="I432" s="2"/>
      <c r="J432" s="22"/>
      <c r="K432" s="77" t="s">
        <v>14</v>
      </c>
      <c r="L432" s="2"/>
      <c r="M432" s="22"/>
      <c r="N432" s="77" t="s">
        <v>14</v>
      </c>
      <c r="O432" s="2"/>
      <c r="P432" s="22"/>
      <c r="Q432" s="77" t="s">
        <v>14</v>
      </c>
      <c r="R432" s="2"/>
      <c r="S432" s="22"/>
      <c r="T432" s="77" t="s">
        <v>14</v>
      </c>
      <c r="U432" s="2"/>
      <c r="V432" s="22"/>
    </row>
    <row r="433" ht="14.25" customHeight="1">
      <c r="A433" s="59"/>
      <c r="B433" s="61" t="s">
        <v>13</v>
      </c>
      <c r="C433" s="2"/>
      <c r="D433" s="22"/>
      <c r="E433" s="61" t="s">
        <v>13</v>
      </c>
      <c r="F433" s="2"/>
      <c r="G433" s="22"/>
      <c r="H433" s="61" t="s">
        <v>13</v>
      </c>
      <c r="I433" s="2"/>
      <c r="J433" s="22"/>
      <c r="K433" s="77" t="s">
        <v>14</v>
      </c>
      <c r="L433" s="2"/>
      <c r="M433" s="22"/>
      <c r="N433" s="77" t="s">
        <v>14</v>
      </c>
      <c r="O433" s="2"/>
      <c r="P433" s="22"/>
      <c r="Q433" s="77" t="s">
        <v>14</v>
      </c>
      <c r="R433" s="2"/>
      <c r="S433" s="22"/>
      <c r="T433" s="77" t="s">
        <v>14</v>
      </c>
      <c r="U433" s="2"/>
      <c r="V433" s="22"/>
    </row>
    <row r="434" ht="14.25" customHeight="1">
      <c r="A434" s="59"/>
      <c r="B434" s="61" t="s">
        <v>13</v>
      </c>
      <c r="C434" s="2"/>
      <c r="D434" s="22"/>
      <c r="E434" s="61" t="s">
        <v>13</v>
      </c>
      <c r="F434" s="2"/>
      <c r="G434" s="22"/>
      <c r="H434" s="61" t="s">
        <v>13</v>
      </c>
      <c r="I434" s="2"/>
      <c r="J434" s="22"/>
      <c r="K434" s="77" t="s">
        <v>14</v>
      </c>
      <c r="L434" s="2"/>
      <c r="M434" s="22"/>
      <c r="N434" s="77" t="s">
        <v>14</v>
      </c>
      <c r="O434" s="2"/>
      <c r="P434" s="22"/>
      <c r="Q434" s="77" t="s">
        <v>14</v>
      </c>
      <c r="R434" s="2"/>
      <c r="S434" s="22"/>
      <c r="T434" s="77" t="s">
        <v>14</v>
      </c>
      <c r="U434" s="2"/>
      <c r="V434" s="22"/>
    </row>
    <row r="435" ht="14.25" customHeight="1">
      <c r="A435" s="59"/>
      <c r="B435" s="65" t="s">
        <v>13</v>
      </c>
      <c r="C435" s="32"/>
      <c r="D435" s="43"/>
      <c r="E435" s="65" t="s">
        <v>13</v>
      </c>
      <c r="F435" s="32"/>
      <c r="G435" s="43"/>
      <c r="H435" s="65" t="s">
        <v>13</v>
      </c>
      <c r="I435" s="32"/>
      <c r="J435" s="43"/>
      <c r="K435" s="79" t="s">
        <v>14</v>
      </c>
      <c r="L435" s="32"/>
      <c r="M435" s="43"/>
      <c r="N435" s="79" t="s">
        <v>14</v>
      </c>
      <c r="O435" s="32"/>
      <c r="P435" s="43"/>
      <c r="Q435" s="79" t="s">
        <v>14</v>
      </c>
      <c r="R435" s="32"/>
      <c r="S435" s="43"/>
      <c r="T435" s="79" t="s">
        <v>14</v>
      </c>
      <c r="U435" s="32"/>
      <c r="V435" s="43"/>
    </row>
    <row r="436" ht="14.25" customHeight="1">
      <c r="A436" s="58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</row>
    <row r="437" ht="14.2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5">
    <mergeCell ref="T348:T355"/>
    <mergeCell ref="T356:T359"/>
    <mergeCell ref="T154:T157"/>
    <mergeCell ref="T158:T165"/>
    <mergeCell ref="T166:T169"/>
    <mergeCell ref="N382:N385"/>
    <mergeCell ref="Q382:Q385"/>
    <mergeCell ref="T382:T386"/>
    <mergeCell ref="N386:N390"/>
    <mergeCell ref="Q386:Q393"/>
    <mergeCell ref="T387:T397"/>
    <mergeCell ref="N391:N397"/>
    <mergeCell ref="Q394:Q397"/>
    <mergeCell ref="N344:N347"/>
    <mergeCell ref="Q344:Q347"/>
    <mergeCell ref="T344:T347"/>
    <mergeCell ref="N348:N355"/>
    <mergeCell ref="Q348:Q355"/>
    <mergeCell ref="N356:N359"/>
    <mergeCell ref="Q356:Q359"/>
    <mergeCell ref="N158:N165"/>
    <mergeCell ref="N166:N169"/>
    <mergeCell ref="N78:N81"/>
    <mergeCell ref="N82:N86"/>
    <mergeCell ref="N87:N93"/>
    <mergeCell ref="N154:N157"/>
    <mergeCell ref="Q158:Q165"/>
    <mergeCell ref="Q166:Q169"/>
    <mergeCell ref="Q154:Q157"/>
    <mergeCell ref="H234:H241"/>
    <mergeCell ref="H242:H245"/>
    <mergeCell ref="H344:H347"/>
    <mergeCell ref="K344:K347"/>
    <mergeCell ref="H348:H355"/>
    <mergeCell ref="K348:K355"/>
    <mergeCell ref="H356:H359"/>
    <mergeCell ref="K356:K359"/>
    <mergeCell ref="B230:B232"/>
    <mergeCell ref="H230:H233"/>
    <mergeCell ref="E242:E245"/>
    <mergeCell ref="H166:H169"/>
    <mergeCell ref="E165:E169"/>
    <mergeCell ref="B166:B169"/>
    <mergeCell ref="B233:B241"/>
    <mergeCell ref="B242:B245"/>
    <mergeCell ref="B344:B346"/>
    <mergeCell ref="E344:E347"/>
    <mergeCell ref="B347:B355"/>
    <mergeCell ref="E348:E355"/>
    <mergeCell ref="E356:E359"/>
    <mergeCell ref="K382:K386"/>
    <mergeCell ref="L386:L393"/>
    <mergeCell ref="K387:K393"/>
    <mergeCell ref="K394:K397"/>
    <mergeCell ref="E385:E393"/>
    <mergeCell ref="E394:E397"/>
    <mergeCell ref="B356:B359"/>
    <mergeCell ref="B382:B384"/>
    <mergeCell ref="E382:E384"/>
    <mergeCell ref="H382:H385"/>
    <mergeCell ref="B385:B395"/>
    <mergeCell ref="H386:H388"/>
    <mergeCell ref="H389:H397"/>
    <mergeCell ref="B396:B397"/>
    <mergeCell ref="H154:H161"/>
    <mergeCell ref="K154:K161"/>
    <mergeCell ref="K162:K165"/>
    <mergeCell ref="K166:K169"/>
    <mergeCell ref="E88:E93"/>
    <mergeCell ref="H90:H93"/>
    <mergeCell ref="B154:B156"/>
    <mergeCell ref="H162:H165"/>
    <mergeCell ref="E154:E161"/>
    <mergeCell ref="B157:B165"/>
    <mergeCell ref="E162:E164"/>
    <mergeCell ref="H78:H81"/>
    <mergeCell ref="H82:H89"/>
    <mergeCell ref="T78:T81"/>
    <mergeCell ref="T82:T92"/>
    <mergeCell ref="K83:K84"/>
    <mergeCell ref="K85:K93"/>
    <mergeCell ref="K230:K233"/>
    <mergeCell ref="K234:K241"/>
    <mergeCell ref="K242:K245"/>
    <mergeCell ref="L82:L89"/>
    <mergeCell ref="M88:M91"/>
    <mergeCell ref="B78:B80"/>
    <mergeCell ref="E78:E87"/>
    <mergeCell ref="K78:K82"/>
    <mergeCell ref="Q78:Q81"/>
    <mergeCell ref="B81:B91"/>
    <mergeCell ref="Q82:Q88"/>
    <mergeCell ref="Q89:Q93"/>
    <mergeCell ref="B92:B93"/>
    <mergeCell ref="E230:E233"/>
    <mergeCell ref="E234:E241"/>
    <mergeCell ref="T234:T241"/>
    <mergeCell ref="T242:T245"/>
    <mergeCell ref="N230:N233"/>
    <mergeCell ref="Q230:Q233"/>
    <mergeCell ref="T230:T233"/>
    <mergeCell ref="N234:N241"/>
    <mergeCell ref="Q234:Q241"/>
    <mergeCell ref="N242:N245"/>
    <mergeCell ref="Q242:Q24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>
      <c r="E13" s="111" t="s">
        <v>12</v>
      </c>
      <c r="F13" s="101"/>
      <c r="G13" s="101"/>
      <c r="H13" s="111" t="s">
        <v>12</v>
      </c>
      <c r="I13" s="101"/>
      <c r="J13" s="101"/>
      <c r="K13" s="112" t="s">
        <v>14</v>
      </c>
      <c r="L13" s="101"/>
      <c r="M13" s="101"/>
      <c r="N13" s="113" t="s">
        <v>13</v>
      </c>
      <c r="O13" s="101"/>
      <c r="P13" s="101"/>
      <c r="Q13" s="112" t="s">
        <v>14</v>
      </c>
      <c r="R13" s="101"/>
      <c r="S13" s="101"/>
      <c r="T13" s="112" t="s">
        <v>14</v>
      </c>
      <c r="U13" s="101"/>
      <c r="V13" s="101"/>
      <c r="W13" s="112" t="s">
        <v>14</v>
      </c>
      <c r="X13" s="101"/>
      <c r="Y13" s="102"/>
    </row>
    <row r="14" ht="14.25" customHeight="1">
      <c r="E14" s="114"/>
      <c r="F14" s="96"/>
      <c r="G14" s="96"/>
      <c r="H14" s="114"/>
      <c r="I14" s="96"/>
      <c r="J14" s="96"/>
      <c r="K14" s="114"/>
      <c r="L14" s="96"/>
      <c r="M14" s="96"/>
      <c r="N14" s="114"/>
      <c r="O14" s="96"/>
      <c r="P14" s="96"/>
      <c r="Q14" s="114"/>
      <c r="R14" s="96"/>
      <c r="S14" s="96"/>
      <c r="T14" s="114"/>
      <c r="U14" s="96"/>
      <c r="V14" s="96"/>
      <c r="W14" s="114"/>
      <c r="X14" s="96"/>
      <c r="Y14" s="82"/>
    </row>
    <row r="15" ht="14.25" customHeight="1">
      <c r="E15" s="114"/>
      <c r="F15" s="96"/>
      <c r="G15" s="96"/>
      <c r="H15" s="114"/>
      <c r="I15" s="96"/>
      <c r="J15" s="96"/>
      <c r="K15" s="114"/>
      <c r="L15" s="96"/>
      <c r="M15" s="96"/>
      <c r="N15" s="114"/>
      <c r="O15" s="96"/>
      <c r="P15" s="96"/>
      <c r="Q15" s="114"/>
      <c r="R15" s="96"/>
      <c r="S15" s="96"/>
      <c r="T15" s="114"/>
      <c r="U15" s="96"/>
      <c r="V15" s="96"/>
      <c r="W15" s="114"/>
      <c r="X15" s="96"/>
      <c r="Y15" s="82"/>
    </row>
    <row r="16" ht="14.25" customHeight="1">
      <c r="E16" s="114"/>
      <c r="F16" s="96"/>
      <c r="G16" s="96"/>
      <c r="H16" s="114"/>
      <c r="I16" s="96"/>
      <c r="J16" s="96"/>
      <c r="K16" s="114"/>
      <c r="L16" s="96"/>
      <c r="M16" s="96"/>
      <c r="N16" s="114"/>
      <c r="O16" s="96"/>
      <c r="P16" s="96"/>
      <c r="Q16" s="114"/>
      <c r="R16" s="96"/>
      <c r="S16" s="96"/>
      <c r="T16" s="114"/>
      <c r="U16" s="96"/>
      <c r="V16" s="96"/>
      <c r="W16" s="114"/>
      <c r="X16" s="96"/>
      <c r="Y16" s="82"/>
    </row>
    <row r="17" ht="14.25" customHeight="1">
      <c r="E17" s="115" t="s">
        <v>19</v>
      </c>
      <c r="F17" s="96"/>
      <c r="G17" s="96"/>
      <c r="H17" s="115" t="s">
        <v>19</v>
      </c>
      <c r="I17" s="116" t="s">
        <v>13</v>
      </c>
      <c r="J17" s="96"/>
      <c r="K17" s="115" t="s">
        <v>19</v>
      </c>
      <c r="L17" s="96"/>
      <c r="M17" s="96"/>
      <c r="N17" s="114"/>
      <c r="O17" s="96"/>
      <c r="P17" s="96"/>
      <c r="Q17" s="117" t="s">
        <v>13</v>
      </c>
      <c r="R17" s="96"/>
      <c r="S17" s="96"/>
      <c r="T17" s="115" t="s">
        <v>19</v>
      </c>
      <c r="U17" s="96"/>
      <c r="V17" s="96"/>
      <c r="W17" s="115" t="s">
        <v>19</v>
      </c>
      <c r="X17" s="96"/>
      <c r="Y17" s="82"/>
    </row>
    <row r="18" ht="14.25" customHeight="1">
      <c r="E18" s="114"/>
      <c r="F18" s="118"/>
      <c r="G18" s="96"/>
      <c r="H18" s="114"/>
      <c r="J18" s="96"/>
      <c r="K18" s="114"/>
      <c r="L18" s="96"/>
      <c r="M18" s="96"/>
      <c r="N18" s="114"/>
      <c r="O18" s="96"/>
      <c r="P18" s="96"/>
      <c r="Q18" s="114"/>
      <c r="R18" s="96"/>
      <c r="S18" s="96"/>
      <c r="T18" s="114"/>
      <c r="U18" s="96"/>
      <c r="V18" s="96"/>
      <c r="W18" s="114"/>
      <c r="X18" s="96"/>
      <c r="Y18" s="82"/>
    </row>
    <row r="19" ht="14.25" customHeight="1">
      <c r="E19" s="114"/>
      <c r="F19" s="118"/>
      <c r="G19" s="96"/>
      <c r="H19" s="114"/>
      <c r="J19" s="96"/>
      <c r="K19" s="114"/>
      <c r="L19" s="116" t="s">
        <v>13</v>
      </c>
      <c r="M19" s="96"/>
      <c r="N19" s="114"/>
      <c r="O19" s="96"/>
      <c r="P19" s="96"/>
      <c r="Q19" s="114"/>
      <c r="R19" s="96"/>
      <c r="S19" s="96"/>
      <c r="T19" s="114"/>
      <c r="U19" s="96"/>
      <c r="V19" s="96"/>
      <c r="W19" s="114"/>
      <c r="X19" s="96"/>
      <c r="Y19" s="82"/>
    </row>
    <row r="20" ht="14.25" customHeight="1">
      <c r="E20" s="114"/>
      <c r="F20" s="96"/>
      <c r="G20" s="96"/>
      <c r="H20" s="114"/>
      <c r="J20" s="96"/>
      <c r="K20" s="114"/>
      <c r="M20" s="96"/>
      <c r="N20" s="114"/>
      <c r="O20" s="96"/>
      <c r="P20" s="96"/>
      <c r="Q20" s="114"/>
      <c r="R20" s="119" t="s">
        <v>14</v>
      </c>
      <c r="S20" s="96"/>
      <c r="T20" s="114"/>
      <c r="U20" s="96"/>
      <c r="V20" s="96"/>
      <c r="W20" s="114"/>
      <c r="X20" s="96"/>
      <c r="Y20" s="82"/>
    </row>
    <row r="21" ht="14.25" customHeight="1">
      <c r="E21" s="114"/>
      <c r="F21" s="118"/>
      <c r="G21" s="96"/>
      <c r="H21" s="114"/>
      <c r="J21" s="96"/>
      <c r="K21" s="114"/>
      <c r="M21" s="96"/>
      <c r="N21" s="114"/>
      <c r="O21" s="96"/>
      <c r="P21" s="96"/>
      <c r="Q21" s="114"/>
      <c r="S21" s="96"/>
      <c r="T21" s="114"/>
      <c r="U21" s="96"/>
      <c r="V21" s="96"/>
      <c r="W21" s="114"/>
      <c r="X21" s="96"/>
      <c r="Y21" s="82"/>
    </row>
    <row r="22" ht="14.25" customHeight="1">
      <c r="E22" s="114"/>
      <c r="F22" s="96"/>
      <c r="G22" s="96"/>
      <c r="H22" s="114"/>
      <c r="J22" s="96"/>
      <c r="K22" s="114"/>
      <c r="M22" s="96"/>
      <c r="N22" s="114"/>
      <c r="O22" s="96"/>
      <c r="P22" s="96"/>
      <c r="Q22" s="114"/>
      <c r="S22" s="96"/>
      <c r="T22" s="114"/>
      <c r="U22" s="96"/>
      <c r="V22" s="96"/>
      <c r="W22" s="114"/>
      <c r="X22" s="96"/>
      <c r="Y22" s="82"/>
    </row>
    <row r="23" ht="14.25" customHeight="1">
      <c r="E23" s="114"/>
      <c r="F23" s="96"/>
      <c r="G23" s="96"/>
      <c r="H23" s="114"/>
      <c r="J23" s="96"/>
      <c r="K23" s="114"/>
      <c r="M23" s="96"/>
      <c r="N23" s="115" t="s">
        <v>19</v>
      </c>
      <c r="O23" s="96"/>
      <c r="P23" s="96"/>
      <c r="Q23" s="114"/>
      <c r="S23" s="96"/>
      <c r="T23" s="114"/>
      <c r="U23" s="96"/>
      <c r="V23" s="96"/>
      <c r="W23" s="114"/>
      <c r="X23" s="96"/>
      <c r="Y23" s="82"/>
    </row>
    <row r="24" ht="14.25" customHeight="1">
      <c r="E24" s="114"/>
      <c r="F24" s="96"/>
      <c r="G24" s="96"/>
      <c r="H24" s="114"/>
      <c r="J24" s="96"/>
      <c r="K24" s="114"/>
      <c r="M24" s="96"/>
      <c r="N24" s="114"/>
      <c r="O24" s="96"/>
      <c r="P24" s="96"/>
      <c r="Q24" s="114"/>
      <c r="S24" s="96"/>
      <c r="T24" s="114"/>
      <c r="U24" s="96"/>
      <c r="V24" s="96"/>
      <c r="W24" s="114"/>
      <c r="X24" s="96"/>
      <c r="Y24" s="82"/>
    </row>
    <row r="25" ht="14.25" customHeight="1">
      <c r="E25" s="114"/>
      <c r="F25" s="96"/>
      <c r="G25" s="96"/>
      <c r="H25" s="120" t="s">
        <v>14</v>
      </c>
      <c r="I25" s="96"/>
      <c r="J25" s="96"/>
      <c r="K25" s="46"/>
      <c r="M25" s="96"/>
      <c r="N25" s="114"/>
      <c r="O25" s="96"/>
      <c r="P25" s="96"/>
      <c r="Q25" s="46"/>
      <c r="S25" s="96"/>
      <c r="T25" s="120" t="s">
        <v>14</v>
      </c>
      <c r="U25" s="96"/>
      <c r="V25" s="96"/>
      <c r="W25" s="117" t="s">
        <v>13</v>
      </c>
      <c r="X25" s="96"/>
      <c r="Y25" s="82"/>
    </row>
    <row r="26" ht="14.25" customHeight="1">
      <c r="E26" s="114"/>
      <c r="F26" s="96"/>
      <c r="G26" s="96"/>
      <c r="H26" s="114"/>
      <c r="I26" s="96"/>
      <c r="J26" s="96"/>
      <c r="K26" s="46"/>
      <c r="M26" s="96"/>
      <c r="N26" s="120" t="s">
        <v>14</v>
      </c>
      <c r="O26" s="96"/>
      <c r="P26" s="96"/>
      <c r="Q26" s="46"/>
      <c r="S26" s="96"/>
      <c r="T26" s="114"/>
      <c r="U26" s="96"/>
      <c r="V26" s="96"/>
      <c r="W26" s="114"/>
      <c r="X26" s="96"/>
      <c r="Y26" s="82"/>
    </row>
    <row r="27" ht="14.25" customHeight="1">
      <c r="E27" s="121" t="s">
        <v>12</v>
      </c>
      <c r="F27" s="96"/>
      <c r="G27" s="96"/>
      <c r="H27" s="114"/>
      <c r="I27" s="96"/>
      <c r="J27" s="96"/>
      <c r="K27" s="46"/>
      <c r="M27" s="96"/>
      <c r="N27" s="114"/>
      <c r="O27" s="96"/>
      <c r="P27" s="96"/>
      <c r="Q27" s="46"/>
      <c r="S27" s="96"/>
      <c r="T27" s="114"/>
      <c r="U27" s="96"/>
      <c r="V27" s="96"/>
      <c r="W27" s="114"/>
      <c r="X27" s="96"/>
      <c r="Y27" s="82"/>
    </row>
    <row r="28" ht="14.25" customHeight="1">
      <c r="E28" s="114"/>
      <c r="F28" s="98"/>
      <c r="G28" s="98"/>
      <c r="H28" s="114"/>
      <c r="I28" s="98"/>
      <c r="J28" s="98"/>
      <c r="K28" s="47"/>
      <c r="M28" s="98"/>
      <c r="N28" s="114"/>
      <c r="O28" s="98"/>
      <c r="P28" s="98"/>
      <c r="Q28" s="47"/>
      <c r="S28" s="98"/>
      <c r="T28" s="114"/>
      <c r="U28" s="98"/>
      <c r="V28" s="98"/>
      <c r="W28" s="114"/>
      <c r="X28" s="98"/>
      <c r="Y28" s="99"/>
    </row>
    <row r="29" ht="14.25" customHeight="1">
      <c r="E29" s="46"/>
      <c r="F29" s="96"/>
      <c r="G29" s="96"/>
      <c r="H29" s="46"/>
      <c r="I29" s="96"/>
      <c r="J29" s="96"/>
      <c r="K29" s="46"/>
      <c r="L29" s="96"/>
      <c r="M29" s="96"/>
      <c r="N29" s="46"/>
      <c r="O29" s="96"/>
      <c r="P29" s="96"/>
      <c r="Q29" s="46"/>
      <c r="R29" s="96"/>
      <c r="S29" s="96"/>
      <c r="T29" s="46"/>
      <c r="U29" s="96"/>
      <c r="V29" s="96"/>
      <c r="W29" s="46"/>
      <c r="X29" s="96"/>
      <c r="Y29" s="82"/>
    </row>
    <row r="30" ht="14.25" customHeight="1">
      <c r="E30" s="47"/>
      <c r="F30" s="98"/>
      <c r="G30" s="98"/>
      <c r="H30" s="47"/>
      <c r="I30" s="98"/>
      <c r="J30" s="98"/>
      <c r="K30" s="47"/>
      <c r="L30" s="98"/>
      <c r="M30" s="98"/>
      <c r="N30" s="47"/>
      <c r="O30" s="98"/>
      <c r="P30" s="98"/>
      <c r="Q30" s="47"/>
      <c r="R30" s="98"/>
      <c r="S30" s="98"/>
      <c r="T30" s="47"/>
      <c r="U30" s="98"/>
      <c r="V30" s="98"/>
      <c r="W30" s="47"/>
      <c r="X30" s="98"/>
      <c r="Y30" s="99"/>
    </row>
    <row r="31" ht="14.25" customHeight="1"/>
    <row r="32" ht="14.25" customHeight="1"/>
    <row r="33" ht="14.25" customHeight="1">
      <c r="E33" s="19" t="s">
        <v>13</v>
      </c>
      <c r="F33" s="48"/>
      <c r="G33" s="48"/>
      <c r="H33" s="19" t="s">
        <v>13</v>
      </c>
      <c r="I33" s="48"/>
      <c r="J33" s="48"/>
      <c r="K33" s="19" t="s">
        <v>13</v>
      </c>
      <c r="L33" s="48"/>
      <c r="M33" s="48"/>
      <c r="N33" s="19" t="s">
        <v>13</v>
      </c>
      <c r="O33" s="48"/>
      <c r="P33" s="48"/>
      <c r="Q33" s="20" t="s">
        <v>14</v>
      </c>
      <c r="R33" s="48"/>
      <c r="S33" s="48"/>
      <c r="T33" s="20" t="s">
        <v>14</v>
      </c>
      <c r="U33" s="48"/>
      <c r="V33" s="48"/>
      <c r="W33" s="20" t="s">
        <v>14</v>
      </c>
      <c r="X33" s="48"/>
      <c r="Y33" s="122"/>
    </row>
    <row r="34" ht="14.25" customHeight="1">
      <c r="E34" s="89"/>
      <c r="F34" s="48"/>
      <c r="G34" s="48"/>
      <c r="H34" s="89"/>
      <c r="I34" s="48"/>
      <c r="J34" s="48"/>
      <c r="K34" s="89"/>
      <c r="L34" s="48"/>
      <c r="M34" s="48"/>
      <c r="N34" s="89"/>
      <c r="O34" s="48"/>
      <c r="P34" s="48"/>
      <c r="Q34" s="89"/>
      <c r="R34" s="48"/>
      <c r="S34" s="48"/>
      <c r="T34" s="89"/>
      <c r="U34" s="48"/>
      <c r="V34" s="48"/>
      <c r="W34" s="89"/>
      <c r="X34" s="48"/>
      <c r="Y34" s="123"/>
    </row>
    <row r="35" ht="14.25" customHeight="1">
      <c r="E35" s="90"/>
      <c r="F35" s="48"/>
      <c r="G35" s="48"/>
      <c r="H35" s="89"/>
      <c r="I35" s="48"/>
      <c r="J35" s="48"/>
      <c r="K35" s="89"/>
      <c r="L35" s="48"/>
      <c r="M35" s="48"/>
      <c r="N35" s="89"/>
      <c r="O35" s="48"/>
      <c r="P35" s="48"/>
      <c r="Q35" s="89"/>
      <c r="R35" s="48"/>
      <c r="S35" s="48"/>
      <c r="T35" s="89"/>
      <c r="U35" s="48"/>
      <c r="V35" s="48"/>
      <c r="W35" s="89"/>
      <c r="X35" s="48"/>
      <c r="Y35" s="123"/>
    </row>
    <row r="36" ht="14.25" customHeight="1">
      <c r="E36" s="124" t="s">
        <v>19</v>
      </c>
      <c r="F36" s="48"/>
      <c r="G36" s="48"/>
      <c r="H36" s="89"/>
      <c r="I36" s="48"/>
      <c r="J36" s="48"/>
      <c r="K36" s="89"/>
      <c r="L36" s="48"/>
      <c r="M36" s="48"/>
      <c r="N36" s="89"/>
      <c r="O36" s="48"/>
      <c r="P36" s="48"/>
      <c r="Q36" s="90"/>
      <c r="R36" s="48"/>
      <c r="S36" s="48"/>
      <c r="T36" s="90"/>
      <c r="U36" s="48"/>
      <c r="V36" s="48"/>
      <c r="W36" s="90"/>
      <c r="X36" s="48"/>
      <c r="Y36" s="123"/>
    </row>
    <row r="37" ht="14.25" customHeight="1">
      <c r="E37" s="89"/>
      <c r="F37" s="48"/>
      <c r="G37" s="48"/>
      <c r="H37" s="89"/>
      <c r="I37" s="48"/>
      <c r="J37" s="48"/>
      <c r="K37" s="89"/>
      <c r="L37" s="48"/>
      <c r="M37" s="48"/>
      <c r="N37" s="89"/>
      <c r="O37" s="48"/>
      <c r="P37" s="48"/>
      <c r="Q37" s="124" t="s">
        <v>19</v>
      </c>
      <c r="R37" s="48"/>
      <c r="S37" s="48"/>
      <c r="T37" s="124" t="s">
        <v>19</v>
      </c>
      <c r="U37" s="48"/>
      <c r="V37" s="48"/>
      <c r="W37" s="124" t="s">
        <v>19</v>
      </c>
      <c r="X37" s="48"/>
      <c r="Y37" s="123"/>
    </row>
    <row r="38" ht="14.25" customHeight="1">
      <c r="E38" s="89"/>
      <c r="F38" s="48"/>
      <c r="G38" s="48"/>
      <c r="H38" s="89"/>
      <c r="I38" s="48"/>
      <c r="J38" s="48"/>
      <c r="K38" s="89"/>
      <c r="L38" s="48"/>
      <c r="M38" s="48"/>
      <c r="N38" s="89"/>
      <c r="O38" s="48"/>
      <c r="P38" s="48"/>
      <c r="Q38" s="89"/>
      <c r="R38" s="48"/>
      <c r="S38" s="48"/>
      <c r="T38" s="89"/>
      <c r="U38" s="48"/>
      <c r="V38" s="48"/>
      <c r="W38" s="89"/>
      <c r="X38" s="48"/>
      <c r="Y38" s="123"/>
    </row>
    <row r="39" ht="14.25" customHeight="1">
      <c r="E39" s="89"/>
      <c r="F39" s="48"/>
      <c r="G39" s="48"/>
      <c r="H39" s="89"/>
      <c r="I39" s="48"/>
      <c r="J39" s="48"/>
      <c r="K39" s="89"/>
      <c r="L39" s="48"/>
      <c r="M39" s="48"/>
      <c r="N39" s="89"/>
      <c r="O39" s="48"/>
      <c r="P39" s="48"/>
      <c r="Q39" s="90"/>
      <c r="R39" s="48"/>
      <c r="S39" s="48"/>
      <c r="T39" s="89"/>
      <c r="U39" s="48"/>
      <c r="V39" s="48"/>
      <c r="W39" s="89"/>
      <c r="X39" s="48"/>
      <c r="Y39" s="123"/>
    </row>
    <row r="40" ht="14.25" customHeight="1">
      <c r="E40" s="89"/>
      <c r="F40" s="48"/>
      <c r="G40" s="48"/>
      <c r="H40" s="90"/>
      <c r="I40" s="48"/>
      <c r="J40" s="48"/>
      <c r="K40" s="90"/>
      <c r="L40" s="48"/>
      <c r="M40" s="48"/>
      <c r="N40" s="90"/>
      <c r="O40" s="48"/>
      <c r="P40" s="48"/>
      <c r="Q40" s="20" t="s">
        <v>14</v>
      </c>
      <c r="R40" s="48"/>
      <c r="S40" s="48"/>
      <c r="T40" s="89"/>
      <c r="U40" s="48"/>
      <c r="V40" s="48"/>
      <c r="W40" s="89"/>
      <c r="X40" s="48"/>
      <c r="Y40" s="123"/>
    </row>
    <row r="41" ht="14.25" customHeight="1">
      <c r="E41" s="89"/>
      <c r="F41" s="48"/>
      <c r="G41" s="48"/>
      <c r="H41" s="124" t="s">
        <v>19</v>
      </c>
      <c r="I41" s="48"/>
      <c r="J41" s="48"/>
      <c r="K41" s="124" t="s">
        <v>19</v>
      </c>
      <c r="L41" s="48"/>
      <c r="M41" s="48"/>
      <c r="N41" s="124" t="s">
        <v>19</v>
      </c>
      <c r="O41" s="48"/>
      <c r="P41" s="48"/>
      <c r="Q41" s="89"/>
      <c r="R41" s="48"/>
      <c r="S41" s="48"/>
      <c r="T41" s="89"/>
      <c r="U41" s="48"/>
      <c r="V41" s="48"/>
      <c r="W41" s="89"/>
      <c r="X41" s="48"/>
      <c r="Y41" s="123"/>
    </row>
    <row r="42" ht="14.25" customHeight="1">
      <c r="E42" s="89"/>
      <c r="F42" s="48"/>
      <c r="G42" s="48"/>
      <c r="H42" s="89"/>
      <c r="I42" s="48"/>
      <c r="J42" s="48"/>
      <c r="K42" s="89"/>
      <c r="L42" s="48"/>
      <c r="M42" s="48"/>
      <c r="N42" s="89"/>
      <c r="O42" s="48"/>
      <c r="P42" s="48"/>
      <c r="Q42" s="89"/>
      <c r="R42" s="48"/>
      <c r="S42" s="48"/>
      <c r="T42" s="89"/>
      <c r="U42" s="48"/>
      <c r="V42" s="48"/>
      <c r="W42" s="89"/>
      <c r="X42" s="48"/>
      <c r="Y42" s="123"/>
    </row>
    <row r="43" ht="14.25" customHeight="1">
      <c r="E43" s="89"/>
      <c r="F43" s="48"/>
      <c r="G43" s="48"/>
      <c r="H43" s="90"/>
      <c r="I43" s="48"/>
      <c r="J43" s="48"/>
      <c r="K43" s="89"/>
      <c r="L43" s="48"/>
      <c r="M43" s="48"/>
      <c r="N43" s="89"/>
      <c r="O43" s="48"/>
      <c r="P43" s="48"/>
      <c r="Q43" s="89"/>
      <c r="R43" s="48"/>
      <c r="S43" s="48"/>
      <c r="T43" s="89"/>
      <c r="U43" s="48"/>
      <c r="V43" s="48"/>
      <c r="W43" s="89"/>
      <c r="X43" s="48"/>
      <c r="Y43" s="123"/>
    </row>
    <row r="44" ht="14.25" customHeight="1">
      <c r="E44" s="90"/>
      <c r="F44" s="48"/>
      <c r="G44" s="48"/>
      <c r="H44" s="19" t="s">
        <v>13</v>
      </c>
      <c r="I44" s="48"/>
      <c r="J44" s="48"/>
      <c r="K44" s="90"/>
      <c r="L44" s="48"/>
      <c r="M44" s="48"/>
      <c r="N44" s="90"/>
      <c r="O44" s="48"/>
      <c r="P44" s="48"/>
      <c r="Q44" s="89"/>
      <c r="R44" s="48"/>
      <c r="S44" s="48"/>
      <c r="T44" s="90"/>
      <c r="U44" s="48"/>
      <c r="V44" s="48"/>
      <c r="W44" s="90"/>
      <c r="X44" s="48"/>
      <c r="Y44" s="123"/>
    </row>
    <row r="45" ht="14.25" customHeight="1">
      <c r="E45" s="19" t="s">
        <v>13</v>
      </c>
      <c r="F45" s="48"/>
      <c r="G45" s="48"/>
      <c r="H45" s="89"/>
      <c r="I45" s="48"/>
      <c r="J45" s="48"/>
      <c r="K45" s="19" t="s">
        <v>13</v>
      </c>
      <c r="L45" s="48"/>
      <c r="M45" s="48"/>
      <c r="N45" s="20" t="s">
        <v>14</v>
      </c>
      <c r="O45" s="48"/>
      <c r="P45" s="48"/>
      <c r="Q45" s="89"/>
      <c r="R45" s="48"/>
      <c r="S45" s="48"/>
      <c r="T45" s="20" t="s">
        <v>14</v>
      </c>
      <c r="U45" s="48"/>
      <c r="V45" s="48"/>
      <c r="W45" s="20" t="s">
        <v>14</v>
      </c>
      <c r="X45" s="48"/>
      <c r="Y45" s="123"/>
    </row>
    <row r="46" ht="14.25" customHeight="1">
      <c r="E46" s="89"/>
      <c r="F46" s="48"/>
      <c r="G46" s="48"/>
      <c r="H46" s="89"/>
      <c r="I46" s="48"/>
      <c r="J46" s="48"/>
      <c r="K46" s="89"/>
      <c r="L46" s="48"/>
      <c r="M46" s="48"/>
      <c r="N46" s="89"/>
      <c r="O46" s="48"/>
      <c r="P46" s="48"/>
      <c r="Q46" s="89"/>
      <c r="R46" s="48"/>
      <c r="S46" s="48"/>
      <c r="T46" s="89"/>
      <c r="U46" s="48"/>
      <c r="V46" s="48"/>
      <c r="W46" s="89"/>
      <c r="X46" s="48"/>
      <c r="Y46" s="123"/>
    </row>
    <row r="47" ht="14.25" customHeight="1">
      <c r="E47" s="89"/>
      <c r="F47" s="48"/>
      <c r="G47" s="48"/>
      <c r="H47" s="89"/>
      <c r="I47" s="48"/>
      <c r="J47" s="48"/>
      <c r="K47" s="89"/>
      <c r="L47" s="48"/>
      <c r="M47" s="48"/>
      <c r="N47" s="89"/>
      <c r="O47" s="48"/>
      <c r="P47" s="48"/>
      <c r="Q47" s="89"/>
      <c r="R47" s="48"/>
      <c r="S47" s="48"/>
      <c r="T47" s="89"/>
      <c r="U47" s="48"/>
      <c r="V47" s="48"/>
      <c r="W47" s="89"/>
      <c r="X47" s="48"/>
      <c r="Y47" s="123"/>
    </row>
    <row r="48" ht="14.25" customHeight="1">
      <c r="E48" s="90"/>
      <c r="F48" s="48"/>
      <c r="G48" s="48"/>
      <c r="H48" s="90"/>
      <c r="I48" s="125"/>
      <c r="J48" s="125"/>
      <c r="K48" s="90"/>
      <c r="L48" s="125"/>
      <c r="M48" s="125"/>
      <c r="N48" s="90"/>
      <c r="O48" s="125"/>
      <c r="P48" s="125"/>
      <c r="Q48" s="90"/>
      <c r="R48" s="125"/>
      <c r="S48" s="125"/>
      <c r="T48" s="90"/>
      <c r="U48" s="125"/>
      <c r="V48" s="125"/>
      <c r="W48" s="90"/>
      <c r="X48" s="125"/>
      <c r="Y48" s="126"/>
    </row>
    <row r="49" ht="14.25" customHeight="1"/>
    <row r="50" ht="14.25" customHeight="1">
      <c r="E50" s="127" t="s">
        <v>14</v>
      </c>
      <c r="F50" s="48"/>
      <c r="G50" s="123"/>
      <c r="H50" s="127" t="s">
        <v>14</v>
      </c>
      <c r="I50" s="48"/>
      <c r="J50" s="48"/>
      <c r="K50" s="127" t="s">
        <v>14</v>
      </c>
      <c r="L50" s="48"/>
      <c r="M50" s="48"/>
    </row>
    <row r="51" ht="14.25" customHeight="1">
      <c r="E51" s="128" t="s">
        <v>14</v>
      </c>
      <c r="F51" s="48"/>
      <c r="G51" s="123"/>
      <c r="H51" s="128" t="s">
        <v>14</v>
      </c>
      <c r="I51" s="48"/>
      <c r="J51" s="48"/>
      <c r="K51" s="128" t="s">
        <v>14</v>
      </c>
      <c r="L51" s="48"/>
      <c r="M51" s="48"/>
    </row>
    <row r="52" ht="14.25" customHeight="1">
      <c r="E52" s="128" t="s">
        <v>14</v>
      </c>
      <c r="F52" s="48"/>
      <c r="G52" s="123"/>
      <c r="H52" s="128" t="s">
        <v>14</v>
      </c>
      <c r="I52" s="48"/>
      <c r="J52" s="48"/>
      <c r="K52" s="128" t="s">
        <v>14</v>
      </c>
      <c r="L52" s="48"/>
      <c r="M52" s="48"/>
    </row>
    <row r="53" ht="14.25" customHeight="1">
      <c r="E53" s="129" t="s">
        <v>19</v>
      </c>
      <c r="F53" s="48"/>
      <c r="G53" s="123"/>
      <c r="H53" s="128" t="s">
        <v>14</v>
      </c>
      <c r="I53" s="48"/>
      <c r="J53" s="48"/>
      <c r="K53" s="130" t="s">
        <v>14</v>
      </c>
      <c r="L53" s="48"/>
      <c r="M53" s="48"/>
    </row>
    <row r="54" ht="14.25" customHeight="1">
      <c r="E54" s="131" t="s">
        <v>19</v>
      </c>
      <c r="F54" s="48"/>
      <c r="G54" s="123"/>
      <c r="H54" s="129" t="s">
        <v>19</v>
      </c>
      <c r="I54" s="48"/>
      <c r="J54" s="48"/>
      <c r="K54" s="129" t="s">
        <v>19</v>
      </c>
      <c r="L54" s="48"/>
      <c r="M54" s="48"/>
    </row>
    <row r="55" ht="14.25" customHeight="1">
      <c r="E55" s="131" t="s">
        <v>19</v>
      </c>
      <c r="F55" s="48"/>
      <c r="G55" s="123"/>
      <c r="H55" s="131" t="s">
        <v>19</v>
      </c>
      <c r="I55" s="48"/>
      <c r="J55" s="48"/>
      <c r="K55" s="131" t="s">
        <v>19</v>
      </c>
      <c r="L55" s="48"/>
      <c r="M55" s="48"/>
    </row>
    <row r="56" ht="14.25" customHeight="1">
      <c r="E56" s="131" t="s">
        <v>19</v>
      </c>
      <c r="F56" s="48"/>
      <c r="G56" s="123"/>
      <c r="H56" s="131" t="s">
        <v>19</v>
      </c>
      <c r="I56" s="48"/>
      <c r="J56" s="48"/>
      <c r="K56" s="131" t="s">
        <v>19</v>
      </c>
      <c r="L56" s="48"/>
      <c r="M56" s="48"/>
    </row>
    <row r="57" ht="14.25" customHeight="1">
      <c r="E57" s="131" t="s">
        <v>19</v>
      </c>
      <c r="F57" s="48"/>
      <c r="G57" s="123"/>
      <c r="H57" s="131" t="s">
        <v>19</v>
      </c>
      <c r="I57" s="48"/>
      <c r="J57" s="48"/>
      <c r="K57" s="131" t="s">
        <v>19</v>
      </c>
      <c r="L57" s="48"/>
      <c r="M57" s="48"/>
    </row>
    <row r="58" ht="14.25" customHeight="1">
      <c r="E58" s="131" t="s">
        <v>19</v>
      </c>
      <c r="F58" s="48"/>
      <c r="G58" s="123"/>
      <c r="H58" s="131" t="s">
        <v>19</v>
      </c>
      <c r="I58" s="48"/>
      <c r="J58" s="48"/>
      <c r="K58" s="131" t="s">
        <v>19</v>
      </c>
      <c r="L58" s="48"/>
      <c r="M58" s="48"/>
    </row>
    <row r="59" ht="14.25" customHeight="1">
      <c r="E59" s="131" t="s">
        <v>19</v>
      </c>
      <c r="F59" s="48"/>
      <c r="G59" s="123"/>
      <c r="H59" s="131" t="s">
        <v>19</v>
      </c>
      <c r="I59" s="48"/>
      <c r="J59" s="48"/>
      <c r="K59" s="131" t="s">
        <v>19</v>
      </c>
      <c r="L59" s="48"/>
      <c r="M59" s="48"/>
    </row>
    <row r="60" ht="14.25" customHeight="1">
      <c r="E60" s="131" t="s">
        <v>19</v>
      </c>
      <c r="F60" s="48"/>
      <c r="G60" s="123"/>
      <c r="H60" s="131" t="s">
        <v>19</v>
      </c>
      <c r="I60" s="48"/>
      <c r="J60" s="48"/>
      <c r="K60" s="131" t="s">
        <v>19</v>
      </c>
      <c r="L60" s="48"/>
      <c r="M60" s="48"/>
    </row>
    <row r="61" ht="14.25" customHeight="1">
      <c r="E61" s="132" t="s">
        <v>19</v>
      </c>
      <c r="F61" s="48"/>
      <c r="G61" s="123"/>
      <c r="H61" s="132" t="s">
        <v>19</v>
      </c>
      <c r="I61" s="48"/>
      <c r="J61" s="48"/>
      <c r="K61" s="132" t="s">
        <v>19</v>
      </c>
      <c r="L61" s="48"/>
      <c r="M61" s="48"/>
    </row>
    <row r="62" ht="14.25" customHeight="1">
      <c r="E62" s="127" t="s">
        <v>14</v>
      </c>
      <c r="F62" s="48"/>
      <c r="G62" s="123"/>
      <c r="H62" s="127" t="s">
        <v>14</v>
      </c>
      <c r="I62" s="48"/>
      <c r="J62" s="48"/>
      <c r="K62" s="127" t="s">
        <v>14</v>
      </c>
      <c r="L62" s="48"/>
      <c r="M62" s="48"/>
    </row>
    <row r="63" ht="14.25" customHeight="1">
      <c r="E63" s="128" t="s">
        <v>14</v>
      </c>
      <c r="F63" s="48"/>
      <c r="G63" s="123"/>
      <c r="H63" s="128" t="s">
        <v>14</v>
      </c>
      <c r="I63" s="48"/>
      <c r="J63" s="48"/>
      <c r="K63" s="128" t="s">
        <v>14</v>
      </c>
      <c r="L63" s="48"/>
      <c r="M63" s="48"/>
    </row>
    <row r="64" ht="14.25" customHeight="1">
      <c r="E64" s="128" t="s">
        <v>14</v>
      </c>
      <c r="F64" s="48"/>
      <c r="G64" s="123"/>
      <c r="H64" s="128" t="s">
        <v>14</v>
      </c>
      <c r="I64" s="48"/>
      <c r="J64" s="48"/>
      <c r="K64" s="128" t="s">
        <v>14</v>
      </c>
      <c r="L64" s="48"/>
      <c r="M64" s="48"/>
    </row>
    <row r="65" ht="14.25" customHeight="1">
      <c r="E65" s="130" t="s">
        <v>14</v>
      </c>
      <c r="F65" s="125"/>
      <c r="G65" s="126"/>
      <c r="H65" s="130" t="s">
        <v>14</v>
      </c>
      <c r="I65" s="125"/>
      <c r="J65" s="125"/>
      <c r="K65" s="130" t="s">
        <v>14</v>
      </c>
      <c r="L65" s="125"/>
      <c r="M65" s="125"/>
    </row>
    <row r="66" ht="14.25" customHeight="1"/>
    <row r="67" ht="14.25" customHeight="1"/>
    <row r="68" ht="14.25" customHeight="1">
      <c r="E68" s="19" t="s">
        <v>13</v>
      </c>
      <c r="F68" s="48"/>
      <c r="G68" s="48"/>
      <c r="H68" s="19" t="s">
        <v>13</v>
      </c>
      <c r="I68" s="48"/>
      <c r="J68" s="48"/>
      <c r="K68" s="19" t="s">
        <v>13</v>
      </c>
      <c r="L68" s="48"/>
      <c r="M68" s="48"/>
      <c r="N68" s="19" t="s">
        <v>13</v>
      </c>
      <c r="O68" s="48"/>
      <c r="P68" s="48"/>
      <c r="Q68" s="20" t="s">
        <v>14</v>
      </c>
      <c r="R68" s="48"/>
      <c r="S68" s="48"/>
      <c r="T68" s="20" t="s">
        <v>14</v>
      </c>
      <c r="U68" s="48"/>
      <c r="V68" s="48"/>
      <c r="W68" s="20" t="s">
        <v>14</v>
      </c>
      <c r="X68" s="48"/>
      <c r="Y68" s="122"/>
    </row>
    <row r="69" ht="14.25" customHeight="1">
      <c r="E69" s="89"/>
      <c r="F69" s="48"/>
      <c r="G69" s="48"/>
      <c r="H69" s="89"/>
      <c r="I69" s="48"/>
      <c r="J69" s="48"/>
      <c r="K69" s="89"/>
      <c r="L69" s="48"/>
      <c r="M69" s="48"/>
      <c r="N69" s="89"/>
      <c r="O69" s="48"/>
      <c r="P69" s="48"/>
      <c r="Q69" s="89"/>
      <c r="R69" s="48"/>
      <c r="S69" s="48"/>
      <c r="T69" s="89"/>
      <c r="U69" s="48"/>
      <c r="V69" s="48"/>
      <c r="W69" s="89"/>
      <c r="X69" s="48"/>
      <c r="Y69" s="123"/>
    </row>
    <row r="70" ht="14.25" customHeight="1">
      <c r="E70" s="90"/>
      <c r="F70" s="48"/>
      <c r="G70" s="48"/>
      <c r="H70" s="89"/>
      <c r="I70" s="48"/>
      <c r="J70" s="48"/>
      <c r="K70" s="89"/>
      <c r="L70" s="48"/>
      <c r="M70" s="48"/>
      <c r="N70" s="89"/>
      <c r="O70" s="48"/>
      <c r="P70" s="48"/>
      <c r="Q70" s="89"/>
      <c r="R70" s="48"/>
      <c r="S70" s="48"/>
      <c r="T70" s="89"/>
      <c r="U70" s="48"/>
      <c r="V70" s="48"/>
      <c r="W70" s="89"/>
      <c r="X70" s="48"/>
      <c r="Y70" s="123"/>
    </row>
    <row r="71" ht="14.25" customHeight="1">
      <c r="E71" s="124" t="s">
        <v>19</v>
      </c>
      <c r="F71" s="48"/>
      <c r="G71" s="48"/>
      <c r="H71" s="89"/>
      <c r="I71" s="48"/>
      <c r="J71" s="48"/>
      <c r="K71" s="89"/>
      <c r="L71" s="48"/>
      <c r="M71" s="48"/>
      <c r="N71" s="89"/>
      <c r="O71" s="48"/>
      <c r="P71" s="48"/>
      <c r="Q71" s="90"/>
      <c r="R71" s="48"/>
      <c r="S71" s="48"/>
      <c r="T71" s="90"/>
      <c r="U71" s="48"/>
      <c r="V71" s="48"/>
      <c r="W71" s="90"/>
      <c r="X71" s="48"/>
      <c r="Y71" s="123"/>
    </row>
    <row r="72" ht="14.25" customHeight="1">
      <c r="E72" s="89"/>
      <c r="F72" s="48"/>
      <c r="G72" s="48"/>
      <c r="H72" s="89"/>
      <c r="I72" s="48"/>
      <c r="J72" s="48"/>
      <c r="K72" s="89"/>
      <c r="L72" s="48"/>
      <c r="M72" s="48"/>
      <c r="N72" s="89"/>
      <c r="O72" s="48"/>
      <c r="P72" s="48"/>
      <c r="Q72" s="124" t="s">
        <v>19</v>
      </c>
      <c r="R72" s="48"/>
      <c r="S72" s="48"/>
      <c r="T72" s="124" t="s">
        <v>19</v>
      </c>
      <c r="U72" s="48"/>
      <c r="V72" s="48"/>
      <c r="W72" s="124" t="s">
        <v>19</v>
      </c>
      <c r="X72" s="48"/>
      <c r="Y72" s="123"/>
    </row>
    <row r="73" ht="14.25" customHeight="1">
      <c r="E73" s="89"/>
      <c r="F73" s="48"/>
      <c r="G73" s="48"/>
      <c r="H73" s="89"/>
      <c r="I73" s="48"/>
      <c r="J73" s="48"/>
      <c r="K73" s="89"/>
      <c r="L73" s="48"/>
      <c r="M73" s="48"/>
      <c r="N73" s="89"/>
      <c r="O73" s="48"/>
      <c r="P73" s="48"/>
      <c r="Q73" s="89"/>
      <c r="R73" s="48"/>
      <c r="S73" s="48"/>
      <c r="T73" s="89"/>
      <c r="U73" s="48"/>
      <c r="V73" s="48"/>
      <c r="W73" s="89"/>
      <c r="X73" s="48"/>
      <c r="Y73" s="123"/>
    </row>
    <row r="74" ht="14.25" customHeight="1">
      <c r="E74" s="89"/>
      <c r="F74" s="48"/>
      <c r="G74" s="48"/>
      <c r="H74" s="89"/>
      <c r="I74" s="48"/>
      <c r="J74" s="48"/>
      <c r="K74" s="89"/>
      <c r="L74" s="48"/>
      <c r="M74" s="48"/>
      <c r="N74" s="89"/>
      <c r="O74" s="48"/>
      <c r="P74" s="48"/>
      <c r="Q74" s="90"/>
      <c r="R74" s="48"/>
      <c r="S74" s="48"/>
      <c r="T74" s="89"/>
      <c r="U74" s="48"/>
      <c r="V74" s="48"/>
      <c r="W74" s="89"/>
      <c r="X74" s="48"/>
      <c r="Y74" s="123"/>
    </row>
    <row r="75" ht="14.25" customHeight="1">
      <c r="E75" s="89"/>
      <c r="F75" s="48"/>
      <c r="G75" s="48"/>
      <c r="H75" s="90"/>
      <c r="I75" s="48"/>
      <c r="J75" s="48"/>
      <c r="K75" s="90"/>
      <c r="L75" s="48"/>
      <c r="M75" s="48"/>
      <c r="N75" s="90"/>
      <c r="O75" s="48"/>
      <c r="P75" s="48"/>
      <c r="Q75" s="20" t="s">
        <v>14</v>
      </c>
      <c r="R75" s="48"/>
      <c r="S75" s="48"/>
      <c r="T75" s="89"/>
      <c r="U75" s="48"/>
      <c r="V75" s="48"/>
      <c r="W75" s="89"/>
      <c r="X75" s="48"/>
      <c r="Y75" s="123"/>
    </row>
    <row r="76" ht="14.25" customHeight="1">
      <c r="E76" s="89"/>
      <c r="F76" s="48"/>
      <c r="G76" s="48"/>
      <c r="H76" s="124" t="s">
        <v>19</v>
      </c>
      <c r="I76" s="48"/>
      <c r="J76" s="48"/>
      <c r="K76" s="124" t="s">
        <v>19</v>
      </c>
      <c r="L76" s="48"/>
      <c r="M76" s="48"/>
      <c r="N76" s="124" t="s">
        <v>19</v>
      </c>
      <c r="O76" s="48"/>
      <c r="P76" s="48"/>
      <c r="Q76" s="89"/>
      <c r="R76" s="48"/>
      <c r="S76" s="48"/>
      <c r="T76" s="89"/>
      <c r="U76" s="48"/>
      <c r="V76" s="48"/>
      <c r="W76" s="89"/>
      <c r="X76" s="48"/>
      <c r="Y76" s="123"/>
    </row>
    <row r="77" ht="14.25" customHeight="1">
      <c r="E77" s="89"/>
      <c r="F77" s="48"/>
      <c r="G77" s="48"/>
      <c r="H77" s="89"/>
      <c r="I77" s="48"/>
      <c r="J77" s="48"/>
      <c r="K77" s="89"/>
      <c r="L77" s="48"/>
      <c r="M77" s="48"/>
      <c r="N77" s="89"/>
      <c r="O77" s="48"/>
      <c r="P77" s="48"/>
      <c r="Q77" s="89"/>
      <c r="R77" s="48"/>
      <c r="S77" s="48"/>
      <c r="T77" s="89"/>
      <c r="U77" s="48"/>
      <c r="V77" s="48"/>
      <c r="W77" s="89"/>
      <c r="X77" s="48"/>
      <c r="Y77" s="123"/>
    </row>
    <row r="78" ht="14.25" customHeight="1">
      <c r="E78" s="89"/>
      <c r="F78" s="48"/>
      <c r="G78" s="48"/>
      <c r="H78" s="90"/>
      <c r="I78" s="48"/>
      <c r="J78" s="48"/>
      <c r="K78" s="89"/>
      <c r="L78" s="48"/>
      <c r="M78" s="48"/>
      <c r="N78" s="89"/>
      <c r="O78" s="48"/>
      <c r="P78" s="48"/>
      <c r="Q78" s="89"/>
      <c r="R78" s="48"/>
      <c r="S78" s="48"/>
      <c r="T78" s="89"/>
      <c r="U78" s="48"/>
      <c r="V78" s="48"/>
      <c r="W78" s="89"/>
      <c r="X78" s="48"/>
      <c r="Y78" s="123"/>
    </row>
    <row r="79" ht="14.25" customHeight="1">
      <c r="E79" s="90"/>
      <c r="F79" s="48"/>
      <c r="G79" s="48"/>
      <c r="H79" s="19" t="s">
        <v>13</v>
      </c>
      <c r="I79" s="48"/>
      <c r="J79" s="48"/>
      <c r="K79" s="90"/>
      <c r="L79" s="48"/>
      <c r="M79" s="48"/>
      <c r="N79" s="90"/>
      <c r="O79" s="48"/>
      <c r="P79" s="48"/>
      <c r="Q79" s="89"/>
      <c r="R79" s="48"/>
      <c r="S79" s="48"/>
      <c r="T79" s="90"/>
      <c r="U79" s="48"/>
      <c r="V79" s="48"/>
      <c r="W79" s="90"/>
      <c r="X79" s="48"/>
      <c r="Y79" s="123"/>
    </row>
    <row r="80" ht="14.25" customHeight="1">
      <c r="E80" s="19" t="s">
        <v>13</v>
      </c>
      <c r="F80" s="48"/>
      <c r="G80" s="48"/>
      <c r="H80" s="89"/>
      <c r="I80" s="48"/>
      <c r="J80" s="48"/>
      <c r="K80" s="19" t="s">
        <v>13</v>
      </c>
      <c r="L80" s="48"/>
      <c r="M80" s="48"/>
      <c r="N80" s="20" t="s">
        <v>14</v>
      </c>
      <c r="O80" s="48"/>
      <c r="P80" s="48"/>
      <c r="Q80" s="89"/>
      <c r="R80" s="48"/>
      <c r="S80" s="48"/>
      <c r="T80" s="20" t="s">
        <v>14</v>
      </c>
      <c r="U80" s="48"/>
      <c r="V80" s="48"/>
      <c r="W80" s="20" t="s">
        <v>14</v>
      </c>
      <c r="X80" s="48"/>
      <c r="Y80" s="123"/>
    </row>
    <row r="81" ht="14.25" customHeight="1">
      <c r="E81" s="89"/>
      <c r="F81" s="48"/>
      <c r="G81" s="48"/>
      <c r="H81" s="89"/>
      <c r="I81" s="48"/>
      <c r="J81" s="48"/>
      <c r="K81" s="89"/>
      <c r="L81" s="48"/>
      <c r="M81" s="48"/>
      <c r="N81" s="89"/>
      <c r="O81" s="48"/>
      <c r="P81" s="48"/>
      <c r="Q81" s="89"/>
      <c r="R81" s="48"/>
      <c r="S81" s="48"/>
      <c r="T81" s="89"/>
      <c r="U81" s="48"/>
      <c r="V81" s="48"/>
      <c r="W81" s="89"/>
      <c r="X81" s="48"/>
      <c r="Y81" s="123"/>
    </row>
    <row r="82" ht="14.25" customHeight="1">
      <c r="E82" s="89"/>
      <c r="F82" s="48"/>
      <c r="G82" s="48"/>
      <c r="H82" s="89"/>
      <c r="I82" s="48"/>
      <c r="J82" s="48"/>
      <c r="K82" s="89"/>
      <c r="L82" s="48"/>
      <c r="M82" s="48"/>
      <c r="N82" s="89"/>
      <c r="O82" s="48"/>
      <c r="P82" s="48"/>
      <c r="Q82" s="89"/>
      <c r="R82" s="48"/>
      <c r="S82" s="48"/>
      <c r="T82" s="89"/>
      <c r="U82" s="48"/>
      <c r="V82" s="48"/>
      <c r="W82" s="89"/>
      <c r="X82" s="48"/>
      <c r="Y82" s="123"/>
    </row>
    <row r="83" ht="14.25" customHeight="1">
      <c r="E83" s="90"/>
      <c r="F83" s="48"/>
      <c r="G83" s="48"/>
      <c r="H83" s="90"/>
      <c r="I83" s="125"/>
      <c r="J83" s="125"/>
      <c r="K83" s="90"/>
      <c r="L83" s="125"/>
      <c r="M83" s="125"/>
      <c r="N83" s="90"/>
      <c r="O83" s="125"/>
      <c r="P83" s="125"/>
      <c r="Q83" s="90"/>
      <c r="R83" s="125"/>
      <c r="S83" s="125"/>
      <c r="T83" s="90"/>
      <c r="U83" s="125"/>
      <c r="V83" s="125"/>
      <c r="W83" s="90"/>
      <c r="X83" s="125"/>
      <c r="Y83" s="126"/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4">
    <mergeCell ref="E36:E44"/>
    <mergeCell ref="E45:E48"/>
    <mergeCell ref="E68:E70"/>
    <mergeCell ref="E71:E79"/>
    <mergeCell ref="E80:E83"/>
    <mergeCell ref="H13:H16"/>
    <mergeCell ref="H17:H24"/>
    <mergeCell ref="H25:H28"/>
    <mergeCell ref="E33:E35"/>
    <mergeCell ref="H33:H40"/>
    <mergeCell ref="H41:H43"/>
    <mergeCell ref="H44:H48"/>
    <mergeCell ref="W68:W71"/>
    <mergeCell ref="W72:W79"/>
    <mergeCell ref="W80:W83"/>
    <mergeCell ref="H68:H75"/>
    <mergeCell ref="H76:H78"/>
    <mergeCell ref="H79:H83"/>
    <mergeCell ref="N68:N75"/>
    <mergeCell ref="N76:N79"/>
    <mergeCell ref="K80:K83"/>
    <mergeCell ref="N80:N83"/>
    <mergeCell ref="K68:K75"/>
    <mergeCell ref="Q68:Q71"/>
    <mergeCell ref="T68:T71"/>
    <mergeCell ref="Q72:Q74"/>
    <mergeCell ref="T72:T79"/>
    <mergeCell ref="Q75:Q83"/>
    <mergeCell ref="K76:K79"/>
    <mergeCell ref="T80:T83"/>
    <mergeCell ref="K13:K16"/>
    <mergeCell ref="K17:K24"/>
    <mergeCell ref="L19:L28"/>
    <mergeCell ref="K33:K40"/>
    <mergeCell ref="K41:K44"/>
    <mergeCell ref="K45:K48"/>
    <mergeCell ref="N13:N22"/>
    <mergeCell ref="N23:N25"/>
    <mergeCell ref="N33:N40"/>
    <mergeCell ref="N41:N44"/>
    <mergeCell ref="N45:N48"/>
    <mergeCell ref="W25:W28"/>
    <mergeCell ref="N26:N28"/>
    <mergeCell ref="E27:E28"/>
    <mergeCell ref="E13:E16"/>
    <mergeCell ref="Q13:Q16"/>
    <mergeCell ref="W13:W16"/>
    <mergeCell ref="E17:E26"/>
    <mergeCell ref="I17:I24"/>
    <mergeCell ref="Q17:Q24"/>
    <mergeCell ref="W17:W24"/>
    <mergeCell ref="T33:T36"/>
    <mergeCell ref="T37:T44"/>
    <mergeCell ref="T45:T48"/>
    <mergeCell ref="Q37:Q39"/>
    <mergeCell ref="Q40:Q48"/>
    <mergeCell ref="T13:T16"/>
    <mergeCell ref="T17:T24"/>
    <mergeCell ref="R20:R28"/>
    <mergeCell ref="T25:T28"/>
    <mergeCell ref="Q33:Q36"/>
    <mergeCell ref="W33:W36"/>
    <mergeCell ref="W37:W44"/>
    <mergeCell ref="W45:W48"/>
  </mergeCells>
  <printOptions/>
  <pageMargins bottom="0.75" footer="0.0" header="0.0" left="0.7" right="0.7" top="0.75"/>
  <pageSetup orientation="landscape"/>
  <drawing r:id="rId1"/>
</worksheet>
</file>