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quotation" sheetId="1" r:id="rId1"/>
  </sheets>
  <definedNames>
    <definedName name="_xlnm.Print_Area" localSheetId="0">quotation!$A$1:$H$15</definedName>
    <definedName name="_xlnm.Print_Titles" localSheetId="0">quotation!$5:$5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4B331643BFB348E5BD34BE8137D1BC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695" y="6109335"/>
          <a:ext cx="2129790" cy="1389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B6951AB81F65427CBE88C0D8C135F539" descr="画板 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4073525"/>
          <a:ext cx="2010410" cy="1965325"/>
        </a:xfrm>
        <a:prstGeom prst="rect">
          <a:avLst/>
        </a:prstGeom>
      </xdr:spPr>
    </xdr:pic>
  </etc:cellImage>
  <etc:cellImage>
    <xdr:pic>
      <xdr:nvPicPr>
        <xdr:cNvPr id="7" name="ID_0D448C0F900D431F89FCF5A9DD2B195C" descr="白底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8440" y="2217420"/>
          <a:ext cx="1830705" cy="178181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<sst xmlns="http://schemas.openxmlformats.org/spreadsheetml/2006/main" count="30" uniqueCount="30">
  <si>
    <t>JIANGXI AICARE MEDICAL TECHNOLOGY CO.,LTD.</t>
  </si>
  <si>
    <t xml:space="preserve">       Add:No.6, South Side of Nanhuan Road, Le'an County, Fuzhou City,Jiangxi Province, China</t>
  </si>
  <si>
    <t>Contact: Hanson Han  Tel/Whatsapp:+86 13691698605    Email: hanmeng@spt-tek.com</t>
  </si>
  <si>
    <t>Photos</t>
  </si>
  <si>
    <t>Item#</t>
  </si>
  <si>
    <t xml:space="preserve">Specification </t>
  </si>
  <si>
    <t>Accessories</t>
  </si>
  <si>
    <t>MOQ</t>
  </si>
  <si>
    <t>Inner / Pcs</t>
  </si>
  <si>
    <t>Master Ctn Size</t>
  </si>
  <si>
    <r>
      <rPr>
        <b/>
        <sz val="12"/>
        <rFont val="Arial"/>
        <charset val="134"/>
      </rPr>
      <t>EXW without battery (RMB/pc</t>
    </r>
    <r>
      <rPr>
        <b/>
        <sz val="12"/>
        <rFont val="宋体"/>
        <charset val="134"/>
      </rPr>
      <t>，</t>
    </r>
    <r>
      <rPr>
        <b/>
        <sz val="12"/>
        <rFont val="Arial"/>
        <charset val="134"/>
      </rPr>
      <t xml:space="preserve"> with VAT) </t>
    </r>
    <r>
      <rPr>
        <b/>
        <sz val="12"/>
        <color rgb="FF0000FF"/>
        <rFont val="Arial"/>
        <charset val="134"/>
      </rPr>
      <t xml:space="preserve"> </t>
    </r>
  </si>
  <si>
    <t>BGM-A608</t>
  </si>
  <si>
    <t xml:space="preserve">Utilizing glucose oxidase method and biometric sensing technology for better accuracy
0.7μL minimal blood sampling, almost painless, 5 seconds to swiftly measure blood glucose levels
99 data memory, able to check  the average values of the latest 7 days, 14 days, and 30 days of testing.
High-resolution large screen, allowing elderly individuals to see and hear clearly
Long standby time, reducing battery replacement frequency, saving and convenient
</t>
  </si>
  <si>
    <t>A608 meter*1,carry box*1,lancing device*1,user manual, CR2032*1 battery option</t>
  </si>
  <si>
    <t xml:space="preserve">60*26.5*35CM/10.5KG
</t>
  </si>
  <si>
    <t>BGM-A606</t>
  </si>
  <si>
    <r>
      <rPr>
        <sz val="12"/>
        <color theme="1"/>
        <rFont val="Arial"/>
        <charset val="134"/>
      </rPr>
      <t xml:space="preserve">Glucose oxidase technology measurement, stable readings, reliable results
0.7μL minimal blood sampling, 5 seconds for rapid blood glucose testing, no need to wait
</t>
    </r>
    <r>
      <rPr>
        <b/>
        <sz val="12"/>
        <color rgb="FFFF0000"/>
        <rFont val="Arial"/>
        <charset val="134"/>
      </rPr>
      <t>One-touch strip ejection, convenient and hygienic, avoiding cross-contamination</t>
    </r>
    <r>
      <rPr>
        <sz val="12"/>
        <color theme="1"/>
        <rFont val="Arial"/>
        <charset val="134"/>
      </rPr>
      <t xml:space="preserve">
High-resolution large screen, convenient for middle-aged and elderly individuals to view measurement data
99 data memory, able to check  the average values of the latest 7 days, 14 days, and 30 days of testing. Before meal and after meal separated records. </t>
    </r>
  </si>
  <si>
    <t>A606 meter*1,carry box*1,lancing device*1,user manual, CR2032*1 battery option</t>
  </si>
  <si>
    <t xml:space="preserve">
60*26.5*35CM/10.5KG
</t>
  </si>
  <si>
    <t>SA-102</t>
  </si>
  <si>
    <t>RBC extrusion compensation
Glucose Oxidase Technology
Micro blood collection&gt;=0.7uL</t>
  </si>
  <si>
    <t>2 bottleX25PCS/one box</t>
  </si>
  <si>
    <t>38*25*27cm/5.3kg</t>
  </si>
  <si>
    <t>lancet-30g type</t>
  </si>
  <si>
    <t>50 pcs/box</t>
  </si>
  <si>
    <t>420*342*337MM/9.8KG</t>
  </si>
  <si>
    <t xml:space="preserve">Price Term &amp; Warranty </t>
  </si>
  <si>
    <t xml:space="preserve">1. Payment item:  30~40%  as deposit in advance, and balance before shipment. </t>
  </si>
  <si>
    <t xml:space="preserve">2.OEM customized services:Logo&amp;Packaging box: MOQ 3000pcs; </t>
  </si>
  <si>
    <t xml:space="preserve">3. Offer validity :  Validity before 31st May.,2025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</si>
</sst>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0"/>
      <color rgb="FFFF0000"/>
      <name val="Comic Sans MS"/>
      <charset val="134"/>
    </font>
    <font>
      <sz val="10"/>
      <name val="Comic Sans MS"/>
      <charset val="134"/>
    </font>
    <font>
      <b/>
      <sz val="20"/>
      <color theme="1"/>
      <name val="Arial"/>
      <charset val="134"/>
    </font>
    <font>
      <sz val="16"/>
      <color theme="1"/>
      <name val="Arial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b/>
      <sz val="12"/>
      <name val="Arial"/>
      <charset val="134"/>
    </font>
    <font>
      <b/>
      <sz val="12"/>
      <color indexed="8"/>
      <name val="Arial"/>
      <charset val="134"/>
    </font>
    <font>
      <b/>
      <sz val="10"/>
      <color indexed="10"/>
      <name val="Comic Sans MS"/>
      <charset val="134"/>
    </font>
    <font>
      <sz val="12"/>
      <color theme="1"/>
      <name val="Arial"/>
      <charset val="134"/>
    </font>
    <font>
      <sz val="10"/>
      <color indexed="8"/>
      <name val="Comic Sans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2"/>
      <color rgb="FFFF0000"/>
      <name val="Arial"/>
      <charset val="134"/>
    </font>
    <font>
      <b/>
      <sz val="12"/>
      <name val="宋体"/>
      <charset val="134"/>
    </font>
    <font>
      <b/>
      <sz val="12"/>
      <color rgb="FF0000FF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</cellStyleXfs>
  <cellXfs count="36">
    <xf numFmtId="0" fontId="0" fillId="0" borderId="0" xfId="0">
      <alignment vertical="center"/>
    </xf>
    <xf numFmtId="0" fontId="1" fillId="2" borderId="0" xfId="49" applyFont="1" applyFill="1" applyAlignment="1"/>
    <xf numFmtId="0" fontId="2" fillId="3" borderId="0" xfId="49" applyFont="1" applyFill="1" applyAlignment="1">
      <alignment vertical="center"/>
    </xf>
    <xf numFmtId="0" fontId="2" fillId="3" borderId="0" xfId="49" applyFont="1" applyFill="1" applyAlignment="1"/>
    <xf numFmtId="0" fontId="2" fillId="3" borderId="0" xfId="49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49" applyFont="1" applyFill="1" applyAlignment="1">
      <alignment horizontal="right"/>
    </xf>
    <xf numFmtId="16" fontId="1" fillId="2" borderId="0" xfId="49" applyNumberFormat="1" applyFont="1" applyFill="1" applyBorder="1" applyAlignment="1"/>
    <xf numFmtId="0" fontId="5" fillId="2" borderId="0" xfId="49" applyFont="1" applyFill="1" applyBorder="1" applyAlignment="1"/>
    <xf numFmtId="0" fontId="6" fillId="2" borderId="0" xfId="49" applyFont="1" applyFill="1" applyBorder="1" applyAlignment="1">
      <alignment horizontal="center"/>
    </xf>
    <xf numFmtId="0" fontId="5" fillId="2" borderId="0" xfId="49" applyFont="1" applyFill="1" applyAlignment="1">
      <alignment horizontal="center" vertical="center"/>
    </xf>
    <xf numFmtId="0" fontId="5" fillId="2" borderId="0" xfId="49" applyFont="1" applyFill="1" applyAlignment="1">
      <alignment wrapText="1"/>
    </xf>
    <xf numFmtId="0" fontId="7" fillId="4" borderId="1" xfId="49" applyFont="1" applyFill="1" applyBorder="1" applyAlignment="1">
      <alignment horizontal="center" vertical="center"/>
    </xf>
    <xf numFmtId="0" fontId="8" fillId="4" borderId="2" xfId="49" applyFont="1" applyFill="1" applyBorder="1" applyAlignment="1">
      <alignment horizontal="center" vertical="center" wrapText="1"/>
    </xf>
    <xf numFmtId="0" fontId="7" fillId="4" borderId="2" xfId="49" applyFont="1" applyFill="1" applyBorder="1" applyAlignment="1">
      <alignment horizontal="center" vertical="center" wrapText="1"/>
    </xf>
    <xf numFmtId="0" fontId="7" fillId="4" borderId="3" xfId="49" applyFont="1" applyFill="1" applyBorder="1" applyAlignment="1">
      <alignment horizontal="center" vertical="center" wrapText="1"/>
    </xf>
    <xf numFmtId="0" fontId="9" fillId="3" borderId="4" xfId="49" applyFont="1" applyFill="1" applyBorder="1" applyAlignment="1">
      <alignment vertical="center" wrapText="1"/>
    </xf>
    <xf numFmtId="0" fontId="2" fillId="0" borderId="5" xfId="49" applyFont="1" applyFill="1" applyBorder="1" applyAlignment="1">
      <alignment vertical="center" wrapText="1"/>
    </xf>
    <xf numFmtId="0" fontId="10" fillId="3" borderId="5" xfId="49" applyFont="1" applyFill="1" applyBorder="1" applyAlignment="1">
      <alignment horizontal="left" vertical="center" wrapText="1"/>
    </xf>
    <xf numFmtId="0" fontId="2" fillId="3" borderId="5" xfId="49" applyFont="1" applyFill="1" applyBorder="1" applyAlignment="1">
      <alignment horizontal="center" vertical="center"/>
    </xf>
    <xf numFmtId="0" fontId="2" fillId="3" borderId="5" xfId="49" applyFont="1" applyFill="1" applyBorder="1" applyAlignment="1">
      <alignment horizontal="center" vertical="center" wrapText="1"/>
    </xf>
    <xf numFmtId="7" fontId="11" fillId="4" borderId="5" xfId="49" applyNumberFormat="1" applyFont="1" applyFill="1" applyBorder="1" applyAlignment="1">
      <alignment horizontal="center" vertical="center" wrapText="1"/>
    </xf>
    <xf numFmtId="0" fontId="2" fillId="3" borderId="4" xfId="49" applyFont="1" applyFill="1" applyBorder="1" applyAlignment="1"/>
    <xf numFmtId="0" fontId="2" fillId="3" borderId="5" xfId="49" applyFont="1" applyFill="1" applyBorder="1" applyAlignment="1">
      <alignment vertical="center"/>
    </xf>
    <xf numFmtId="0" fontId="2" fillId="3" borderId="5" xfId="49" applyFont="1" applyFill="1" applyBorder="1" applyAlignment="1"/>
    <xf numFmtId="0" fontId="2" fillId="3" borderId="6" xfId="49" applyFont="1" applyFill="1" applyBorder="1" applyAlignment="1"/>
    <xf numFmtId="0" fontId="2" fillId="3" borderId="7" xfId="49" applyFont="1" applyFill="1" applyBorder="1" applyAlignment="1"/>
    <xf numFmtId="0" fontId="2" fillId="3" borderId="0" xfId="49" applyFont="1" applyFill="1" applyBorder="1" applyAlignment="1"/>
    <xf numFmtId="0" fontId="2" fillId="3" borderId="0" xfId="49" applyFont="1" applyFill="1" applyBorder="1" applyAlignment="1">
      <alignment horizontal="center" vertical="center"/>
    </xf>
    <xf numFmtId="0" fontId="2" fillId="3" borderId="8" xfId="49" applyFont="1" applyFill="1" applyBorder="1" applyAlignment="1"/>
    <xf numFmtId="0" fontId="2" fillId="3" borderId="9" xfId="49" applyFont="1" applyFill="1" applyBorder="1" applyAlignment="1"/>
    <xf numFmtId="0" fontId="2" fillId="3" borderId="10" xfId="49" applyFont="1" applyFill="1" applyBorder="1" applyAlignment="1"/>
    <xf numFmtId="0" fontId="2" fillId="3" borderId="11" xfId="49" applyFont="1" applyFill="1" applyBorder="1" applyAlignment="1"/>
    <xf numFmtId="0" fontId="2" fillId="3" borderId="11" xfId="49" applyFont="1" applyFill="1" applyBorder="1" applyAlignment="1">
      <alignment horizontal="center" vertical="center"/>
    </xf>
    <xf numFmtId="0" fontId="2" fillId="3" borderId="12" xfId="49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         _x000d__x000a_386grabber=VGA.3GR_x000d__x000a_" xfId="49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4.jpe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50800</xdr:colOff>
      <xdr:row>0</xdr:row>
      <xdr:rowOff>102235</xdr:rowOff>
    </xdr:from>
    <xdr:to>
      <xdr:col>2</xdr:col>
      <xdr:colOff>279400</xdr:colOff>
      <xdr:row>2</xdr:row>
      <xdr:rowOff>29845</xdr:rowOff>
    </xdr:to>
    <xdr:pic>
      <xdr:nvPicPr>
        <xdr:cNvPr id="30" name="图片 29" descr="资源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0" y="102235"/>
          <a:ext cx="3357880" cy="582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243840</xdr:colOff>
      <xdr:row>7</xdr:row>
      <xdr:rowOff>243840</xdr:rowOff>
    </xdr:to>
    <xdr:pic>
      <xdr:nvPicPr>
        <xdr:cNvPr id="36" name="图片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452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243840</xdr:colOff>
      <xdr:row>7</xdr:row>
      <xdr:rowOff>243840</xdr:rowOff>
    </xdr:to>
    <xdr:pic>
      <xdr:nvPicPr>
        <xdr:cNvPr id="37" name="图片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452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190500</xdr:colOff>
      <xdr:row>8</xdr:row>
      <xdr:rowOff>36830</xdr:rowOff>
    </xdr:from>
    <xdr:to>
      <xdr:col>0</xdr:col>
      <xdr:colOff>1743710</xdr:colOff>
      <xdr:row>8</xdr:row>
      <xdr:rowOff>1414780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0" y="7898130"/>
          <a:ext cx="1553210" cy="137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70" zoomScaleNormal="70" zoomScaleSheetLayoutView="55" workbookViewId="0">
      <pane xSplit="2" ySplit="5" topLeftCell="C6" activePane="bottomRight" state="frozen"/>
      <selection/>
      <selection pane="topRight"/>
      <selection pane="bottomLeft"/>
      <selection pane="bottomRight" activeCell="J9" sqref="J9"/>
    </sheetView>
  </sheetViews>
  <sheetFormatPr defaultColWidth="9.11111111111111" defaultRowHeight="16.2" outlineLevelCol="7"/>
  <cols>
    <col min="1" max="1" width="33.962962962963" style="3" customWidth="1"/>
    <col min="2" max="2" width="11.6666666666667" style="3" customWidth="1"/>
    <col min="3" max="3" width="96.1111111111111" style="3" customWidth="1"/>
    <col min="4" max="4" width="22.1111111111111" style="3" customWidth="1"/>
    <col min="5" max="5" width="9" style="4" customWidth="1"/>
    <col min="6" max="6" width="7" style="3" customWidth="1"/>
    <col min="7" max="7" width="18.2222222222222" style="3" customWidth="1"/>
    <col min="8" max="8" width="18.8888888888889" style="3" customWidth="1"/>
    <col min="9" max="16384" width="9.11111111111111" style="3"/>
  </cols>
  <sheetData>
    <row r="1" ht="28.8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ht="22.8" customHeight="1" spans="1:8">
      <c r="A2" s="6" t="s">
        <v>1</v>
      </c>
      <c r="B2" s="6"/>
      <c r="C2" s="6"/>
      <c r="D2" s="6"/>
      <c r="E2" s="6"/>
      <c r="F2" s="6"/>
      <c r="G2" s="6"/>
      <c r="H2" s="6"/>
    </row>
    <row r="3" ht="20.4" spans="1:8">
      <c r="A3" s="6" t="s">
        <v>2</v>
      </c>
      <c r="B3" s="6"/>
      <c r="C3" s="6"/>
      <c r="D3" s="6"/>
      <c r="E3" s="6"/>
      <c r="F3" s="6"/>
      <c r="G3" s="6"/>
      <c r="H3" s="6"/>
    </row>
    <row r="4" s="1" customFormat="1" ht="27" customHeight="1" spans="1:7">
      <c r="A4" s="7"/>
      <c r="B4" s="8"/>
      <c r="C4" s="9"/>
      <c r="D4" s="10"/>
      <c r="E4" s="11"/>
      <c r="F4" s="12"/>
      <c r="G4" s="12"/>
    </row>
    <row r="5" ht="74" customHeight="1" spans="1:8">
      <c r="A5" s="13" t="s">
        <v>3</v>
      </c>
      <c r="B5" s="14" t="s">
        <v>4</v>
      </c>
      <c r="C5" s="15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6" t="s">
        <v>10</v>
      </c>
    </row>
    <row r="6" s="2" customFormat="1" ht="144" customHeight="1" spans="1:8">
      <c r="A6" s="17" t="str">
        <f>_xlfn.DISPIMG("ID_0D448C0F900D431F89FCF5A9DD2B195C",1)</f>
        <v>=DISPIMG("ID_0D448C0F900D431F89FCF5A9DD2B195C",1)</v>
      </c>
      <c r="B6" s="18" t="s">
        <v>11</v>
      </c>
      <c r="C6" s="19" t="s">
        <v>12</v>
      </c>
      <c r="D6" s="19" t="s">
        <v>13</v>
      </c>
      <c r="E6" s="20">
        <v>4000</v>
      </c>
      <c r="F6" s="20">
        <v>50</v>
      </c>
      <c r="G6" s="21" t="s">
        <v>14</v>
      </c>
      <c r="H6" s="22">
        <v>22</v>
      </c>
    </row>
    <row r="7" ht="159" customHeight="1" spans="1:8">
      <c r="A7" s="23" t="str">
        <f>_xlfn.DISPIMG("ID_B6951AB81F65427CBE88C0D8C135F539",1)</f>
        <v>=DISPIMG("ID_B6951AB81F65427CBE88C0D8C135F539",1)</v>
      </c>
      <c r="B7" s="18" t="s">
        <v>15</v>
      </c>
      <c r="C7" s="19" t="s">
        <v>16</v>
      </c>
      <c r="D7" s="19" t="s">
        <v>17</v>
      </c>
      <c r="E7" s="20">
        <v>4000</v>
      </c>
      <c r="F7" s="20">
        <v>50</v>
      </c>
      <c r="G7" s="21" t="s">
        <v>18</v>
      </c>
      <c r="H7" s="22">
        <v>25</v>
      </c>
    </row>
    <row r="8" ht="143" customHeight="1" spans="1:8">
      <c r="A8" s="23" t="str">
        <f>_xlfn.DISPIMG("ID_4B331643BFB348E5BD34BE8137D1BC44",1)</f>
        <v>=DISPIMG("ID_4B331643BFB348E5BD34BE8137D1BC44",1)</v>
      </c>
      <c r="B8" s="18" t="s">
        <v>19</v>
      </c>
      <c r="C8" s="19" t="s">
        <v>20</v>
      </c>
      <c r="D8" s="19" t="s">
        <v>21</v>
      </c>
      <c r="E8" s="20">
        <v>8000</v>
      </c>
      <c r="F8" s="24">
        <v>100</v>
      </c>
      <c r="G8" s="24" t="s">
        <v>22</v>
      </c>
      <c r="H8" s="22">
        <v>12</v>
      </c>
    </row>
    <row r="9" ht="123" customHeight="1" spans="1:8">
      <c r="A9" s="25"/>
      <c r="B9" s="21" t="s">
        <v>23</v>
      </c>
      <c r="C9" s="25"/>
      <c r="D9" s="20" t="s">
        <v>24</v>
      </c>
      <c r="E9" s="20">
        <v>8000</v>
      </c>
      <c r="F9" s="20">
        <v>400</v>
      </c>
      <c r="G9" s="21" t="s">
        <v>25</v>
      </c>
      <c r="H9" s="22">
        <v>1.2</v>
      </c>
    </row>
    <row r="10" spans="1:8">
      <c r="A10" s="26" t="s">
        <v>26</v>
      </c>
      <c r="B10" s="27"/>
      <c r="C10" s="28" t="s">
        <v>27</v>
      </c>
      <c r="D10" s="28"/>
      <c r="E10" s="29"/>
      <c r="F10" s="28"/>
      <c r="G10" s="28"/>
      <c r="H10" s="30"/>
    </row>
    <row r="11" spans="1:8">
      <c r="A11" s="26"/>
      <c r="B11" s="27"/>
      <c r="C11" s="28" t="s">
        <v>28</v>
      </c>
      <c r="D11" s="28"/>
      <c r="E11" s="29"/>
      <c r="F11" s="28"/>
      <c r="G11" s="28"/>
      <c r="H11" s="30"/>
    </row>
    <row r="12" ht="16.95" spans="1:8">
      <c r="A12" s="31"/>
      <c r="B12" s="32"/>
      <c r="C12" s="33" t="s">
        <v>29</v>
      </c>
      <c r="D12" s="33"/>
      <c r="E12" s="34"/>
      <c r="F12" s="33"/>
      <c r="G12" s="33"/>
      <c r="H12" s="35"/>
    </row>
  </sheetData>
  <mergeCells count="3">
    <mergeCell ref="A1:H1"/>
    <mergeCell ref="A2:H2"/>
    <mergeCell ref="A3:H3"/>
  </mergeCells>
  <printOptions horizontalCentered="1" verticalCentered="1"/>
  <pageMargins left="0.118110236220472" right="0.118110236220472" top="0.118110236220472" bottom="0.118110236220472" header="0" footer="0.0393700787401575"/>
  <pageSetup paperSize="9" scale="43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智慧养老…蒙普</cp:lastModifiedBy>
  <dcterms:created xsi:type="dcterms:W3CDTF">2023-08-28T07:33:00Z</dcterms:created>
  <dcterms:modified xsi:type="dcterms:W3CDTF">2025-07-18T00:43:58Z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11F782349CF04F73974721ACA18F495E_13</vt:lpwstr>
  </property>
  <property fmtid="{D5CDD505-2E9C-101B-9397-08002B2CF9AE}" pid="3" name="KSOProductBuildVer">
    <vt:lpwstr>2052-12.1.0.21915</vt:lpwstr>
  </property>
</Properties>
</file>