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240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<sst xmlns="http://schemas.openxmlformats.org/spreadsheetml/2006/main" count="111" uniqueCount="44">
  <si>
    <t>车型
Model</t>
  </si>
  <si>
    <t>图片
Picture</t>
  </si>
  <si>
    <t>出厂价格（未含电池）
(CNY)</t>
  </si>
  <si>
    <r>
      <rPr>
        <b/>
        <sz val="10"/>
        <rFont val="SimSun"/>
        <charset val="134"/>
      </rPr>
      <t>电机类型
Motor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types</t>
    </r>
  </si>
  <si>
    <t>电机功率
Motor
power</t>
  </si>
  <si>
    <r>
      <rPr>
        <b/>
        <sz val="10"/>
        <rFont val="SimSun"/>
        <charset val="134"/>
      </rPr>
      <t>齿轮类型
gear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types</t>
    </r>
  </si>
  <si>
    <r>
      <rPr>
        <b/>
        <sz val="10"/>
        <rFont val="SimSun"/>
        <charset val="134"/>
      </rPr>
      <t>控制器类型
Controller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types</t>
    </r>
  </si>
  <si>
    <t>限速
Speed</t>
  </si>
  <si>
    <r>
      <rPr>
        <b/>
        <sz val="10"/>
        <rFont val="SimSun"/>
        <charset val="134"/>
      </rPr>
      <t>电机质保期
Motor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warranty</t>
    </r>
  </si>
  <si>
    <t>XP</t>
  </si>
  <si>
    <t>中置扁线
mid-flat wire</t>
  </si>
  <si>
    <t>3000W-4000w</t>
  </si>
  <si>
    <t>减速齿轮
reduction gear</t>
  </si>
  <si>
    <t>24管(tube)</t>
  </si>
  <si>
    <t>母线100A相线330A
busbar current 100A
phase line current 330A</t>
  </si>
  <si>
    <t>80KM</t>
  </si>
  <si>
    <t>2年或7万公里
2years or 70000km</t>
  </si>
  <si>
    <t>5000W-7000w</t>
  </si>
  <si>
    <t>30-36管
(tube)</t>
  </si>
  <si>
    <t>母线130A相线420A
busbar current 130A
phase line current 420A</t>
  </si>
  <si>
    <t>110KM</t>
  </si>
  <si>
    <t>BOX</t>
  </si>
  <si>
    <t>金
CG</t>
  </si>
  <si>
    <t>3970
(特价直驱款)
special price
direct drive</t>
  </si>
  <si>
    <t>中置圆线
mid-round
wire</t>
  </si>
  <si>
    <t>4000w</t>
  </si>
  <si>
    <t>直驱
direct drive</t>
  </si>
  <si>
    <t>母线120A相线400A
busbar current 120A
phase line current 400A</t>
  </si>
  <si>
    <t>2年或3万公里
2years or 30000km</t>
  </si>
  <si>
    <t>特价款配置：充电器8A盲充；安德森80A/乔合里80A插头；无电池外仓，改锁扣；油箱改储物。
special offer configuration :Charger 8A blind charge;Anderson 80A/Joe&amp;Riley 80A plug:No outer battery compartment
changed to latch</t>
  </si>
  <si>
    <t>3570
(特价直驱款)
special price
direct drive</t>
  </si>
  <si>
    <t>4000W</t>
  </si>
  <si>
    <t>特价款配置：充电器8A盲充；安德森80A/乔合里80A插头；无电池外仓，改锁扣；传统油箱。
special offer configuation:Charger 8A blind charge:Anderson 80A/Joe&amp;Riley 80A plug:No outer battery compartment
changed to latch</t>
  </si>
  <si>
    <t>M6</t>
  </si>
  <si>
    <t>M8</t>
  </si>
  <si>
    <t>4500
(特价直驱款)
special price
direct drive</t>
  </si>
  <si>
    <t>备注
Remarks</t>
  </si>
  <si>
    <t xml:space="preserve">(a)加价项：
1.智能中控+181元（FOB 26.5美元）
2.GPS年费(非洲待定);
3.头盔+马甲+40元（FOB 5.8美元）
4.SKD/CKD包装+加100元（FOB 14.5美元）
5.CAN协议/灌胶充电器：(10A)+220元（FOB 32 美元），(18A)+308元（FOB 45 美元）(18A井网型，可接入系统)+400元（FOB 58 美元）
6.左右护杠+120元（FOB 17.5美元）
7.防抢手机固定支架+30元（FOB4.5美元）
8.防抢盗USB盒（USB+TypeC接口）+30元（FOB 4.5美元）
(b)电池质保：2年700次循环
(c)40尺高柜：箱式CKD数量135台；铁架SKD数量105台；全散数量160台。
</t>
  </si>
  <si>
    <t>(a) Price Markup Items: 
Smart Central Control: +181 RMB (FOB USD 26.5 )
GPS Annual Fee: (To be confirmed for Africa)
Helmet + Vest: +40 RMB (FOB USD 5.8)
SKD/CKD Packaging: +100 RMB (FOB USD 14.5)
CAN Protocol / Potted Glue Charger:
(10A): +220 RMB (FOB USD 32 )
(18A): +308 RMB (FOB USD 45 )
(18A Grid-Connected Type, system accessible): +400 RMB (FOB USD 58)
Left &amp; Right Protection Bars: +120 RMB (FOB USD 17.5)
Anti-Snatch Mobile Phone Holder: +30RMB (FOB USD 4.5) 
Anti-Theft USB Box (USB + Type-C Interfaces):+30RMB(FOB USD 4.5) 
(b) Battery Warranty: 2 years or 700 charge cycles 
(c) 40'HQ Container Loading Quantity: 
CKD (Boxed): 135 units
SKD (Iron Rack): 105 units
CKD (Complete Knock-Down): 160 units</t>
  </si>
  <si>
    <t>电池价格</t>
  </si>
  <si>
    <r>
      <t>按具体配配来配；其中</t>
    </r>
    <r>
      <rPr>
        <sz val="10"/>
        <color rgb="FF000000"/>
        <rFont val="Arial"/>
        <charset val="204"/>
      </rPr>
      <t>76.8V 54AH</t>
    </r>
    <r>
      <rPr>
        <sz val="10"/>
        <color rgb="FF000000"/>
        <rFont val="宋体-简"/>
        <charset val="204"/>
      </rPr>
      <t>价格为：</t>
    </r>
    <r>
      <rPr>
        <sz val="10"/>
        <color rgb="FF000000"/>
        <rFont val="Arial"/>
        <charset val="204"/>
      </rPr>
      <t>3600</t>
    </r>
    <r>
      <rPr>
        <sz val="10"/>
        <color rgb="FF000000"/>
        <rFont val="宋体-简"/>
        <charset val="204"/>
      </rPr>
      <t>元；</t>
    </r>
  </si>
  <si>
    <t>充电器</t>
  </si>
  <si>
    <r>
      <rPr>
        <sz val="10"/>
        <color rgb="FF000000"/>
        <rFont val="Arial"/>
        <charset val="204"/>
      </rPr>
      <t>IP67</t>
    </r>
    <r>
      <rPr>
        <sz val="10"/>
        <color rgb="FF000000"/>
        <rFont val="宋体-简"/>
        <charset val="204"/>
      </rPr>
      <t>；</t>
    </r>
    <r>
      <rPr>
        <sz val="10"/>
        <color rgb="FF000000"/>
        <rFont val="Arial"/>
        <charset val="204"/>
      </rPr>
      <t>10A</t>
    </r>
    <r>
      <rPr>
        <sz val="10"/>
        <color rgb="FF000000"/>
        <rFont val="宋体-简"/>
        <charset val="204"/>
      </rPr>
      <t>，</t>
    </r>
    <r>
      <rPr>
        <sz val="10"/>
        <color rgb="FF000000"/>
        <rFont val="Arial"/>
        <charset val="204"/>
      </rPr>
      <t>260</t>
    </r>
    <r>
      <rPr>
        <sz val="10"/>
        <color rgb="FF000000"/>
        <rFont val="宋体-简"/>
        <charset val="204"/>
      </rPr>
      <t>元。</t>
    </r>
  </si>
  <si>
    <r>
      <t>72V18A</t>
    </r>
    <r>
      <rPr>
        <sz val="10"/>
        <color rgb="FF000000"/>
        <rFont val="宋体-简"/>
        <charset val="204"/>
      </rPr>
      <t>充电器：</t>
    </r>
    <r>
      <rPr>
        <sz val="10"/>
        <color rgb="FF000000"/>
        <rFont val="Arial"/>
        <charset val="204"/>
      </rPr>
      <t>480</t>
    </r>
    <r>
      <rPr>
        <sz val="10"/>
        <color rgb="FF000000"/>
        <rFont val="宋体-简"/>
        <charset val="20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</si>
</sst>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;[Red]&quot;￥&quot;#,##0.00"/>
    <numFmt numFmtId="177" formatCode="\$#,##0.00;\-\$#,##0.00"/>
    <numFmt numFmtId="178" formatCode="0_ "/>
    <numFmt numFmtId="179" formatCode="\$#,##0;\-\$#,##0"/>
  </numFmts>
  <fonts count="26">
    <font>
      <sz val="11"/>
      <color theme="1"/>
      <name val="微软雅黑"/>
      <charset val="134"/>
    </font>
    <font>
      <sz val="10"/>
      <color rgb="FF000000"/>
      <name val="Arial"/>
      <charset val="204"/>
    </font>
    <font>
      <b/>
      <sz val="10"/>
      <name val="SimSun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b/>
      <sz val="10"/>
      <color rgb="FF000000"/>
      <name val="Arial"/>
      <charset val="204"/>
    </font>
    <font>
      <sz val="10"/>
      <color rgb="FF000000"/>
      <name val="宋体-简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 wrapText="1"/>
    </xf>
    <xf numFmtId="176" fontId="1" fillId="0" borderId="0" xfId="0" applyNumberFormat="1" applyFont="1" applyFill="1" applyBorder="1" applyAlignment="1">
      <alignment horizontal="center" vertical="top" wrapText="1"/>
    </xf>
    <xf numFmtId="177" fontId="1" fillId="0" borderId="0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177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176" fontId="5" fillId="0" borderId="5" xfId="0" applyNumberFormat="1" applyFont="1" applyFill="1" applyBorder="1" applyAlignment="1">
      <alignment horizontal="left" vertical="center" wrapText="1"/>
    </xf>
    <xf numFmtId="177" fontId="5" fillId="0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176" fontId="1" fillId="0" borderId="0" xfId="0" applyNumberFormat="1" applyFont="1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88900</xdr:colOff>
      <xdr:row>5</xdr:row>
      <xdr:rowOff>299720</xdr:rowOff>
    </xdr:from>
    <xdr:ext cx="1869440" cy="1261745"/>
    <xdr:pic>
      <xdr:nvPicPr>
        <xdr:cNvPr id="2" name="imag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8375" y="5125720"/>
          <a:ext cx="1869440" cy="1261745"/>
        </a:xfrm>
        <a:prstGeom prst="rect">
          <a:avLst/>
        </a:prstGeom>
      </xdr:spPr>
    </xdr:pic>
    <xdr:clientData/>
  </xdr:oneCellAnchor>
  <xdr:oneCellAnchor>
    <xdr:from>
      <xdr:col>2</xdr:col>
      <xdr:colOff>93980</xdr:colOff>
      <xdr:row>7</xdr:row>
      <xdr:rowOff>153670</xdr:rowOff>
    </xdr:from>
    <xdr:ext cx="1838960" cy="1159510"/>
    <xdr:pic>
      <xdr:nvPicPr>
        <xdr:cNvPr id="3" name="image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3455" y="7011670"/>
          <a:ext cx="1838960" cy="1159510"/>
        </a:xfrm>
        <a:prstGeom prst="rect">
          <a:avLst/>
        </a:prstGeom>
      </xdr:spPr>
    </xdr:pic>
    <xdr:clientData/>
  </xdr:oneCellAnchor>
  <xdr:oneCellAnchor>
    <xdr:from>
      <xdr:col>2</xdr:col>
      <xdr:colOff>45085</xdr:colOff>
      <xdr:row>3</xdr:row>
      <xdr:rowOff>338455</xdr:rowOff>
    </xdr:from>
    <xdr:ext cx="1783080" cy="1012825"/>
    <xdr:pic>
      <xdr:nvPicPr>
        <xdr:cNvPr id="4" name="image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4560" y="3132455"/>
          <a:ext cx="1783080" cy="1012825"/>
        </a:xfrm>
        <a:prstGeom prst="rect">
          <a:avLst/>
        </a:prstGeom>
      </xdr:spPr>
    </xdr:pic>
    <xdr:clientData/>
  </xdr:oneCellAnchor>
  <xdr:oneCellAnchor>
    <xdr:from>
      <xdr:col>2</xdr:col>
      <xdr:colOff>109220</xdr:colOff>
      <xdr:row>1</xdr:row>
      <xdr:rowOff>448310</xdr:rowOff>
    </xdr:from>
    <xdr:ext cx="1731645" cy="1026160"/>
    <xdr:pic>
      <xdr:nvPicPr>
        <xdr:cNvPr id="5" name="image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8695" y="1210310"/>
          <a:ext cx="1731645" cy="1026160"/>
        </a:xfrm>
        <a:prstGeom prst="rect">
          <a:avLst/>
        </a:prstGeom>
      </xdr:spPr>
    </xdr:pic>
    <xdr:clientData/>
  </xdr:oneCellAnchor>
  <xdr:oneCellAnchor>
    <xdr:from>
      <xdr:col>11</xdr:col>
      <xdr:colOff>593090</xdr:colOff>
      <xdr:row>16</xdr:row>
      <xdr:rowOff>680719</xdr:rowOff>
    </xdr:from>
    <xdr:ext cx="54610" cy="50800"/>
    <xdr:sp>
      <xdr:nvSpPr>
        <xdr:cNvPr id="6" name="textbox7"/>
        <xdr:cNvSpPr txBox="1"/>
      </xdr:nvSpPr>
      <xdr:spPr>
        <a:xfrm>
          <a:off x="11545570" y="16440785"/>
          <a:ext cx="54610" cy="50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ts val="195"/>
            </a:lnSpc>
          </a:pPr>
          <a:r>
            <a:rPr sz="5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.</a:t>
          </a:r>
          <a:endParaRPr lang="zh-CN" altLang="en-US" sz="5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twoCellAnchor editAs="oneCell">
    <xdr:from>
      <xdr:col>2</xdr:col>
      <xdr:colOff>193040</xdr:colOff>
      <xdr:row>9</xdr:row>
      <xdr:rowOff>74930</xdr:rowOff>
    </xdr:from>
    <xdr:to>
      <xdr:col>2</xdr:col>
      <xdr:colOff>1928495</xdr:colOff>
      <xdr:row>10</xdr:row>
      <xdr:rowOff>237490</xdr:rowOff>
    </xdr:to>
    <xdr:pic>
      <xdr:nvPicPr>
        <xdr:cNvPr id="7" name="图片 6" descr="CG绿色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2515" y="8533130"/>
          <a:ext cx="1735455" cy="1191260"/>
        </a:xfrm>
        <a:prstGeom prst="rect">
          <a:avLst/>
        </a:prstGeom>
      </xdr:spPr>
    </xdr:pic>
    <xdr:clientData/>
  </xdr:twoCellAnchor>
  <xdr:twoCellAnchor editAs="oneCell">
    <xdr:from>
      <xdr:col>2</xdr:col>
      <xdr:colOff>60325</xdr:colOff>
      <xdr:row>11</xdr:row>
      <xdr:rowOff>133985</xdr:rowOff>
    </xdr:from>
    <xdr:to>
      <xdr:col>2</xdr:col>
      <xdr:colOff>1831975</xdr:colOff>
      <xdr:row>12</xdr:row>
      <xdr:rowOff>568960</xdr:rowOff>
    </xdr:to>
    <xdr:pic>
      <xdr:nvPicPr>
        <xdr:cNvPr id="8" name="图片 7" descr="C:/Users/96119/Desktop/1.jpg1"/>
        <xdr:cNvPicPr>
          <a:picLocks noChangeAspect="1"/>
        </xdr:cNvPicPr>
      </xdr:nvPicPr>
      <xdr:blipFill>
        <a:blip r:embed="rId6"/>
        <a:srcRect l="2927" t="-22" r="2927" b="22"/>
        <a:stretch>
          <a:fillRect/>
        </a:stretch>
      </xdr:blipFill>
      <xdr:spPr>
        <a:xfrm>
          <a:off x="939800" y="10230485"/>
          <a:ext cx="1771650" cy="1412875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13</xdr:row>
      <xdr:rowOff>287020</xdr:rowOff>
    </xdr:from>
    <xdr:to>
      <xdr:col>2</xdr:col>
      <xdr:colOff>1863725</xdr:colOff>
      <xdr:row>14</xdr:row>
      <xdr:rowOff>683260</xdr:rowOff>
    </xdr:to>
    <xdr:pic>
      <xdr:nvPicPr>
        <xdr:cNvPr id="9" name="图片 8" descr="04da974f1d2fb7be23f9b3f43a15cbe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30275" y="12339320"/>
          <a:ext cx="1812925" cy="1374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view="pageBreakPreview" zoomScale="134" zoomScaleNormal="100" workbookViewId="0">
      <selection activeCell="A16" sqref="A16:B17"/>
    </sheetView>
  </sheetViews>
  <sheetFormatPr defaultColWidth="8" defaultRowHeight="15.2"/>
  <cols>
    <col min="1" max="1" width="3.73529411764706" style="1" customWidth="1"/>
    <col min="2" max="2" width="6.44852941176471" style="1" customWidth="1"/>
    <col min="3" max="3" width="24.2426470588235" style="1" customWidth="1"/>
    <col min="4" max="4" width="14.5220588235294" style="2" customWidth="1"/>
    <col min="5" max="5" width="11.8161764705882" style="3" customWidth="1"/>
    <col min="6" max="8" width="11.8161764705882" style="1" customWidth="1"/>
    <col min="9" max="9" width="7.74264705882353" style="1" customWidth="1"/>
    <col min="10" max="10" width="15.125" style="1" customWidth="1"/>
    <col min="11" max="11" width="7.74264705882353" style="1" customWidth="1"/>
    <col min="12" max="12" width="11.9705882352941" style="1" customWidth="1"/>
    <col min="13" max="16384" width="8" style="1"/>
  </cols>
  <sheetData>
    <row r="1" s="1" customFormat="1" ht="60" customHeight="1" spans="1:12">
      <c r="A1" s="4"/>
      <c r="B1" s="5" t="s">
        <v>0</v>
      </c>
      <c r="C1" s="5" t="s">
        <v>1</v>
      </c>
      <c r="D1" s="6" t="s">
        <v>2</v>
      </c>
      <c r="E1" s="7"/>
      <c r="F1" s="5" t="s">
        <v>3</v>
      </c>
      <c r="G1" s="5" t="s">
        <v>4</v>
      </c>
      <c r="H1" s="5" t="s">
        <v>5</v>
      </c>
      <c r="I1" s="5" t="s">
        <v>6</v>
      </c>
      <c r="J1" s="8"/>
      <c r="K1" s="5" t="s">
        <v>7</v>
      </c>
      <c r="L1" s="5" t="s">
        <v>8</v>
      </c>
    </row>
    <row r="2" ht="80" customHeight="1" spans="1:12">
      <c r="A2" s="9">
        <v>1</v>
      </c>
      <c r="B2" s="10" t="s">
        <v>9</v>
      </c>
      <c r="C2" s="4"/>
      <c r="D2" s="11">
        <v>4900</v>
      </c>
      <c r="E2" s="12"/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</row>
    <row r="3" ht="80" customHeight="1" spans="1:12">
      <c r="A3" s="8"/>
      <c r="B3" s="8"/>
      <c r="C3" s="4"/>
      <c r="D3" s="11">
        <v>5500</v>
      </c>
      <c r="E3" s="12"/>
      <c r="F3" s="10" t="s">
        <v>10</v>
      </c>
      <c r="G3" s="10" t="s">
        <v>17</v>
      </c>
      <c r="H3" s="10" t="s">
        <v>12</v>
      </c>
      <c r="I3" s="10" t="s">
        <v>18</v>
      </c>
      <c r="J3" s="10" t="s">
        <v>19</v>
      </c>
      <c r="K3" s="10" t="s">
        <v>20</v>
      </c>
      <c r="L3" s="10" t="s">
        <v>16</v>
      </c>
    </row>
    <row r="4" ht="80" customHeight="1" spans="1:12">
      <c r="A4" s="9">
        <v>2</v>
      </c>
      <c r="B4" s="10" t="s">
        <v>21</v>
      </c>
      <c r="C4" s="4"/>
      <c r="D4" s="11">
        <v>4900</v>
      </c>
      <c r="E4" s="12"/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</row>
    <row r="5" ht="80" customHeight="1" spans="1:12">
      <c r="A5" s="8"/>
      <c r="B5" s="8"/>
      <c r="C5" s="4"/>
      <c r="D5" s="11">
        <v>5500</v>
      </c>
      <c r="E5" s="12"/>
      <c r="F5" s="10" t="s">
        <v>10</v>
      </c>
      <c r="G5" s="10" t="s">
        <v>17</v>
      </c>
      <c r="H5" s="10" t="s">
        <v>12</v>
      </c>
      <c r="I5" s="10" t="s">
        <v>18</v>
      </c>
      <c r="J5" s="10" t="s">
        <v>19</v>
      </c>
      <c r="K5" s="10" t="s">
        <v>20</v>
      </c>
      <c r="L5" s="10" t="s">
        <v>16</v>
      </c>
    </row>
    <row r="6" ht="80" customHeight="1" spans="1:12">
      <c r="A6" s="9">
        <v>3</v>
      </c>
      <c r="B6" s="10" t="s">
        <v>22</v>
      </c>
      <c r="C6" s="4"/>
      <c r="D6" s="11">
        <v>4900</v>
      </c>
      <c r="E6" s="12"/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</row>
    <row r="7" ht="80" customHeight="1" spans="1:12">
      <c r="A7" s="8"/>
      <c r="B7" s="8"/>
      <c r="C7" s="4"/>
      <c r="D7" s="11">
        <v>5500</v>
      </c>
      <c r="E7" s="12"/>
      <c r="F7" s="10" t="s">
        <v>10</v>
      </c>
      <c r="G7" s="10" t="s">
        <v>17</v>
      </c>
      <c r="H7" s="10" t="s">
        <v>12</v>
      </c>
      <c r="I7" s="10" t="s">
        <v>18</v>
      </c>
      <c r="J7" s="10" t="s">
        <v>19</v>
      </c>
      <c r="K7" s="10" t="s">
        <v>20</v>
      </c>
      <c r="L7" s="10" t="s">
        <v>16</v>
      </c>
    </row>
    <row r="8" ht="80" customHeight="1" spans="1:12">
      <c r="A8" s="8"/>
      <c r="B8" s="8"/>
      <c r="C8" s="4"/>
      <c r="D8" s="13" t="s">
        <v>23</v>
      </c>
      <c r="E8" s="12"/>
      <c r="F8" s="10" t="s">
        <v>24</v>
      </c>
      <c r="G8" s="10" t="s">
        <v>25</v>
      </c>
      <c r="H8" s="10" t="s">
        <v>26</v>
      </c>
      <c r="I8" s="10" t="s">
        <v>13</v>
      </c>
      <c r="J8" s="10" t="s">
        <v>27</v>
      </c>
      <c r="K8" s="10" t="s">
        <v>15</v>
      </c>
      <c r="L8" s="10" t="s">
        <v>28</v>
      </c>
    </row>
    <row r="9" ht="46" customHeight="1" spans="1:12">
      <c r="A9" s="8"/>
      <c r="B9" s="8"/>
      <c r="C9" s="4"/>
      <c r="D9" s="14"/>
      <c r="E9" s="15" t="s">
        <v>29</v>
      </c>
      <c r="F9" s="16"/>
      <c r="G9" s="16"/>
      <c r="H9" s="16"/>
      <c r="I9" s="16"/>
      <c r="J9" s="16"/>
      <c r="K9" s="16"/>
      <c r="L9" s="17"/>
    </row>
    <row r="10" ht="81" customHeight="1" spans="1:12">
      <c r="A10" s="8"/>
      <c r="B10" s="8"/>
      <c r="C10" s="4"/>
      <c r="D10" s="13" t="s">
        <v>30</v>
      </c>
      <c r="E10" s="12">
        <f>3470/7.7+15</f>
        <v>465.649350649351</v>
      </c>
      <c r="F10" s="10" t="s">
        <v>24</v>
      </c>
      <c r="G10" s="10" t="s">
        <v>31</v>
      </c>
      <c r="H10" s="10" t="s">
        <v>26</v>
      </c>
      <c r="I10" s="10" t="s">
        <v>13</v>
      </c>
      <c r="J10" s="10" t="s">
        <v>27</v>
      </c>
      <c r="K10" s="10" t="s">
        <v>15</v>
      </c>
      <c r="L10" s="10" t="s">
        <v>28</v>
      </c>
    </row>
    <row r="11" ht="48" customHeight="1" spans="1:12">
      <c r="A11" s="8"/>
      <c r="B11" s="8"/>
      <c r="C11" s="4"/>
      <c r="D11" s="14"/>
      <c r="E11" s="15" t="s">
        <v>32</v>
      </c>
      <c r="F11" s="16"/>
      <c r="G11" s="16"/>
      <c r="H11" s="16"/>
      <c r="I11" s="16"/>
      <c r="J11" s="16"/>
      <c r="K11" s="16"/>
      <c r="L11" s="17"/>
    </row>
    <row r="12" ht="77" customHeight="1" spans="1:12">
      <c r="A12" s="9">
        <v>6</v>
      </c>
      <c r="B12" s="18" t="s">
        <v>33</v>
      </c>
      <c r="C12" s="4"/>
      <c r="D12" s="11">
        <v>5500</v>
      </c>
      <c r="E12" s="12"/>
      <c r="F12" s="10" t="s">
        <v>10</v>
      </c>
      <c r="G12" s="10" t="s">
        <v>11</v>
      </c>
      <c r="H12" s="10" t="s">
        <v>12</v>
      </c>
      <c r="I12" s="10" t="s">
        <v>13</v>
      </c>
      <c r="J12" s="10" t="s">
        <v>14</v>
      </c>
      <c r="K12" s="10" t="s">
        <v>15</v>
      </c>
      <c r="L12" s="10" t="s">
        <v>16</v>
      </c>
    </row>
    <row r="13" ht="77" customHeight="1" spans="1:12">
      <c r="A13" s="8"/>
      <c r="B13" s="8"/>
      <c r="C13" s="4"/>
      <c r="D13" s="11">
        <v>5500</v>
      </c>
      <c r="E13" s="12"/>
      <c r="F13" s="10" t="s">
        <v>10</v>
      </c>
      <c r="G13" s="10" t="s">
        <v>17</v>
      </c>
      <c r="H13" s="10" t="s">
        <v>12</v>
      </c>
      <c r="I13" s="10" t="s">
        <v>18</v>
      </c>
      <c r="J13" s="10" t="s">
        <v>19</v>
      </c>
      <c r="K13" s="10" t="s">
        <v>20</v>
      </c>
      <c r="L13" s="10" t="s">
        <v>16</v>
      </c>
    </row>
    <row r="14" ht="77" customHeight="1" spans="1:12">
      <c r="A14" s="19">
        <v>7</v>
      </c>
      <c r="B14" s="20" t="s">
        <v>34</v>
      </c>
      <c r="C14" s="21"/>
      <c r="D14" s="11" t="s">
        <v>35</v>
      </c>
      <c r="E14" s="12"/>
      <c r="F14" s="10" t="s">
        <v>24</v>
      </c>
      <c r="G14" s="10" t="s">
        <v>11</v>
      </c>
      <c r="H14" s="10" t="s">
        <v>12</v>
      </c>
      <c r="I14" s="10" t="s">
        <v>13</v>
      </c>
      <c r="J14" s="10" t="s">
        <v>14</v>
      </c>
      <c r="K14" s="10" t="s">
        <v>15</v>
      </c>
      <c r="L14" s="10" t="s">
        <v>16</v>
      </c>
    </row>
    <row r="15" ht="77" customHeight="1" spans="1:12">
      <c r="A15" s="22"/>
      <c r="B15" s="23"/>
      <c r="C15" s="24"/>
      <c r="D15" s="11">
        <v>4900</v>
      </c>
      <c r="E15" s="12"/>
      <c r="F15" s="10" t="s">
        <v>10</v>
      </c>
      <c r="G15" s="10" t="s">
        <v>11</v>
      </c>
      <c r="H15" s="10" t="s">
        <v>12</v>
      </c>
      <c r="I15" s="10" t="s">
        <v>13</v>
      </c>
      <c r="J15" s="10" t="s">
        <v>14</v>
      </c>
      <c r="K15" s="10" t="s">
        <v>15</v>
      </c>
      <c r="L15" s="10" t="s">
        <v>16</v>
      </c>
    </row>
    <row r="16" ht="138" customHeight="1" spans="1:12">
      <c r="A16" s="10" t="s">
        <v>36</v>
      </c>
      <c r="B16" s="8"/>
      <c r="C16" s="25" t="s">
        <v>37</v>
      </c>
      <c r="D16" s="26"/>
      <c r="E16" s="27"/>
      <c r="F16" s="28"/>
      <c r="G16" s="28"/>
      <c r="H16" s="28"/>
      <c r="I16" s="28"/>
      <c r="J16" s="28"/>
      <c r="K16" s="28"/>
      <c r="L16" s="28"/>
    </row>
    <row r="17" ht="216" customHeight="1" spans="1:12">
      <c r="A17" s="20"/>
      <c r="B17" s="20"/>
      <c r="C17" s="29" t="s">
        <v>38</v>
      </c>
      <c r="D17" s="30"/>
      <c r="E17" s="31"/>
      <c r="F17" s="32"/>
      <c r="G17" s="32"/>
      <c r="H17" s="32"/>
      <c r="I17" s="32"/>
      <c r="J17" s="32"/>
      <c r="K17" s="32"/>
      <c r="L17" s="32"/>
    </row>
    <row r="18" ht="36" customHeight="1" spans="1:12">
      <c r="A18" s="33" t="s">
        <v>39</v>
      </c>
      <c r="B18" s="33"/>
      <c r="C18" s="34" t="s">
        <v>40</v>
      </c>
    </row>
    <row r="19" ht="31" spans="1:12">
      <c r="A19" s="33" t="s">
        <v>41</v>
      </c>
      <c r="B19" s="35"/>
      <c r="C19" s="1" t="s">
        <v>42</v>
      </c>
      <c r="D19" s="36" t="s">
        <v>43</v>
      </c>
      <c r="E19" s="36"/>
    </row>
  </sheetData>
  <sheetProtection formatCells="0" formatColumns="0" formatRows="0" insertRows="0" insertColumns="0" insertHyperlinks="0" deleteColumns="0" deleteRows="0" sort="0" autoFilter="0" pivotTables="0"/>
  <mergeCells count="32">
    <mergeCell ref="I1:J1"/>
    <mergeCell ref="E9:L9"/>
    <mergeCell ref="E11:L11"/>
    <mergeCell ref="C16:L16"/>
    <mergeCell ref="C17:L17"/>
    <mergeCell ref="A18:B18"/>
    <mergeCell ref="A19:B19"/>
    <mergeCell ref="D19:E19"/>
    <mergeCell ref="A2:A3"/>
    <mergeCell ref="A4:A5"/>
    <mergeCell ref="A6:A7"/>
    <mergeCell ref="A8:A9"/>
    <mergeCell ref="A10:A11"/>
    <mergeCell ref="A12:A13"/>
    <mergeCell ref="A14:A15"/>
    <mergeCell ref="B2:B3"/>
    <mergeCell ref="B4:B5"/>
    <mergeCell ref="B6:B7"/>
    <mergeCell ref="B8:B9"/>
    <mergeCell ref="B10:B11"/>
    <mergeCell ref="B12:B13"/>
    <mergeCell ref="B14:B15"/>
    <mergeCell ref="C2:C3"/>
    <mergeCell ref="C4:C5"/>
    <mergeCell ref="C6:C7"/>
    <mergeCell ref="C8:C9"/>
    <mergeCell ref="C10:C11"/>
    <mergeCell ref="C12:C13"/>
    <mergeCell ref="C14:C15"/>
    <mergeCell ref="D8:D9"/>
    <mergeCell ref="D10:D11"/>
    <mergeCell ref="A16:B17"/>
  </mergeCells>
  <printOptions horizontalCentered="1" verticalCentered="1"/>
  <pageMargins left="2.24375" right="2.24375" top="0.751388888888889" bottom="0.751388888888889" header="0.298611111111111" footer="0.298611111111111"/>
  <pageSetup paperSize="9" scale="80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WPS_1655712798</cp:lastModifiedBy>
  <dcterms:created xsi:type="dcterms:W3CDTF">2026-02-04T10:45:00Z</dcterms:created>
  <dcterms:modified xsi:type="dcterms:W3CDTF">2026-03-14T22:42:40Z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21607EC72C404959ACC127DF0DDFBBB7_13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