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a2886476e4a04e/Documents/Repository Files/"/>
    </mc:Choice>
  </mc:AlternateContent>
  <xr:revisionPtr revIDLastSave="0" documentId="8_{CFB1098B-7D74-466C-8663-D48298A98D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Item Outcomes" sheetId="1" r:id="rId2"/>
    <sheet name="Constructed Response" sheetId="2" r:id="rId3"/>
  </sheets>
  <definedNames>
    <definedName name="_xlnm._FilterDatabase" localSheetId="1" hidden="1">'Item Outcomes'!$A$1:$F$41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E11" i="2"/>
  <c r="E10" i="2"/>
  <c r="E9" i="2"/>
  <c r="E8" i="2"/>
  <c r="E7" i="2"/>
  <c r="E6" i="2"/>
  <c r="E5" i="2"/>
  <c r="E4" i="2"/>
  <c r="E3" i="2"/>
  <c r="E2" i="2"/>
  <c r="C7" i="2"/>
  <c r="C8" i="2"/>
  <c r="C9" i="2"/>
  <c r="C10" i="2"/>
  <c r="C11" i="2"/>
  <c r="C6" i="2"/>
  <c r="C3" i="2"/>
  <c r="C4" i="2"/>
  <c r="C5" i="2"/>
  <c r="C2" i="2"/>
</calcChain>
</file>

<file path=xl/sharedStrings.xml><?xml version="1.0" encoding="utf-8"?>
<sst xmlns="http://schemas.openxmlformats.org/spreadsheetml/2006/main" count="170" uniqueCount="72">
  <si>
    <t>Item Number</t>
  </si>
  <si>
    <t>IDEA Brackenridge % Full Credit</t>
  </si>
  <si>
    <t>State % Full Credit</t>
  </si>
  <si>
    <t>TEKS Assessed</t>
  </si>
  <si>
    <t>TEKS Definition</t>
  </si>
  <si>
    <t>9.Eii</t>
  </si>
  <si>
    <t>10.D</t>
  </si>
  <si>
    <t>6.G</t>
  </si>
  <si>
    <t>6.H</t>
  </si>
  <si>
    <t>7.D</t>
  </si>
  <si>
    <t>10.A</t>
  </si>
  <si>
    <t>9.Ei</t>
  </si>
  <si>
    <t>10.B</t>
  </si>
  <si>
    <t>10.C</t>
  </si>
  <si>
    <t>3.A</t>
  </si>
  <si>
    <t>6.E</t>
  </si>
  <si>
    <t>8.B</t>
  </si>
  <si>
    <t>3.B</t>
  </si>
  <si>
    <t>9.A</t>
  </si>
  <si>
    <t>8.C</t>
  </si>
  <si>
    <t>7.C</t>
  </si>
  <si>
    <t>10.E</t>
  </si>
  <si>
    <t>11.C</t>
  </si>
  <si>
    <t>11.Bi</t>
  </si>
  <si>
    <t>11.Bii</t>
  </si>
  <si>
    <t>11.D</t>
  </si>
  <si>
    <t>11.Dx</t>
  </si>
  <si>
    <t>11.Dii</t>
  </si>
  <si>
    <t>11.Dxi</t>
  </si>
  <si>
    <t>11.Dvi</t>
  </si>
  <si>
    <t>Explain how the author has used facts for or against an argument.</t>
  </si>
  <si>
    <t>Describe how imagery and figurative language achieve specific purposes.</t>
  </si>
  <si>
    <t>Evaluate details to determine key ideas.</t>
  </si>
  <si>
    <t>Synthesize information to create new understanding.</t>
  </si>
  <si>
    <t>Interact with sources in meaningful ways.</t>
  </si>
  <si>
    <t>Explain the author's purpose and message within a text.</t>
  </si>
  <si>
    <t>Identify the claim in argumentative text.</t>
  </si>
  <si>
    <t>Analyze how text structure contributes to author’s purpose.</t>
  </si>
  <si>
    <t>Analyze author’s use of print and graphic features.</t>
  </si>
  <si>
    <t>Use resources to determine word meaning and pronunciation.</t>
  </si>
  <si>
    <t>Make inferences and use evidence to support understanding.</t>
  </si>
  <si>
    <t>Analyze characters and conflicts.</t>
  </si>
  <si>
    <t>Use context to determine word meaning.</t>
  </si>
  <si>
    <t>Recognize characteristics of well-known children’s literature.</t>
  </si>
  <si>
    <t>Analyze plot elements.</t>
  </si>
  <si>
    <t>Use text evidence to support response.</t>
  </si>
  <si>
    <t>Explain hyperbole, stereotyping, and anecdote.</t>
  </si>
  <si>
    <t>Revise drafts for coherence and clarity.</t>
  </si>
  <si>
    <t>Organize drafts with purposeful structure.</t>
  </si>
  <si>
    <t>Develop ideas with facts and details.</t>
  </si>
  <si>
    <t>Edit for grammar and conventions.</t>
  </si>
  <si>
    <t>Punctuation in compound/complex sentences.</t>
  </si>
  <si>
    <t>Use prepositional phrases for subject-verb agreement.</t>
  </si>
  <si>
    <t>Capitalize and punctuate correctly.</t>
  </si>
  <si>
    <t>Use figurative/literal language in writing.</t>
  </si>
  <si>
    <t>Score (1–10)</t>
  </si>
  <si>
    <t>IDEA Brackenridge 2023 %</t>
  </si>
  <si>
    <t>State 2023 %</t>
  </si>
  <si>
    <t>IDEA Brackenridge 2024 %</t>
  </si>
  <si>
    <t>State 2024 %</t>
  </si>
  <si>
    <t>DOK Level</t>
  </si>
  <si>
    <t>DOK 3</t>
  </si>
  <si>
    <t>DOK 2</t>
  </si>
  <si>
    <t>DOK 1â€“2</t>
  </si>
  <si>
    <t>DOK 1</t>
  </si>
  <si>
    <t>DOK 2-3</t>
  </si>
  <si>
    <t>DOK 1-2</t>
  </si>
  <si>
    <t>DOK 2â-3</t>
  </si>
  <si>
    <t>Difference</t>
  </si>
  <si>
    <t>After Intervention</t>
  </si>
  <si>
    <t>Before Intervention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</si>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</sst>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5" xfId="0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6" fillId="0" borderId="0" xfId="0" applyFont="1"/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9114-F725-46E7-A6FD-DD3A3697DAFE}">
  <dimension ref="A1:D18"/>
  <sheetViews>
    <sheetView tabSelected="1" workbookViewId="0">
      <selection activeCell="C5" sqref="C5"/>
    </sheetView>
  </sheetViews>
  <sheetFormatPr defaultRowHeight="14.4" x14ac:dyDescent="0.3"/>
  <cols>
    <col min="1" max="1" width="30.77734375" customWidth="1"/>
    <col min="2" max="2" width="36.6640625" style="3" customWidth="1"/>
    <col min="3" max="3" width="34.6640625" style="3" customWidth="1"/>
    <col min="4" max="4" width="23.88671875" style="3"/>
  </cols>
  <sheetData>
    <row r="1" spans="1:4" ht="21.6" thickBot="1" x14ac:dyDescent="0.45">
      <c r="A1" s="15" t="s">
        <v>70</v>
      </c>
      <c r="B1" s="16" t="s">
        <v>69</v>
      </c>
      <c r="C1" s="16" t="s">
        <v>3</v>
      </c>
      <c r="D1" s="17" t="s">
        <v>4</v>
      </c>
    </row>
    <row r="2" spans="1:4" s="21" customFormat="1" ht="46.8" x14ac:dyDescent="0.3">
      <c r="A2" s="18">
        <v>47</v>
      </c>
      <c r="B2" s="18">
        <v>64</v>
      </c>
      <c r="C2" s="19" t="s">
        <v>10</v>
      </c>
      <c r="D2" s="20" t="s">
        <v>35</v>
      </c>
    </row>
    <row r="3" spans="1:4" s="21" customFormat="1" ht="46.8" x14ac:dyDescent="0.3">
      <c r="A3" s="22">
        <v>56</v>
      </c>
      <c r="B3" s="22">
        <v>62</v>
      </c>
      <c r="C3" s="23" t="s">
        <v>12</v>
      </c>
      <c r="D3" s="24" t="s">
        <v>37</v>
      </c>
    </row>
    <row r="4" spans="1:4" s="21" customFormat="1" ht="46.8" x14ac:dyDescent="0.3">
      <c r="A4" s="25">
        <v>38</v>
      </c>
      <c r="B4" s="25">
        <v>38</v>
      </c>
      <c r="C4" s="23" t="s">
        <v>13</v>
      </c>
      <c r="D4" s="24" t="s">
        <v>38</v>
      </c>
    </row>
    <row r="5" spans="1:4" s="21" customFormat="1" ht="62.4" x14ac:dyDescent="0.3">
      <c r="A5" s="22">
        <v>42</v>
      </c>
      <c r="B5" s="22">
        <v>65</v>
      </c>
      <c r="C5" s="23" t="s">
        <v>6</v>
      </c>
      <c r="D5" s="23" t="s">
        <v>31</v>
      </c>
    </row>
    <row r="6" spans="1:4" s="21" customFormat="1" ht="31.2" x14ac:dyDescent="0.3">
      <c r="A6" s="23">
        <v>37</v>
      </c>
      <c r="B6" s="23">
        <v>66</v>
      </c>
      <c r="C6" s="23" t="s">
        <v>22</v>
      </c>
      <c r="D6" s="23" t="s">
        <v>47</v>
      </c>
    </row>
    <row r="7" spans="1:4" s="21" customFormat="1" ht="46.8" x14ac:dyDescent="0.3">
      <c r="A7" s="23">
        <v>49</v>
      </c>
      <c r="B7" s="23">
        <v>61</v>
      </c>
      <c r="C7" s="23" t="s">
        <v>27</v>
      </c>
      <c r="D7" s="23" t="s">
        <v>52</v>
      </c>
    </row>
    <row r="8" spans="1:4" s="21" customFormat="1" ht="46.8" x14ac:dyDescent="0.3">
      <c r="A8" s="25">
        <v>68</v>
      </c>
      <c r="B8" s="25">
        <v>75</v>
      </c>
      <c r="C8" s="23" t="s">
        <v>17</v>
      </c>
      <c r="D8" s="23" t="s">
        <v>42</v>
      </c>
    </row>
    <row r="9" spans="1:4" s="21" customFormat="1" ht="46.8" x14ac:dyDescent="0.3">
      <c r="A9" s="25">
        <v>43</v>
      </c>
      <c r="B9" s="25">
        <v>52</v>
      </c>
      <c r="C9" s="23" t="s">
        <v>15</v>
      </c>
      <c r="D9" s="23" t="s">
        <v>40</v>
      </c>
    </row>
    <row r="10" spans="1:4" s="21" customFormat="1" ht="46.8" x14ac:dyDescent="0.3">
      <c r="A10" s="26">
        <v>62</v>
      </c>
      <c r="B10" s="26">
        <v>86</v>
      </c>
      <c r="C10" s="23" t="s">
        <v>8</v>
      </c>
      <c r="D10" s="23" t="s">
        <v>33</v>
      </c>
    </row>
    <row r="11" spans="1:4" s="21" customFormat="1" ht="31.2" x14ac:dyDescent="0.3">
      <c r="A11" s="25">
        <v>84</v>
      </c>
      <c r="B11" s="25">
        <v>84</v>
      </c>
      <c r="C11" s="23" t="s">
        <v>20</v>
      </c>
      <c r="D11" s="23" t="s">
        <v>45</v>
      </c>
    </row>
    <row r="12" spans="1:4" s="21" customFormat="1" ht="31.2" x14ac:dyDescent="0.3">
      <c r="A12" s="26">
        <v>52</v>
      </c>
      <c r="B12" s="26">
        <v>67</v>
      </c>
      <c r="C12" s="23" t="s">
        <v>9</v>
      </c>
      <c r="D12" s="23" t="s">
        <v>34</v>
      </c>
    </row>
    <row r="13" spans="1:4" s="21" customFormat="1" ht="31.2" x14ac:dyDescent="0.3">
      <c r="A13" s="22">
        <v>73</v>
      </c>
      <c r="B13" s="22">
        <v>73</v>
      </c>
      <c r="C13" s="23" t="s">
        <v>16</v>
      </c>
      <c r="D13" s="23" t="s">
        <v>41</v>
      </c>
    </row>
    <row r="14" spans="1:4" s="21" customFormat="1" ht="15.6" x14ac:dyDescent="0.3">
      <c r="A14" s="22">
        <v>61</v>
      </c>
      <c r="B14" s="22">
        <v>61</v>
      </c>
      <c r="C14" s="23" t="s">
        <v>19</v>
      </c>
      <c r="D14" s="23" t="s">
        <v>44</v>
      </c>
    </row>
    <row r="15" spans="1:4" s="21" customFormat="1" ht="62.4" x14ac:dyDescent="0.3">
      <c r="A15" s="23">
        <v>64</v>
      </c>
      <c r="B15" s="23">
        <v>64</v>
      </c>
      <c r="C15" s="23" t="s">
        <v>18</v>
      </c>
      <c r="D15" s="23" t="s">
        <v>43</v>
      </c>
    </row>
    <row r="16" spans="1:4" s="21" customFormat="1" ht="31.2" x14ac:dyDescent="0.3">
      <c r="A16" s="23" t="s">
        <v>71</v>
      </c>
      <c r="B16" s="23">
        <v>15</v>
      </c>
      <c r="C16" s="23" t="s">
        <v>11</v>
      </c>
      <c r="D16" s="23" t="s">
        <v>36</v>
      </c>
    </row>
    <row r="17" spans="1:4" s="21" customFormat="1" ht="46.8" x14ac:dyDescent="0.3">
      <c r="A17" s="23">
        <v>64</v>
      </c>
      <c r="B17" s="23">
        <v>64</v>
      </c>
      <c r="C17" s="23" t="s">
        <v>5</v>
      </c>
      <c r="D17" s="27" t="s">
        <v>30</v>
      </c>
    </row>
    <row r="18" spans="1:4" s="21" customFormat="1" ht="15.6" x14ac:dyDescent="0.3">
      <c r="B18" s="23">
        <f>SUM(B6:B6)</f>
        <v>66</v>
      </c>
      <c r="C18" s="23"/>
      <c r="D1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="90" workbookViewId="0">
      <selection activeCell="E1" sqref="E1:E1048576"/>
    </sheetView>
  </sheetViews>
  <sheetFormatPr defaultColWidth="23.88671875" defaultRowHeight="75" customHeight="1" x14ac:dyDescent="0.3"/>
  <cols>
    <col min="1" max="6" width="23.88671875" style="3"/>
    <col min="7" max="16384" width="23.88671875" style="2"/>
  </cols>
  <sheetData>
    <row r="1" spans="1:6" s="6" customFormat="1" ht="52.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60</v>
      </c>
    </row>
    <row r="2" spans="1:6" ht="75" customHeight="1" x14ac:dyDescent="0.3">
      <c r="A2" s="3">
        <v>13</v>
      </c>
      <c r="B2" s="8">
        <v>64</v>
      </c>
      <c r="C2" s="3">
        <v>55</v>
      </c>
      <c r="D2" s="3" t="s">
        <v>10</v>
      </c>
      <c r="E2" s="7" t="s">
        <v>35</v>
      </c>
      <c r="F2" s="12" t="s">
        <v>65</v>
      </c>
    </row>
    <row r="3" spans="1:6" ht="75" customHeight="1" x14ac:dyDescent="0.3">
      <c r="A3" s="3">
        <v>6</v>
      </c>
      <c r="B3" s="8">
        <v>63</v>
      </c>
      <c r="C3" s="3">
        <v>56</v>
      </c>
      <c r="D3" s="3" t="s">
        <v>10</v>
      </c>
      <c r="E3" s="7" t="s">
        <v>35</v>
      </c>
      <c r="F3" s="12" t="s">
        <v>65</v>
      </c>
    </row>
    <row r="4" spans="1:6" ht="75" customHeight="1" x14ac:dyDescent="0.3">
      <c r="A4" s="3">
        <v>8</v>
      </c>
      <c r="B4" s="8">
        <v>62</v>
      </c>
      <c r="C4" s="3">
        <v>53</v>
      </c>
      <c r="D4" s="3" t="s">
        <v>12</v>
      </c>
      <c r="E4" s="7" t="s">
        <v>37</v>
      </c>
      <c r="F4" s="12" t="s">
        <v>62</v>
      </c>
    </row>
    <row r="5" spans="1:6" ht="75" customHeight="1" x14ac:dyDescent="0.3">
      <c r="A5" s="3">
        <v>18</v>
      </c>
      <c r="B5" s="8">
        <v>62</v>
      </c>
      <c r="C5" s="3">
        <v>53</v>
      </c>
      <c r="D5" s="3" t="s">
        <v>12</v>
      </c>
      <c r="E5" s="7" t="s">
        <v>37</v>
      </c>
      <c r="F5" s="12" t="s">
        <v>62</v>
      </c>
    </row>
    <row r="6" spans="1:6" ht="75" customHeight="1" x14ac:dyDescent="0.3">
      <c r="A6" s="3">
        <v>9</v>
      </c>
      <c r="B6" s="9">
        <v>38</v>
      </c>
      <c r="C6" s="3">
        <v>37</v>
      </c>
      <c r="D6" s="3" t="s">
        <v>13</v>
      </c>
      <c r="E6" s="7" t="s">
        <v>38</v>
      </c>
      <c r="F6" s="12" t="s">
        <v>66</v>
      </c>
    </row>
    <row r="7" spans="1:6" ht="75" customHeight="1" x14ac:dyDescent="0.3">
      <c r="A7" s="3">
        <v>2</v>
      </c>
      <c r="B7" s="8">
        <v>65</v>
      </c>
      <c r="C7" s="3">
        <v>59</v>
      </c>
      <c r="D7" s="3" t="s">
        <v>6</v>
      </c>
      <c r="E7" s="3" t="s">
        <v>31</v>
      </c>
      <c r="F7" s="12" t="s">
        <v>62</v>
      </c>
    </row>
    <row r="8" spans="1:6" ht="75" customHeight="1" x14ac:dyDescent="0.3">
      <c r="A8" s="3">
        <v>24</v>
      </c>
      <c r="B8" s="3">
        <v>65</v>
      </c>
      <c r="C8" s="3">
        <v>66</v>
      </c>
      <c r="D8" s="3" t="s">
        <v>21</v>
      </c>
      <c r="E8" s="3" t="s">
        <v>46</v>
      </c>
      <c r="F8" s="3" t="s">
        <v>62</v>
      </c>
    </row>
    <row r="9" spans="1:6" ht="75" customHeight="1" x14ac:dyDescent="0.3">
      <c r="A9" s="3">
        <v>27</v>
      </c>
      <c r="B9" s="3">
        <v>64</v>
      </c>
      <c r="C9" s="3">
        <v>67</v>
      </c>
      <c r="D9" s="3" t="s">
        <v>23</v>
      </c>
      <c r="E9" s="3" t="s">
        <v>48</v>
      </c>
      <c r="F9" s="3" t="s">
        <v>62</v>
      </c>
    </row>
    <row r="10" spans="1:6" ht="75" customHeight="1" x14ac:dyDescent="0.3">
      <c r="A10" s="3">
        <v>32</v>
      </c>
      <c r="B10" s="3">
        <v>64</v>
      </c>
      <c r="C10" s="3">
        <v>65</v>
      </c>
      <c r="D10" s="3" t="s">
        <v>23</v>
      </c>
      <c r="E10" s="3" t="s">
        <v>48</v>
      </c>
      <c r="F10" s="3" t="s">
        <v>62</v>
      </c>
    </row>
    <row r="11" spans="1:6" ht="75" customHeight="1" x14ac:dyDescent="0.3">
      <c r="A11" s="3">
        <v>33</v>
      </c>
      <c r="B11" s="3">
        <v>61</v>
      </c>
      <c r="C11" s="3">
        <v>67</v>
      </c>
      <c r="D11" s="3" t="s">
        <v>23</v>
      </c>
      <c r="E11" s="3" t="s">
        <v>48</v>
      </c>
      <c r="F11" s="3" t="s">
        <v>62</v>
      </c>
    </row>
    <row r="12" spans="1:6" ht="75" customHeight="1" x14ac:dyDescent="0.3">
      <c r="A12" s="3">
        <v>30</v>
      </c>
      <c r="B12" s="3">
        <v>58</v>
      </c>
      <c r="C12" s="3">
        <v>66</v>
      </c>
      <c r="D12" s="3" t="s">
        <v>24</v>
      </c>
      <c r="E12" s="3" t="s">
        <v>49</v>
      </c>
      <c r="F12" s="3" t="s">
        <v>62</v>
      </c>
    </row>
    <row r="13" spans="1:6" ht="75" customHeight="1" x14ac:dyDescent="0.3">
      <c r="A13" s="3">
        <v>29</v>
      </c>
      <c r="B13" s="3">
        <v>83</v>
      </c>
      <c r="C13" s="3">
        <v>84</v>
      </c>
      <c r="D13" s="3" t="s">
        <v>22</v>
      </c>
      <c r="E13" s="3" t="s">
        <v>47</v>
      </c>
      <c r="F13" s="3" t="s">
        <v>65</v>
      </c>
    </row>
    <row r="14" spans="1:6" ht="75" customHeight="1" x14ac:dyDescent="0.3">
      <c r="A14" s="3">
        <v>31</v>
      </c>
      <c r="B14" s="8">
        <v>78</v>
      </c>
      <c r="C14" s="3">
        <v>73</v>
      </c>
      <c r="D14" s="3" t="s">
        <v>22</v>
      </c>
      <c r="E14" s="3" t="s">
        <v>47</v>
      </c>
      <c r="F14" s="12" t="s">
        <v>65</v>
      </c>
    </row>
    <row r="15" spans="1:6" ht="75" customHeight="1" x14ac:dyDescent="0.3">
      <c r="A15" s="3">
        <v>26</v>
      </c>
      <c r="B15" s="3">
        <v>64</v>
      </c>
      <c r="C15" s="3">
        <v>67</v>
      </c>
      <c r="D15" s="3" t="s">
        <v>22</v>
      </c>
      <c r="E15" s="3" t="s">
        <v>47</v>
      </c>
      <c r="F15" s="3" t="s">
        <v>67</v>
      </c>
    </row>
    <row r="16" spans="1:6" ht="75" customHeight="1" x14ac:dyDescent="0.3">
      <c r="A16" s="3">
        <v>28</v>
      </c>
      <c r="B16" s="3">
        <v>41</v>
      </c>
      <c r="C16" s="3">
        <v>57</v>
      </c>
      <c r="D16" s="3" t="s">
        <v>22</v>
      </c>
      <c r="E16" s="3" t="s">
        <v>47</v>
      </c>
      <c r="F16" s="3" t="s">
        <v>65</v>
      </c>
    </row>
    <row r="17" spans="1:6" ht="75" customHeight="1" x14ac:dyDescent="0.3">
      <c r="A17" s="3">
        <v>34</v>
      </c>
      <c r="B17" s="9">
        <v>61</v>
      </c>
      <c r="C17" s="3">
        <v>58</v>
      </c>
      <c r="D17" s="3" t="s">
        <v>25</v>
      </c>
      <c r="E17" s="3" t="s">
        <v>50</v>
      </c>
      <c r="F17" s="12" t="s">
        <v>66</v>
      </c>
    </row>
    <row r="18" spans="1:6" ht="75" customHeight="1" x14ac:dyDescent="0.3">
      <c r="A18" s="3">
        <v>37</v>
      </c>
      <c r="B18" s="3">
        <v>61</v>
      </c>
      <c r="C18" s="3">
        <v>66</v>
      </c>
      <c r="D18" s="3" t="s">
        <v>27</v>
      </c>
      <c r="E18" s="3" t="s">
        <v>52</v>
      </c>
      <c r="F18" s="3" t="s">
        <v>62</v>
      </c>
    </row>
    <row r="19" spans="1:6" ht="75" customHeight="1" x14ac:dyDescent="0.3">
      <c r="A19" s="3">
        <v>39</v>
      </c>
      <c r="B19" s="3">
        <v>70</v>
      </c>
      <c r="C19" s="3">
        <v>70</v>
      </c>
      <c r="D19" s="3" t="s">
        <v>29</v>
      </c>
      <c r="E19" s="3" t="s">
        <v>54</v>
      </c>
      <c r="F19" s="3" t="s">
        <v>65</v>
      </c>
    </row>
    <row r="20" spans="1:6" ht="75" customHeight="1" x14ac:dyDescent="0.3">
      <c r="A20" s="3">
        <v>35</v>
      </c>
      <c r="B20" s="3">
        <v>63</v>
      </c>
      <c r="C20" s="3">
        <v>71</v>
      </c>
      <c r="D20" s="3" t="s">
        <v>26</v>
      </c>
      <c r="E20" s="3" t="s">
        <v>51</v>
      </c>
      <c r="F20" s="3" t="s">
        <v>66</v>
      </c>
    </row>
    <row r="21" spans="1:6" ht="75" customHeight="1" x14ac:dyDescent="0.3">
      <c r="A21" s="3">
        <v>36</v>
      </c>
      <c r="B21" s="3">
        <v>50</v>
      </c>
      <c r="C21" s="3">
        <v>61</v>
      </c>
      <c r="D21" s="3" t="s">
        <v>26</v>
      </c>
      <c r="E21" s="3" t="s">
        <v>51</v>
      </c>
      <c r="F21" s="3" t="s">
        <v>63</v>
      </c>
    </row>
    <row r="22" spans="1:6" ht="75" customHeight="1" x14ac:dyDescent="0.3">
      <c r="A22" s="3">
        <v>41</v>
      </c>
      <c r="B22" s="3">
        <v>50</v>
      </c>
      <c r="C22" s="3">
        <v>62</v>
      </c>
      <c r="D22" s="3" t="s">
        <v>26</v>
      </c>
      <c r="E22" s="3" t="s">
        <v>51</v>
      </c>
      <c r="F22" s="3" t="s">
        <v>66</v>
      </c>
    </row>
    <row r="23" spans="1:6" ht="75" customHeight="1" x14ac:dyDescent="0.3">
      <c r="A23" s="3">
        <v>40</v>
      </c>
      <c r="B23" s="3">
        <v>76</v>
      </c>
      <c r="C23" s="3">
        <v>77</v>
      </c>
      <c r="D23" s="3" t="s">
        <v>28</v>
      </c>
      <c r="E23" s="3" t="s">
        <v>53</v>
      </c>
      <c r="F23" s="3" t="s">
        <v>62</v>
      </c>
    </row>
    <row r="24" spans="1:6" ht="75" customHeight="1" x14ac:dyDescent="0.3">
      <c r="A24" s="3">
        <v>38</v>
      </c>
      <c r="B24" s="3">
        <v>69</v>
      </c>
      <c r="C24" s="3">
        <v>78</v>
      </c>
      <c r="D24" s="3" t="s">
        <v>28</v>
      </c>
      <c r="E24" s="3" t="s">
        <v>53</v>
      </c>
      <c r="F24" s="3" t="s">
        <v>62</v>
      </c>
    </row>
    <row r="25" spans="1:6" ht="75" customHeight="1" x14ac:dyDescent="0.3">
      <c r="A25" s="3">
        <v>11</v>
      </c>
      <c r="B25" s="8">
        <v>64</v>
      </c>
      <c r="C25" s="3">
        <v>57</v>
      </c>
      <c r="D25" s="3" t="s">
        <v>14</v>
      </c>
      <c r="E25" s="3" t="s">
        <v>39</v>
      </c>
      <c r="F25" s="12" t="s">
        <v>64</v>
      </c>
    </row>
    <row r="26" spans="1:6" ht="75" customHeight="1" x14ac:dyDescent="0.3">
      <c r="A26" s="3">
        <v>20</v>
      </c>
      <c r="B26" s="9">
        <v>75</v>
      </c>
      <c r="C26" s="3">
        <v>73</v>
      </c>
      <c r="D26" s="3" t="s">
        <v>17</v>
      </c>
      <c r="E26" s="3" t="s">
        <v>42</v>
      </c>
      <c r="F26" s="12" t="s">
        <v>66</v>
      </c>
    </row>
    <row r="27" spans="1:6" ht="75" customHeight="1" x14ac:dyDescent="0.3">
      <c r="A27" s="3">
        <v>16</v>
      </c>
      <c r="B27" s="9">
        <v>56</v>
      </c>
      <c r="C27" s="3">
        <v>53</v>
      </c>
      <c r="D27" s="3" t="s">
        <v>15</v>
      </c>
      <c r="E27" s="3" t="s">
        <v>40</v>
      </c>
      <c r="F27" s="12" t="s">
        <v>62</v>
      </c>
    </row>
    <row r="28" spans="1:6" ht="75" customHeight="1" x14ac:dyDescent="0.3">
      <c r="A28" s="3">
        <v>17</v>
      </c>
      <c r="B28" s="9">
        <v>55</v>
      </c>
      <c r="C28" s="3">
        <v>51</v>
      </c>
      <c r="D28" s="3" t="s">
        <v>15</v>
      </c>
      <c r="E28" s="3" t="s">
        <v>40</v>
      </c>
      <c r="F28" s="12" t="s">
        <v>62</v>
      </c>
    </row>
    <row r="29" spans="1:6" ht="75" customHeight="1" x14ac:dyDescent="0.3">
      <c r="A29" s="3">
        <v>14</v>
      </c>
      <c r="B29" s="10">
        <v>50</v>
      </c>
      <c r="C29" s="3">
        <v>38</v>
      </c>
      <c r="D29" s="3" t="s">
        <v>15</v>
      </c>
      <c r="E29" s="3" t="s">
        <v>40</v>
      </c>
      <c r="F29" s="12" t="s">
        <v>62</v>
      </c>
    </row>
    <row r="30" spans="1:6" ht="75" customHeight="1" x14ac:dyDescent="0.3">
      <c r="A30" s="3">
        <v>15</v>
      </c>
      <c r="B30" s="3">
        <v>48</v>
      </c>
      <c r="C30" s="3">
        <v>51</v>
      </c>
      <c r="D30" s="3" t="s">
        <v>15</v>
      </c>
      <c r="E30" s="3" t="s">
        <v>40</v>
      </c>
      <c r="F30" s="3" t="s">
        <v>62</v>
      </c>
    </row>
    <row r="31" spans="1:6" ht="75" customHeight="1" x14ac:dyDescent="0.3">
      <c r="A31" s="3">
        <v>3</v>
      </c>
      <c r="B31" s="9">
        <v>72</v>
      </c>
      <c r="C31" s="3">
        <v>68</v>
      </c>
      <c r="D31" s="3" t="s">
        <v>7</v>
      </c>
      <c r="E31" s="3" t="s">
        <v>32</v>
      </c>
      <c r="F31" s="12" t="s">
        <v>65</v>
      </c>
    </row>
    <row r="32" spans="1:6" ht="75" customHeight="1" x14ac:dyDescent="0.3">
      <c r="A32" s="3">
        <v>10</v>
      </c>
      <c r="B32" s="10">
        <v>86</v>
      </c>
      <c r="C32" s="3">
        <v>73</v>
      </c>
      <c r="D32" s="3" t="s">
        <v>8</v>
      </c>
      <c r="E32" s="3" t="s">
        <v>33</v>
      </c>
      <c r="F32" s="12" t="s">
        <v>61</v>
      </c>
    </row>
    <row r="33" spans="1:6" ht="75" customHeight="1" x14ac:dyDescent="0.3">
      <c r="A33" s="3">
        <v>4</v>
      </c>
      <c r="B33" s="3">
        <v>60</v>
      </c>
      <c r="C33" s="3">
        <v>62</v>
      </c>
      <c r="D33" s="3" t="s">
        <v>8</v>
      </c>
      <c r="E33" s="3" t="s">
        <v>33</v>
      </c>
      <c r="F33" s="3" t="s">
        <v>61</v>
      </c>
    </row>
    <row r="34" spans="1:6" ht="75" customHeight="1" x14ac:dyDescent="0.3">
      <c r="A34" s="3">
        <v>23</v>
      </c>
      <c r="B34" s="9">
        <v>84</v>
      </c>
      <c r="C34" s="3">
        <v>83</v>
      </c>
      <c r="D34" s="3" t="s">
        <v>20</v>
      </c>
      <c r="E34" s="3" t="s">
        <v>45</v>
      </c>
      <c r="F34" s="12" t="s">
        <v>62</v>
      </c>
    </row>
    <row r="35" spans="1:6" ht="75" customHeight="1" x14ac:dyDescent="0.3">
      <c r="A35" s="3">
        <v>12</v>
      </c>
      <c r="B35" s="10">
        <v>74</v>
      </c>
      <c r="C35" s="3">
        <v>62</v>
      </c>
      <c r="D35" s="3" t="s">
        <v>9</v>
      </c>
      <c r="E35" s="3" t="s">
        <v>34</v>
      </c>
      <c r="F35" s="12" t="s">
        <v>65</v>
      </c>
    </row>
    <row r="36" spans="1:6" ht="75" customHeight="1" x14ac:dyDescent="0.3">
      <c r="A36" s="3">
        <v>5</v>
      </c>
      <c r="B36" s="10">
        <v>62</v>
      </c>
      <c r="C36" s="3">
        <v>51</v>
      </c>
      <c r="D36" s="3" t="s">
        <v>9</v>
      </c>
      <c r="E36" s="3" t="s">
        <v>34</v>
      </c>
      <c r="F36" s="12" t="s">
        <v>65</v>
      </c>
    </row>
    <row r="37" spans="1:6" ht="75" customHeight="1" x14ac:dyDescent="0.3">
      <c r="A37" s="3">
        <v>19</v>
      </c>
      <c r="B37" s="8">
        <v>73</v>
      </c>
      <c r="C37" s="3">
        <v>68</v>
      </c>
      <c r="D37" s="3" t="s">
        <v>16</v>
      </c>
      <c r="E37" s="3" t="s">
        <v>41</v>
      </c>
      <c r="F37" s="12" t="s">
        <v>62</v>
      </c>
    </row>
    <row r="38" spans="1:6" ht="75" customHeight="1" x14ac:dyDescent="0.3">
      <c r="A38" s="3">
        <v>22</v>
      </c>
      <c r="B38" s="8">
        <v>61</v>
      </c>
      <c r="C38" s="3">
        <v>56</v>
      </c>
      <c r="D38" s="3" t="s">
        <v>19</v>
      </c>
      <c r="E38" s="3" t="s">
        <v>44</v>
      </c>
      <c r="F38" s="12" t="s">
        <v>62</v>
      </c>
    </row>
    <row r="39" spans="1:6" ht="75" customHeight="1" x14ac:dyDescent="0.3">
      <c r="A39" s="3">
        <v>21</v>
      </c>
      <c r="B39" s="3">
        <v>64</v>
      </c>
      <c r="C39" s="3">
        <v>71</v>
      </c>
      <c r="D39" s="3" t="s">
        <v>18</v>
      </c>
      <c r="E39" s="3" t="s">
        <v>43</v>
      </c>
      <c r="F39" s="3" t="s">
        <v>66</v>
      </c>
    </row>
    <row r="40" spans="1:6" ht="75" customHeight="1" x14ac:dyDescent="0.3">
      <c r="A40" s="3">
        <v>7</v>
      </c>
      <c r="B40" s="3">
        <v>15</v>
      </c>
      <c r="C40" s="3">
        <v>21</v>
      </c>
      <c r="D40" s="3" t="s">
        <v>11</v>
      </c>
      <c r="E40" s="3" t="s">
        <v>36</v>
      </c>
      <c r="F40" s="3" t="s">
        <v>62</v>
      </c>
    </row>
    <row r="41" spans="1:6" ht="75" customHeight="1" x14ac:dyDescent="0.3">
      <c r="A41" s="3">
        <v>1</v>
      </c>
      <c r="B41" s="3">
        <v>64</v>
      </c>
      <c r="C41" s="3">
        <v>68</v>
      </c>
      <c r="D41" s="3" t="s">
        <v>5</v>
      </c>
      <c r="E41" s="4" t="s">
        <v>30</v>
      </c>
      <c r="F41" s="3" t="s">
        <v>61</v>
      </c>
    </row>
  </sheetData>
  <autoFilter ref="A1:F41" xr:uid="{00000000-0001-0000-0000-000000000000}">
    <sortState xmlns:xlrd2="http://schemas.microsoft.com/office/spreadsheetml/2017/richdata2" ref="A2:F41">
      <sortCondition ref="D1:D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F17" sqref="F17"/>
    </sheetView>
  </sheetViews>
  <sheetFormatPr defaultColWidth="17.5546875" defaultRowHeight="14.4" x14ac:dyDescent="0.3"/>
  <cols>
    <col min="1" max="1" width="17.5546875" style="1"/>
    <col min="2" max="2" width="20.21875" style="1" customWidth="1"/>
    <col min="3" max="5" width="17.5546875" style="1"/>
    <col min="6" max="6" width="21" style="1" customWidth="1"/>
    <col min="7" max="16384" width="17.5546875" style="1"/>
  </cols>
  <sheetData>
    <row r="1" spans="1:7" ht="31.2" x14ac:dyDescent="0.3">
      <c r="A1" s="14" t="s">
        <v>55</v>
      </c>
      <c r="B1" s="14" t="s">
        <v>58</v>
      </c>
      <c r="C1" s="14" t="s">
        <v>68</v>
      </c>
      <c r="D1" s="14" t="s">
        <v>59</v>
      </c>
      <c r="E1" s="14" t="s">
        <v>68</v>
      </c>
      <c r="F1" s="14" t="s">
        <v>56</v>
      </c>
      <c r="G1" s="14" t="s">
        <v>57</v>
      </c>
    </row>
    <row r="2" spans="1:7" x14ac:dyDescent="0.3">
      <c r="A2" s="13">
        <v>1</v>
      </c>
      <c r="B2" s="13">
        <v>5</v>
      </c>
      <c r="C2" s="13">
        <f>F2-B2</f>
        <v>-3</v>
      </c>
      <c r="D2" s="13">
        <v>5</v>
      </c>
      <c r="E2" s="13">
        <f>H2-D2</f>
        <v>-5</v>
      </c>
      <c r="F2" s="13">
        <v>2</v>
      </c>
      <c r="G2" s="13">
        <v>4</v>
      </c>
    </row>
    <row r="3" spans="1:7" x14ac:dyDescent="0.3">
      <c r="A3" s="13">
        <v>2</v>
      </c>
      <c r="B3" s="13">
        <v>8</v>
      </c>
      <c r="C3" s="13">
        <f t="shared" ref="C3:E5" si="0">F3-B3</f>
        <v>-1</v>
      </c>
      <c r="D3" s="13">
        <v>8</v>
      </c>
      <c r="E3" s="13">
        <f t="shared" si="0"/>
        <v>-8</v>
      </c>
      <c r="F3" s="13">
        <v>7</v>
      </c>
      <c r="G3" s="13">
        <v>9</v>
      </c>
    </row>
    <row r="4" spans="1:7" x14ac:dyDescent="0.3">
      <c r="A4" s="13">
        <v>3</v>
      </c>
      <c r="B4" s="13">
        <v>6</v>
      </c>
      <c r="C4" s="13">
        <f t="shared" si="0"/>
        <v>-5</v>
      </c>
      <c r="D4" s="13">
        <v>3</v>
      </c>
      <c r="E4" s="13">
        <f t="shared" si="0"/>
        <v>-3</v>
      </c>
      <c r="F4" s="13">
        <v>1</v>
      </c>
      <c r="G4" s="13">
        <v>4</v>
      </c>
    </row>
    <row r="5" spans="1:7" x14ac:dyDescent="0.3">
      <c r="A5" s="13">
        <v>4</v>
      </c>
      <c r="B5" s="13">
        <v>7</v>
      </c>
      <c r="C5" s="13">
        <f t="shared" si="0"/>
        <v>-4</v>
      </c>
      <c r="D5" s="13">
        <v>5</v>
      </c>
      <c r="E5" s="13">
        <f t="shared" si="0"/>
        <v>-5</v>
      </c>
      <c r="F5" s="13">
        <v>3</v>
      </c>
      <c r="G5" s="13">
        <v>8</v>
      </c>
    </row>
    <row r="6" spans="1:7" x14ac:dyDescent="0.3">
      <c r="A6" s="13">
        <v>5</v>
      </c>
      <c r="B6" s="13">
        <v>2</v>
      </c>
      <c r="C6" s="13">
        <f>B6-F6</f>
        <v>-2</v>
      </c>
      <c r="D6" s="13">
        <v>4</v>
      </c>
      <c r="E6" s="13">
        <f>D6-H6</f>
        <v>4</v>
      </c>
      <c r="F6" s="13">
        <v>4</v>
      </c>
      <c r="G6" s="13">
        <v>7</v>
      </c>
    </row>
    <row r="7" spans="1:7" x14ac:dyDescent="0.3">
      <c r="A7" s="13">
        <v>6</v>
      </c>
      <c r="B7" s="13">
        <v>6</v>
      </c>
      <c r="C7" s="13">
        <f t="shared" ref="C7:E11" si="1">B7-F7</f>
        <v>-2</v>
      </c>
      <c r="D7" s="13">
        <v>7</v>
      </c>
      <c r="E7" s="13">
        <f t="shared" si="1"/>
        <v>7</v>
      </c>
      <c r="F7" s="13">
        <v>8</v>
      </c>
      <c r="G7" s="13">
        <v>7</v>
      </c>
    </row>
    <row r="8" spans="1:7" x14ac:dyDescent="0.3">
      <c r="A8" s="13">
        <v>7</v>
      </c>
      <c r="B8" s="13">
        <v>6</v>
      </c>
      <c r="C8" s="13">
        <f t="shared" si="1"/>
        <v>0</v>
      </c>
      <c r="D8" s="13">
        <v>5</v>
      </c>
      <c r="E8" s="13">
        <f t="shared" si="1"/>
        <v>5</v>
      </c>
      <c r="F8" s="13">
        <v>6</v>
      </c>
      <c r="G8" s="13">
        <v>6</v>
      </c>
    </row>
    <row r="9" spans="1:7" x14ac:dyDescent="0.3">
      <c r="A9" s="13">
        <v>8</v>
      </c>
      <c r="B9" s="13">
        <v>5</v>
      </c>
      <c r="C9" s="13">
        <f t="shared" si="1"/>
        <v>-3</v>
      </c>
      <c r="D9" s="13">
        <v>6</v>
      </c>
      <c r="E9" s="13">
        <f t="shared" si="1"/>
        <v>6</v>
      </c>
      <c r="F9" s="13">
        <v>8</v>
      </c>
      <c r="G9" s="13">
        <v>6</v>
      </c>
    </row>
    <row r="10" spans="1:7" x14ac:dyDescent="0.3">
      <c r="A10" s="13">
        <v>9</v>
      </c>
      <c r="B10" s="13">
        <v>2</v>
      </c>
      <c r="C10" s="13">
        <f t="shared" si="1"/>
        <v>-1</v>
      </c>
      <c r="D10" s="13">
        <v>5</v>
      </c>
      <c r="E10" s="13">
        <f t="shared" si="1"/>
        <v>5</v>
      </c>
      <c r="F10" s="13">
        <v>3</v>
      </c>
      <c r="G10" s="13">
        <v>3</v>
      </c>
    </row>
    <row r="11" spans="1:7" x14ac:dyDescent="0.3">
      <c r="A11" s="13">
        <v>10</v>
      </c>
      <c r="B11" s="13">
        <v>1</v>
      </c>
      <c r="C11" s="13">
        <f t="shared" si="1"/>
        <v>0</v>
      </c>
      <c r="D11" s="13">
        <v>4</v>
      </c>
      <c r="E11" s="13">
        <f t="shared" si="1"/>
        <v>4</v>
      </c>
      <c r="F11" s="13">
        <v>1</v>
      </c>
      <c r="G11" s="13">
        <v>2</v>
      </c>
    </row>
  </sheetData>
  <conditionalFormatting sqref="C2:C6">
    <cfRule type="cellIs" dxfId="7" priority="8" operator="lessThan">
      <formula>1</formula>
    </cfRule>
  </conditionalFormatting>
  <conditionalFormatting sqref="C7:C11">
    <cfRule type="cellIs" dxfId="6" priority="4" operator="equal">
      <formula>0</formula>
    </cfRule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2:E6">
    <cfRule type="cellIs" dxfId="3" priority="7" operator="lessThan">
      <formula>1</formula>
    </cfRule>
  </conditionalFormatting>
  <conditionalFormatting sqref="E7:E11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Item Outcomes</vt:lpstr>
      <vt:lpstr>Constructed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Marlitha Williams</cp:lastModifiedBy>
  <dcterms:created xsi:type="dcterms:W3CDTF">2025-04-25T14:22:49Z</dcterms:created>
  <dcterms:modified xsi:type="dcterms:W3CDTF">2025-04-28T21:18:00Z</dcterms:modified>
</cp:coreProperties>
</file>