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sesisenaisp-my.sharepoint.com/personal/mgabarrone_sp_senai_br/Documents/CT Informática para Internet/"/>
    </mc:Choice>
  </mc:AlternateContent>
  <xr:revisionPtr revIDLastSave="49" documentId="8_{7FEE266B-68EB-48E4-B77D-6552DF2E5A6A}" xr6:coauthVersionLast="45" xr6:coauthVersionMax="47" xr10:uidLastSave="{5E75F7DF-5E55-4FF6-B905-6686DC78D208}"/>
  <bookViews>
    <workbookView xWindow="3465" yWindow="3270" windowWidth="21600" windowHeight="11385" xr2:uid="{00000000-000D-0000-FFFF-FFFF00000000}"/>
  </bookViews>
  <sheets>
    <sheet name="GRADE" sheetId="2" r:id="rId1"/>
    <sheet name="CT Inf 2020" sheetId="3" r:id="rId2"/>
    <sheet name="CT Inf 2021" sheetId="4" r:id="rId3"/>
  </sheets>
  <externalReferences>
    <externalReference r:id="rId4"/>
  </externalReferences>
  <definedNames>
    <definedName name="_xlnm.Print_Area" localSheetId="1">'CT Inf 2020'!$A$1:$AW$39</definedName>
    <definedName name="_xlnm.Print_Area" localSheetId="2">'CT Inf 2021'!$A$1:$AW$45</definedName>
    <definedName name="_xlnm.Print_Area" localSheetId="0">GRADE!$A$1:$J$22</definedName>
    <definedName name="month" localSheetId="2">'CT Inf 2021'!#REF!</definedName>
    <definedName name="month">'CT Inf 2020'!#REF!</definedName>
    <definedName name="monthNames">[1]Formulas!$B$5:$B$30</definedName>
    <definedName name="months">[1]Formulas!#REF!</definedName>
    <definedName name="startDate">[1]Formulas!$E$2</definedName>
    <definedName name="startDates">[1]Formulas!$C$5:$C$30</definedName>
    <definedName name="WeekDay">{1,2,3,4,5,6,7}</definedName>
    <definedName name="WeekNo">{1;2;3;4;5;6}</definedName>
    <definedName name="year" localSheetId="2">'CT Inf 2021'!#REF!</definedName>
    <definedName name="year">'CT Inf 2020'!#REF!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9" i="4" l="1" a="1"/>
  <c r="R39" i="4" s="1"/>
  <c r="S41" i="4" l="1"/>
  <c r="X43" i="4"/>
  <c r="V41" i="4"/>
  <c r="V44" i="4"/>
  <c r="T42" i="4"/>
  <c r="R40" i="4"/>
  <c r="U44" i="4"/>
  <c r="T43" i="4"/>
  <c r="S42" i="4"/>
  <c r="R41" i="4"/>
  <c r="X39" i="4"/>
  <c r="T44" i="4"/>
  <c r="S43" i="4"/>
  <c r="R42" i="4"/>
  <c r="X40" i="4"/>
  <c r="W39" i="4"/>
  <c r="S44" i="4"/>
  <c r="R43" i="4"/>
  <c r="X41" i="4"/>
  <c r="W40" i="4"/>
  <c r="V39" i="4"/>
  <c r="X44" i="4"/>
  <c r="W42" i="4"/>
  <c r="U40" i="4"/>
  <c r="U43" i="4"/>
  <c r="R44" i="4"/>
  <c r="X42" i="4"/>
  <c r="W41" i="4"/>
  <c r="V40" i="4"/>
  <c r="U39" i="4"/>
  <c r="T39" i="4"/>
  <c r="S39" i="4"/>
  <c r="W43" i="4"/>
  <c r="V42" i="4"/>
  <c r="U41" i="4"/>
  <c r="T40" i="4"/>
  <c r="W44" i="4"/>
  <c r="V43" i="4"/>
  <c r="U42" i="4"/>
  <c r="T41" i="4"/>
  <c r="S40" i="4"/>
  <c r="G22" i="2"/>
  <c r="J39" i="4" l="1" a="1"/>
  <c r="O44" i="4" s="1"/>
  <c r="J37" i="4"/>
  <c r="B39" i="4" a="1"/>
  <c r="H44" i="4" s="1"/>
  <c r="B37" i="4"/>
  <c r="AH30" i="4" a="1"/>
  <c r="AM35" i="4" s="1"/>
  <c r="AH28" i="4"/>
  <c r="K39" i="4" l="1"/>
  <c r="M39" i="4"/>
  <c r="O39" i="4"/>
  <c r="J40" i="4"/>
  <c r="L40" i="4"/>
  <c r="N40" i="4"/>
  <c r="P40" i="4"/>
  <c r="K41" i="4"/>
  <c r="M41" i="4"/>
  <c r="O41" i="4"/>
  <c r="J42" i="4"/>
  <c r="L42" i="4"/>
  <c r="N42" i="4"/>
  <c r="P42" i="4"/>
  <c r="K43" i="4"/>
  <c r="M43" i="4"/>
  <c r="O43" i="4"/>
  <c r="J44" i="4"/>
  <c r="L44" i="4"/>
  <c r="N44" i="4"/>
  <c r="P44" i="4"/>
  <c r="J39" i="4"/>
  <c r="L39" i="4"/>
  <c r="N39" i="4"/>
  <c r="P39" i="4"/>
  <c r="K40" i="4"/>
  <c r="M40" i="4"/>
  <c r="O40" i="4"/>
  <c r="J41" i="4"/>
  <c r="L41" i="4"/>
  <c r="N41" i="4"/>
  <c r="P41" i="4"/>
  <c r="K42" i="4"/>
  <c r="M42" i="4"/>
  <c r="O42" i="4"/>
  <c r="J43" i="4"/>
  <c r="L43" i="4"/>
  <c r="N43" i="4"/>
  <c r="P43" i="4"/>
  <c r="K44" i="4"/>
  <c r="M44" i="4"/>
  <c r="D39" i="4"/>
  <c r="H39" i="4"/>
  <c r="E40" i="4"/>
  <c r="B41" i="4"/>
  <c r="F41" i="4"/>
  <c r="C42" i="4"/>
  <c r="G42" i="4"/>
  <c r="D43" i="4"/>
  <c r="H43" i="4"/>
  <c r="E44" i="4"/>
  <c r="B39" i="4"/>
  <c r="F39" i="4"/>
  <c r="C40" i="4"/>
  <c r="G40" i="4"/>
  <c r="D41" i="4"/>
  <c r="H41" i="4"/>
  <c r="E42" i="4"/>
  <c r="B43" i="4"/>
  <c r="F43" i="4"/>
  <c r="C44" i="4"/>
  <c r="G44" i="4"/>
  <c r="C39" i="4"/>
  <c r="E39" i="4"/>
  <c r="G39" i="4"/>
  <c r="B40" i="4"/>
  <c r="D40" i="4"/>
  <c r="F40" i="4"/>
  <c r="H40" i="4"/>
  <c r="C41" i="4"/>
  <c r="E41" i="4"/>
  <c r="G41" i="4"/>
  <c r="B42" i="4"/>
  <c r="D42" i="4"/>
  <c r="F42" i="4"/>
  <c r="H42" i="4"/>
  <c r="C43" i="4"/>
  <c r="E43" i="4"/>
  <c r="G43" i="4"/>
  <c r="B44" i="4"/>
  <c r="D44" i="4"/>
  <c r="F44" i="4"/>
  <c r="AI30" i="4"/>
  <c r="AK30" i="4"/>
  <c r="AM30" i="4"/>
  <c r="AH31" i="4"/>
  <c r="AJ31" i="4"/>
  <c r="AL31" i="4"/>
  <c r="AN31" i="4"/>
  <c r="AI32" i="4"/>
  <c r="AK32" i="4"/>
  <c r="AM32" i="4"/>
  <c r="AH33" i="4"/>
  <c r="AJ33" i="4"/>
  <c r="AL33" i="4"/>
  <c r="AN33" i="4"/>
  <c r="AI34" i="4"/>
  <c r="AK34" i="4"/>
  <c r="AM34" i="4"/>
  <c r="AH35" i="4"/>
  <c r="AJ35" i="4"/>
  <c r="AL35" i="4"/>
  <c r="AN35" i="4"/>
  <c r="AH30" i="4"/>
  <c r="AJ30" i="4"/>
  <c r="AL30" i="4"/>
  <c r="AN30" i="4"/>
  <c r="AI31" i="4"/>
  <c r="AK31" i="4"/>
  <c r="AM31" i="4"/>
  <c r="AH32" i="4"/>
  <c r="AJ32" i="4"/>
  <c r="AL32" i="4"/>
  <c r="AN32" i="4"/>
  <c r="AI33" i="4"/>
  <c r="AK33" i="4"/>
  <c r="AM33" i="4"/>
  <c r="AH34" i="4"/>
  <c r="AJ34" i="4"/>
  <c r="AL34" i="4"/>
  <c r="AN34" i="4"/>
  <c r="AI35" i="4"/>
  <c r="AK35" i="4"/>
  <c r="B19" i="4"/>
  <c r="AP30" i="4" a="1"/>
  <c r="AV35" i="4" s="1"/>
  <c r="Z30" i="4" a="1"/>
  <c r="AE35" i="4" s="1"/>
  <c r="R30" i="4" a="1"/>
  <c r="X35" i="4" s="1"/>
  <c r="J30" i="4" a="1"/>
  <c r="B30" i="4" a="1"/>
  <c r="AP21" i="4" a="1"/>
  <c r="AV26" i="4" s="1"/>
  <c r="AP28" i="4"/>
  <c r="Z28" i="4"/>
  <c r="R28" i="4"/>
  <c r="J28" i="4"/>
  <c r="B28" i="4"/>
  <c r="AP19" i="4"/>
  <c r="AH21" i="4" a="1"/>
  <c r="Z21" i="4" a="1"/>
  <c r="AF26" i="4" s="1"/>
  <c r="R21" i="4" a="1"/>
  <c r="J21" i="4" a="1"/>
  <c r="P26" i="4" s="1"/>
  <c r="B21" i="4" a="1"/>
  <c r="AH19" i="4"/>
  <c r="Z19" i="4"/>
  <c r="R19" i="4"/>
  <c r="J19" i="4"/>
  <c r="R30" i="4" l="1"/>
  <c r="V30" i="4"/>
  <c r="S31" i="4"/>
  <c r="W31" i="4"/>
  <c r="T32" i="4"/>
  <c r="X32" i="4"/>
  <c r="U33" i="4"/>
  <c r="R34" i="4"/>
  <c r="V34" i="4"/>
  <c r="S35" i="4"/>
  <c r="W35" i="4"/>
  <c r="T30" i="4"/>
  <c r="X30" i="4"/>
  <c r="U31" i="4"/>
  <c r="R32" i="4"/>
  <c r="V32" i="4"/>
  <c r="S33" i="4"/>
  <c r="W33" i="4"/>
  <c r="T34" i="4"/>
  <c r="X34" i="4"/>
  <c r="U35" i="4"/>
  <c r="AP21" i="4"/>
  <c r="AT21" i="4"/>
  <c r="AQ22" i="4"/>
  <c r="AU22" i="4"/>
  <c r="AR23" i="4"/>
  <c r="AV23" i="4"/>
  <c r="AS24" i="4"/>
  <c r="AP25" i="4"/>
  <c r="AT25" i="4"/>
  <c r="AQ26" i="4"/>
  <c r="AU26" i="4"/>
  <c r="AR21" i="4"/>
  <c r="AV21" i="4"/>
  <c r="AS22" i="4"/>
  <c r="AP23" i="4"/>
  <c r="AT23" i="4"/>
  <c r="AQ24" i="4"/>
  <c r="AU24" i="4"/>
  <c r="AR25" i="4"/>
  <c r="AV25" i="4"/>
  <c r="AS26" i="4"/>
  <c r="AB21" i="4"/>
  <c r="AF21" i="4"/>
  <c r="AC22" i="4"/>
  <c r="Z23" i="4"/>
  <c r="AD23" i="4"/>
  <c r="AA24" i="4"/>
  <c r="AE24" i="4"/>
  <c r="AB25" i="4"/>
  <c r="AF25" i="4"/>
  <c r="AC26" i="4"/>
  <c r="Z21" i="4"/>
  <c r="AD21" i="4"/>
  <c r="AA22" i="4"/>
  <c r="AE22" i="4"/>
  <c r="AB23" i="4"/>
  <c r="AF23" i="4"/>
  <c r="AC24" i="4"/>
  <c r="Z25" i="4"/>
  <c r="AD25" i="4"/>
  <c r="AA26" i="4"/>
  <c r="AE26" i="4"/>
  <c r="L21" i="4"/>
  <c r="P21" i="4"/>
  <c r="M22" i="4"/>
  <c r="J23" i="4"/>
  <c r="N23" i="4"/>
  <c r="K24" i="4"/>
  <c r="O24" i="4"/>
  <c r="L25" i="4"/>
  <c r="P25" i="4"/>
  <c r="M26" i="4"/>
  <c r="J21" i="4"/>
  <c r="N21" i="4"/>
  <c r="K22" i="4"/>
  <c r="O22" i="4"/>
  <c r="L23" i="4"/>
  <c r="P23" i="4"/>
  <c r="M24" i="4"/>
  <c r="J25" i="4"/>
  <c r="N25" i="4"/>
  <c r="K26" i="4"/>
  <c r="O26" i="4"/>
  <c r="G26" i="4"/>
  <c r="E26" i="4"/>
  <c r="C26" i="4"/>
  <c r="H25" i="4"/>
  <c r="F25" i="4"/>
  <c r="D25" i="4"/>
  <c r="B25" i="4"/>
  <c r="G24" i="4"/>
  <c r="E24" i="4"/>
  <c r="C24" i="4"/>
  <c r="H23" i="4"/>
  <c r="F23" i="4"/>
  <c r="D23" i="4"/>
  <c r="B23" i="4"/>
  <c r="G22" i="4"/>
  <c r="E22" i="4"/>
  <c r="C22" i="4"/>
  <c r="H21" i="4"/>
  <c r="F21" i="4"/>
  <c r="D21" i="4"/>
  <c r="B21" i="4"/>
  <c r="E21" i="4"/>
  <c r="B22" i="4"/>
  <c r="F22" i="4"/>
  <c r="C23" i="4"/>
  <c r="G23" i="4"/>
  <c r="D24" i="4"/>
  <c r="H24" i="4"/>
  <c r="E25" i="4"/>
  <c r="B26" i="4"/>
  <c r="F26" i="4"/>
  <c r="W26" i="4"/>
  <c r="U26" i="4"/>
  <c r="S26" i="4"/>
  <c r="X25" i="4"/>
  <c r="V25" i="4"/>
  <c r="T25" i="4"/>
  <c r="R25" i="4"/>
  <c r="W24" i="4"/>
  <c r="U24" i="4"/>
  <c r="S24" i="4"/>
  <c r="X23" i="4"/>
  <c r="V23" i="4"/>
  <c r="T23" i="4"/>
  <c r="R23" i="4"/>
  <c r="W22" i="4"/>
  <c r="U22" i="4"/>
  <c r="S22" i="4"/>
  <c r="X21" i="4"/>
  <c r="V21" i="4"/>
  <c r="T21" i="4"/>
  <c r="R21" i="4"/>
  <c r="U21" i="4"/>
  <c r="R22" i="4"/>
  <c r="V22" i="4"/>
  <c r="S23" i="4"/>
  <c r="W23" i="4"/>
  <c r="T24" i="4"/>
  <c r="X24" i="4"/>
  <c r="U25" i="4"/>
  <c r="R26" i="4"/>
  <c r="V26" i="4"/>
  <c r="AM26" i="4"/>
  <c r="AK26" i="4"/>
  <c r="AI26" i="4"/>
  <c r="AN25" i="4"/>
  <c r="AL25" i="4"/>
  <c r="AJ25" i="4"/>
  <c r="AH25" i="4"/>
  <c r="AM24" i="4"/>
  <c r="AK24" i="4"/>
  <c r="AI24" i="4"/>
  <c r="AN23" i="4"/>
  <c r="AL23" i="4"/>
  <c r="AJ23" i="4"/>
  <c r="AH23" i="4"/>
  <c r="AM22" i="4"/>
  <c r="AK22" i="4"/>
  <c r="AI22" i="4"/>
  <c r="AN21" i="4"/>
  <c r="AL21" i="4"/>
  <c r="AJ21" i="4"/>
  <c r="AH21" i="4"/>
  <c r="AK21" i="4"/>
  <c r="AH22" i="4"/>
  <c r="AL22" i="4"/>
  <c r="AI23" i="4"/>
  <c r="AM23" i="4"/>
  <c r="AJ24" i="4"/>
  <c r="AN24" i="4"/>
  <c r="AK25" i="4"/>
  <c r="AH26" i="4"/>
  <c r="AL26" i="4"/>
  <c r="H35" i="4"/>
  <c r="G35" i="4"/>
  <c r="E35" i="4"/>
  <c r="C35" i="4"/>
  <c r="H34" i="4"/>
  <c r="F34" i="4"/>
  <c r="D34" i="4"/>
  <c r="B34" i="4"/>
  <c r="G33" i="4"/>
  <c r="E33" i="4"/>
  <c r="C33" i="4"/>
  <c r="H32" i="4"/>
  <c r="F32" i="4"/>
  <c r="D32" i="4"/>
  <c r="B32" i="4"/>
  <c r="G31" i="4"/>
  <c r="E31" i="4"/>
  <c r="C31" i="4"/>
  <c r="H30" i="4"/>
  <c r="F30" i="4"/>
  <c r="D30" i="4"/>
  <c r="B30" i="4"/>
  <c r="F35" i="4"/>
  <c r="D35" i="4"/>
  <c r="E30" i="4"/>
  <c r="B31" i="4"/>
  <c r="F31" i="4"/>
  <c r="C32" i="4"/>
  <c r="G32" i="4"/>
  <c r="D33" i="4"/>
  <c r="H33" i="4"/>
  <c r="E34" i="4"/>
  <c r="B35" i="4"/>
  <c r="C21" i="4"/>
  <c r="G21" i="4"/>
  <c r="D22" i="4"/>
  <c r="H22" i="4"/>
  <c r="E23" i="4"/>
  <c r="B24" i="4"/>
  <c r="F24" i="4"/>
  <c r="C25" i="4"/>
  <c r="G25" i="4"/>
  <c r="D26" i="4"/>
  <c r="H26" i="4"/>
  <c r="S21" i="4"/>
  <c r="W21" i="4"/>
  <c r="T22" i="4"/>
  <c r="X22" i="4"/>
  <c r="U23" i="4"/>
  <c r="R24" i="4"/>
  <c r="V24" i="4"/>
  <c r="S25" i="4"/>
  <c r="W25" i="4"/>
  <c r="T26" i="4"/>
  <c r="X26" i="4"/>
  <c r="AI21" i="4"/>
  <c r="AM21" i="4"/>
  <c r="AJ22" i="4"/>
  <c r="AN22" i="4"/>
  <c r="AK23" i="4"/>
  <c r="AH24" i="4"/>
  <c r="AL24" i="4"/>
  <c r="AI25" i="4"/>
  <c r="AM25" i="4"/>
  <c r="AJ26" i="4"/>
  <c r="AN26" i="4"/>
  <c r="C30" i="4"/>
  <c r="G30" i="4"/>
  <c r="D31" i="4"/>
  <c r="H31" i="4"/>
  <c r="E32" i="4"/>
  <c r="B33" i="4"/>
  <c r="F33" i="4"/>
  <c r="C34" i="4"/>
  <c r="G34" i="4"/>
  <c r="O35" i="4"/>
  <c r="M35" i="4"/>
  <c r="K35" i="4"/>
  <c r="P34" i="4"/>
  <c r="N34" i="4"/>
  <c r="L34" i="4"/>
  <c r="J34" i="4"/>
  <c r="O33" i="4"/>
  <c r="M33" i="4"/>
  <c r="K33" i="4"/>
  <c r="P32" i="4"/>
  <c r="N32" i="4"/>
  <c r="L32" i="4"/>
  <c r="J32" i="4"/>
  <c r="O31" i="4"/>
  <c r="M31" i="4"/>
  <c r="K31" i="4"/>
  <c r="P30" i="4"/>
  <c r="N30" i="4"/>
  <c r="L30" i="4"/>
  <c r="J30" i="4"/>
  <c r="M30" i="4"/>
  <c r="J31" i="4"/>
  <c r="N31" i="4"/>
  <c r="K32" i="4"/>
  <c r="O32" i="4"/>
  <c r="L33" i="4"/>
  <c r="P33" i="4"/>
  <c r="M34" i="4"/>
  <c r="J35" i="4"/>
  <c r="N35" i="4"/>
  <c r="K21" i="4"/>
  <c r="M21" i="4"/>
  <c r="O21" i="4"/>
  <c r="J22" i="4"/>
  <c r="L22" i="4"/>
  <c r="N22" i="4"/>
  <c r="P22" i="4"/>
  <c r="K23" i="4"/>
  <c r="M23" i="4"/>
  <c r="O23" i="4"/>
  <c r="J24" i="4"/>
  <c r="L24" i="4"/>
  <c r="N24" i="4"/>
  <c r="P24" i="4"/>
  <c r="K25" i="4"/>
  <c r="M25" i="4"/>
  <c r="O25" i="4"/>
  <c r="J26" i="4"/>
  <c r="L26" i="4"/>
  <c r="N26" i="4"/>
  <c r="AA21" i="4"/>
  <c r="AC21" i="4"/>
  <c r="AE21" i="4"/>
  <c r="Z22" i="4"/>
  <c r="AB22" i="4"/>
  <c r="AD22" i="4"/>
  <c r="AF22" i="4"/>
  <c r="AA23" i="4"/>
  <c r="AC23" i="4"/>
  <c r="AE23" i="4"/>
  <c r="Z24" i="4"/>
  <c r="AB24" i="4"/>
  <c r="AD24" i="4"/>
  <c r="AF24" i="4"/>
  <c r="AA25" i="4"/>
  <c r="AC25" i="4"/>
  <c r="AE25" i="4"/>
  <c r="Z26" i="4"/>
  <c r="AB26" i="4"/>
  <c r="AD26" i="4"/>
  <c r="AQ21" i="4"/>
  <c r="AS21" i="4"/>
  <c r="AU21" i="4"/>
  <c r="AP22" i="4"/>
  <c r="AR22" i="4"/>
  <c r="AT22" i="4"/>
  <c r="AV22" i="4"/>
  <c r="AQ23" i="4"/>
  <c r="AS23" i="4"/>
  <c r="AU23" i="4"/>
  <c r="AP24" i="4"/>
  <c r="AR24" i="4"/>
  <c r="AT24" i="4"/>
  <c r="AV24" i="4"/>
  <c r="AQ25" i="4"/>
  <c r="AS25" i="4"/>
  <c r="AU25" i="4"/>
  <c r="AP26" i="4"/>
  <c r="AR26" i="4"/>
  <c r="AT26" i="4"/>
  <c r="K30" i="4"/>
  <c r="O30" i="4"/>
  <c r="L31" i="4"/>
  <c r="P31" i="4"/>
  <c r="M32" i="4"/>
  <c r="J33" i="4"/>
  <c r="N33" i="4"/>
  <c r="K34" i="4"/>
  <c r="O34" i="4"/>
  <c r="L35" i="4"/>
  <c r="P35" i="4"/>
  <c r="AA30" i="4"/>
  <c r="AC30" i="4"/>
  <c r="AE30" i="4"/>
  <c r="Z31" i="4"/>
  <c r="AB31" i="4"/>
  <c r="AD31" i="4"/>
  <c r="AF31" i="4"/>
  <c r="AA32" i="4"/>
  <c r="AC32" i="4"/>
  <c r="AE32" i="4"/>
  <c r="Z33" i="4"/>
  <c r="AB33" i="4"/>
  <c r="AD33" i="4"/>
  <c r="AF33" i="4"/>
  <c r="AA34" i="4"/>
  <c r="AC34" i="4"/>
  <c r="AE34" i="4"/>
  <c r="Z35" i="4"/>
  <c r="AB35" i="4"/>
  <c r="AD35" i="4"/>
  <c r="AF35" i="4"/>
  <c r="AP30" i="4"/>
  <c r="AR30" i="4"/>
  <c r="AT30" i="4"/>
  <c r="AV30" i="4"/>
  <c r="AQ31" i="4"/>
  <c r="AS31" i="4"/>
  <c r="AU31" i="4"/>
  <c r="AP32" i="4"/>
  <c r="AR32" i="4"/>
  <c r="AT32" i="4"/>
  <c r="AV32" i="4"/>
  <c r="AQ33" i="4"/>
  <c r="AS33" i="4"/>
  <c r="AU33" i="4"/>
  <c r="AP34" i="4"/>
  <c r="AR34" i="4"/>
  <c r="AT34" i="4"/>
  <c r="AV34" i="4"/>
  <c r="AQ35" i="4"/>
  <c r="AS35" i="4"/>
  <c r="AU35" i="4"/>
  <c r="S30" i="4"/>
  <c r="U30" i="4"/>
  <c r="W30" i="4"/>
  <c r="R31" i="4"/>
  <c r="T31" i="4"/>
  <c r="V31" i="4"/>
  <c r="X31" i="4"/>
  <c r="S32" i="4"/>
  <c r="U32" i="4"/>
  <c r="W32" i="4"/>
  <c r="R33" i="4"/>
  <c r="T33" i="4"/>
  <c r="V33" i="4"/>
  <c r="X33" i="4"/>
  <c r="S34" i="4"/>
  <c r="U34" i="4"/>
  <c r="W34" i="4"/>
  <c r="R35" i="4"/>
  <c r="T35" i="4"/>
  <c r="V35" i="4"/>
  <c r="Z30" i="4"/>
  <c r="AB30" i="4"/>
  <c r="AD30" i="4"/>
  <c r="AF30" i="4"/>
  <c r="AA31" i="4"/>
  <c r="AC31" i="4"/>
  <c r="AE31" i="4"/>
  <c r="Z32" i="4"/>
  <c r="AB32" i="4"/>
  <c r="AD32" i="4"/>
  <c r="AF32" i="4"/>
  <c r="AA33" i="4"/>
  <c r="AC33" i="4"/>
  <c r="AE33" i="4"/>
  <c r="Z34" i="4"/>
  <c r="AB34" i="4"/>
  <c r="AD34" i="4"/>
  <c r="AF34" i="4"/>
  <c r="AA35" i="4"/>
  <c r="AC35" i="4"/>
  <c r="AQ30" i="4"/>
  <c r="AS30" i="4"/>
  <c r="AU30" i="4"/>
  <c r="AP31" i="4"/>
  <c r="AR31" i="4"/>
  <c r="AT31" i="4"/>
  <c r="AV31" i="4"/>
  <c r="AQ32" i="4"/>
  <c r="AS32" i="4"/>
  <c r="AU32" i="4"/>
  <c r="AP33" i="4"/>
  <c r="AR33" i="4"/>
  <c r="AT33" i="4"/>
  <c r="AV33" i="4"/>
  <c r="AQ34" i="4"/>
  <c r="AS34" i="4"/>
  <c r="AU34" i="4"/>
  <c r="AP35" i="4"/>
  <c r="AR35" i="4"/>
  <c r="AT35" i="4"/>
  <c r="AP28" i="3" a="1"/>
  <c r="AU33" i="3" s="1"/>
  <c r="AP26" i="3"/>
  <c r="AH28" i="3" a="1"/>
  <c r="AN33" i="3" s="1"/>
  <c r="Z28" i="3" a="1"/>
  <c r="AE33" i="3" s="1"/>
  <c r="R28" i="3" a="1"/>
  <c r="X33" i="3" s="1"/>
  <c r="J28" i="3" a="1"/>
  <c r="B28" i="3" a="1"/>
  <c r="H33" i="3" s="1"/>
  <c r="AH26" i="3"/>
  <c r="Z26" i="3"/>
  <c r="R26" i="3"/>
  <c r="J26" i="3"/>
  <c r="B26" i="3"/>
  <c r="AH19" i="3" a="1"/>
  <c r="AM24" i="3" s="1"/>
  <c r="Z19" i="3" a="1"/>
  <c r="AF24" i="3" s="1"/>
  <c r="R19" i="3" a="1"/>
  <c r="W24" i="3" s="1"/>
  <c r="J19" i="3" a="1"/>
  <c r="B19" i="3" a="1"/>
  <c r="G24" i="3" s="1"/>
  <c r="AH17" i="3"/>
  <c r="Z17" i="3"/>
  <c r="R17" i="3"/>
  <c r="J17" i="3"/>
  <c r="B17" i="3"/>
  <c r="P24" i="3" l="1"/>
  <c r="O24" i="3"/>
  <c r="K24" i="3"/>
  <c r="N23" i="3"/>
  <c r="J23" i="3"/>
  <c r="M22" i="3"/>
  <c r="P21" i="3"/>
  <c r="L21" i="3"/>
  <c r="O20" i="3"/>
  <c r="K20" i="3"/>
  <c r="N19" i="3"/>
  <c r="J19" i="3"/>
  <c r="AB19" i="3"/>
  <c r="AF19" i="3"/>
  <c r="AC20" i="3"/>
  <c r="Z21" i="3"/>
  <c r="AD21" i="3"/>
  <c r="AA22" i="3"/>
  <c r="AE22" i="3"/>
  <c r="AB23" i="3"/>
  <c r="AF23" i="3"/>
  <c r="AC24" i="3"/>
  <c r="T28" i="3"/>
  <c r="X28" i="3"/>
  <c r="U29" i="3"/>
  <c r="R30" i="3"/>
  <c r="V30" i="3"/>
  <c r="S31" i="3"/>
  <c r="W31" i="3"/>
  <c r="T32" i="3"/>
  <c r="X32" i="3"/>
  <c r="U33" i="3"/>
  <c r="AH28" i="3"/>
  <c r="AL28" i="3"/>
  <c r="AI29" i="3"/>
  <c r="AM29" i="3"/>
  <c r="AJ30" i="3"/>
  <c r="AN30" i="3"/>
  <c r="AK31" i="3"/>
  <c r="AH32" i="3"/>
  <c r="AL32" i="3"/>
  <c r="AI33" i="3"/>
  <c r="L19" i="3"/>
  <c r="P19" i="3"/>
  <c r="M20" i="3"/>
  <c r="J21" i="3"/>
  <c r="N21" i="3"/>
  <c r="K22" i="3"/>
  <c r="O22" i="3"/>
  <c r="L23" i="3"/>
  <c r="P23" i="3"/>
  <c r="M24" i="3"/>
  <c r="Z19" i="3"/>
  <c r="AD19" i="3"/>
  <c r="AA20" i="3"/>
  <c r="AE20" i="3"/>
  <c r="AB21" i="3"/>
  <c r="AF21" i="3"/>
  <c r="AC22" i="3"/>
  <c r="Z23" i="3"/>
  <c r="AD23" i="3"/>
  <c r="AA24" i="3"/>
  <c r="AE24" i="3"/>
  <c r="R28" i="3"/>
  <c r="V28" i="3"/>
  <c r="S29" i="3"/>
  <c r="W29" i="3"/>
  <c r="T30" i="3"/>
  <c r="X30" i="3"/>
  <c r="U31" i="3"/>
  <c r="R32" i="3"/>
  <c r="V32" i="3"/>
  <c r="S33" i="3"/>
  <c r="W33" i="3"/>
  <c r="AJ28" i="3"/>
  <c r="AN28" i="3"/>
  <c r="AK29" i="3"/>
  <c r="AH30" i="3"/>
  <c r="AL30" i="3"/>
  <c r="AI31" i="3"/>
  <c r="AM31" i="3"/>
  <c r="AJ32" i="3"/>
  <c r="AN32" i="3"/>
  <c r="AK33" i="3"/>
  <c r="AQ28" i="3"/>
  <c r="AS28" i="3"/>
  <c r="AU28" i="3"/>
  <c r="AP29" i="3"/>
  <c r="AR29" i="3"/>
  <c r="AT29" i="3"/>
  <c r="AV29" i="3"/>
  <c r="AQ30" i="3"/>
  <c r="AS30" i="3"/>
  <c r="AU30" i="3"/>
  <c r="AP31" i="3"/>
  <c r="AR31" i="3"/>
  <c r="AT31" i="3"/>
  <c r="AV31" i="3"/>
  <c r="AQ32" i="3"/>
  <c r="AS32" i="3"/>
  <c r="AU32" i="3"/>
  <c r="AP33" i="3"/>
  <c r="AR33" i="3"/>
  <c r="AT33" i="3"/>
  <c r="AV33" i="3"/>
  <c r="AP28" i="3"/>
  <c r="AR28" i="3"/>
  <c r="AT28" i="3"/>
  <c r="AV28" i="3"/>
  <c r="AQ29" i="3"/>
  <c r="AS29" i="3"/>
  <c r="AU29" i="3"/>
  <c r="AP30" i="3"/>
  <c r="AR30" i="3"/>
  <c r="AT30" i="3"/>
  <c r="AV30" i="3"/>
  <c r="AQ31" i="3"/>
  <c r="AS31" i="3"/>
  <c r="AU31" i="3"/>
  <c r="AP32" i="3"/>
  <c r="AR32" i="3"/>
  <c r="AT32" i="3"/>
  <c r="AV32" i="3"/>
  <c r="AQ33" i="3"/>
  <c r="AS33" i="3"/>
  <c r="C19" i="3"/>
  <c r="E19" i="3"/>
  <c r="G19" i="3"/>
  <c r="B20" i="3"/>
  <c r="D20" i="3"/>
  <c r="F20" i="3"/>
  <c r="H20" i="3"/>
  <c r="C21" i="3"/>
  <c r="E21" i="3"/>
  <c r="G21" i="3"/>
  <c r="B22" i="3"/>
  <c r="D22" i="3"/>
  <c r="F22" i="3"/>
  <c r="H22" i="3"/>
  <c r="C23" i="3"/>
  <c r="E23" i="3"/>
  <c r="G23" i="3"/>
  <c r="B24" i="3"/>
  <c r="D24" i="3"/>
  <c r="F24" i="3"/>
  <c r="H24" i="3"/>
  <c r="AI19" i="3"/>
  <c r="AK19" i="3"/>
  <c r="AM19" i="3"/>
  <c r="AH20" i="3"/>
  <c r="AJ20" i="3"/>
  <c r="AL20" i="3"/>
  <c r="AN20" i="3"/>
  <c r="AI21" i="3"/>
  <c r="AK21" i="3"/>
  <c r="AM21" i="3"/>
  <c r="AH22" i="3"/>
  <c r="AJ22" i="3"/>
  <c r="AL22" i="3"/>
  <c r="AN22" i="3"/>
  <c r="AI23" i="3"/>
  <c r="AK23" i="3"/>
  <c r="AM23" i="3"/>
  <c r="AH24" i="3"/>
  <c r="AJ24" i="3"/>
  <c r="AL24" i="3"/>
  <c r="AN24" i="3"/>
  <c r="C28" i="3"/>
  <c r="E28" i="3"/>
  <c r="G28" i="3"/>
  <c r="B29" i="3"/>
  <c r="D29" i="3"/>
  <c r="F29" i="3"/>
  <c r="H29" i="3"/>
  <c r="C30" i="3"/>
  <c r="E30" i="3"/>
  <c r="G30" i="3"/>
  <c r="B31" i="3"/>
  <c r="D31" i="3"/>
  <c r="F31" i="3"/>
  <c r="H31" i="3"/>
  <c r="C32" i="3"/>
  <c r="E32" i="3"/>
  <c r="G32" i="3"/>
  <c r="B33" i="3"/>
  <c r="D33" i="3"/>
  <c r="F33" i="3"/>
  <c r="O33" i="3"/>
  <c r="M33" i="3"/>
  <c r="K33" i="3"/>
  <c r="P32" i="3"/>
  <c r="N32" i="3"/>
  <c r="L32" i="3"/>
  <c r="J32" i="3"/>
  <c r="O31" i="3"/>
  <c r="M31" i="3"/>
  <c r="K31" i="3"/>
  <c r="P30" i="3"/>
  <c r="N30" i="3"/>
  <c r="L30" i="3"/>
  <c r="J30" i="3"/>
  <c r="O29" i="3"/>
  <c r="M29" i="3"/>
  <c r="K29" i="3"/>
  <c r="P28" i="3"/>
  <c r="N28" i="3"/>
  <c r="L28" i="3"/>
  <c r="J28" i="3"/>
  <c r="M28" i="3"/>
  <c r="J29" i="3"/>
  <c r="N29" i="3"/>
  <c r="K30" i="3"/>
  <c r="O30" i="3"/>
  <c r="L31" i="3"/>
  <c r="P31" i="3"/>
  <c r="M32" i="3"/>
  <c r="J33" i="3"/>
  <c r="N33" i="3"/>
  <c r="S19" i="3"/>
  <c r="U19" i="3"/>
  <c r="W19" i="3"/>
  <c r="R20" i="3"/>
  <c r="T20" i="3"/>
  <c r="V20" i="3"/>
  <c r="X20" i="3"/>
  <c r="S21" i="3"/>
  <c r="U21" i="3"/>
  <c r="W21" i="3"/>
  <c r="R22" i="3"/>
  <c r="T22" i="3"/>
  <c r="V22" i="3"/>
  <c r="X22" i="3"/>
  <c r="S23" i="3"/>
  <c r="U23" i="3"/>
  <c r="W23" i="3"/>
  <c r="R24" i="3"/>
  <c r="T24" i="3"/>
  <c r="V24" i="3"/>
  <c r="X24" i="3"/>
  <c r="B19" i="3"/>
  <c r="D19" i="3"/>
  <c r="F19" i="3"/>
  <c r="H19" i="3"/>
  <c r="C20" i="3"/>
  <c r="E20" i="3"/>
  <c r="G20" i="3"/>
  <c r="B21" i="3"/>
  <c r="D21" i="3"/>
  <c r="F21" i="3"/>
  <c r="H21" i="3"/>
  <c r="C22" i="3"/>
  <c r="E22" i="3"/>
  <c r="G22" i="3"/>
  <c r="B23" i="3"/>
  <c r="D23" i="3"/>
  <c r="F23" i="3"/>
  <c r="H23" i="3"/>
  <c r="C24" i="3"/>
  <c r="E24" i="3"/>
  <c r="K19" i="3"/>
  <c r="M19" i="3"/>
  <c r="O19" i="3"/>
  <c r="J20" i="3"/>
  <c r="L20" i="3"/>
  <c r="N20" i="3"/>
  <c r="P20" i="3"/>
  <c r="K21" i="3"/>
  <c r="M21" i="3"/>
  <c r="O21" i="3"/>
  <c r="J22" i="3"/>
  <c r="L22" i="3"/>
  <c r="N22" i="3"/>
  <c r="P22" i="3"/>
  <c r="K23" i="3"/>
  <c r="M23" i="3"/>
  <c r="O23" i="3"/>
  <c r="J24" i="3"/>
  <c r="L24" i="3"/>
  <c r="N24" i="3"/>
  <c r="R19" i="3"/>
  <c r="T19" i="3"/>
  <c r="V19" i="3"/>
  <c r="X19" i="3"/>
  <c r="S20" i="3"/>
  <c r="U20" i="3"/>
  <c r="W20" i="3"/>
  <c r="R21" i="3"/>
  <c r="T21" i="3"/>
  <c r="V21" i="3"/>
  <c r="X21" i="3"/>
  <c r="S22" i="3"/>
  <c r="U22" i="3"/>
  <c r="W22" i="3"/>
  <c r="R23" i="3"/>
  <c r="T23" i="3"/>
  <c r="V23" i="3"/>
  <c r="X23" i="3"/>
  <c r="S24" i="3"/>
  <c r="U24" i="3"/>
  <c r="AA19" i="3"/>
  <c r="AC19" i="3"/>
  <c r="AE19" i="3"/>
  <c r="Z20" i="3"/>
  <c r="AB20" i="3"/>
  <c r="AD20" i="3"/>
  <c r="AF20" i="3"/>
  <c r="AA21" i="3"/>
  <c r="AC21" i="3"/>
  <c r="AE21" i="3"/>
  <c r="Z22" i="3"/>
  <c r="AB22" i="3"/>
  <c r="AD22" i="3"/>
  <c r="AF22" i="3"/>
  <c r="AA23" i="3"/>
  <c r="AC23" i="3"/>
  <c r="AE23" i="3"/>
  <c r="Z24" i="3"/>
  <c r="AB24" i="3"/>
  <c r="AD24" i="3"/>
  <c r="AH19" i="3"/>
  <c r="AJ19" i="3"/>
  <c r="AL19" i="3"/>
  <c r="AN19" i="3"/>
  <c r="AI20" i="3"/>
  <c r="AK20" i="3"/>
  <c r="AM20" i="3"/>
  <c r="AH21" i="3"/>
  <c r="AJ21" i="3"/>
  <c r="AL21" i="3"/>
  <c r="AN21" i="3"/>
  <c r="AI22" i="3"/>
  <c r="AK22" i="3"/>
  <c r="AM22" i="3"/>
  <c r="AH23" i="3"/>
  <c r="AJ23" i="3"/>
  <c r="AL23" i="3"/>
  <c r="AN23" i="3"/>
  <c r="AI24" i="3"/>
  <c r="AK24" i="3"/>
  <c r="B28" i="3"/>
  <c r="D28" i="3"/>
  <c r="F28" i="3"/>
  <c r="H28" i="3"/>
  <c r="C29" i="3"/>
  <c r="E29" i="3"/>
  <c r="G29" i="3"/>
  <c r="B30" i="3"/>
  <c r="D30" i="3"/>
  <c r="F30" i="3"/>
  <c r="H30" i="3"/>
  <c r="C31" i="3"/>
  <c r="E31" i="3"/>
  <c r="G31" i="3"/>
  <c r="B32" i="3"/>
  <c r="D32" i="3"/>
  <c r="F32" i="3"/>
  <c r="H32" i="3"/>
  <c r="C33" i="3"/>
  <c r="E33" i="3"/>
  <c r="G33" i="3"/>
  <c r="K28" i="3"/>
  <c r="O28" i="3"/>
  <c r="L29" i="3"/>
  <c r="P29" i="3"/>
  <c r="M30" i="3"/>
  <c r="J31" i="3"/>
  <c r="N31" i="3"/>
  <c r="K32" i="3"/>
  <c r="O32" i="3"/>
  <c r="L33" i="3"/>
  <c r="P33" i="3"/>
  <c r="AA28" i="3"/>
  <c r="AC28" i="3"/>
  <c r="AE28" i="3"/>
  <c r="Z29" i="3"/>
  <c r="AB29" i="3"/>
  <c r="AD29" i="3"/>
  <c r="AF29" i="3"/>
  <c r="AA30" i="3"/>
  <c r="AC30" i="3"/>
  <c r="AE30" i="3"/>
  <c r="Z31" i="3"/>
  <c r="AB31" i="3"/>
  <c r="AD31" i="3"/>
  <c r="AF31" i="3"/>
  <c r="AA32" i="3"/>
  <c r="AC32" i="3"/>
  <c r="AE32" i="3"/>
  <c r="Z33" i="3"/>
  <c r="AB33" i="3"/>
  <c r="AD33" i="3"/>
  <c r="AF33" i="3"/>
  <c r="AM33" i="3"/>
  <c r="S28" i="3"/>
  <c r="U28" i="3"/>
  <c r="W28" i="3"/>
  <c r="R29" i="3"/>
  <c r="T29" i="3"/>
  <c r="V29" i="3"/>
  <c r="X29" i="3"/>
  <c r="S30" i="3"/>
  <c r="U30" i="3"/>
  <c r="W30" i="3"/>
  <c r="R31" i="3"/>
  <c r="T31" i="3"/>
  <c r="V31" i="3"/>
  <c r="X31" i="3"/>
  <c r="S32" i="3"/>
  <c r="U32" i="3"/>
  <c r="W32" i="3"/>
  <c r="R33" i="3"/>
  <c r="T33" i="3"/>
  <c r="V33" i="3"/>
  <c r="Z28" i="3"/>
  <c r="AB28" i="3"/>
  <c r="AD28" i="3"/>
  <c r="AF28" i="3"/>
  <c r="AA29" i="3"/>
  <c r="AC29" i="3"/>
  <c r="AE29" i="3"/>
  <c r="Z30" i="3"/>
  <c r="AB30" i="3"/>
  <c r="AD30" i="3"/>
  <c r="AF30" i="3"/>
  <c r="AA31" i="3"/>
  <c r="AC31" i="3"/>
  <c r="AE31" i="3"/>
  <c r="Z32" i="3"/>
  <c r="AB32" i="3"/>
  <c r="AD32" i="3"/>
  <c r="AF32" i="3"/>
  <c r="AA33" i="3"/>
  <c r="AC33" i="3"/>
  <c r="AI28" i="3"/>
  <c r="AK28" i="3"/>
  <c r="AM28" i="3"/>
  <c r="AH29" i="3"/>
  <c r="AJ29" i="3"/>
  <c r="AL29" i="3"/>
  <c r="AN29" i="3"/>
  <c r="AI30" i="3"/>
  <c r="AK30" i="3"/>
  <c r="AM30" i="3"/>
  <c r="AH31" i="3"/>
  <c r="AJ31" i="3"/>
  <c r="AL31" i="3"/>
  <c r="AN31" i="3"/>
  <c r="AI32" i="3"/>
  <c r="AK32" i="3"/>
  <c r="AM32" i="3"/>
  <c r="AH33" i="3"/>
  <c r="AJ33" i="3"/>
  <c r="AL33" i="3"/>
  <c r="B16" i="2" l="1"/>
  <c r="B12" i="2"/>
  <c r="B7" i="2"/>
  <c r="E22" i="2" l="1"/>
</calcChain>
</file>

<file path=xl/sharedStrings.xml><?xml version="1.0" encoding="utf-8"?>
<sst xmlns="http://schemas.openxmlformats.org/spreadsheetml/2006/main" count="351" uniqueCount="127">
  <si>
    <t>ORGANIZAÇÃO CURRICULAR - CURSO TÉCNICO EM INFORMÁTICA PARA INTERNET</t>
  </si>
  <si>
    <t>ENCONTRO INAUGURAL:  12/09/2020</t>
  </si>
  <si>
    <t>Módulo</t>
  </si>
  <si>
    <t>CH</t>
  </si>
  <si>
    <t>Unidades Curriculares</t>
  </si>
  <si>
    <t>CH total</t>
  </si>
  <si>
    <t>Online</t>
  </si>
  <si>
    <t>Presencial</t>
  </si>
  <si>
    <t>Período</t>
  </si>
  <si>
    <t>Presenciais (4h cada)</t>
  </si>
  <si>
    <t>Turma A (data e horário)</t>
  </si>
  <si>
    <t>Turma B (data e horário)</t>
  </si>
  <si>
    <t>1º TERMO</t>
  </si>
  <si>
    <t>UC 1</t>
  </si>
  <si>
    <t>Fundamentos da Tecnologia da Informação</t>
  </si>
  <si>
    <t>2 encontros</t>
  </si>
  <si>
    <t>UC 2</t>
  </si>
  <si>
    <t>Informática Aplicada</t>
  </si>
  <si>
    <t>4 encontros</t>
  </si>
  <si>
    <t>UC 3</t>
  </si>
  <si>
    <t>Comunicação Oral e Escrita</t>
  </si>
  <si>
    <t>3 encontros</t>
  </si>
  <si>
    <t>UC 4</t>
  </si>
  <si>
    <t>Lógica de Programação</t>
  </si>
  <si>
    <t>8 encontros</t>
  </si>
  <si>
    <t>UC 5</t>
  </si>
  <si>
    <t>Fundamentos de Web Design</t>
  </si>
  <si>
    <t>2º TERMO</t>
  </si>
  <si>
    <t>UC 6</t>
  </si>
  <si>
    <t>Projeto de Interface Web</t>
  </si>
  <si>
    <t xml:space="preserve">3 encontros </t>
  </si>
  <si>
    <t>UC 7</t>
  </si>
  <si>
    <t>Criação e Editoração de Multimídia</t>
  </si>
  <si>
    <t>UC 8</t>
  </si>
  <si>
    <t>Estruturação de Interface Web</t>
  </si>
  <si>
    <t>UC 9</t>
  </si>
  <si>
    <t>Programação Client-side</t>
  </si>
  <si>
    <t>3º TERMO</t>
  </si>
  <si>
    <t>UC 10</t>
  </si>
  <si>
    <t>Criação e Manipulação de Banco de Dados</t>
  </si>
  <si>
    <t>UC 11</t>
  </si>
  <si>
    <t>Modelagem de Sistemas</t>
  </si>
  <si>
    <t>UC 12</t>
  </si>
  <si>
    <t>Desenvolvimento de Sistemas Web</t>
  </si>
  <si>
    <t>UC 13</t>
  </si>
  <si>
    <t>Teste de Sistemas</t>
  </si>
  <si>
    <t>UC 14</t>
  </si>
  <si>
    <t>Implantação de Sistemas</t>
  </si>
  <si>
    <t>UC 15</t>
  </si>
  <si>
    <t>Manutenção de Sistemas</t>
  </si>
  <si>
    <t>TOTAL</t>
  </si>
  <si>
    <t>18 meses</t>
  </si>
  <si>
    <t xml:space="preserve"> </t>
  </si>
  <si>
    <t>1° módulo - Unidade Curricular</t>
  </si>
  <si>
    <t>Inicio e Fim</t>
  </si>
  <si>
    <t>UC1 - Fund. da Tecnologia da Informação - Online</t>
  </si>
  <si>
    <t>32h</t>
  </si>
  <si>
    <t>14/09 a 02/10</t>
  </si>
  <si>
    <t>UC04 - Lógica de Programação - Online</t>
  </si>
  <si>
    <t>128h</t>
  </si>
  <si>
    <r>
      <t xml:space="preserve">14/12 a </t>
    </r>
    <r>
      <rPr>
        <b/>
        <sz val="10"/>
        <rFont val="Arial"/>
        <family val="2"/>
      </rPr>
      <t>23/03/2021</t>
    </r>
  </si>
  <si>
    <t>UC1 - Fund. da Tecnologia da Informação - Presencial</t>
  </si>
  <si>
    <t>8h</t>
  </si>
  <si>
    <t>UC04 - Lógica de Programação - Presencial</t>
  </si>
  <si>
    <t>UC2 - Informática Aplicada - Online</t>
  </si>
  <si>
    <t>64h</t>
  </si>
  <si>
    <t>05/10 a 13/11</t>
  </si>
  <si>
    <t>UC05 - Fundamentos de Web Design - Online</t>
  </si>
  <si>
    <t>22h</t>
  </si>
  <si>
    <t>24/03 a 09/04/2021</t>
  </si>
  <si>
    <t>UC2 - Informática Aplicada - Presencial</t>
  </si>
  <si>
    <t>16h</t>
  </si>
  <si>
    <t>UC05 - Fundamentos de Web Design - Presencial</t>
  </si>
  <si>
    <t>UC3 - Comunicação e Redação Técnica - Online</t>
  </si>
  <si>
    <t>48h</t>
  </si>
  <si>
    <t>16/11 a 11/12</t>
  </si>
  <si>
    <t>UC3 - Comunicação e Redação Técnica - Presencial</t>
  </si>
  <si>
    <t>12h</t>
  </si>
  <si>
    <t>Encontro Inaugural</t>
  </si>
  <si>
    <t>Dom</t>
  </si>
  <si>
    <t>Seg</t>
  </si>
  <si>
    <t>Ter</t>
  </si>
  <si>
    <t>Qua</t>
  </si>
  <si>
    <t>Qui</t>
  </si>
  <si>
    <t>Sex</t>
  </si>
  <si>
    <t>Sab</t>
  </si>
  <si>
    <t>Semana de ambientação</t>
  </si>
  <si>
    <t>Período de férias ou feriado</t>
  </si>
  <si>
    <t>Alinhamento entre tutores e docentes presenciais</t>
  </si>
  <si>
    <t>Envio de relatorios de acompanhamento</t>
  </si>
  <si>
    <t>Recuperação e Reposição</t>
  </si>
  <si>
    <t>Conselho de classe e fechamento de diário</t>
  </si>
  <si>
    <t>Unidade Curricular</t>
  </si>
  <si>
    <r>
      <t>14/12 a 23</t>
    </r>
    <r>
      <rPr>
        <b/>
        <sz val="10"/>
        <rFont val="Arial"/>
        <family val="2"/>
      </rPr>
      <t>/03</t>
    </r>
  </si>
  <si>
    <t>UC10 - Criação e Manipulação de Banco de Dados - Online</t>
  </si>
  <si>
    <t>UC10 - Criação e Manipulação de Banco de Dados - Presencial</t>
  </si>
  <si>
    <t>12/04 a 24/04</t>
  </si>
  <si>
    <t>UC11 - Modelagem de Sistemas - Online</t>
  </si>
  <si>
    <t>UC11 - Modelagem de Sistemas - Presencial</t>
  </si>
  <si>
    <t>UC6 - Projeto de Interface Web - Online</t>
  </si>
  <si>
    <t>38h</t>
  </si>
  <si>
    <t>10/05 a 29/05</t>
  </si>
  <si>
    <t>UC12 - Desenvolvimento de Sistemas Web - Online</t>
  </si>
  <si>
    <t>UC6 - Projeto de Interface Web - Presencial</t>
  </si>
  <si>
    <t>UC12 - Desenvolvimento de Sistemas Web - Presencial</t>
  </si>
  <si>
    <t>UC7 - Criação e Editoração de Multimídia - Online</t>
  </si>
  <si>
    <t>31/05 a 03/07</t>
  </si>
  <si>
    <t>UC13 - Teste de Sistemas - Online</t>
  </si>
  <si>
    <t>UC7 - Criação e Editoração de Multimídia - Presencial</t>
  </si>
  <si>
    <t>UC13 - Teste de Sistemas - Presencial</t>
  </si>
  <si>
    <t>UC8 - Estruturação de Interface Web - Online</t>
  </si>
  <si>
    <t>05/07 a 07/08</t>
  </si>
  <si>
    <t>UC14 - Implantação de Sistemas - Online</t>
  </si>
  <si>
    <t>UC8 - Estruturação de Interface Web - Presencial</t>
  </si>
  <si>
    <t>UC14 - Implantação de Sistemas - Presencial</t>
  </si>
  <si>
    <t>UC9 - Programação Client-side - Online</t>
  </si>
  <si>
    <t>09/08 a 11/09</t>
  </si>
  <si>
    <t>UC15 - Manutenção de Sistemas - Online</t>
  </si>
  <si>
    <t>UC9 - Programação Client-side - Presencial</t>
  </si>
  <si>
    <t>UC15 - Manutenção de Sistemas - Presencial</t>
  </si>
  <si>
    <t>março 2022</t>
  </si>
  <si>
    <t>04/10 a 29/10</t>
  </si>
  <si>
    <t>03/11 a 10/12</t>
  </si>
  <si>
    <t>17/01 a 11/02</t>
  </si>
  <si>
    <t>14/02 a 11/03</t>
  </si>
  <si>
    <t>14/03 a 25/03</t>
  </si>
  <si>
    <t>28/03 a 09/04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</si>
</sst>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394D"/>
        <bgColor indexed="64"/>
      </patternFill>
    </fill>
    <fill>
      <patternFill patternType="solid">
        <fgColor rgb="FF3D4A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0394D"/>
      </left>
      <right/>
      <top style="thin">
        <color rgb="FF30394D"/>
      </top>
      <bottom/>
      <diagonal/>
    </border>
    <border>
      <left/>
      <right/>
      <top style="thin">
        <color rgb="FF30394D"/>
      </top>
      <bottom/>
      <diagonal/>
    </border>
    <border>
      <left/>
      <right style="thin">
        <color rgb="FF30394D"/>
      </right>
      <top style="thin">
        <color rgb="FF30394D"/>
      </top>
      <bottom/>
      <diagonal/>
    </border>
    <border>
      <left style="thin">
        <color rgb="FF30394D"/>
      </left>
      <right/>
      <top/>
      <bottom/>
      <diagonal/>
    </border>
    <border>
      <left/>
      <right/>
      <top/>
      <bottom style="medium">
        <color rgb="FF30394D"/>
      </bottom>
      <diagonal/>
    </border>
    <border>
      <left/>
      <right style="thin">
        <color rgb="FF30394D"/>
      </right>
      <top/>
      <bottom/>
      <diagonal/>
    </border>
    <border>
      <left style="thin">
        <color rgb="FF30394D"/>
      </left>
      <right/>
      <top/>
      <bottom style="thin">
        <color rgb="FF30394D"/>
      </bottom>
      <diagonal/>
    </border>
    <border>
      <left/>
      <right/>
      <top/>
      <bottom style="thin">
        <color rgb="FF30394D"/>
      </bottom>
      <diagonal/>
    </border>
    <border>
      <left/>
      <right style="thin">
        <color rgb="FF30394D"/>
      </right>
      <top/>
      <bottom style="thin">
        <color rgb="FF30394D"/>
      </bottom>
      <diagonal/>
    </border>
    <border>
      <left style="thin">
        <color rgb="FF30394D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30394D"/>
      </right>
      <top/>
      <bottom style="thin">
        <color theme="0" tint="-0.14999847407452621"/>
      </bottom>
      <diagonal/>
    </border>
    <border>
      <left style="thin">
        <color rgb="FF30394D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30394D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30394D"/>
      </left>
      <right style="thin">
        <color theme="0" tint="-0.14999847407452621"/>
      </right>
      <top style="thin">
        <color theme="0" tint="-0.14999847407452621"/>
      </top>
      <bottom style="thin">
        <color rgb="FF30394D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rgb="FF30394D"/>
      </bottom>
      <diagonal/>
    </border>
    <border>
      <left style="thin">
        <color theme="0" tint="-0.14999847407452621"/>
      </left>
      <right style="thin">
        <color rgb="FF30394D"/>
      </right>
      <top style="thin">
        <color theme="0" tint="-0.14999847407452621"/>
      </top>
      <bottom style="thin">
        <color rgb="FF30394D"/>
      </bottom>
      <diagonal/>
    </border>
    <border>
      <left style="thin">
        <color rgb="FF30394D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30394D"/>
      </bottom>
      <diagonal/>
    </border>
    <border>
      <left style="thin">
        <color theme="0" tint="-0.14999847407452621"/>
      </left>
      <right style="thin">
        <color rgb="FF30394D"/>
      </right>
      <top/>
      <bottom style="thin">
        <color rgb="FF30394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30394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30394D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rgb="FF30394D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30394D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5" fillId="0" borderId="0"/>
    <xf numFmtId="0" fontId="9" fillId="0" borderId="0"/>
  </cellStyleXfs>
  <cellXfs count="260">
    <xf numFmtId="0" fontId="0" fillId="0" borderId="0" xfId="0"/>
    <xf numFmtId="0" fontId="5" fillId="5" borderId="21" xfId="1" applyFill="1" applyBorder="1" applyAlignment="1">
      <alignment horizontal="center" vertical="center"/>
    </xf>
    <xf numFmtId="0" fontId="5" fillId="5" borderId="17" xfId="1" applyFill="1" applyBorder="1" applyAlignment="1">
      <alignment horizontal="center" vertical="center"/>
    </xf>
    <xf numFmtId="0" fontId="5" fillId="6" borderId="12" xfId="1" applyFill="1" applyBorder="1" applyAlignment="1">
      <alignment horizontal="center" vertical="center"/>
    </xf>
    <xf numFmtId="0" fontId="5" fillId="6" borderId="14" xfId="1" applyFill="1" applyBorder="1" applyAlignment="1">
      <alignment horizontal="center" vertical="center"/>
    </xf>
    <xf numFmtId="0" fontId="5" fillId="6" borderId="14" xfId="1" applyFill="1" applyBorder="1" applyAlignment="1">
      <alignment horizontal="left" vertical="center"/>
    </xf>
    <xf numFmtId="0" fontId="5" fillId="5" borderId="12" xfId="1" applyFill="1" applyBorder="1" applyAlignment="1">
      <alignment horizontal="center" vertical="center"/>
    </xf>
    <xf numFmtId="0" fontId="5" fillId="5" borderId="13" xfId="1" applyFill="1" applyBorder="1" applyAlignment="1">
      <alignment horizontal="center" vertical="center"/>
    </xf>
    <xf numFmtId="0" fontId="5" fillId="5" borderId="18" xfId="1" applyFill="1" applyBorder="1" applyAlignment="1">
      <alignment horizontal="center" vertical="center"/>
    </xf>
    <xf numFmtId="0" fontId="5" fillId="5" borderId="12" xfId="1" applyFill="1" applyBorder="1" applyAlignment="1">
      <alignment horizontal="left" vertical="center"/>
    </xf>
    <xf numFmtId="0" fontId="5" fillId="5" borderId="17" xfId="1" applyFill="1" applyBorder="1" applyAlignment="1">
      <alignment horizontal="left" vertical="center"/>
    </xf>
    <xf numFmtId="0" fontId="5" fillId="6" borderId="23" xfId="1" applyFill="1" applyBorder="1" applyAlignment="1">
      <alignment horizontal="left" vertical="center"/>
    </xf>
    <xf numFmtId="0" fontId="5" fillId="6" borderId="23" xfId="1" applyFill="1" applyBorder="1" applyAlignment="1">
      <alignment horizontal="center" vertical="center"/>
    </xf>
    <xf numFmtId="0" fontId="5" fillId="6" borderId="21" xfId="1" applyFill="1" applyBorder="1" applyAlignment="1">
      <alignment horizontal="center" vertical="center"/>
    </xf>
    <xf numFmtId="14" fontId="5" fillId="4" borderId="9" xfId="1" applyNumberFormat="1" applyFill="1" applyBorder="1" applyAlignment="1">
      <alignment horizontal="center" vertical="center"/>
    </xf>
    <xf numFmtId="0" fontId="5" fillId="7" borderId="10" xfId="1" applyFill="1" applyBorder="1" applyAlignment="1" applyProtection="1">
      <alignment horizontal="center" vertical="center"/>
      <protection locked="0"/>
    </xf>
    <xf numFmtId="0" fontId="5" fillId="7" borderId="0" xfId="1" applyFill="1" applyBorder="1" applyAlignment="1" applyProtection="1">
      <alignment horizontal="center" vertical="center"/>
      <protection locked="0"/>
    </xf>
    <xf numFmtId="14" fontId="5" fillId="4" borderId="8" xfId="1" applyNumberFormat="1" applyFill="1" applyBorder="1" applyAlignment="1">
      <alignment horizontal="center" vertical="center"/>
    </xf>
    <xf numFmtId="0" fontId="5" fillId="8" borderId="22" xfId="1" applyFill="1" applyBorder="1" applyAlignment="1">
      <alignment horizontal="center" vertical="center"/>
    </xf>
    <xf numFmtId="0" fontId="5" fillId="8" borderId="13" xfId="1" applyFill="1" applyBorder="1" applyAlignment="1">
      <alignment horizontal="center" vertical="center"/>
    </xf>
    <xf numFmtId="0" fontId="5" fillId="8" borderId="18" xfId="1" applyFill="1" applyBorder="1" applyAlignment="1">
      <alignment horizontal="center" vertical="center"/>
    </xf>
    <xf numFmtId="0" fontId="5" fillId="9" borderId="23" xfId="1" applyFill="1" applyBorder="1" applyAlignment="1">
      <alignment horizontal="center" vertical="center"/>
    </xf>
    <xf numFmtId="0" fontId="5" fillId="9" borderId="14" xfId="1" applyFill="1" applyBorder="1" applyAlignment="1">
      <alignment horizontal="center" vertical="center"/>
    </xf>
    <xf numFmtId="14" fontId="5" fillId="4" borderId="12" xfId="1" applyNumberFormat="1" applyFill="1" applyBorder="1" applyAlignment="1">
      <alignment horizontal="center" vertical="center"/>
    </xf>
    <xf numFmtId="14" fontId="5" fillId="4" borderId="11" xfId="1" applyNumberFormat="1" applyFill="1" applyBorder="1" applyAlignment="1">
      <alignment horizontal="center" vertical="center"/>
    </xf>
    <xf numFmtId="14" fontId="5" fillId="4" borderId="7" xfId="1" applyNumberFormat="1" applyFill="1" applyBorder="1" applyAlignment="1">
      <alignment horizontal="center" vertical="center"/>
    </xf>
    <xf numFmtId="14" fontId="5" fillId="4" borderId="4" xfId="1" applyNumberFormat="1" applyFill="1" applyBorder="1" applyAlignment="1">
      <alignment horizontal="center" vertical="center"/>
    </xf>
    <xf numFmtId="0" fontId="9" fillId="0" borderId="0" xfId="2"/>
    <xf numFmtId="0" fontId="9" fillId="10" borderId="27" xfId="2" applyFill="1" applyBorder="1" applyAlignment="1">
      <alignment vertical="center"/>
    </xf>
    <xf numFmtId="0" fontId="9" fillId="10" borderId="28" xfId="2" applyFill="1" applyBorder="1" applyAlignment="1">
      <alignment vertical="center"/>
    </xf>
    <xf numFmtId="0" fontId="9" fillId="10" borderId="28" xfId="2" applyFill="1" applyBorder="1"/>
    <xf numFmtId="0" fontId="9" fillId="10" borderId="29" xfId="2" applyFill="1" applyBorder="1"/>
    <xf numFmtId="0" fontId="9" fillId="10" borderId="30" xfId="2" applyFill="1" applyBorder="1" applyAlignment="1">
      <alignment vertical="center"/>
    </xf>
    <xf numFmtId="0" fontId="9" fillId="10" borderId="0" xfId="2" applyFill="1" applyAlignment="1">
      <alignment vertical="center"/>
    </xf>
    <xf numFmtId="0" fontId="9" fillId="10" borderId="0" xfId="2" applyFill="1"/>
    <xf numFmtId="0" fontId="10" fillId="10" borderId="31" xfId="2" applyFont="1" applyFill="1" applyBorder="1" applyAlignment="1">
      <alignment vertical="center"/>
    </xf>
    <xf numFmtId="0" fontId="10" fillId="10" borderId="0" xfId="2" applyFont="1" applyFill="1" applyAlignment="1">
      <alignment vertical="center"/>
    </xf>
    <xf numFmtId="0" fontId="9" fillId="10" borderId="32" xfId="2" applyFill="1" applyBorder="1"/>
    <xf numFmtId="0" fontId="9" fillId="10" borderId="1" xfId="2" applyFill="1" applyBorder="1" applyAlignment="1">
      <alignment vertical="center"/>
    </xf>
    <xf numFmtId="0" fontId="9" fillId="10" borderId="2" xfId="2" applyFill="1" applyBorder="1" applyAlignment="1">
      <alignment horizontal="left" vertical="center"/>
    </xf>
    <xf numFmtId="0" fontId="9" fillId="10" borderId="2" xfId="2" applyFill="1" applyBorder="1" applyAlignment="1">
      <alignment horizontal="center" vertical="center"/>
    </xf>
    <xf numFmtId="0" fontId="9" fillId="10" borderId="2" xfId="2" applyFill="1" applyBorder="1" applyAlignment="1">
      <alignment vertical="center"/>
    </xf>
    <xf numFmtId="0" fontId="9" fillId="10" borderId="4" xfId="2" applyFill="1" applyBorder="1" applyAlignment="1">
      <alignment vertical="center"/>
    </xf>
    <xf numFmtId="0" fontId="9" fillId="10" borderId="6" xfId="2" applyFill="1" applyBorder="1" applyAlignment="1">
      <alignment vertical="center"/>
    </xf>
    <xf numFmtId="0" fontId="9" fillId="10" borderId="6" xfId="2" applyFill="1" applyBorder="1" applyAlignment="1">
      <alignment horizontal="left" vertical="center"/>
    </xf>
    <xf numFmtId="0" fontId="9" fillId="10" borderId="6" xfId="2" applyFill="1" applyBorder="1" applyAlignment="1">
      <alignment horizontal="center" vertical="center"/>
    </xf>
    <xf numFmtId="0" fontId="9" fillId="10" borderId="2" xfId="2" applyFill="1" applyBorder="1"/>
    <xf numFmtId="0" fontId="9" fillId="10" borderId="5" xfId="2" applyFill="1" applyBorder="1" applyAlignment="1">
      <alignment vertical="center"/>
    </xf>
    <xf numFmtId="0" fontId="9" fillId="10" borderId="6" xfId="2" applyFill="1" applyBorder="1"/>
    <xf numFmtId="0" fontId="11" fillId="11" borderId="27" xfId="2" applyFont="1" applyFill="1" applyBorder="1" applyAlignment="1">
      <alignment vertical="center"/>
    </xf>
    <xf numFmtId="0" fontId="11" fillId="11" borderId="28" xfId="2" applyFont="1" applyFill="1" applyBorder="1" applyAlignment="1">
      <alignment vertical="center"/>
    </xf>
    <xf numFmtId="0" fontId="12" fillId="11" borderId="29" xfId="2" applyFont="1" applyFill="1" applyBorder="1" applyAlignment="1">
      <alignment horizontal="center" vertical="center"/>
    </xf>
    <xf numFmtId="0" fontId="11" fillId="11" borderId="27" xfId="2" applyFont="1" applyFill="1" applyBorder="1" applyAlignment="1">
      <alignment horizontal="left" vertical="center"/>
    </xf>
    <xf numFmtId="0" fontId="11" fillId="11" borderId="28" xfId="2" applyFont="1" applyFill="1" applyBorder="1" applyAlignment="1">
      <alignment horizontal="center" vertical="center"/>
    </xf>
    <xf numFmtId="0" fontId="13" fillId="12" borderId="33" xfId="2" applyFont="1" applyFill="1" applyBorder="1" applyAlignment="1">
      <alignment horizontal="center" vertical="center"/>
    </xf>
    <xf numFmtId="0" fontId="13" fillId="12" borderId="34" xfId="2" applyFont="1" applyFill="1" applyBorder="1" applyAlignment="1">
      <alignment horizontal="center" vertical="center"/>
    </xf>
    <xf numFmtId="0" fontId="13" fillId="12" borderId="35" xfId="2" applyFont="1" applyFill="1" applyBorder="1" applyAlignment="1">
      <alignment horizontal="center" vertical="center"/>
    </xf>
    <xf numFmtId="0" fontId="6" fillId="13" borderId="36" xfId="2" applyFont="1" applyFill="1" applyBorder="1" applyAlignment="1">
      <alignment horizontal="center" vertical="center"/>
    </xf>
    <xf numFmtId="0" fontId="14" fillId="13" borderId="37" xfId="2" applyFont="1" applyFill="1" applyBorder="1" applyAlignment="1">
      <alignment horizontal="center" vertical="center"/>
    </xf>
    <xf numFmtId="0" fontId="6" fillId="13" borderId="38" xfId="2" applyFont="1" applyFill="1" applyBorder="1" applyAlignment="1">
      <alignment horizontal="center" vertical="center"/>
    </xf>
    <xf numFmtId="0" fontId="6" fillId="13" borderId="39" xfId="2" applyFont="1" applyFill="1" applyBorder="1" applyAlignment="1">
      <alignment horizontal="center" vertical="center"/>
    </xf>
    <xf numFmtId="0" fontId="14" fillId="13" borderId="40" xfId="2" applyFont="1" applyFill="1" applyBorder="1" applyAlignment="1">
      <alignment horizontal="center" vertical="center"/>
    </xf>
    <xf numFmtId="0" fontId="6" fillId="13" borderId="41" xfId="2" applyFont="1" applyFill="1" applyBorder="1" applyAlignment="1">
      <alignment horizontal="center" vertical="center"/>
    </xf>
    <xf numFmtId="0" fontId="6" fillId="13" borderId="42" xfId="2" applyFont="1" applyFill="1" applyBorder="1" applyAlignment="1">
      <alignment horizontal="center" vertical="center"/>
    </xf>
    <xf numFmtId="0" fontId="6" fillId="13" borderId="43" xfId="2" applyFont="1" applyFill="1" applyBorder="1" applyAlignment="1">
      <alignment horizontal="center" vertical="center"/>
    </xf>
    <xf numFmtId="0" fontId="6" fillId="13" borderId="44" xfId="2" applyFont="1" applyFill="1" applyBorder="1" applyAlignment="1">
      <alignment horizontal="center" vertical="center"/>
    </xf>
    <xf numFmtId="0" fontId="14" fillId="14" borderId="37" xfId="2" applyFont="1" applyFill="1" applyBorder="1" applyAlignment="1">
      <alignment horizontal="center" vertical="center"/>
    </xf>
    <xf numFmtId="0" fontId="14" fillId="17" borderId="40" xfId="2" applyFont="1" applyFill="1" applyBorder="1" applyAlignment="1">
      <alignment horizontal="center" vertical="center"/>
    </xf>
    <xf numFmtId="0" fontId="9" fillId="10" borderId="33" xfId="2" applyFill="1" applyBorder="1" applyAlignment="1">
      <alignment vertical="center"/>
    </xf>
    <xf numFmtId="0" fontId="9" fillId="10" borderId="34" xfId="2" applyFill="1" applyBorder="1" applyAlignment="1">
      <alignment vertical="center"/>
    </xf>
    <xf numFmtId="0" fontId="9" fillId="10" borderId="34" xfId="2" applyFill="1" applyBorder="1"/>
    <xf numFmtId="0" fontId="9" fillId="10" borderId="35" xfId="2" applyFill="1" applyBorder="1"/>
    <xf numFmtId="0" fontId="6" fillId="13" borderId="45" xfId="2" applyFont="1" applyFill="1" applyBorder="1" applyAlignment="1">
      <alignment horizontal="center" vertical="center"/>
    </xf>
    <xf numFmtId="0" fontId="13" fillId="12" borderId="0" xfId="2" applyFont="1" applyFill="1" applyBorder="1" applyAlignment="1">
      <alignment horizontal="center" vertical="center"/>
    </xf>
    <xf numFmtId="0" fontId="13" fillId="12" borderId="32" xfId="2" applyFont="1" applyFill="1" applyBorder="1" applyAlignment="1">
      <alignment horizontal="center" vertical="center"/>
    </xf>
    <xf numFmtId="0" fontId="6" fillId="13" borderId="46" xfId="2" applyFont="1" applyFill="1" applyBorder="1" applyAlignment="1">
      <alignment horizontal="center" vertical="center"/>
    </xf>
    <xf numFmtId="0" fontId="6" fillId="13" borderId="47" xfId="2" applyFont="1" applyFill="1" applyBorder="1" applyAlignment="1">
      <alignment horizontal="center" vertical="center"/>
    </xf>
    <xf numFmtId="0" fontId="14" fillId="13" borderId="0" xfId="2" applyFont="1" applyFill="1" applyBorder="1" applyAlignment="1">
      <alignment horizontal="center" vertical="center"/>
    </xf>
    <xf numFmtId="0" fontId="6" fillId="13" borderId="0" xfId="2" applyFont="1" applyFill="1" applyBorder="1" applyAlignment="1">
      <alignment horizontal="center" vertical="center"/>
    </xf>
    <xf numFmtId="0" fontId="14" fillId="18" borderId="40" xfId="2" applyFont="1" applyFill="1" applyBorder="1" applyAlignment="1">
      <alignment horizontal="center" vertical="center"/>
    </xf>
    <xf numFmtId="0" fontId="14" fillId="19" borderId="40" xfId="2" applyFont="1" applyFill="1" applyBorder="1" applyAlignment="1">
      <alignment horizontal="center" vertical="center"/>
    </xf>
    <xf numFmtId="0" fontId="14" fillId="19" borderId="37" xfId="2" applyFont="1" applyFill="1" applyBorder="1" applyAlignment="1">
      <alignment horizontal="center" vertical="center"/>
    </xf>
    <xf numFmtId="0" fontId="14" fillId="8" borderId="40" xfId="2" applyFont="1" applyFill="1" applyBorder="1" applyAlignment="1">
      <alignment horizontal="center" vertical="center"/>
    </xf>
    <xf numFmtId="0" fontId="14" fillId="17" borderId="37" xfId="2" applyFont="1" applyFill="1" applyBorder="1" applyAlignment="1">
      <alignment horizontal="center" vertical="center"/>
    </xf>
    <xf numFmtId="0" fontId="14" fillId="20" borderId="40" xfId="2" applyFont="1" applyFill="1" applyBorder="1" applyAlignment="1">
      <alignment horizontal="center" vertical="center"/>
    </xf>
    <xf numFmtId="0" fontId="14" fillId="16" borderId="40" xfId="2" applyFont="1" applyFill="1" applyBorder="1" applyAlignment="1">
      <alignment horizontal="center" vertical="center"/>
    </xf>
    <xf numFmtId="0" fontId="14" fillId="21" borderId="40" xfId="2" applyFont="1" applyFill="1" applyBorder="1" applyAlignment="1">
      <alignment horizontal="center" vertical="center"/>
    </xf>
    <xf numFmtId="0" fontId="14" fillId="22" borderId="40" xfId="2" applyFont="1" applyFill="1" applyBorder="1" applyAlignment="1">
      <alignment horizontal="center" vertical="center"/>
    </xf>
    <xf numFmtId="0" fontId="6" fillId="22" borderId="38" xfId="2" applyFont="1" applyFill="1" applyBorder="1" applyAlignment="1">
      <alignment horizontal="center" vertical="center"/>
    </xf>
    <xf numFmtId="0" fontId="14" fillId="23" borderId="40" xfId="2" applyFont="1" applyFill="1" applyBorder="1" applyAlignment="1">
      <alignment horizontal="center" vertical="center"/>
    </xf>
    <xf numFmtId="0" fontId="15" fillId="24" borderId="40" xfId="2" applyFont="1" applyFill="1" applyBorder="1" applyAlignment="1">
      <alignment horizontal="center" vertical="center"/>
    </xf>
    <xf numFmtId="0" fontId="14" fillId="25" borderId="40" xfId="2" applyFont="1" applyFill="1" applyBorder="1" applyAlignment="1">
      <alignment horizontal="center" vertical="center"/>
    </xf>
    <xf numFmtId="0" fontId="14" fillId="26" borderId="40" xfId="2" applyFont="1" applyFill="1" applyBorder="1" applyAlignment="1">
      <alignment horizontal="center" vertical="center"/>
    </xf>
    <xf numFmtId="0" fontId="14" fillId="26" borderId="37" xfId="2" applyFont="1" applyFill="1" applyBorder="1" applyAlignment="1">
      <alignment horizontal="center" vertical="center"/>
    </xf>
    <xf numFmtId="14" fontId="5" fillId="5" borderId="21" xfId="1" applyNumberFormat="1" applyFill="1" applyBorder="1" applyAlignment="1">
      <alignment horizontal="center" vertical="center"/>
    </xf>
    <xf numFmtId="14" fontId="5" fillId="5" borderId="22" xfId="1" applyNumberFormat="1" applyFill="1" applyBorder="1" applyAlignment="1">
      <alignment horizontal="center" vertical="center"/>
    </xf>
    <xf numFmtId="0" fontId="14" fillId="28" borderId="40" xfId="2" applyFont="1" applyFill="1" applyBorder="1" applyAlignment="1">
      <alignment horizontal="center" vertical="center"/>
    </xf>
    <xf numFmtId="0" fontId="14" fillId="29" borderId="40" xfId="2" applyFont="1" applyFill="1" applyBorder="1" applyAlignment="1">
      <alignment horizontal="center" vertical="center"/>
    </xf>
    <xf numFmtId="14" fontId="5" fillId="5" borderId="12" xfId="1" applyNumberFormat="1" applyFill="1" applyBorder="1" applyAlignment="1">
      <alignment horizontal="center" vertical="center"/>
    </xf>
    <xf numFmtId="14" fontId="5" fillId="5" borderId="13" xfId="1" applyNumberFormat="1" applyFill="1" applyBorder="1" applyAlignment="1">
      <alignment horizontal="center" vertical="center"/>
    </xf>
    <xf numFmtId="0" fontId="14" fillId="15" borderId="40" xfId="2" applyFont="1" applyFill="1" applyBorder="1" applyAlignment="1">
      <alignment horizontal="center" vertical="center"/>
    </xf>
    <xf numFmtId="14" fontId="5" fillId="5" borderId="17" xfId="1" applyNumberFormat="1" applyFill="1" applyBorder="1" applyAlignment="1">
      <alignment horizontal="center" vertical="center"/>
    </xf>
    <xf numFmtId="14" fontId="5" fillId="5" borderId="18" xfId="1" applyNumberFormat="1" applyFill="1" applyBorder="1" applyAlignment="1">
      <alignment horizontal="center" vertical="center"/>
    </xf>
    <xf numFmtId="0" fontId="14" fillId="30" borderId="40" xfId="2" applyFont="1" applyFill="1" applyBorder="1" applyAlignment="1">
      <alignment horizontal="center" vertical="center"/>
    </xf>
    <xf numFmtId="14" fontId="5" fillId="6" borderId="21" xfId="1" applyNumberFormat="1" applyFill="1" applyBorder="1" applyAlignment="1">
      <alignment horizontal="center" vertical="center"/>
    </xf>
    <xf numFmtId="14" fontId="5" fillId="6" borderId="20" xfId="1" applyNumberFormat="1" applyFill="1" applyBorder="1" applyAlignment="1">
      <alignment horizontal="center" vertical="center"/>
    </xf>
    <xf numFmtId="14" fontId="5" fillId="6" borderId="12" xfId="1" applyNumberFormat="1" applyFill="1" applyBorder="1" applyAlignment="1">
      <alignment horizontal="center" vertical="center"/>
    </xf>
    <xf numFmtId="14" fontId="5" fillId="6" borderId="11" xfId="1" applyNumberFormat="1" applyFill="1" applyBorder="1" applyAlignment="1">
      <alignment horizontal="center" vertical="center"/>
    </xf>
    <xf numFmtId="0" fontId="11" fillId="11" borderId="48" xfId="2" applyFont="1" applyFill="1" applyBorder="1" applyAlignment="1">
      <alignment vertical="center"/>
    </xf>
    <xf numFmtId="0" fontId="11" fillId="11" borderId="49" xfId="2" applyFont="1" applyFill="1" applyBorder="1" applyAlignment="1">
      <alignment vertical="center"/>
    </xf>
    <xf numFmtId="0" fontId="12" fillId="11" borderId="50" xfId="2" applyFont="1" applyFill="1" applyBorder="1" applyAlignment="1">
      <alignment horizontal="center" vertical="center"/>
    </xf>
    <xf numFmtId="0" fontId="13" fillId="12" borderId="51" xfId="2" applyFont="1" applyFill="1" applyBorder="1" applyAlignment="1">
      <alignment horizontal="center" vertical="center"/>
    </xf>
    <xf numFmtId="0" fontId="13" fillId="12" borderId="52" xfId="2" applyFont="1" applyFill="1" applyBorder="1" applyAlignment="1">
      <alignment horizontal="center" vertical="center"/>
    </xf>
    <xf numFmtId="0" fontId="6" fillId="13" borderId="53" xfId="2" applyFont="1" applyFill="1" applyBorder="1" applyAlignment="1">
      <alignment horizontal="center" vertical="center"/>
    </xf>
    <xf numFmtId="0" fontId="14" fillId="13" borderId="54" xfId="2" applyFont="1" applyFill="1" applyBorder="1" applyAlignment="1">
      <alignment horizontal="center" vertical="center"/>
    </xf>
    <xf numFmtId="0" fontId="14" fillId="13" borderId="55" xfId="2" applyFont="1" applyFill="1" applyBorder="1" applyAlignment="1">
      <alignment horizontal="center" vertical="center"/>
    </xf>
    <xf numFmtId="0" fontId="6" fillId="13" borderId="52" xfId="2" applyFont="1" applyFill="1" applyBorder="1" applyAlignment="1">
      <alignment horizontal="center" vertical="center"/>
    </xf>
    <xf numFmtId="0" fontId="6" fillId="13" borderId="56" xfId="2" applyFont="1" applyFill="1" applyBorder="1" applyAlignment="1">
      <alignment horizontal="center" vertical="center"/>
    </xf>
    <xf numFmtId="0" fontId="6" fillId="13" borderId="57" xfId="2" applyFont="1" applyFill="1" applyBorder="1" applyAlignment="1">
      <alignment horizontal="center" vertical="center"/>
    </xf>
    <xf numFmtId="0" fontId="6" fillId="13" borderId="58" xfId="2" applyFont="1" applyFill="1" applyBorder="1" applyAlignment="1">
      <alignment horizontal="center" vertical="center"/>
    </xf>
    <xf numFmtId="0" fontId="13" fillId="12" borderId="59" xfId="2" applyFont="1" applyFill="1" applyBorder="1" applyAlignment="1">
      <alignment horizontal="center" vertical="center"/>
    </xf>
    <xf numFmtId="0" fontId="6" fillId="13" borderId="60" xfId="2" applyFont="1" applyFill="1" applyBorder="1" applyAlignment="1">
      <alignment horizontal="center" vertical="center"/>
    </xf>
    <xf numFmtId="0" fontId="6" fillId="13" borderId="61" xfId="2" applyFont="1" applyFill="1" applyBorder="1" applyAlignment="1">
      <alignment horizontal="center" vertical="center"/>
    </xf>
    <xf numFmtId="0" fontId="6" fillId="13" borderId="54" xfId="2" applyFont="1" applyFill="1" applyBorder="1" applyAlignment="1">
      <alignment horizontal="center" vertical="center"/>
    </xf>
    <xf numFmtId="0" fontId="6" fillId="13" borderId="62" xfId="2" applyFont="1" applyFill="1" applyBorder="1" applyAlignment="1">
      <alignment horizontal="center" vertical="center"/>
    </xf>
    <xf numFmtId="0" fontId="6" fillId="13" borderId="63" xfId="2" applyFont="1" applyFill="1" applyBorder="1" applyAlignment="1">
      <alignment horizontal="center" vertical="center"/>
    </xf>
    <xf numFmtId="0" fontId="6" fillId="2" borderId="55" xfId="2" applyFont="1" applyFill="1" applyBorder="1" applyAlignment="1">
      <alignment horizontal="center" vertical="center"/>
    </xf>
    <xf numFmtId="0" fontId="6" fillId="13" borderId="55" xfId="2" applyFont="1" applyFill="1" applyBorder="1" applyAlignment="1">
      <alignment horizontal="center" vertical="center"/>
    </xf>
    <xf numFmtId="0" fontId="6" fillId="9" borderId="62" xfId="2" applyFont="1" applyFill="1" applyBorder="1" applyAlignment="1">
      <alignment horizontal="center" vertical="center"/>
    </xf>
    <xf numFmtId="0" fontId="6" fillId="13" borderId="64" xfId="2" applyFont="1" applyFill="1" applyBorder="1" applyAlignment="1">
      <alignment horizontal="center" vertical="center"/>
    </xf>
    <xf numFmtId="0" fontId="6" fillId="13" borderId="65" xfId="2" applyFont="1" applyFill="1" applyBorder="1" applyAlignment="1">
      <alignment horizontal="center" vertical="center"/>
    </xf>
    <xf numFmtId="14" fontId="5" fillId="6" borderId="25" xfId="1" applyNumberFormat="1" applyFill="1" applyBorder="1" applyAlignment="1">
      <alignment horizontal="center" vertical="center"/>
    </xf>
    <xf numFmtId="14" fontId="5" fillId="6" borderId="24" xfId="1" applyNumberFormat="1" applyFill="1" applyBorder="1" applyAlignment="1">
      <alignment horizontal="center" vertical="center"/>
    </xf>
    <xf numFmtId="0" fontId="14" fillId="31" borderId="40" xfId="2" applyFont="1" applyFill="1" applyBorder="1" applyAlignment="1">
      <alignment horizontal="center" vertical="center"/>
    </xf>
    <xf numFmtId="0" fontId="5" fillId="4" borderId="11" xfId="1" applyFill="1" applyBorder="1" applyAlignment="1">
      <alignment horizontal="center" vertical="center"/>
    </xf>
    <xf numFmtId="0" fontId="5" fillId="4" borderId="24" xfId="1" applyFill="1" applyBorder="1" applyAlignment="1">
      <alignment horizontal="center" vertical="center"/>
    </xf>
    <xf numFmtId="0" fontId="5" fillId="5" borderId="9" xfId="1" applyFill="1" applyBorder="1" applyAlignment="1">
      <alignment horizontal="left" vertical="center"/>
    </xf>
    <xf numFmtId="0" fontId="5" fillId="5" borderId="10" xfId="1" applyFill="1" applyBorder="1" applyAlignment="1">
      <alignment horizontal="center" vertical="center"/>
    </xf>
    <xf numFmtId="0" fontId="5" fillId="5" borderId="9" xfId="1" applyFill="1" applyBorder="1" applyAlignment="1">
      <alignment horizontal="center" vertical="center"/>
    </xf>
    <xf numFmtId="0" fontId="5" fillId="4" borderId="66" xfId="1" applyFill="1" applyBorder="1" applyAlignment="1" applyProtection="1">
      <alignment horizontal="center" vertical="center"/>
      <protection locked="0"/>
    </xf>
    <xf numFmtId="0" fontId="5" fillId="4" borderId="67" xfId="1" applyFill="1" applyBorder="1" applyAlignment="1" applyProtection="1">
      <alignment horizontal="left" vertical="center"/>
      <protection locked="0"/>
    </xf>
    <xf numFmtId="0" fontId="5" fillId="4" borderId="68" xfId="1" applyFill="1" applyBorder="1" applyAlignment="1" applyProtection="1">
      <alignment horizontal="center" vertical="center"/>
      <protection locked="0"/>
    </xf>
    <xf numFmtId="0" fontId="5" fillId="4" borderId="69" xfId="1" applyFill="1" applyBorder="1" applyAlignment="1" applyProtection="1">
      <alignment horizontal="center" vertical="center"/>
      <protection locked="0"/>
    </xf>
    <xf numFmtId="0" fontId="5" fillId="4" borderId="70" xfId="1" applyFill="1" applyBorder="1" applyAlignment="1" applyProtection="1">
      <alignment horizontal="left" vertical="center"/>
      <protection locked="0"/>
    </xf>
    <xf numFmtId="0" fontId="5" fillId="4" borderId="71" xfId="1" applyFill="1" applyBorder="1" applyAlignment="1" applyProtection="1">
      <alignment horizontal="center" vertical="center"/>
      <protection locked="0"/>
    </xf>
    <xf numFmtId="0" fontId="5" fillId="4" borderId="72" xfId="1" applyFill="1" applyBorder="1" applyAlignment="1" applyProtection="1">
      <alignment horizontal="left" vertical="center"/>
      <protection locked="0"/>
    </xf>
    <xf numFmtId="0" fontId="5" fillId="4" borderId="73" xfId="1" applyFill="1" applyBorder="1" applyAlignment="1" applyProtection="1">
      <alignment horizontal="center" vertical="center"/>
      <protection locked="0"/>
    </xf>
    <xf numFmtId="0" fontId="5" fillId="4" borderId="74" xfId="1" applyFill="1" applyBorder="1" applyAlignment="1" applyProtection="1">
      <alignment horizontal="center" vertical="center"/>
      <protection locked="0"/>
    </xf>
    <xf numFmtId="0" fontId="14" fillId="32" borderId="40" xfId="2" applyFont="1" applyFill="1" applyBorder="1" applyAlignment="1">
      <alignment horizontal="center" vertical="center"/>
    </xf>
    <xf numFmtId="0" fontId="14" fillId="18" borderId="37" xfId="2" applyFont="1" applyFill="1" applyBorder="1" applyAlignment="1">
      <alignment horizontal="center" vertical="center"/>
    </xf>
    <xf numFmtId="0" fontId="6" fillId="27" borderId="38" xfId="2" applyFont="1" applyFill="1" applyBorder="1" applyAlignment="1">
      <alignment horizontal="center" vertical="center"/>
    </xf>
    <xf numFmtId="0" fontId="14" fillId="33" borderId="40" xfId="2" applyFont="1" applyFill="1" applyBorder="1" applyAlignment="1">
      <alignment horizontal="center" vertical="center"/>
    </xf>
    <xf numFmtId="0" fontId="14" fillId="6" borderId="40" xfId="2" applyFont="1" applyFill="1" applyBorder="1" applyAlignment="1">
      <alignment horizontal="center" vertical="center"/>
    </xf>
    <xf numFmtId="0" fontId="14" fillId="34" borderId="40" xfId="2" applyFont="1" applyFill="1" applyBorder="1" applyAlignment="1">
      <alignment horizontal="center" vertical="center"/>
    </xf>
    <xf numFmtId="0" fontId="14" fillId="34" borderId="37" xfId="2" applyFont="1" applyFill="1" applyBorder="1" applyAlignment="1">
      <alignment horizontal="center" vertical="center"/>
    </xf>
    <xf numFmtId="0" fontId="6" fillId="34" borderId="39" xfId="2" applyFont="1" applyFill="1" applyBorder="1" applyAlignment="1">
      <alignment horizontal="center" vertical="center"/>
    </xf>
    <xf numFmtId="0" fontId="6" fillId="0" borderId="41" xfId="2" applyFont="1" applyFill="1" applyBorder="1" applyAlignment="1">
      <alignment horizontal="center" vertical="center"/>
    </xf>
    <xf numFmtId="0" fontId="14" fillId="0" borderId="40" xfId="2" applyFont="1" applyFill="1" applyBorder="1" applyAlignment="1">
      <alignment horizontal="center" vertical="center"/>
    </xf>
    <xf numFmtId="0" fontId="6" fillId="0" borderId="38" xfId="2" applyFont="1" applyFill="1" applyBorder="1" applyAlignment="1">
      <alignment horizontal="center" vertical="center"/>
    </xf>
    <xf numFmtId="0" fontId="6" fillId="31" borderId="38" xfId="2" applyFont="1" applyFill="1" applyBorder="1" applyAlignment="1">
      <alignment horizontal="center" vertical="center"/>
    </xf>
    <xf numFmtId="0" fontId="6" fillId="17" borderId="41" xfId="2" applyFont="1" applyFill="1" applyBorder="1" applyAlignment="1">
      <alignment horizontal="center" vertical="center"/>
    </xf>
    <xf numFmtId="0" fontId="14" fillId="31" borderId="37" xfId="2" applyFont="1" applyFill="1" applyBorder="1" applyAlignment="1">
      <alignment horizontal="center" vertical="center"/>
    </xf>
    <xf numFmtId="0" fontId="14" fillId="17" borderId="0" xfId="2" applyFont="1" applyFill="1" applyBorder="1" applyAlignment="1">
      <alignment horizontal="center" vertical="center"/>
    </xf>
    <xf numFmtId="0" fontId="6" fillId="20" borderId="43" xfId="2" applyFont="1" applyFill="1" applyBorder="1" applyAlignment="1">
      <alignment horizontal="center" vertical="center"/>
    </xf>
    <xf numFmtId="0" fontId="14" fillId="20" borderId="37" xfId="2" applyFont="1" applyFill="1" applyBorder="1" applyAlignment="1">
      <alignment horizontal="center" vertical="center"/>
    </xf>
    <xf numFmtId="0" fontId="15" fillId="15" borderId="40" xfId="2" applyFont="1" applyFill="1" applyBorder="1" applyAlignment="1">
      <alignment horizontal="center" vertical="center"/>
    </xf>
    <xf numFmtId="0" fontId="14" fillId="35" borderId="40" xfId="2" applyFont="1" applyFill="1" applyBorder="1" applyAlignment="1">
      <alignment horizontal="center" vertical="center"/>
    </xf>
    <xf numFmtId="0" fontId="6" fillId="17" borderId="64" xfId="2" applyFont="1" applyFill="1" applyBorder="1" applyAlignment="1">
      <alignment horizontal="center" vertical="center"/>
    </xf>
    <xf numFmtId="0" fontId="14" fillId="37" borderId="40" xfId="2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8" xfId="0" applyFont="1" applyFill="1" applyBorder="1" applyAlignment="1">
      <alignment vertical="center"/>
    </xf>
    <xf numFmtId="0" fontId="3" fillId="0" borderId="79" xfId="0" applyFont="1" applyFill="1" applyBorder="1" applyAlignment="1">
      <alignment vertical="center"/>
    </xf>
    <xf numFmtId="0" fontId="5" fillId="6" borderId="81" xfId="1" applyFill="1" applyBorder="1" applyAlignment="1">
      <alignment horizontal="left" vertical="center"/>
    </xf>
    <xf numFmtId="0" fontId="5" fillId="6" borderId="81" xfId="1" applyFill="1" applyBorder="1" applyAlignment="1">
      <alignment horizontal="center" vertical="center"/>
    </xf>
    <xf numFmtId="0" fontId="5" fillId="9" borderId="81" xfId="1" applyFill="1" applyBorder="1" applyAlignment="1">
      <alignment horizontal="center" vertical="center"/>
    </xf>
    <xf numFmtId="0" fontId="5" fillId="6" borderId="25" xfId="1" applyFill="1" applyBorder="1" applyAlignment="1">
      <alignment horizontal="center" vertical="center"/>
    </xf>
    <xf numFmtId="0" fontId="1" fillId="38" borderId="82" xfId="0" applyFont="1" applyFill="1" applyBorder="1" applyAlignment="1">
      <alignment horizontal="center"/>
    </xf>
    <xf numFmtId="3" fontId="3" fillId="38" borderId="75" xfId="0" applyNumberFormat="1" applyFont="1" applyFill="1" applyBorder="1" applyAlignment="1">
      <alignment horizontal="center"/>
    </xf>
    <xf numFmtId="0" fontId="1" fillId="38" borderId="75" xfId="0" applyFont="1" applyFill="1" applyBorder="1" applyAlignment="1">
      <alignment horizontal="center"/>
    </xf>
    <xf numFmtId="0" fontId="16" fillId="0" borderId="7" xfId="0" applyFont="1" applyFill="1" applyBorder="1" applyAlignment="1">
      <alignment vertical="center" wrapText="1"/>
    </xf>
    <xf numFmtId="0" fontId="0" fillId="9" borderId="8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3" fontId="3" fillId="0" borderId="75" xfId="0" applyNumberFormat="1" applyFont="1" applyFill="1" applyBorder="1" applyAlignment="1">
      <alignment horizontal="center"/>
    </xf>
    <xf numFmtId="0" fontId="0" fillId="0" borderId="75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7" borderId="84" xfId="0" applyFill="1" applyBorder="1" applyAlignment="1">
      <alignment horizontal="center"/>
    </xf>
    <xf numFmtId="0" fontId="0" fillId="7" borderId="85" xfId="0" applyFill="1" applyBorder="1" applyAlignment="1">
      <alignment horizontal="center"/>
    </xf>
    <xf numFmtId="0" fontId="0" fillId="7" borderId="86" xfId="0" applyFill="1" applyBorder="1" applyAlignment="1">
      <alignment horizontal="center"/>
    </xf>
    <xf numFmtId="0" fontId="0" fillId="7" borderId="87" xfId="0" applyFill="1" applyBorder="1" applyAlignment="1">
      <alignment horizontal="center"/>
    </xf>
    <xf numFmtId="0" fontId="0" fillId="7" borderId="88" xfId="0" applyFill="1" applyBorder="1" applyAlignment="1">
      <alignment horizontal="center"/>
    </xf>
    <xf numFmtId="0" fontId="0" fillId="7" borderId="89" xfId="0" applyFill="1" applyBorder="1" applyAlignment="1">
      <alignment horizontal="center"/>
    </xf>
    <xf numFmtId="0" fontId="0" fillId="40" borderId="86" xfId="0" applyFill="1" applyBorder="1"/>
    <xf numFmtId="0" fontId="0" fillId="40" borderId="87" xfId="0" applyFill="1" applyBorder="1"/>
    <xf numFmtId="0" fontId="0" fillId="39" borderId="86" xfId="0" applyFill="1" applyBorder="1"/>
    <xf numFmtId="0" fontId="0" fillId="39" borderId="87" xfId="0" applyFill="1" applyBorder="1"/>
    <xf numFmtId="0" fontId="0" fillId="39" borderId="90" xfId="0" applyFill="1" applyBorder="1"/>
    <xf numFmtId="0" fontId="0" fillId="39" borderId="91" xfId="0" applyFill="1" applyBorder="1"/>
    <xf numFmtId="0" fontId="0" fillId="7" borderId="92" xfId="0" applyFill="1" applyBorder="1" applyAlignment="1">
      <alignment horizontal="center"/>
    </xf>
    <xf numFmtId="0" fontId="0" fillId="8" borderId="93" xfId="0" applyFill="1" applyBorder="1" applyAlignment="1">
      <alignment horizontal="center"/>
    </xf>
    <xf numFmtId="0" fontId="0" fillId="40" borderId="84" xfId="0" applyFill="1" applyBorder="1"/>
    <xf numFmtId="0" fontId="0" fillId="40" borderId="85" xfId="0" applyFill="1" applyBorder="1"/>
    <xf numFmtId="0" fontId="0" fillId="8" borderId="94" xfId="0" applyFill="1" applyBorder="1" applyAlignment="1">
      <alignment horizontal="center"/>
    </xf>
    <xf numFmtId="0" fontId="0" fillId="8" borderId="95" xfId="0" applyFill="1" applyBorder="1" applyAlignment="1">
      <alignment horizontal="center"/>
    </xf>
    <xf numFmtId="0" fontId="0" fillId="40" borderId="90" xfId="0" applyFill="1" applyBorder="1"/>
    <xf numFmtId="0" fontId="0" fillId="40" borderId="91" xfId="0" applyFill="1" applyBorder="1"/>
    <xf numFmtId="0" fontId="0" fillId="7" borderId="96" xfId="0" applyFill="1" applyBorder="1" applyAlignment="1">
      <alignment horizontal="center"/>
    </xf>
    <xf numFmtId="0" fontId="0" fillId="39" borderId="97" xfId="0" applyFill="1" applyBorder="1"/>
    <xf numFmtId="0" fontId="0" fillId="39" borderId="98" xfId="0" applyFill="1" applyBorder="1"/>
    <xf numFmtId="0" fontId="14" fillId="41" borderId="40" xfId="2" applyFont="1" applyFill="1" applyBorder="1" applyAlignment="1">
      <alignment horizontal="center" vertical="center"/>
    </xf>
    <xf numFmtId="0" fontId="17" fillId="36" borderId="40" xfId="2" applyFont="1" applyFill="1" applyBorder="1" applyAlignment="1">
      <alignment horizontal="center" vertical="center"/>
    </xf>
    <xf numFmtId="0" fontId="18" fillId="42" borderId="40" xfId="2" applyFont="1" applyFill="1" applyBorder="1" applyAlignment="1">
      <alignment horizontal="center" vertical="center"/>
    </xf>
    <xf numFmtId="0" fontId="18" fillId="43" borderId="40" xfId="2" applyFont="1" applyFill="1" applyBorder="1" applyAlignment="1">
      <alignment horizontal="center" vertical="center"/>
    </xf>
    <xf numFmtId="0" fontId="14" fillId="0" borderId="55" xfId="2" applyFont="1" applyFill="1" applyBorder="1" applyAlignment="1">
      <alignment horizontal="center" vertical="center"/>
    </xf>
    <xf numFmtId="0" fontId="14" fillId="0" borderId="54" xfId="2" applyFont="1" applyFill="1" applyBorder="1" applyAlignment="1">
      <alignment horizontal="center" vertical="center"/>
    </xf>
    <xf numFmtId="0" fontId="14" fillId="2" borderId="55" xfId="2" applyFont="1" applyFill="1" applyBorder="1" applyAlignment="1">
      <alignment horizontal="center" vertical="center"/>
    </xf>
    <xf numFmtId="0" fontId="14" fillId="2" borderId="54" xfId="2" applyFont="1" applyFill="1" applyBorder="1" applyAlignment="1">
      <alignment horizontal="center" vertical="center"/>
    </xf>
    <xf numFmtId="0" fontId="6" fillId="2" borderId="61" xfId="2" applyFont="1" applyFill="1" applyBorder="1" applyAlignment="1">
      <alignment horizontal="center" vertical="center"/>
    </xf>
    <xf numFmtId="0" fontId="3" fillId="0" borderId="80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2" borderId="8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8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3" fillId="0" borderId="76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8" fillId="5" borderId="20" xfId="1" applyFont="1" applyFill="1" applyBorder="1" applyAlignment="1">
      <alignment horizontal="center" vertical="center"/>
    </xf>
    <xf numFmtId="0" fontId="8" fillId="5" borderId="11" xfId="1" applyFont="1" applyFill="1" applyBorder="1" applyAlignment="1">
      <alignment horizontal="center" vertical="center"/>
    </xf>
    <xf numFmtId="0" fontId="8" fillId="5" borderId="16" xfId="1" applyFont="1" applyFill="1" applyBorder="1" applyAlignment="1">
      <alignment horizontal="center" vertical="center"/>
    </xf>
    <xf numFmtId="0" fontId="7" fillId="5" borderId="21" xfId="1" applyFont="1" applyFill="1" applyBorder="1" applyAlignment="1">
      <alignment horizontal="center" vertical="center"/>
    </xf>
    <xf numFmtId="0" fontId="7" fillId="5" borderId="12" xfId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9" fillId="10" borderId="0" xfId="2" applyFill="1" applyAlignment="1">
      <alignment horizontal="left" vertical="center"/>
    </xf>
    <xf numFmtId="0" fontId="9" fillId="10" borderId="0" xfId="2" applyFill="1" applyAlignment="1">
      <alignment horizontal="center" vertical="center"/>
    </xf>
    <xf numFmtId="0" fontId="10" fillId="10" borderId="31" xfId="2" applyFont="1" applyFill="1" applyBorder="1" applyAlignment="1">
      <alignment horizontal="center" vertical="center"/>
    </xf>
    <xf numFmtId="0" fontId="9" fillId="10" borderId="2" xfId="2" applyFill="1" applyBorder="1" applyAlignment="1">
      <alignment horizontal="center" vertical="center" wrapText="1"/>
    </xf>
    <xf numFmtId="0" fontId="9" fillId="10" borderId="3" xfId="2" applyFill="1" applyBorder="1" applyAlignment="1">
      <alignment horizontal="center" vertical="center" wrapText="1"/>
    </xf>
    <xf numFmtId="0" fontId="9" fillId="10" borderId="6" xfId="2" applyFill="1" applyBorder="1" applyAlignment="1">
      <alignment horizontal="center" vertical="center" wrapText="1"/>
    </xf>
    <xf numFmtId="0" fontId="9" fillId="10" borderId="26" xfId="2" applyFill="1" applyBorder="1" applyAlignment="1">
      <alignment horizontal="center" vertical="center" wrapText="1"/>
    </xf>
    <xf numFmtId="0" fontId="9" fillId="10" borderId="1" xfId="2" applyFill="1" applyBorder="1" applyAlignment="1">
      <alignment horizontal="center" vertical="center" wrapText="1"/>
    </xf>
    <xf numFmtId="0" fontId="9" fillId="10" borderId="5" xfId="2" applyFill="1" applyBorder="1" applyAlignment="1">
      <alignment horizontal="center" vertical="center" wrapText="1"/>
    </xf>
    <xf numFmtId="49" fontId="11" fillId="11" borderId="48" xfId="2" applyNumberFormat="1" applyFont="1" applyFill="1" applyBorder="1" applyAlignment="1">
      <alignment horizontal="center" vertical="center"/>
    </xf>
    <xf numFmtId="49" fontId="11" fillId="11" borderId="49" xfId="2" applyNumberFormat="1" applyFont="1" applyFill="1" applyBorder="1" applyAlignment="1">
      <alignment horizontal="center" vertical="center"/>
    </xf>
    <xf numFmtId="0" fontId="14" fillId="44" borderId="40" xfId="2" applyFont="1" applyFill="1" applyBorder="1" applyAlignment="1">
      <alignment horizontal="center" vertical="center"/>
    </xf>
    <xf numFmtId="0" fontId="6" fillId="13" borderId="99" xfId="2" applyFont="1" applyFill="1" applyBorder="1" applyAlignment="1">
      <alignment horizontal="center" vertical="center"/>
    </xf>
    <xf numFmtId="0" fontId="14" fillId="13" borderId="100" xfId="2" applyFont="1" applyFill="1" applyBorder="1" applyAlignment="1">
      <alignment horizontal="center" vertical="center"/>
    </xf>
    <xf numFmtId="0" fontId="14" fillId="44" borderId="101" xfId="2" applyFont="1" applyFill="1" applyBorder="1" applyAlignment="1">
      <alignment horizontal="center" vertical="center"/>
    </xf>
    <xf numFmtId="0" fontId="14" fillId="30" borderId="57" xfId="2" applyFont="1" applyFill="1" applyBorder="1" applyAlignment="1">
      <alignment horizontal="center" vertical="center"/>
    </xf>
    <xf numFmtId="0" fontId="14" fillId="22" borderId="54" xfId="2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C90E9DA1-A9CD-482C-AD35-7C574BE40F42}"/>
  </cellStyles>
  <dxfs count="396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mruColors>
      <color rgb="FF9933FF"/>
      <color rgb="FF9999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1</xdr:col>
      <xdr:colOff>447675</xdr:colOff>
      <xdr:row>3</xdr:row>
      <xdr:rowOff>57060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42875"/>
          <a:ext cx="1257300" cy="5237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147213</xdr:colOff>
      <xdr:row>1</xdr:row>
      <xdr:rowOff>135210</xdr:rowOff>
    </xdr:from>
    <xdr:to>
      <xdr:col>15</xdr:col>
      <xdr:colOff>66674</xdr:colOff>
      <xdr:row>15</xdr:row>
      <xdr:rowOff>86605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5EE92BE-4125-4DEA-B057-1FEE67A0A499}"/>
            </a:ext>
          </a:extLst>
        </xdr:cNvPr>
        <xdr:cNvSpPr txBox="1"/>
      </xdr:nvSpPr>
      <xdr:spPr>
        <a:xfrm>
          <a:off x="890163" y="373335"/>
          <a:ext cx="2853161" cy="227549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3200" b="1">
              <a:solidFill>
                <a:srgbClr val="C00000"/>
              </a:solidFill>
              <a:latin typeface="Myriad Pro Cond" panose="020B0506030403020204" pitchFamily="34" charset="0"/>
            </a:rPr>
            <a:t>CT em Informática</a:t>
          </a:r>
          <a:r>
            <a:rPr lang="pt-BR" sz="3200" b="1" baseline="0">
              <a:solidFill>
                <a:srgbClr val="C00000"/>
              </a:solidFill>
              <a:latin typeface="Myriad Pro Cond" panose="020B0506030403020204" pitchFamily="34" charset="0"/>
            </a:rPr>
            <a:t> para Internet</a:t>
          </a:r>
        </a:p>
        <a:p>
          <a:endParaRPr lang="pt-BR" sz="3200" b="1">
            <a:solidFill>
              <a:srgbClr val="C00000"/>
            </a:solidFill>
            <a:latin typeface="Myriad Pro Cond" panose="020B0506030403020204" pitchFamily="34" charset="0"/>
          </a:endParaRPr>
        </a:p>
      </xdr:txBody>
    </xdr:sp>
    <xdr:clientData/>
  </xdr:twoCellAnchor>
  <xdr:twoCellAnchor>
    <xdr:from>
      <xdr:col>0</xdr:col>
      <xdr:colOff>151342</xdr:colOff>
      <xdr:row>1</xdr:row>
      <xdr:rowOff>76201</xdr:rowOff>
    </xdr:from>
    <xdr:to>
      <xdr:col>1</xdr:col>
      <xdr:colOff>154924</xdr:colOff>
      <xdr:row>13</xdr:row>
      <xdr:rowOff>152400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05F690F-6DFE-41F0-8BEA-56834BCDAE06}"/>
            </a:ext>
          </a:extLst>
        </xdr:cNvPr>
        <xdr:cNvSpPr txBox="1"/>
      </xdr:nvSpPr>
      <xdr:spPr>
        <a:xfrm rot="16200000">
          <a:off x="-761267" y="1226935"/>
          <a:ext cx="2076449" cy="251232"/>
        </a:xfrm>
        <a:prstGeom prst="rect">
          <a:avLst/>
        </a:prstGeom>
      </xdr:spPr>
      <xdr:txBody>
        <a:bodyPr vert="vert"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C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A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L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E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N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D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A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R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I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O</a:t>
          </a:r>
        </a:p>
      </xdr:txBody>
    </xdr:sp>
    <xdr:clientData/>
  </xdr:twoCellAnchor>
  <xdr:twoCellAnchor>
    <xdr:from>
      <xdr:col>1</xdr:col>
      <xdr:colOff>175216</xdr:colOff>
      <xdr:row>1</xdr:row>
      <xdr:rowOff>102052</xdr:rowOff>
    </xdr:from>
    <xdr:to>
      <xdr:col>2</xdr:col>
      <xdr:colOff>172864</xdr:colOff>
      <xdr:row>13</xdr:row>
      <xdr:rowOff>152400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F6EE3E4C-2DEA-44FC-9F28-DDEED97AFDFC}"/>
            </a:ext>
          </a:extLst>
        </xdr:cNvPr>
        <xdr:cNvSpPr txBox="1"/>
      </xdr:nvSpPr>
      <xdr:spPr>
        <a:xfrm rot="16200000">
          <a:off x="-479784" y="1242827"/>
          <a:ext cx="2050598" cy="245298"/>
        </a:xfrm>
        <a:prstGeom prst="rect">
          <a:avLst/>
        </a:prstGeom>
      </xdr:spPr>
      <xdr:txBody>
        <a:bodyPr vert="vert"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2</a:t>
          </a:r>
        </a:p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0</a:t>
          </a:r>
        </a:p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2</a:t>
          </a:r>
        </a:p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0</a:t>
          </a:r>
        </a:p>
      </xdr:txBody>
    </xdr:sp>
    <xdr:clientData/>
  </xdr:twoCellAnchor>
  <xdr:twoCellAnchor>
    <xdr:from>
      <xdr:col>16</xdr:col>
      <xdr:colOff>127397</xdr:colOff>
      <xdr:row>8</xdr:row>
      <xdr:rowOff>17859</xdr:rowOff>
    </xdr:from>
    <xdr:to>
      <xdr:col>16</xdr:col>
      <xdr:colOff>249797</xdr:colOff>
      <xdr:row>8</xdr:row>
      <xdr:rowOff>140494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D38D8259-05D2-4F48-BFD6-110A7B0105A7}"/>
            </a:ext>
          </a:extLst>
        </xdr:cNvPr>
        <xdr:cNvSpPr/>
      </xdr:nvSpPr>
      <xdr:spPr bwMode="auto">
        <a:xfrm>
          <a:off x="4023122" y="760809"/>
          <a:ext cx="122400" cy="122635"/>
        </a:xfrm>
        <a:prstGeom prst="ellipse">
          <a:avLst/>
        </a:prstGeom>
        <a:solidFill>
          <a:schemeClr val="accent2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123825</xdr:colOff>
      <xdr:row>5</xdr:row>
      <xdr:rowOff>9525</xdr:rowOff>
    </xdr:from>
    <xdr:to>
      <xdr:col>16</xdr:col>
      <xdr:colOff>246225</xdr:colOff>
      <xdr:row>5</xdr:row>
      <xdr:rowOff>133350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ABCDD0F2-98FB-494D-8A43-92A81A062930}"/>
            </a:ext>
          </a:extLst>
        </xdr:cNvPr>
        <xdr:cNvSpPr/>
      </xdr:nvSpPr>
      <xdr:spPr bwMode="auto">
        <a:xfrm>
          <a:off x="4019550" y="914400"/>
          <a:ext cx="122400" cy="123825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130119</xdr:colOff>
      <xdr:row>4</xdr:row>
      <xdr:rowOff>30106</xdr:rowOff>
    </xdr:from>
    <xdr:to>
      <xdr:col>17</xdr:col>
      <xdr:colOff>3573</xdr:colOff>
      <xdr:row>4</xdr:row>
      <xdr:rowOff>152741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36A24CF7-27D1-4953-8462-78338218CC5E}"/>
            </a:ext>
          </a:extLst>
        </xdr:cNvPr>
        <xdr:cNvSpPr/>
      </xdr:nvSpPr>
      <xdr:spPr bwMode="auto">
        <a:xfrm>
          <a:off x="4025844" y="1106431"/>
          <a:ext cx="121104" cy="122635"/>
        </a:xfrm>
        <a:prstGeom prst="ellipse">
          <a:avLst/>
        </a:prstGeom>
        <a:solidFill>
          <a:schemeClr val="tx2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126547</xdr:colOff>
      <xdr:row>5</xdr:row>
      <xdr:rowOff>10887</xdr:rowOff>
    </xdr:from>
    <xdr:to>
      <xdr:col>17</xdr:col>
      <xdr:colOff>1</xdr:colOff>
      <xdr:row>5</xdr:row>
      <xdr:rowOff>134712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5507CE0-FE6F-469A-980E-97E8F0BCB45F}"/>
            </a:ext>
          </a:extLst>
        </xdr:cNvPr>
        <xdr:cNvSpPr/>
      </xdr:nvSpPr>
      <xdr:spPr bwMode="auto">
        <a:xfrm>
          <a:off x="4022272" y="1258662"/>
          <a:ext cx="121104" cy="123825"/>
        </a:xfrm>
        <a:prstGeom prst="rect">
          <a:avLst/>
        </a:prstGeom>
        <a:solidFill>
          <a:schemeClr val="tx2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130119</xdr:colOff>
      <xdr:row>6</xdr:row>
      <xdr:rowOff>19221</xdr:rowOff>
    </xdr:from>
    <xdr:to>
      <xdr:col>17</xdr:col>
      <xdr:colOff>3573</xdr:colOff>
      <xdr:row>6</xdr:row>
      <xdr:rowOff>141856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A706F822-9E76-4796-943C-A1D67A00B7FF}"/>
            </a:ext>
          </a:extLst>
        </xdr:cNvPr>
        <xdr:cNvSpPr/>
      </xdr:nvSpPr>
      <xdr:spPr bwMode="auto">
        <a:xfrm>
          <a:off x="4025844" y="1438446"/>
          <a:ext cx="121104" cy="122635"/>
        </a:xfrm>
        <a:prstGeom prst="ellipse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126547</xdr:colOff>
      <xdr:row>7</xdr:row>
      <xdr:rowOff>10887</xdr:rowOff>
    </xdr:from>
    <xdr:to>
      <xdr:col>17</xdr:col>
      <xdr:colOff>1</xdr:colOff>
      <xdr:row>7</xdr:row>
      <xdr:rowOff>134712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9B46B0D6-A499-4ABA-B22F-B176EDAD62E9}"/>
            </a:ext>
          </a:extLst>
        </xdr:cNvPr>
        <xdr:cNvSpPr/>
      </xdr:nvSpPr>
      <xdr:spPr bwMode="auto">
        <a:xfrm>
          <a:off x="4022272" y="1592037"/>
          <a:ext cx="121104" cy="1238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116493</xdr:colOff>
      <xdr:row>4</xdr:row>
      <xdr:rowOff>21941</xdr:rowOff>
    </xdr:from>
    <xdr:to>
      <xdr:col>34</xdr:col>
      <xdr:colOff>238893</xdr:colOff>
      <xdr:row>4</xdr:row>
      <xdr:rowOff>144576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1F8A34C6-2A6B-4447-AEBB-51CE2C10324E}"/>
            </a:ext>
          </a:extLst>
        </xdr:cNvPr>
        <xdr:cNvSpPr/>
      </xdr:nvSpPr>
      <xdr:spPr bwMode="auto">
        <a:xfrm>
          <a:off x="8555643" y="764891"/>
          <a:ext cx="122400" cy="12263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117945</xdr:colOff>
      <xdr:row>5</xdr:row>
      <xdr:rowOff>13607</xdr:rowOff>
    </xdr:from>
    <xdr:to>
      <xdr:col>34</xdr:col>
      <xdr:colOff>240345</xdr:colOff>
      <xdr:row>5</xdr:row>
      <xdr:rowOff>137432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F48A2E8B-97C0-4A65-88AB-B096F047544A}"/>
            </a:ext>
          </a:extLst>
        </xdr:cNvPr>
        <xdr:cNvSpPr/>
      </xdr:nvSpPr>
      <xdr:spPr bwMode="auto">
        <a:xfrm>
          <a:off x="8557095" y="918482"/>
          <a:ext cx="122400" cy="123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124238</xdr:colOff>
      <xdr:row>6</xdr:row>
      <xdr:rowOff>34188</xdr:rowOff>
    </xdr:from>
    <xdr:to>
      <xdr:col>34</xdr:col>
      <xdr:colOff>246638</xdr:colOff>
      <xdr:row>6</xdr:row>
      <xdr:rowOff>156823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DCA5ED3C-BE34-4C1C-B28E-4F4D881D0916}"/>
            </a:ext>
          </a:extLst>
        </xdr:cNvPr>
        <xdr:cNvSpPr/>
      </xdr:nvSpPr>
      <xdr:spPr bwMode="auto">
        <a:xfrm>
          <a:off x="8563388" y="1110513"/>
          <a:ext cx="122400" cy="122635"/>
        </a:xfrm>
        <a:prstGeom prst="ellipse">
          <a:avLst/>
        </a:prstGeom>
        <a:solidFill>
          <a:schemeClr val="accent5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128739</xdr:colOff>
      <xdr:row>7</xdr:row>
      <xdr:rowOff>6897</xdr:rowOff>
    </xdr:from>
    <xdr:to>
      <xdr:col>35</xdr:col>
      <xdr:colOff>906</xdr:colOff>
      <xdr:row>7</xdr:row>
      <xdr:rowOff>130722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866278D2-3600-4BFA-98B8-10F8CD980CF7}"/>
            </a:ext>
          </a:extLst>
        </xdr:cNvPr>
        <xdr:cNvSpPr/>
      </xdr:nvSpPr>
      <xdr:spPr bwMode="auto">
        <a:xfrm>
          <a:off x="8567889" y="1254672"/>
          <a:ext cx="119817" cy="123825"/>
        </a:xfrm>
        <a:prstGeom prst="rect">
          <a:avLst/>
        </a:prstGeom>
        <a:solidFill>
          <a:schemeClr val="accent5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125482</xdr:colOff>
      <xdr:row>18</xdr:row>
      <xdr:rowOff>34374</xdr:rowOff>
    </xdr:from>
    <xdr:to>
      <xdr:col>41</xdr:col>
      <xdr:colOff>1657</xdr:colOff>
      <xdr:row>18</xdr:row>
      <xdr:rowOff>158199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0F19CDC-FEC8-448A-B46B-6A9DE30B8347}"/>
            </a:ext>
          </a:extLst>
        </xdr:cNvPr>
        <xdr:cNvSpPr/>
      </xdr:nvSpPr>
      <xdr:spPr bwMode="auto">
        <a:xfrm>
          <a:off x="10050532" y="3082374"/>
          <a:ext cx="123825" cy="123825"/>
        </a:xfrm>
        <a:prstGeom prst="rect">
          <a:avLst/>
        </a:prstGeom>
        <a:solidFill>
          <a:schemeClr val="bg1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132522</xdr:colOff>
      <xdr:row>23</xdr:row>
      <xdr:rowOff>24847</xdr:rowOff>
    </xdr:from>
    <xdr:to>
      <xdr:col>41</xdr:col>
      <xdr:colOff>7869</xdr:colOff>
      <xdr:row>23</xdr:row>
      <xdr:rowOff>148672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C12BA452-86BB-4C9E-A328-A4B98CB8E598}"/>
            </a:ext>
          </a:extLst>
        </xdr:cNvPr>
        <xdr:cNvSpPr/>
      </xdr:nvSpPr>
      <xdr:spPr bwMode="auto">
        <a:xfrm>
          <a:off x="10057572" y="4206322"/>
          <a:ext cx="122997" cy="123825"/>
        </a:xfrm>
        <a:prstGeom prst="rect">
          <a:avLst/>
        </a:prstGeom>
        <a:solidFill>
          <a:schemeClr val="bg2">
            <a:lumMod val="5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137291</xdr:colOff>
      <xdr:row>20</xdr:row>
      <xdr:rowOff>38757</xdr:rowOff>
    </xdr:from>
    <xdr:to>
      <xdr:col>41</xdr:col>
      <xdr:colOff>13466</xdr:colOff>
      <xdr:row>20</xdr:row>
      <xdr:rowOff>161392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495BA49B-7674-4125-83A8-99848C3D9C1B}"/>
            </a:ext>
          </a:extLst>
        </xdr:cNvPr>
        <xdr:cNvSpPr/>
      </xdr:nvSpPr>
      <xdr:spPr bwMode="auto">
        <a:xfrm>
          <a:off x="10062341" y="3410607"/>
          <a:ext cx="123825" cy="122635"/>
        </a:xfrm>
        <a:prstGeom prst="ellipse">
          <a:avLst/>
        </a:prstGeom>
        <a:solidFill>
          <a:schemeClr val="tx1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40</xdr:col>
      <xdr:colOff>117232</xdr:colOff>
      <xdr:row>22</xdr:row>
      <xdr:rowOff>23925</xdr:rowOff>
    </xdr:from>
    <xdr:to>
      <xdr:col>40</xdr:col>
      <xdr:colOff>241561</xdr:colOff>
      <xdr:row>22</xdr:row>
      <xdr:rowOff>149592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41AE9E76-CC8A-42CD-A465-8F683CC641C8}"/>
            </a:ext>
          </a:extLst>
        </xdr:cNvPr>
        <xdr:cNvSpPr/>
      </xdr:nvSpPr>
      <xdr:spPr bwMode="auto">
        <a:xfrm>
          <a:off x="10042282" y="3719625"/>
          <a:ext cx="124329" cy="125667"/>
        </a:xfrm>
        <a:prstGeom prst="ellipse">
          <a:avLst/>
        </a:prstGeom>
        <a:solidFill>
          <a:srgbClr val="00B0F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rgbClr val="FF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40</xdr:col>
      <xdr:colOff>105967</xdr:colOff>
      <xdr:row>21</xdr:row>
      <xdr:rowOff>40482</xdr:rowOff>
    </xdr:from>
    <xdr:to>
      <xdr:col>40</xdr:col>
      <xdr:colOff>230296</xdr:colOff>
      <xdr:row>22</xdr:row>
      <xdr:rowOff>4224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021F0ED8-CE32-4449-AD53-3EBD7B619295}"/>
            </a:ext>
          </a:extLst>
        </xdr:cNvPr>
        <xdr:cNvSpPr/>
      </xdr:nvSpPr>
      <xdr:spPr bwMode="auto">
        <a:xfrm>
          <a:off x="10031017" y="3574257"/>
          <a:ext cx="124329" cy="125667"/>
        </a:xfrm>
        <a:prstGeom prst="ellipse">
          <a:avLst/>
        </a:prstGeom>
        <a:solidFill>
          <a:srgbClr val="FFFF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rgbClr val="FF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 editAs="oneCell">
    <xdr:from>
      <xdr:col>44</xdr:col>
      <xdr:colOff>0</xdr:colOff>
      <xdr:row>35</xdr:row>
      <xdr:rowOff>0</xdr:rowOff>
    </xdr:from>
    <xdr:to>
      <xdr:col>49</xdr:col>
      <xdr:colOff>28575</xdr:colOff>
      <xdr:row>38</xdr:row>
      <xdr:rowOff>38010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59C3C352-F4AA-4983-B5F1-A8D02E932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5800725"/>
          <a:ext cx="1257300" cy="523785"/>
        </a:xfrm>
        <a:prstGeom prst="rect">
          <a:avLst/>
        </a:prstGeom>
      </xdr:spPr>
    </xdr:pic>
    <xdr:clientData/>
  </xdr:twoCellAnchor>
  <xdr:twoCellAnchor>
    <xdr:from>
      <xdr:col>40</xdr:col>
      <xdr:colOff>123825</xdr:colOff>
      <xdr:row>16</xdr:row>
      <xdr:rowOff>38100</xdr:rowOff>
    </xdr:from>
    <xdr:to>
      <xdr:col>41</xdr:col>
      <xdr:colOff>0</xdr:colOff>
      <xdr:row>16</xdr:row>
      <xdr:rowOff>160735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C5456C17-29FE-4D24-A1F3-EF8548302672}"/>
            </a:ext>
          </a:extLst>
        </xdr:cNvPr>
        <xdr:cNvSpPr/>
      </xdr:nvSpPr>
      <xdr:spPr bwMode="auto">
        <a:xfrm>
          <a:off x="10048875" y="2762250"/>
          <a:ext cx="123825" cy="122635"/>
        </a:xfrm>
        <a:prstGeom prst="ellipse">
          <a:avLst/>
        </a:prstGeom>
        <a:solidFill>
          <a:srgbClr val="FF000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40</xdr:col>
      <xdr:colOff>133350</xdr:colOff>
      <xdr:row>17</xdr:row>
      <xdr:rowOff>38100</xdr:rowOff>
    </xdr:from>
    <xdr:to>
      <xdr:col>41</xdr:col>
      <xdr:colOff>9525</xdr:colOff>
      <xdr:row>17</xdr:row>
      <xdr:rowOff>160735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062AEBD3-44A6-4EE9-BD71-1E2BECD8D890}"/>
            </a:ext>
          </a:extLst>
        </xdr:cNvPr>
        <xdr:cNvSpPr/>
      </xdr:nvSpPr>
      <xdr:spPr bwMode="auto">
        <a:xfrm>
          <a:off x="10058400" y="2924175"/>
          <a:ext cx="123825" cy="122635"/>
        </a:xfrm>
        <a:prstGeom prst="ellipse">
          <a:avLst/>
        </a:prstGeom>
        <a:solidFill>
          <a:srgbClr val="005C2A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123825</xdr:colOff>
      <xdr:row>9</xdr:row>
      <xdr:rowOff>9525</xdr:rowOff>
    </xdr:from>
    <xdr:to>
      <xdr:col>16</xdr:col>
      <xdr:colOff>244929</xdr:colOff>
      <xdr:row>9</xdr:row>
      <xdr:rowOff>133350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8E64786C-ECD1-4FE3-AB5A-9B3CC26DDB65}"/>
            </a:ext>
          </a:extLst>
        </xdr:cNvPr>
        <xdr:cNvSpPr/>
      </xdr:nvSpPr>
      <xdr:spPr bwMode="auto">
        <a:xfrm>
          <a:off x="4019550" y="1590675"/>
          <a:ext cx="121104" cy="123825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57150</xdr:colOff>
      <xdr:row>29</xdr:row>
      <xdr:rowOff>76200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A4C81EEA-7BCA-424E-85DE-493B0DDEBB5B}"/>
            </a:ext>
            <a:ext uri="{147F2762-F138-4A5C-976F-8EAC2B608ADB}">
              <a16:predDERef xmlns:a16="http://schemas.microsoft.com/office/drawing/2014/main" pred="{8E64786C-ECD1-4FE3-AB5A-9B3CC26DDB65}"/>
            </a:ext>
          </a:extLst>
        </xdr:cNvPr>
        <xdr:cNvSpPr/>
      </xdr:nvSpPr>
      <xdr:spPr bwMode="auto">
        <a:xfrm>
          <a:off x="4391025" y="4819650"/>
          <a:ext cx="57150" cy="76200"/>
        </a:xfrm>
        <a:prstGeom prst="ellipse">
          <a:avLst/>
        </a:prstGeom>
        <a:solidFill>
          <a:srgbClr val="005C2A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19</xdr:col>
      <xdr:colOff>0</xdr:colOff>
      <xdr:row>29</xdr:row>
      <xdr:rowOff>0</xdr:rowOff>
    </xdr:from>
    <xdr:to>
      <xdr:col>19</xdr:col>
      <xdr:colOff>57150</xdr:colOff>
      <xdr:row>29</xdr:row>
      <xdr:rowOff>76200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669644F5-6A28-4A7A-BAF7-7D9A7F155849}"/>
            </a:ext>
          </a:extLst>
        </xdr:cNvPr>
        <xdr:cNvSpPr/>
      </xdr:nvSpPr>
      <xdr:spPr bwMode="auto">
        <a:xfrm>
          <a:off x="4638675" y="4829175"/>
          <a:ext cx="57150" cy="76200"/>
        </a:xfrm>
        <a:prstGeom prst="ellipse">
          <a:avLst/>
        </a:prstGeom>
        <a:solidFill>
          <a:srgbClr val="005C2A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20</xdr:col>
      <xdr:colOff>0</xdr:colOff>
      <xdr:row>29</xdr:row>
      <xdr:rowOff>0</xdr:rowOff>
    </xdr:from>
    <xdr:to>
      <xdr:col>20</xdr:col>
      <xdr:colOff>57150</xdr:colOff>
      <xdr:row>29</xdr:row>
      <xdr:rowOff>76200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489C13DE-D82E-4A6C-9076-BA0C39F3B21B}"/>
            </a:ext>
          </a:extLst>
        </xdr:cNvPr>
        <xdr:cNvSpPr/>
      </xdr:nvSpPr>
      <xdr:spPr bwMode="auto">
        <a:xfrm>
          <a:off x="4886325" y="4829175"/>
          <a:ext cx="57150" cy="76200"/>
        </a:xfrm>
        <a:prstGeom prst="ellipse">
          <a:avLst/>
        </a:prstGeom>
        <a:solidFill>
          <a:srgbClr val="005C2A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57150</xdr:colOff>
      <xdr:row>29</xdr:row>
      <xdr:rowOff>76200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4E735E3C-1428-4CA6-9354-AFB208C34951}"/>
            </a:ext>
          </a:extLst>
        </xdr:cNvPr>
        <xdr:cNvSpPr/>
      </xdr:nvSpPr>
      <xdr:spPr bwMode="auto">
        <a:xfrm>
          <a:off x="5133975" y="4829175"/>
          <a:ext cx="57150" cy="76200"/>
        </a:xfrm>
        <a:prstGeom prst="ellipse">
          <a:avLst/>
        </a:prstGeom>
        <a:solidFill>
          <a:srgbClr val="005C2A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147213</xdr:colOff>
      <xdr:row>1</xdr:row>
      <xdr:rowOff>135210</xdr:rowOff>
    </xdr:from>
    <xdr:to>
      <xdr:col>15</xdr:col>
      <xdr:colOff>66674</xdr:colOff>
      <xdr:row>17</xdr:row>
      <xdr:rowOff>86605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4FB3C82-BC5D-4D57-97CB-6B3D54737DDE}"/>
            </a:ext>
          </a:extLst>
        </xdr:cNvPr>
        <xdr:cNvSpPr txBox="1"/>
      </xdr:nvSpPr>
      <xdr:spPr>
        <a:xfrm>
          <a:off x="890163" y="373335"/>
          <a:ext cx="2853161" cy="227549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3200" b="1">
              <a:solidFill>
                <a:srgbClr val="C00000"/>
              </a:solidFill>
              <a:latin typeface="Myriad Pro Cond" panose="020B0506030403020204" pitchFamily="34" charset="0"/>
            </a:rPr>
            <a:t>CT em Informática</a:t>
          </a:r>
          <a:r>
            <a:rPr lang="pt-BR" sz="3200" b="1" baseline="0">
              <a:solidFill>
                <a:srgbClr val="C00000"/>
              </a:solidFill>
              <a:latin typeface="Myriad Pro Cond" panose="020B0506030403020204" pitchFamily="34" charset="0"/>
            </a:rPr>
            <a:t> para Internet</a:t>
          </a:r>
        </a:p>
        <a:p>
          <a:endParaRPr lang="pt-BR" sz="3200" b="1">
            <a:solidFill>
              <a:srgbClr val="C00000"/>
            </a:solidFill>
            <a:latin typeface="Myriad Pro Cond" panose="020B0506030403020204" pitchFamily="34" charset="0"/>
          </a:endParaRPr>
        </a:p>
      </xdr:txBody>
    </xdr:sp>
    <xdr:clientData/>
  </xdr:twoCellAnchor>
  <xdr:twoCellAnchor>
    <xdr:from>
      <xdr:col>0</xdr:col>
      <xdr:colOff>151342</xdr:colOff>
      <xdr:row>1</xdr:row>
      <xdr:rowOff>76201</xdr:rowOff>
    </xdr:from>
    <xdr:to>
      <xdr:col>1</xdr:col>
      <xdr:colOff>154924</xdr:colOff>
      <xdr:row>13</xdr:row>
      <xdr:rowOff>152400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8DD5533-9532-4B8F-8188-FFE807335BCC}"/>
            </a:ext>
          </a:extLst>
        </xdr:cNvPr>
        <xdr:cNvSpPr txBox="1"/>
      </xdr:nvSpPr>
      <xdr:spPr>
        <a:xfrm rot="16200000">
          <a:off x="-761267" y="1226935"/>
          <a:ext cx="2076449" cy="251232"/>
        </a:xfrm>
        <a:prstGeom prst="rect">
          <a:avLst/>
        </a:prstGeom>
      </xdr:spPr>
      <xdr:txBody>
        <a:bodyPr vert="vert"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C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A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L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E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N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D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A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R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I</a:t>
          </a:r>
        </a:p>
        <a:p>
          <a:pPr algn="ctr">
            <a:lnSpc>
              <a:spcPts val="1200"/>
            </a:lnSpc>
          </a:pPr>
          <a:r>
            <a:rPr lang="pt-BR" sz="1200" b="1">
              <a:solidFill>
                <a:srgbClr val="C00000"/>
              </a:solidFill>
              <a:latin typeface="Myriad Pro Cond" panose="020B0506030403020204" pitchFamily="34" charset="0"/>
            </a:rPr>
            <a:t>O</a:t>
          </a:r>
        </a:p>
      </xdr:txBody>
    </xdr:sp>
    <xdr:clientData/>
  </xdr:twoCellAnchor>
  <xdr:twoCellAnchor>
    <xdr:from>
      <xdr:col>1</xdr:col>
      <xdr:colOff>175216</xdr:colOff>
      <xdr:row>1</xdr:row>
      <xdr:rowOff>102052</xdr:rowOff>
    </xdr:from>
    <xdr:to>
      <xdr:col>2</xdr:col>
      <xdr:colOff>172864</xdr:colOff>
      <xdr:row>13</xdr:row>
      <xdr:rowOff>152400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1EDAEDC-5AC2-488D-9B21-CDBE6284D1D7}"/>
            </a:ext>
          </a:extLst>
        </xdr:cNvPr>
        <xdr:cNvSpPr txBox="1"/>
      </xdr:nvSpPr>
      <xdr:spPr>
        <a:xfrm rot="16200000">
          <a:off x="-479784" y="1242827"/>
          <a:ext cx="2050598" cy="245298"/>
        </a:xfrm>
        <a:prstGeom prst="rect">
          <a:avLst/>
        </a:prstGeom>
      </xdr:spPr>
      <xdr:txBody>
        <a:bodyPr vert="vert" wrap="square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2</a:t>
          </a:r>
        </a:p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0</a:t>
          </a:r>
        </a:p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2</a:t>
          </a:r>
        </a:p>
        <a:p>
          <a:pPr algn="ctr">
            <a:lnSpc>
              <a:spcPts val="3600"/>
            </a:lnSpc>
          </a:pPr>
          <a:r>
            <a:rPr lang="pt-BR" sz="4000" b="1">
              <a:solidFill>
                <a:srgbClr val="C00000"/>
              </a:solidFill>
              <a:latin typeface="Myriad Pro Cond" panose="020B0506030403020204" pitchFamily="34" charset="0"/>
            </a:rPr>
            <a:t>1</a:t>
          </a:r>
        </a:p>
      </xdr:txBody>
    </xdr:sp>
    <xdr:clientData/>
  </xdr:twoCellAnchor>
  <xdr:twoCellAnchor>
    <xdr:from>
      <xdr:col>16</xdr:col>
      <xdr:colOff>130119</xdr:colOff>
      <xdr:row>8</xdr:row>
      <xdr:rowOff>19221</xdr:rowOff>
    </xdr:from>
    <xdr:to>
      <xdr:col>17</xdr:col>
      <xdr:colOff>3573</xdr:colOff>
      <xdr:row>8</xdr:row>
      <xdr:rowOff>141856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EBF56D8A-3E81-4465-90E4-010CC761772E}"/>
            </a:ext>
          </a:extLst>
        </xdr:cNvPr>
        <xdr:cNvSpPr/>
      </xdr:nvSpPr>
      <xdr:spPr bwMode="auto">
        <a:xfrm>
          <a:off x="4025844" y="1438446"/>
          <a:ext cx="121104" cy="122635"/>
        </a:xfrm>
        <a:prstGeom prst="ellipse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126547</xdr:colOff>
      <xdr:row>9</xdr:row>
      <xdr:rowOff>10887</xdr:rowOff>
    </xdr:from>
    <xdr:to>
      <xdr:col>17</xdr:col>
      <xdr:colOff>1</xdr:colOff>
      <xdr:row>9</xdr:row>
      <xdr:rowOff>134712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8EED600F-BF31-4E9D-92D6-9836F52B8ADD}"/>
            </a:ext>
          </a:extLst>
        </xdr:cNvPr>
        <xdr:cNvSpPr/>
      </xdr:nvSpPr>
      <xdr:spPr bwMode="auto">
        <a:xfrm>
          <a:off x="4022272" y="1592037"/>
          <a:ext cx="121104" cy="1238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44</xdr:col>
      <xdr:colOff>0</xdr:colOff>
      <xdr:row>37</xdr:row>
      <xdr:rowOff>0</xdr:rowOff>
    </xdr:from>
    <xdr:to>
      <xdr:col>49</xdr:col>
      <xdr:colOff>28575</xdr:colOff>
      <xdr:row>40</xdr:row>
      <xdr:rowOff>38010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23FFDF97-188F-4F73-B266-9DDC92EF4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5800725"/>
          <a:ext cx="1257300" cy="523785"/>
        </a:xfrm>
        <a:prstGeom prst="rect">
          <a:avLst/>
        </a:prstGeom>
      </xdr:spPr>
    </xdr:pic>
    <xdr:clientData/>
  </xdr:twoCellAnchor>
  <xdr:twoCellAnchor>
    <xdr:from>
      <xdr:col>16</xdr:col>
      <xdr:colOff>114300</xdr:colOff>
      <xdr:row>4</xdr:row>
      <xdr:rowOff>38100</xdr:rowOff>
    </xdr:from>
    <xdr:to>
      <xdr:col>16</xdr:col>
      <xdr:colOff>236700</xdr:colOff>
      <xdr:row>4</xdr:row>
      <xdr:rowOff>160735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0BAA8D4B-1D30-47E1-BD2A-D14B03D4D629}"/>
            </a:ext>
          </a:extLst>
        </xdr:cNvPr>
        <xdr:cNvSpPr/>
      </xdr:nvSpPr>
      <xdr:spPr bwMode="auto">
        <a:xfrm>
          <a:off x="4010025" y="781050"/>
          <a:ext cx="122400" cy="12263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125277</xdr:colOff>
      <xdr:row>5</xdr:row>
      <xdr:rowOff>29766</xdr:rowOff>
    </xdr:from>
    <xdr:to>
      <xdr:col>17</xdr:col>
      <xdr:colOff>27</xdr:colOff>
      <xdr:row>5</xdr:row>
      <xdr:rowOff>153591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D1543652-10CA-4F9B-A387-E812B2FDDCAF}"/>
            </a:ext>
          </a:extLst>
        </xdr:cNvPr>
        <xdr:cNvSpPr/>
      </xdr:nvSpPr>
      <xdr:spPr bwMode="auto">
        <a:xfrm>
          <a:off x="4021002" y="934641"/>
          <a:ext cx="122400" cy="123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114300</xdr:colOff>
      <xdr:row>6</xdr:row>
      <xdr:rowOff>28575</xdr:rowOff>
    </xdr:from>
    <xdr:to>
      <xdr:col>16</xdr:col>
      <xdr:colOff>236700</xdr:colOff>
      <xdr:row>6</xdr:row>
      <xdr:rowOff>151210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FEEDA603-1872-47D5-8186-2A6840E4BC63}"/>
            </a:ext>
          </a:extLst>
        </xdr:cNvPr>
        <xdr:cNvSpPr/>
      </xdr:nvSpPr>
      <xdr:spPr bwMode="auto">
        <a:xfrm>
          <a:off x="4010025" y="1104900"/>
          <a:ext cx="122400" cy="122635"/>
        </a:xfrm>
        <a:prstGeom prst="ellipse">
          <a:avLst/>
        </a:prstGeom>
        <a:solidFill>
          <a:srgbClr val="7030A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118801</xdr:colOff>
      <xdr:row>7</xdr:row>
      <xdr:rowOff>1284</xdr:rowOff>
    </xdr:from>
    <xdr:to>
      <xdr:col>16</xdr:col>
      <xdr:colOff>238618</xdr:colOff>
      <xdr:row>7</xdr:row>
      <xdr:rowOff>125109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4E65968A-05CD-4170-9F3C-A6740BF9899F}"/>
            </a:ext>
          </a:extLst>
        </xdr:cNvPr>
        <xdr:cNvSpPr/>
      </xdr:nvSpPr>
      <xdr:spPr bwMode="auto">
        <a:xfrm>
          <a:off x="4014526" y="1249059"/>
          <a:ext cx="119817" cy="123825"/>
        </a:xfrm>
        <a:prstGeom prst="rect">
          <a:avLst/>
        </a:prstGeom>
        <a:solidFill>
          <a:srgbClr val="7030A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130119</xdr:colOff>
      <xdr:row>10</xdr:row>
      <xdr:rowOff>19221</xdr:rowOff>
    </xdr:from>
    <xdr:to>
      <xdr:col>17</xdr:col>
      <xdr:colOff>3573</xdr:colOff>
      <xdr:row>10</xdr:row>
      <xdr:rowOff>141856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EB47A506-54E6-45E7-92BD-0476DFEC26EB}"/>
            </a:ext>
          </a:extLst>
        </xdr:cNvPr>
        <xdr:cNvSpPr/>
      </xdr:nvSpPr>
      <xdr:spPr bwMode="auto">
        <a:xfrm>
          <a:off x="4025844" y="1438446"/>
          <a:ext cx="121104" cy="122635"/>
        </a:xfrm>
        <a:prstGeom prst="ellipse">
          <a:avLst/>
        </a:prstGeom>
        <a:solidFill>
          <a:srgbClr val="00B0F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126547</xdr:colOff>
      <xdr:row>11</xdr:row>
      <xdr:rowOff>10887</xdr:rowOff>
    </xdr:from>
    <xdr:to>
      <xdr:col>17</xdr:col>
      <xdr:colOff>1</xdr:colOff>
      <xdr:row>11</xdr:row>
      <xdr:rowOff>134712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3C1647D2-9294-4804-B0EB-3E5543A67F71}"/>
            </a:ext>
          </a:extLst>
        </xdr:cNvPr>
        <xdr:cNvSpPr/>
      </xdr:nvSpPr>
      <xdr:spPr bwMode="auto">
        <a:xfrm>
          <a:off x="4022272" y="1592037"/>
          <a:ext cx="121104" cy="123825"/>
        </a:xfrm>
        <a:prstGeom prst="rect">
          <a:avLst/>
        </a:prstGeom>
        <a:solidFill>
          <a:srgbClr val="00B0F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130119</xdr:colOff>
      <xdr:row>12</xdr:row>
      <xdr:rowOff>19221</xdr:rowOff>
    </xdr:from>
    <xdr:to>
      <xdr:col>17</xdr:col>
      <xdr:colOff>3573</xdr:colOff>
      <xdr:row>12</xdr:row>
      <xdr:rowOff>141856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14403A8C-D3AB-4845-A68E-3FE1237E9BFE}"/>
            </a:ext>
          </a:extLst>
        </xdr:cNvPr>
        <xdr:cNvSpPr/>
      </xdr:nvSpPr>
      <xdr:spPr bwMode="auto">
        <a:xfrm>
          <a:off x="4025844" y="1438446"/>
          <a:ext cx="121104" cy="122635"/>
        </a:xfrm>
        <a:prstGeom prst="ellipse">
          <a:avLst/>
        </a:prstGeom>
        <a:solidFill>
          <a:schemeClr val="accent2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126547</xdr:colOff>
      <xdr:row>13</xdr:row>
      <xdr:rowOff>10887</xdr:rowOff>
    </xdr:from>
    <xdr:to>
      <xdr:col>17</xdr:col>
      <xdr:colOff>1</xdr:colOff>
      <xdr:row>13</xdr:row>
      <xdr:rowOff>134712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AF86A707-8E5C-48C4-940C-6C25472B2980}"/>
            </a:ext>
          </a:extLst>
        </xdr:cNvPr>
        <xdr:cNvSpPr/>
      </xdr:nvSpPr>
      <xdr:spPr bwMode="auto">
        <a:xfrm>
          <a:off x="4022272" y="1592037"/>
          <a:ext cx="121104" cy="123825"/>
        </a:xfrm>
        <a:prstGeom prst="rect">
          <a:avLst/>
        </a:prstGeom>
        <a:solidFill>
          <a:schemeClr val="accent2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130119</xdr:colOff>
      <xdr:row>14</xdr:row>
      <xdr:rowOff>19221</xdr:rowOff>
    </xdr:from>
    <xdr:to>
      <xdr:col>17</xdr:col>
      <xdr:colOff>3573</xdr:colOff>
      <xdr:row>14</xdr:row>
      <xdr:rowOff>141856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7AE852B-E0C2-41AB-913A-BF01DBB1C3E9}"/>
            </a:ext>
          </a:extLst>
        </xdr:cNvPr>
        <xdr:cNvSpPr/>
      </xdr:nvSpPr>
      <xdr:spPr bwMode="auto">
        <a:xfrm>
          <a:off x="4025844" y="2105196"/>
          <a:ext cx="121104" cy="122635"/>
        </a:xfrm>
        <a:prstGeom prst="ellipse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16</xdr:col>
      <xdr:colOff>126547</xdr:colOff>
      <xdr:row>15</xdr:row>
      <xdr:rowOff>10887</xdr:rowOff>
    </xdr:from>
    <xdr:to>
      <xdr:col>17</xdr:col>
      <xdr:colOff>1</xdr:colOff>
      <xdr:row>15</xdr:row>
      <xdr:rowOff>134712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53ED040A-D897-422E-8D04-E18DB04201A0}"/>
            </a:ext>
          </a:extLst>
        </xdr:cNvPr>
        <xdr:cNvSpPr/>
      </xdr:nvSpPr>
      <xdr:spPr bwMode="auto">
        <a:xfrm>
          <a:off x="4022272" y="2258787"/>
          <a:ext cx="121104" cy="1238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76200</xdr:colOff>
      <xdr:row>4</xdr:row>
      <xdr:rowOff>19050</xdr:rowOff>
    </xdr:from>
    <xdr:to>
      <xdr:col>34</xdr:col>
      <xdr:colOff>198600</xdr:colOff>
      <xdr:row>4</xdr:row>
      <xdr:rowOff>141685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ACD33740-5271-41D6-B3A6-940E3AF8F8DA}"/>
            </a:ext>
          </a:extLst>
        </xdr:cNvPr>
        <xdr:cNvSpPr/>
      </xdr:nvSpPr>
      <xdr:spPr bwMode="auto">
        <a:xfrm>
          <a:off x="8515350" y="762000"/>
          <a:ext cx="122400" cy="122635"/>
        </a:xfrm>
        <a:prstGeom prst="ellipse">
          <a:avLst/>
        </a:prstGeom>
        <a:solidFill>
          <a:srgbClr val="9999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76200</xdr:colOff>
      <xdr:row>5</xdr:row>
      <xdr:rowOff>19050</xdr:rowOff>
    </xdr:from>
    <xdr:to>
      <xdr:col>34</xdr:col>
      <xdr:colOff>196017</xdr:colOff>
      <xdr:row>5</xdr:row>
      <xdr:rowOff>142875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9293B976-AE7E-49C5-889F-35F6A3D20F90}"/>
            </a:ext>
          </a:extLst>
        </xdr:cNvPr>
        <xdr:cNvSpPr/>
      </xdr:nvSpPr>
      <xdr:spPr bwMode="auto">
        <a:xfrm>
          <a:off x="8515350" y="923925"/>
          <a:ext cx="119817" cy="123825"/>
        </a:xfrm>
        <a:prstGeom prst="rect">
          <a:avLst/>
        </a:prstGeom>
        <a:solidFill>
          <a:srgbClr val="9999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76200</xdr:colOff>
      <xdr:row>6</xdr:row>
      <xdr:rowOff>19050</xdr:rowOff>
    </xdr:from>
    <xdr:to>
      <xdr:col>34</xdr:col>
      <xdr:colOff>198600</xdr:colOff>
      <xdr:row>6</xdr:row>
      <xdr:rowOff>141685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32DD2562-E677-4C31-9AE1-B9E723AD71E1}"/>
            </a:ext>
          </a:extLst>
        </xdr:cNvPr>
        <xdr:cNvSpPr/>
      </xdr:nvSpPr>
      <xdr:spPr bwMode="auto">
        <a:xfrm>
          <a:off x="8515350" y="762000"/>
          <a:ext cx="122400" cy="122635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76200</xdr:colOff>
      <xdr:row>7</xdr:row>
      <xdr:rowOff>19050</xdr:rowOff>
    </xdr:from>
    <xdr:to>
      <xdr:col>34</xdr:col>
      <xdr:colOff>196017</xdr:colOff>
      <xdr:row>7</xdr:row>
      <xdr:rowOff>142875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05F11EAF-9875-4F10-B900-53E881EC5B65}"/>
            </a:ext>
          </a:extLst>
        </xdr:cNvPr>
        <xdr:cNvSpPr/>
      </xdr:nvSpPr>
      <xdr:spPr bwMode="auto">
        <a:xfrm>
          <a:off x="8515350" y="923925"/>
          <a:ext cx="119817" cy="1238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76200</xdr:colOff>
      <xdr:row>8</xdr:row>
      <xdr:rowOff>19050</xdr:rowOff>
    </xdr:from>
    <xdr:to>
      <xdr:col>34</xdr:col>
      <xdr:colOff>198600</xdr:colOff>
      <xdr:row>8</xdr:row>
      <xdr:rowOff>141685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4B96537A-59FA-4E5A-BB07-051689293EE1}"/>
            </a:ext>
          </a:extLst>
        </xdr:cNvPr>
        <xdr:cNvSpPr/>
      </xdr:nvSpPr>
      <xdr:spPr bwMode="auto">
        <a:xfrm>
          <a:off x="8515350" y="762000"/>
          <a:ext cx="122400" cy="122635"/>
        </a:xfrm>
        <a:prstGeom prst="ellipse">
          <a:avLst/>
        </a:prstGeom>
        <a:solidFill>
          <a:srgbClr val="7030A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76200</xdr:colOff>
      <xdr:row>9</xdr:row>
      <xdr:rowOff>19050</xdr:rowOff>
    </xdr:from>
    <xdr:to>
      <xdr:col>34</xdr:col>
      <xdr:colOff>196017</xdr:colOff>
      <xdr:row>9</xdr:row>
      <xdr:rowOff>142875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EBA6334D-D110-4045-8522-A503AB50E9A2}"/>
            </a:ext>
          </a:extLst>
        </xdr:cNvPr>
        <xdr:cNvSpPr/>
      </xdr:nvSpPr>
      <xdr:spPr bwMode="auto">
        <a:xfrm>
          <a:off x="8515350" y="923925"/>
          <a:ext cx="119817" cy="123825"/>
        </a:xfrm>
        <a:prstGeom prst="rect">
          <a:avLst/>
        </a:prstGeom>
        <a:solidFill>
          <a:srgbClr val="7030A0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76200</xdr:colOff>
      <xdr:row>10</xdr:row>
      <xdr:rowOff>19050</xdr:rowOff>
    </xdr:from>
    <xdr:to>
      <xdr:col>34</xdr:col>
      <xdr:colOff>198600</xdr:colOff>
      <xdr:row>10</xdr:row>
      <xdr:rowOff>141685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B9EFE6AA-B685-468F-911F-200DCCBFC345}"/>
            </a:ext>
          </a:extLst>
        </xdr:cNvPr>
        <xdr:cNvSpPr/>
      </xdr:nvSpPr>
      <xdr:spPr bwMode="auto">
        <a:xfrm>
          <a:off x="8515350" y="762000"/>
          <a:ext cx="122400" cy="122635"/>
        </a:xfrm>
        <a:prstGeom prst="ellipse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76200</xdr:colOff>
      <xdr:row>11</xdr:row>
      <xdr:rowOff>19050</xdr:rowOff>
    </xdr:from>
    <xdr:to>
      <xdr:col>34</xdr:col>
      <xdr:colOff>196017</xdr:colOff>
      <xdr:row>11</xdr:row>
      <xdr:rowOff>142875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D0189CBC-B41F-4674-B9E4-D887FA0FCC09}"/>
            </a:ext>
          </a:extLst>
        </xdr:cNvPr>
        <xdr:cNvSpPr/>
      </xdr:nvSpPr>
      <xdr:spPr bwMode="auto">
        <a:xfrm>
          <a:off x="8515350" y="923925"/>
          <a:ext cx="119817" cy="123825"/>
        </a:xfrm>
        <a:prstGeom prst="rect">
          <a:avLst/>
        </a:prstGeom>
        <a:solidFill>
          <a:schemeClr val="accent6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76200</xdr:colOff>
      <xdr:row>12</xdr:row>
      <xdr:rowOff>19050</xdr:rowOff>
    </xdr:from>
    <xdr:to>
      <xdr:col>34</xdr:col>
      <xdr:colOff>198600</xdr:colOff>
      <xdr:row>12</xdr:row>
      <xdr:rowOff>141685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C3FEF463-F142-4B70-BF6E-2394054709EA}"/>
            </a:ext>
          </a:extLst>
        </xdr:cNvPr>
        <xdr:cNvSpPr/>
      </xdr:nvSpPr>
      <xdr:spPr bwMode="auto">
        <a:xfrm>
          <a:off x="8515350" y="762000"/>
          <a:ext cx="122400" cy="122635"/>
        </a:xfrm>
        <a:prstGeom prst="ellipse">
          <a:avLst/>
        </a:prstGeom>
        <a:solidFill>
          <a:schemeClr val="accent4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76200</xdr:colOff>
      <xdr:row>13</xdr:row>
      <xdr:rowOff>19050</xdr:rowOff>
    </xdr:from>
    <xdr:to>
      <xdr:col>34</xdr:col>
      <xdr:colOff>196017</xdr:colOff>
      <xdr:row>13</xdr:row>
      <xdr:rowOff>142875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9A22E54F-B74A-421D-9661-2BD0013DDE43}"/>
            </a:ext>
          </a:extLst>
        </xdr:cNvPr>
        <xdr:cNvSpPr/>
      </xdr:nvSpPr>
      <xdr:spPr bwMode="auto">
        <a:xfrm>
          <a:off x="8515350" y="923925"/>
          <a:ext cx="119817" cy="123825"/>
        </a:xfrm>
        <a:prstGeom prst="rect">
          <a:avLst/>
        </a:prstGeom>
        <a:solidFill>
          <a:schemeClr val="accent4">
            <a:lumMod val="75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76200</xdr:colOff>
      <xdr:row>14</xdr:row>
      <xdr:rowOff>19050</xdr:rowOff>
    </xdr:from>
    <xdr:to>
      <xdr:col>34</xdr:col>
      <xdr:colOff>198600</xdr:colOff>
      <xdr:row>14</xdr:row>
      <xdr:rowOff>141685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9DA7E3C7-A3FB-4595-928E-C41ED56419C5}"/>
            </a:ext>
          </a:extLst>
        </xdr:cNvPr>
        <xdr:cNvSpPr/>
      </xdr:nvSpPr>
      <xdr:spPr bwMode="auto">
        <a:xfrm>
          <a:off x="8515350" y="762000"/>
          <a:ext cx="122400" cy="122635"/>
        </a:xfrm>
        <a:prstGeom prst="ellipse">
          <a:avLst/>
        </a:prstGeom>
        <a:solidFill>
          <a:schemeClr val="accent5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endParaRPr lang="pt-BR" sz="1100">
            <a:solidFill>
              <a:sysClr val="windowText" lastClr="000000"/>
            </a:solidFill>
            <a:latin typeface="Futura Bk BT" panose="020B0502020204020303" pitchFamily="34" charset="0"/>
          </a:endParaRPr>
        </a:p>
      </xdr:txBody>
    </xdr:sp>
    <xdr:clientData/>
  </xdr:twoCellAnchor>
  <xdr:twoCellAnchor>
    <xdr:from>
      <xdr:col>34</xdr:col>
      <xdr:colOff>76200</xdr:colOff>
      <xdr:row>15</xdr:row>
      <xdr:rowOff>19050</xdr:rowOff>
    </xdr:from>
    <xdr:to>
      <xdr:col>34</xdr:col>
      <xdr:colOff>196017</xdr:colOff>
      <xdr:row>15</xdr:row>
      <xdr:rowOff>142875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A550C670-8CC9-4472-ADDE-421C7B714394}"/>
            </a:ext>
          </a:extLst>
        </xdr:cNvPr>
        <xdr:cNvSpPr/>
      </xdr:nvSpPr>
      <xdr:spPr bwMode="auto">
        <a:xfrm>
          <a:off x="8515350" y="923925"/>
          <a:ext cx="119817" cy="123825"/>
        </a:xfrm>
        <a:prstGeom prst="rect">
          <a:avLst/>
        </a:prstGeom>
        <a:solidFill>
          <a:schemeClr val="accent5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gabarrone_sp_senai_br/Documents/Arquivos%20de%20Chat%20do%20Microsoft%20Teams/Modelo%20de%20calend&#225;rio%20de%20curso%20corpora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 Edificações"/>
      <sheetName val="Agenda de estudos-UC1"/>
      <sheetName val="Formulas"/>
    </sheetNames>
    <sheetDataSet>
      <sheetData sheetId="0" refreshError="1"/>
      <sheetData sheetId="1" refreshError="1"/>
      <sheetData sheetId="2" refreshError="1">
        <row r="2">
          <cell r="E2">
            <v>43831</v>
          </cell>
        </row>
        <row r="5">
          <cell r="B5" t="str">
            <v>janeiro</v>
          </cell>
          <cell r="C5">
            <v>43831</v>
          </cell>
        </row>
        <row r="6">
          <cell r="B6" t="str">
            <v>fevereiro</v>
          </cell>
          <cell r="C6">
            <v>43862</v>
          </cell>
        </row>
        <row r="7">
          <cell r="B7" t="str">
            <v>março</v>
          </cell>
          <cell r="C7">
            <v>43891</v>
          </cell>
        </row>
        <row r="8">
          <cell r="B8" t="str">
            <v>abril</v>
          </cell>
          <cell r="C8">
            <v>43922</v>
          </cell>
        </row>
        <row r="9">
          <cell r="B9" t="str">
            <v>maio</v>
          </cell>
          <cell r="C9">
            <v>43952</v>
          </cell>
        </row>
        <row r="10">
          <cell r="B10" t="str">
            <v>junho</v>
          </cell>
          <cell r="C10">
            <v>43983</v>
          </cell>
        </row>
        <row r="11">
          <cell r="B11" t="str">
            <v>julho</v>
          </cell>
          <cell r="C11">
            <v>44013</v>
          </cell>
        </row>
        <row r="12">
          <cell r="B12" t="str">
            <v>agosto</v>
          </cell>
          <cell r="C12">
            <v>44044</v>
          </cell>
        </row>
        <row r="13">
          <cell r="B13" t="str">
            <v>setembro</v>
          </cell>
          <cell r="C13">
            <v>44075</v>
          </cell>
        </row>
        <row r="14">
          <cell r="B14" t="str">
            <v>outubro</v>
          </cell>
          <cell r="C14">
            <v>44105</v>
          </cell>
        </row>
        <row r="15">
          <cell r="B15" t="str">
            <v>novembro</v>
          </cell>
          <cell r="C15">
            <v>44136</v>
          </cell>
        </row>
        <row r="16">
          <cell r="B16" t="str">
            <v>dezembro</v>
          </cell>
          <cell r="C16">
            <v>44166</v>
          </cell>
        </row>
        <row r="17">
          <cell r="B17" t="str">
            <v>janeiro</v>
          </cell>
          <cell r="C17">
            <v>44197</v>
          </cell>
        </row>
        <row r="18">
          <cell r="B18" t="str">
            <v>fevereiro</v>
          </cell>
          <cell r="C18">
            <v>44228</v>
          </cell>
        </row>
        <row r="19">
          <cell r="B19" t="str">
            <v>março</v>
          </cell>
          <cell r="C19">
            <v>44256</v>
          </cell>
        </row>
        <row r="20">
          <cell r="B20" t="str">
            <v>abril</v>
          </cell>
          <cell r="C20">
            <v>44287</v>
          </cell>
        </row>
        <row r="21">
          <cell r="B21" t="str">
            <v>maio</v>
          </cell>
          <cell r="C21">
            <v>44317</v>
          </cell>
        </row>
        <row r="22">
          <cell r="B22" t="str">
            <v>junho</v>
          </cell>
          <cell r="C22">
            <v>44348</v>
          </cell>
        </row>
        <row r="23">
          <cell r="B23" t="str">
            <v>julho</v>
          </cell>
          <cell r="C23">
            <v>44378</v>
          </cell>
        </row>
        <row r="24">
          <cell r="B24" t="str">
            <v>agosto</v>
          </cell>
          <cell r="C24">
            <v>44409</v>
          </cell>
        </row>
        <row r="25">
          <cell r="B25" t="str">
            <v>setembro</v>
          </cell>
          <cell r="C25">
            <v>44440</v>
          </cell>
        </row>
        <row r="26">
          <cell r="B26" t="str">
            <v>outubro</v>
          </cell>
          <cell r="C26">
            <v>44470</v>
          </cell>
        </row>
        <row r="27">
          <cell r="B27" t="str">
            <v>novembro</v>
          </cell>
          <cell r="C27">
            <v>44501</v>
          </cell>
        </row>
        <row r="28">
          <cell r="B28" t="str">
            <v>dezembro</v>
          </cell>
          <cell r="C28">
            <v>44531</v>
          </cell>
        </row>
        <row r="29">
          <cell r="B29" t="str">
            <v>janeiro</v>
          </cell>
          <cell r="C29">
            <v>44562</v>
          </cell>
        </row>
        <row r="30">
          <cell r="B30" t="str">
            <v>fevereiro</v>
          </cell>
          <cell r="C30">
            <v>44593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F0000"/>
    <pageSetUpPr fitToPage="1"/>
  </sheetPr>
  <dimension ref="A1:L35"/>
  <sheetViews>
    <sheetView tabSelected="1" topLeftCell="D1" zoomScale="120" zoomScaleNormal="120" workbookViewId="0">
      <selection activeCell="P6" sqref="P6"/>
    </sheetView>
  </sheetViews>
  <sheetFormatPr defaultColWidth="8.85546875" defaultRowHeight="15" x14ac:dyDescent="0.25"/>
  <cols>
    <col min="1" max="1" width="13.140625" customWidth="1"/>
    <col min="2" max="2" width="11" bestFit="1" customWidth="1"/>
    <col min="4" max="4" width="39.7109375" bestFit="1" customWidth="1"/>
    <col min="6" max="7" width="10.7109375" customWidth="1"/>
    <col min="8" max="8" width="11.42578125" bestFit="1" customWidth="1"/>
    <col min="9" max="9" width="12.28515625" bestFit="1" customWidth="1"/>
    <col min="10" max="10" width="14.140625" customWidth="1"/>
    <col min="11" max="11" width="9.42578125" customWidth="1"/>
  </cols>
  <sheetData>
    <row r="1" spans="1:12" ht="16.5" customHeight="1" x14ac:dyDescent="0.25">
      <c r="A1" s="223" t="s">
        <v>0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</row>
    <row r="2" spans="1:12" ht="16.5" customHeight="1" x14ac:dyDescent="0.25">
      <c r="A2" s="223"/>
      <c r="B2" s="224"/>
      <c r="C2" s="224"/>
      <c r="D2" s="224"/>
      <c r="E2" s="224"/>
      <c r="F2" s="224"/>
      <c r="G2" s="224"/>
      <c r="H2" s="224"/>
      <c r="I2" s="224"/>
      <c r="J2" s="224"/>
      <c r="K2" s="224"/>
      <c r="L2" s="224"/>
    </row>
    <row r="3" spans="1:12" ht="15" customHeight="1" x14ac:dyDescent="0.25">
      <c r="A3" s="223"/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</row>
    <row r="4" spans="1:12" ht="15.75" customHeight="1" x14ac:dyDescent="0.25">
      <c r="A4" s="223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ht="16.5" customHeight="1" x14ac:dyDescent="0.25">
      <c r="A5" s="225" t="s">
        <v>1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</row>
    <row r="6" spans="1:12" ht="37.5" customHeight="1" x14ac:dyDescent="0.25">
      <c r="A6" s="169" t="s">
        <v>2</v>
      </c>
      <c r="B6" s="169" t="s">
        <v>3</v>
      </c>
      <c r="C6" s="231" t="s">
        <v>4</v>
      </c>
      <c r="D6" s="232"/>
      <c r="E6" s="170" t="s">
        <v>5</v>
      </c>
      <c r="F6" s="171" t="s">
        <v>6</v>
      </c>
      <c r="G6" s="172" t="s">
        <v>7</v>
      </c>
      <c r="H6" s="221" t="s">
        <v>8</v>
      </c>
      <c r="I6" s="222"/>
      <c r="J6" s="180" t="s">
        <v>9</v>
      </c>
      <c r="K6" s="180" t="s">
        <v>10</v>
      </c>
      <c r="L6" s="180" t="s">
        <v>11</v>
      </c>
    </row>
    <row r="7" spans="1:12" ht="15" customHeight="1" x14ac:dyDescent="0.25">
      <c r="A7" s="235" t="s">
        <v>12</v>
      </c>
      <c r="B7" s="233">
        <f>SUM(E7:E11)</f>
        <v>370</v>
      </c>
      <c r="C7" s="134" t="s">
        <v>13</v>
      </c>
      <c r="D7" s="140" t="s">
        <v>14</v>
      </c>
      <c r="E7" s="141">
        <v>40</v>
      </c>
      <c r="F7" s="142">
        <v>32</v>
      </c>
      <c r="G7" s="15">
        <v>8</v>
      </c>
      <c r="H7" s="14">
        <v>44088</v>
      </c>
      <c r="I7" s="17">
        <v>44106</v>
      </c>
      <c r="J7" s="201" t="s">
        <v>15</v>
      </c>
      <c r="K7" s="189"/>
      <c r="L7" s="190"/>
    </row>
    <row r="8" spans="1:12" ht="15.75" customHeight="1" x14ac:dyDescent="0.25">
      <c r="A8" s="236"/>
      <c r="B8" s="234"/>
      <c r="C8" s="134" t="s">
        <v>16</v>
      </c>
      <c r="D8" s="143" t="s">
        <v>17</v>
      </c>
      <c r="E8" s="139">
        <v>80</v>
      </c>
      <c r="F8" s="144">
        <v>64</v>
      </c>
      <c r="G8" s="15">
        <v>16</v>
      </c>
      <c r="H8" s="23">
        <v>44109</v>
      </c>
      <c r="I8" s="24">
        <v>44148</v>
      </c>
      <c r="J8" s="201" t="s">
        <v>18</v>
      </c>
      <c r="K8" s="191"/>
      <c r="L8" s="192"/>
    </row>
    <row r="9" spans="1:12" ht="15" customHeight="1" x14ac:dyDescent="0.25">
      <c r="A9" s="236"/>
      <c r="B9" s="234"/>
      <c r="C9" s="134" t="s">
        <v>19</v>
      </c>
      <c r="D9" s="143" t="s">
        <v>20</v>
      </c>
      <c r="E9" s="139">
        <v>60</v>
      </c>
      <c r="F9" s="144">
        <v>48</v>
      </c>
      <c r="G9" s="15">
        <v>12</v>
      </c>
      <c r="H9" s="23">
        <v>44151</v>
      </c>
      <c r="I9" s="24">
        <v>44176</v>
      </c>
      <c r="J9" s="201" t="s">
        <v>21</v>
      </c>
      <c r="K9" s="191"/>
      <c r="L9" s="192"/>
    </row>
    <row r="10" spans="1:12" ht="15" customHeight="1" x14ac:dyDescent="0.25">
      <c r="A10" s="236"/>
      <c r="B10" s="234"/>
      <c r="C10" s="134" t="s">
        <v>22</v>
      </c>
      <c r="D10" s="143" t="s">
        <v>23</v>
      </c>
      <c r="E10" s="139">
        <v>160</v>
      </c>
      <c r="F10" s="144">
        <v>128</v>
      </c>
      <c r="G10" s="15">
        <v>32</v>
      </c>
      <c r="H10" s="14">
        <v>44179</v>
      </c>
      <c r="I10" s="17">
        <v>44278</v>
      </c>
      <c r="J10" s="201" t="s">
        <v>24</v>
      </c>
      <c r="K10" s="191"/>
      <c r="L10" s="192"/>
    </row>
    <row r="11" spans="1:12" ht="15" customHeight="1" x14ac:dyDescent="0.25">
      <c r="A11" s="236"/>
      <c r="B11" s="234"/>
      <c r="C11" s="135" t="s">
        <v>25</v>
      </c>
      <c r="D11" s="145" t="s">
        <v>26</v>
      </c>
      <c r="E11" s="146">
        <v>30</v>
      </c>
      <c r="F11" s="147">
        <v>22</v>
      </c>
      <c r="G11" s="16">
        <v>8</v>
      </c>
      <c r="H11" s="25">
        <v>44298</v>
      </c>
      <c r="I11" s="26">
        <v>44310</v>
      </c>
      <c r="J11" s="209" t="s">
        <v>15</v>
      </c>
      <c r="K11" s="193"/>
      <c r="L11" s="194"/>
    </row>
    <row r="12" spans="1:12" ht="15" customHeight="1" x14ac:dyDescent="0.25">
      <c r="A12" s="237" t="s">
        <v>27</v>
      </c>
      <c r="B12" s="240">
        <f>SUM(E12:E15)</f>
        <v>290</v>
      </c>
      <c r="C12" s="1" t="s">
        <v>28</v>
      </c>
      <c r="D12" s="136" t="s">
        <v>29</v>
      </c>
      <c r="E12" s="137">
        <v>50</v>
      </c>
      <c r="F12" s="138">
        <v>38</v>
      </c>
      <c r="G12" s="18">
        <v>12</v>
      </c>
      <c r="H12" s="94">
        <v>44326</v>
      </c>
      <c r="I12" s="95">
        <v>44345</v>
      </c>
      <c r="J12" s="202" t="s">
        <v>30</v>
      </c>
      <c r="K12" s="203"/>
      <c r="L12" s="204"/>
    </row>
    <row r="13" spans="1:12" ht="15" customHeight="1" x14ac:dyDescent="0.25">
      <c r="A13" s="238"/>
      <c r="B13" s="241"/>
      <c r="C13" s="6" t="s">
        <v>31</v>
      </c>
      <c r="D13" s="9" t="s">
        <v>32</v>
      </c>
      <c r="E13" s="7">
        <v>80</v>
      </c>
      <c r="F13" s="6">
        <v>64</v>
      </c>
      <c r="G13" s="19">
        <v>16</v>
      </c>
      <c r="H13" s="98">
        <v>44347</v>
      </c>
      <c r="I13" s="99">
        <v>44380</v>
      </c>
      <c r="J13" s="205" t="s">
        <v>18</v>
      </c>
      <c r="K13" s="195"/>
      <c r="L13" s="196"/>
    </row>
    <row r="14" spans="1:12" ht="15.75" customHeight="1" x14ac:dyDescent="0.25">
      <c r="A14" s="238"/>
      <c r="B14" s="241"/>
      <c r="C14" s="6" t="s">
        <v>33</v>
      </c>
      <c r="D14" s="9" t="s">
        <v>34</v>
      </c>
      <c r="E14" s="7">
        <v>80</v>
      </c>
      <c r="F14" s="6">
        <v>64</v>
      </c>
      <c r="G14" s="19">
        <v>16</v>
      </c>
      <c r="H14" s="98">
        <v>44382</v>
      </c>
      <c r="I14" s="99">
        <v>44415</v>
      </c>
      <c r="J14" s="205" t="s">
        <v>18</v>
      </c>
      <c r="K14" s="195"/>
      <c r="L14" s="196"/>
    </row>
    <row r="15" spans="1:12" ht="15.75" customHeight="1" x14ac:dyDescent="0.25">
      <c r="A15" s="239"/>
      <c r="B15" s="242"/>
      <c r="C15" s="2" t="s">
        <v>35</v>
      </c>
      <c r="D15" s="10" t="s">
        <v>36</v>
      </c>
      <c r="E15" s="8">
        <v>80</v>
      </c>
      <c r="F15" s="2">
        <v>64</v>
      </c>
      <c r="G15" s="20">
        <v>16</v>
      </c>
      <c r="H15" s="101">
        <v>44417</v>
      </c>
      <c r="I15" s="102">
        <v>44463</v>
      </c>
      <c r="J15" s="206" t="s">
        <v>18</v>
      </c>
      <c r="K15" s="207"/>
      <c r="L15" s="208"/>
    </row>
    <row r="16" spans="1:12" ht="15.75" customHeight="1" x14ac:dyDescent="0.25">
      <c r="A16" s="227" t="s">
        <v>37</v>
      </c>
      <c r="B16" s="229">
        <f>SUM(E16:E21)</f>
        <v>340</v>
      </c>
      <c r="C16" s="13" t="s">
        <v>38</v>
      </c>
      <c r="D16" s="11" t="s">
        <v>39</v>
      </c>
      <c r="E16" s="12">
        <v>60</v>
      </c>
      <c r="F16" s="12">
        <v>48</v>
      </c>
      <c r="G16" s="21">
        <v>12</v>
      </c>
      <c r="H16" s="104">
        <v>44473</v>
      </c>
      <c r="I16" s="105">
        <v>44498</v>
      </c>
      <c r="J16" s="181" t="s">
        <v>30</v>
      </c>
      <c r="K16" s="210"/>
      <c r="L16" s="211"/>
    </row>
    <row r="17" spans="1:12" ht="15" customHeight="1" x14ac:dyDescent="0.25">
      <c r="A17" s="228"/>
      <c r="B17" s="230"/>
      <c r="C17" s="3" t="s">
        <v>40</v>
      </c>
      <c r="D17" s="5" t="s">
        <v>41</v>
      </c>
      <c r="E17" s="4">
        <v>80</v>
      </c>
      <c r="F17" s="4">
        <v>64</v>
      </c>
      <c r="G17" s="22">
        <v>16</v>
      </c>
      <c r="H17" s="106">
        <v>44503</v>
      </c>
      <c r="I17" s="107">
        <v>44540</v>
      </c>
      <c r="J17" s="182" t="s">
        <v>18</v>
      </c>
      <c r="K17" s="197"/>
      <c r="L17" s="198"/>
    </row>
    <row r="18" spans="1:12" ht="15" customHeight="1" x14ac:dyDescent="0.25">
      <c r="A18" s="228"/>
      <c r="B18" s="230"/>
      <c r="C18" s="3" t="s">
        <v>42</v>
      </c>
      <c r="D18" s="5" t="s">
        <v>43</v>
      </c>
      <c r="E18" s="4">
        <v>80</v>
      </c>
      <c r="F18" s="4">
        <v>64</v>
      </c>
      <c r="G18" s="22">
        <v>16</v>
      </c>
      <c r="H18" s="131">
        <v>44578</v>
      </c>
      <c r="I18" s="132">
        <v>44603</v>
      </c>
      <c r="J18" s="182" t="s">
        <v>18</v>
      </c>
      <c r="K18" s="197"/>
      <c r="L18" s="198"/>
    </row>
    <row r="19" spans="1:12" ht="15" customHeight="1" x14ac:dyDescent="0.25">
      <c r="A19" s="228"/>
      <c r="B19" s="230"/>
      <c r="C19" s="3" t="s">
        <v>44</v>
      </c>
      <c r="D19" s="5" t="s">
        <v>45</v>
      </c>
      <c r="E19" s="4">
        <v>60</v>
      </c>
      <c r="F19" s="4">
        <v>48</v>
      </c>
      <c r="G19" s="22">
        <v>12</v>
      </c>
      <c r="H19" s="131">
        <v>44606</v>
      </c>
      <c r="I19" s="132">
        <v>44631</v>
      </c>
      <c r="J19" s="181" t="s">
        <v>30</v>
      </c>
      <c r="K19" s="197"/>
      <c r="L19" s="198"/>
    </row>
    <row r="20" spans="1:12" ht="15" customHeight="1" x14ac:dyDescent="0.25">
      <c r="A20" s="228"/>
      <c r="B20" s="230"/>
      <c r="C20" s="3" t="s">
        <v>46</v>
      </c>
      <c r="D20" s="5" t="s">
        <v>47</v>
      </c>
      <c r="E20" s="4">
        <v>30</v>
      </c>
      <c r="F20" s="4">
        <v>22</v>
      </c>
      <c r="G20" s="22">
        <v>8</v>
      </c>
      <c r="H20" s="131">
        <v>44634</v>
      </c>
      <c r="I20" s="132">
        <v>44645</v>
      </c>
      <c r="J20" s="182" t="s">
        <v>15</v>
      </c>
      <c r="K20" s="197"/>
      <c r="L20" s="198"/>
    </row>
    <row r="21" spans="1:12" ht="15" customHeight="1" x14ac:dyDescent="0.25">
      <c r="A21" s="228"/>
      <c r="B21" s="230"/>
      <c r="C21" s="176" t="s">
        <v>48</v>
      </c>
      <c r="D21" s="173" t="s">
        <v>49</v>
      </c>
      <c r="E21" s="174">
        <v>30</v>
      </c>
      <c r="F21" s="174">
        <v>22</v>
      </c>
      <c r="G21" s="175">
        <v>8</v>
      </c>
      <c r="H21" s="131">
        <v>44648</v>
      </c>
      <c r="I21" s="132">
        <v>44660</v>
      </c>
      <c r="J21" s="183" t="s">
        <v>15</v>
      </c>
      <c r="K21" s="199"/>
      <c r="L21" s="200"/>
    </row>
    <row r="22" spans="1:12" ht="15.75" x14ac:dyDescent="0.25">
      <c r="A22" s="186"/>
      <c r="B22" s="186"/>
      <c r="C22" s="186"/>
      <c r="D22" s="177" t="s">
        <v>50</v>
      </c>
      <c r="E22" s="178">
        <f>SUM(E7:E21)</f>
        <v>1000</v>
      </c>
      <c r="F22" s="184"/>
      <c r="G22" s="184">
        <f>SUM(G7:G11)</f>
        <v>76</v>
      </c>
      <c r="H22" s="185"/>
      <c r="I22" s="185"/>
      <c r="J22" s="179" t="s">
        <v>51</v>
      </c>
    </row>
    <row r="23" spans="1:12" x14ac:dyDescent="0.25">
      <c r="A23" s="187"/>
      <c r="B23" s="187"/>
      <c r="C23" s="187"/>
      <c r="F23" s="188"/>
      <c r="G23" s="188"/>
      <c r="H23" s="188"/>
      <c r="I23" s="188"/>
    </row>
    <row r="35" spans="3:3" x14ac:dyDescent="0.25">
      <c r="C35" t="s">
        <v>52</v>
      </c>
    </row>
  </sheetData>
  <mergeCells count="10">
    <mergeCell ref="H6:I6"/>
    <mergeCell ref="A1:L4"/>
    <mergeCell ref="A5:L5"/>
    <mergeCell ref="A16:A21"/>
    <mergeCell ref="B16:B21"/>
    <mergeCell ref="C6:D6"/>
    <mergeCell ref="B7:B11"/>
    <mergeCell ref="A7:A11"/>
    <mergeCell ref="A12:A15"/>
    <mergeCell ref="B12:B15"/>
  </mergeCells>
  <phoneticPr fontId="6" type="noConversion"/>
  <pageMargins left="0.511811024" right="0.511811024" top="0.78740157499999996" bottom="0.78740157499999996" header="0.31496062000000002" footer="0.31496062000000002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A60B-8C9F-4C37-8D4D-57FE065DA734}">
  <sheetPr codeName="Planilha2">
    <tabColor rgb="FFFFFF00"/>
    <pageSetUpPr fitToPage="1"/>
  </sheetPr>
  <dimension ref="A1:BA39"/>
  <sheetViews>
    <sheetView showWhiteSpace="0" topLeftCell="A13" zoomScale="90" zoomScaleNormal="90" zoomScalePageLayoutView="70" workbookViewId="0">
      <selection activeCell="AV30" sqref="AV30"/>
    </sheetView>
  </sheetViews>
  <sheetFormatPr defaultColWidth="5.42578125" defaultRowHeight="12.75" x14ac:dyDescent="0.2"/>
  <cols>
    <col min="1" max="13" width="3.7109375" style="27" customWidth="1"/>
    <col min="14" max="14" width="3.140625" style="27" bestFit="1" customWidth="1"/>
    <col min="15" max="15" width="3.7109375" style="27" customWidth="1"/>
    <col min="16" max="16" width="3.28515625" style="27" customWidth="1"/>
    <col min="17" max="29" width="3.7109375" style="27" customWidth="1"/>
    <col min="30" max="30" width="4.7109375" style="27" bestFit="1" customWidth="1"/>
    <col min="31" max="32" width="3.7109375" style="27" customWidth="1"/>
    <col min="33" max="33" width="4" style="27" customWidth="1"/>
    <col min="34" max="45" width="3.7109375" style="27" customWidth="1"/>
    <col min="46" max="46" width="2.85546875" style="27" customWidth="1"/>
    <col min="47" max="47" width="3.7109375" style="27" customWidth="1"/>
    <col min="48" max="48" width="3.140625" style="27" customWidth="1"/>
    <col min="49" max="49" width="5" style="27" customWidth="1"/>
    <col min="50" max="51" width="3.42578125" style="27" customWidth="1"/>
    <col min="52" max="52" width="3.85546875" style="27" customWidth="1"/>
    <col min="53" max="53" width="4.140625" style="27" customWidth="1"/>
    <col min="54" max="54" width="4" style="27" customWidth="1"/>
    <col min="55" max="16384" width="5.42578125" style="27"/>
  </cols>
  <sheetData>
    <row r="1" spans="1:53" ht="18.75" customHeight="1" x14ac:dyDescent="0.2"/>
    <row r="2" spans="1:53" x14ac:dyDescent="0.2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33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1"/>
    </row>
    <row r="3" spans="1:53" x14ac:dyDescent="0.2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P3" s="33"/>
      <c r="Q3" s="34"/>
      <c r="R3" s="35" t="s">
        <v>53</v>
      </c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 t="s">
        <v>3</v>
      </c>
      <c r="AF3" s="245" t="s">
        <v>54</v>
      </c>
      <c r="AG3" s="245"/>
      <c r="AH3" s="245"/>
      <c r="AI3" s="36"/>
      <c r="AJ3" s="35" t="s">
        <v>53</v>
      </c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 t="s">
        <v>3</v>
      </c>
      <c r="AX3" s="245" t="s">
        <v>54</v>
      </c>
      <c r="AY3" s="245"/>
      <c r="AZ3" s="245"/>
      <c r="BA3" s="37"/>
    </row>
    <row r="4" spans="1:53" ht="13.5" thickBot="1" x14ac:dyDescent="0.25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7"/>
    </row>
    <row r="5" spans="1:53" ht="12.75" customHeight="1" x14ac:dyDescent="0.2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8"/>
      <c r="R5" s="39" t="s">
        <v>55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0" t="s">
        <v>56</v>
      </c>
      <c r="AF5" s="246" t="s">
        <v>57</v>
      </c>
      <c r="AG5" s="246"/>
      <c r="AH5" s="247"/>
      <c r="AI5" s="41"/>
      <c r="AJ5" s="41" t="s">
        <v>58</v>
      </c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0" t="s">
        <v>59</v>
      </c>
      <c r="AX5" s="250" t="s">
        <v>60</v>
      </c>
      <c r="AY5" s="246"/>
      <c r="AZ5" s="247"/>
      <c r="BA5" s="37"/>
    </row>
    <row r="6" spans="1:53" ht="13.5" thickBot="1" x14ac:dyDescent="0.2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2"/>
      <c r="R6" s="44" t="s">
        <v>61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5" t="s">
        <v>62</v>
      </c>
      <c r="AF6" s="248"/>
      <c r="AG6" s="248"/>
      <c r="AH6" s="249"/>
      <c r="AI6" s="43"/>
      <c r="AJ6" s="44" t="s">
        <v>63</v>
      </c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 t="s">
        <v>56</v>
      </c>
      <c r="AX6" s="251"/>
      <c r="AY6" s="248"/>
      <c r="AZ6" s="249"/>
      <c r="BA6" s="37"/>
    </row>
    <row r="7" spans="1:53" ht="13.5" customHeight="1" x14ac:dyDescent="0.2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8"/>
      <c r="R7" s="39" t="s">
        <v>64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40" t="s">
        <v>65</v>
      </c>
      <c r="AF7" s="246" t="s">
        <v>66</v>
      </c>
      <c r="AG7" s="246"/>
      <c r="AH7" s="247"/>
      <c r="AI7" s="46"/>
      <c r="AJ7" s="39" t="s">
        <v>67</v>
      </c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40" t="s">
        <v>68</v>
      </c>
      <c r="AX7" s="250" t="s">
        <v>69</v>
      </c>
      <c r="AY7" s="246"/>
      <c r="AZ7" s="247"/>
      <c r="BA7" s="37"/>
    </row>
    <row r="8" spans="1:53" ht="13.5" thickBot="1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47"/>
      <c r="R8" s="44" t="s">
        <v>70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5" t="s">
        <v>71</v>
      </c>
      <c r="AF8" s="248"/>
      <c r="AG8" s="248"/>
      <c r="AH8" s="249"/>
      <c r="AI8" s="48"/>
      <c r="AJ8" s="44" t="s">
        <v>72</v>
      </c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5" t="s">
        <v>62</v>
      </c>
      <c r="AX8" s="251"/>
      <c r="AY8" s="248"/>
      <c r="AZ8" s="249"/>
      <c r="BA8" s="37"/>
    </row>
    <row r="9" spans="1:53" ht="12.75" customHeight="1" x14ac:dyDescent="0.2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8"/>
      <c r="R9" s="39" t="s">
        <v>73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40" t="s">
        <v>74</v>
      </c>
      <c r="AF9" s="246" t="s">
        <v>75</v>
      </c>
      <c r="AG9" s="246"/>
      <c r="AH9" s="247"/>
      <c r="AI9" s="46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40"/>
      <c r="AX9" s="250"/>
      <c r="AY9" s="246"/>
      <c r="AZ9" s="247"/>
      <c r="BA9" s="37"/>
    </row>
    <row r="10" spans="1:53" ht="13.5" thickBot="1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47"/>
      <c r="R10" s="44" t="s">
        <v>76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5" t="s">
        <v>77</v>
      </c>
      <c r="AF10" s="248"/>
      <c r="AG10" s="248"/>
      <c r="AH10" s="249"/>
      <c r="AI10" s="48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5"/>
      <c r="AX10" s="251"/>
      <c r="AY10" s="248"/>
      <c r="AZ10" s="249"/>
      <c r="BA10" s="37"/>
    </row>
    <row r="11" spans="1:53" x14ac:dyDescent="0.2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4"/>
      <c r="AU11" s="34"/>
      <c r="AV11" s="34"/>
      <c r="AW11" s="34"/>
      <c r="AX11" s="34"/>
      <c r="AY11" s="34"/>
      <c r="AZ11" s="34"/>
      <c r="BA11" s="37"/>
    </row>
    <row r="12" spans="1:53" x14ac:dyDescent="0.2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7"/>
    </row>
    <row r="13" spans="1:53" x14ac:dyDescent="0.2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7"/>
    </row>
    <row r="14" spans="1:53" x14ac:dyDescent="0.2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7"/>
    </row>
    <row r="15" spans="1:53" x14ac:dyDescent="0.2">
      <c r="A15" s="32"/>
      <c r="B15" s="33"/>
      <c r="C15" s="33"/>
      <c r="D15" s="34"/>
      <c r="E15" s="34"/>
      <c r="F15" s="34"/>
      <c r="G15" s="34"/>
      <c r="H15" s="34"/>
      <c r="I15" s="34"/>
      <c r="J15" s="34"/>
      <c r="K15" s="33"/>
      <c r="L15" s="33"/>
      <c r="M15" s="33"/>
      <c r="N15" s="33"/>
      <c r="O15" s="33"/>
      <c r="P15" s="33"/>
      <c r="Q15" s="34"/>
      <c r="R15" s="33"/>
      <c r="S15" s="33"/>
      <c r="T15" s="33"/>
      <c r="U15" s="33"/>
      <c r="V15" s="33"/>
      <c r="W15" s="33"/>
      <c r="X15" s="33"/>
      <c r="Y15" s="34"/>
      <c r="Z15" s="33"/>
      <c r="AA15" s="33"/>
      <c r="AB15" s="33"/>
      <c r="AC15" s="33"/>
      <c r="AD15" s="33"/>
      <c r="AE15" s="34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4"/>
      <c r="AU15" s="34"/>
      <c r="AV15" s="34"/>
      <c r="AW15" s="34"/>
      <c r="AX15" s="34"/>
      <c r="AY15" s="34"/>
      <c r="AZ15" s="34"/>
      <c r="BA15" s="37"/>
    </row>
    <row r="16" spans="1:53" x14ac:dyDescent="0.2">
      <c r="A16" s="32"/>
      <c r="B16" s="33"/>
      <c r="C16" s="33"/>
      <c r="D16" s="33"/>
      <c r="E16" s="33"/>
      <c r="F16" s="34"/>
      <c r="G16" s="34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4"/>
      <c r="AT16" s="34"/>
      <c r="AU16" s="34"/>
      <c r="AV16" s="34"/>
      <c r="AW16" s="34"/>
      <c r="AX16" s="34"/>
      <c r="AY16" s="34"/>
      <c r="AZ16" s="34"/>
      <c r="BA16" s="37"/>
    </row>
    <row r="17" spans="1:53" x14ac:dyDescent="0.2">
      <c r="A17" s="32"/>
      <c r="B17" s="49" t="str">
        <f>INDEX(monthNames,H17)&amp;" "&amp;YEAR(INDEX(startDates,H17))</f>
        <v>fevereiro 2020</v>
      </c>
      <c r="C17" s="50"/>
      <c r="D17" s="50"/>
      <c r="E17" s="50"/>
      <c r="F17" s="50"/>
      <c r="G17" s="50"/>
      <c r="H17" s="51">
        <v>2</v>
      </c>
      <c r="I17" s="36"/>
      <c r="J17" s="49" t="str">
        <f>INDEX(monthNames,P17)&amp;" "&amp;YEAR(INDEX(startDates,P17))</f>
        <v>março 2020</v>
      </c>
      <c r="K17" s="50"/>
      <c r="L17" s="50"/>
      <c r="M17" s="50"/>
      <c r="N17" s="50"/>
      <c r="O17" s="50"/>
      <c r="P17" s="51">
        <v>3</v>
      </c>
      <c r="Q17" s="36"/>
      <c r="R17" s="49" t="str">
        <f>INDEX(monthNames,X17)&amp;" "&amp;YEAR(INDEX(startDates,X17))</f>
        <v>abril 2020</v>
      </c>
      <c r="S17" s="50"/>
      <c r="T17" s="50"/>
      <c r="U17" s="50"/>
      <c r="V17" s="50"/>
      <c r="W17" s="50"/>
      <c r="X17" s="51">
        <v>4</v>
      </c>
      <c r="Y17" s="36"/>
      <c r="Z17" s="49" t="str">
        <f>INDEX(monthNames,AF17)&amp;" "&amp;YEAR(INDEX(startDates,AF17))</f>
        <v>maio 2020</v>
      </c>
      <c r="AA17" s="50"/>
      <c r="AB17" s="50"/>
      <c r="AC17" s="50"/>
      <c r="AD17" s="50"/>
      <c r="AE17" s="50"/>
      <c r="AF17" s="51">
        <v>5</v>
      </c>
      <c r="AG17" s="36"/>
      <c r="AH17" s="52" t="str">
        <f>INDEX(monthNames,AN17)&amp;" "&amp;YEAR(INDEX(startDates,AN17))</f>
        <v>junho 2020</v>
      </c>
      <c r="AI17" s="53"/>
      <c r="AJ17" s="53"/>
      <c r="AK17" s="53"/>
      <c r="AL17" s="53"/>
      <c r="AM17" s="53"/>
      <c r="AN17" s="51">
        <v>6</v>
      </c>
      <c r="AO17" s="34"/>
      <c r="AP17" s="33" t="s">
        <v>78</v>
      </c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7"/>
    </row>
    <row r="18" spans="1:53" x14ac:dyDescent="0.2">
      <c r="A18" s="32"/>
      <c r="B18" s="54" t="s">
        <v>79</v>
      </c>
      <c r="C18" s="55" t="s">
        <v>80</v>
      </c>
      <c r="D18" s="55" t="s">
        <v>81</v>
      </c>
      <c r="E18" s="55" t="s">
        <v>82</v>
      </c>
      <c r="F18" s="55" t="s">
        <v>83</v>
      </c>
      <c r="G18" s="55" t="s">
        <v>84</v>
      </c>
      <c r="H18" s="56" t="s">
        <v>85</v>
      </c>
      <c r="I18" s="36"/>
      <c r="J18" s="54" t="s">
        <v>79</v>
      </c>
      <c r="K18" s="55" t="s">
        <v>80</v>
      </c>
      <c r="L18" s="55" t="s">
        <v>81</v>
      </c>
      <c r="M18" s="55" t="s">
        <v>82</v>
      </c>
      <c r="N18" s="55" t="s">
        <v>83</v>
      </c>
      <c r="O18" s="55" t="s">
        <v>84</v>
      </c>
      <c r="P18" s="56" t="s">
        <v>85</v>
      </c>
      <c r="Q18" s="36"/>
      <c r="R18" s="54" t="s">
        <v>79</v>
      </c>
      <c r="S18" s="73" t="s">
        <v>80</v>
      </c>
      <c r="T18" s="73" t="s">
        <v>81</v>
      </c>
      <c r="U18" s="73" t="s">
        <v>82</v>
      </c>
      <c r="V18" s="73" t="s">
        <v>83</v>
      </c>
      <c r="W18" s="73" t="s">
        <v>84</v>
      </c>
      <c r="X18" s="74" t="s">
        <v>85</v>
      </c>
      <c r="Y18" s="36"/>
      <c r="Z18" s="54" t="s">
        <v>79</v>
      </c>
      <c r="AA18" s="55" t="s">
        <v>80</v>
      </c>
      <c r="AB18" s="55" t="s">
        <v>81</v>
      </c>
      <c r="AC18" s="55" t="s">
        <v>82</v>
      </c>
      <c r="AD18" s="55" t="s">
        <v>83</v>
      </c>
      <c r="AE18" s="55" t="s">
        <v>84</v>
      </c>
      <c r="AF18" s="56" t="s">
        <v>85</v>
      </c>
      <c r="AG18" s="36"/>
      <c r="AH18" s="54" t="s">
        <v>79</v>
      </c>
      <c r="AI18" s="55" t="s">
        <v>80</v>
      </c>
      <c r="AJ18" s="55" t="s">
        <v>81</v>
      </c>
      <c r="AK18" s="55" t="s">
        <v>82</v>
      </c>
      <c r="AL18" s="55" t="s">
        <v>83</v>
      </c>
      <c r="AM18" s="55" t="s">
        <v>84</v>
      </c>
      <c r="AN18" s="56" t="s">
        <v>85</v>
      </c>
      <c r="AO18" s="34"/>
      <c r="AP18" s="33" t="s">
        <v>86</v>
      </c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7"/>
    </row>
    <row r="19" spans="1:53" x14ac:dyDescent="0.2">
      <c r="A19" s="32"/>
      <c r="B19" s="57" t="str">
        <f t="array" ref="B19:H24">IF(MONTH(INDEX(startDates,H17))&lt;&gt;MONTH(INDEX(startDates,H17)-WEEKDAY(INDEX(startDates,H17))+(WeekNo-1)*7+WeekDay),"",DAY(INDEX(startDates,H17)-WEEKDAY(INDEX(startDates,H17))+(WeekNo-1)*7+WeekDay))</f>
        <v/>
      </c>
      <c r="C19" s="58" t="str">
        <v/>
      </c>
      <c r="D19" s="58" t="str">
        <v/>
      </c>
      <c r="E19" s="58" t="str">
        <v/>
      </c>
      <c r="F19" s="58" t="str">
        <v/>
      </c>
      <c r="G19" s="58" t="str">
        <v/>
      </c>
      <c r="H19" s="59">
        <v>1</v>
      </c>
      <c r="I19" s="33"/>
      <c r="J19" s="57">
        <f t="array" ref="J19:P24">IF(MONTH(INDEX(startDates,P17))&lt;&gt;MONTH(INDEX(startDates,P17)-WEEKDAY(INDEX(startDates,P17))+(WeekNo-1)*7+WeekDay),"",DAY(INDEX(startDates,P17)-WEEKDAY(INDEX(startDates,P17))+(WeekNo-1)*7+WeekDay))</f>
        <v>1</v>
      </c>
      <c r="K19" s="58">
        <v>2</v>
      </c>
      <c r="L19" s="58">
        <v>3</v>
      </c>
      <c r="M19" s="58">
        <v>4</v>
      </c>
      <c r="N19" s="58">
        <v>5</v>
      </c>
      <c r="O19" s="58">
        <v>6</v>
      </c>
      <c r="P19" s="59">
        <v>7</v>
      </c>
      <c r="Q19" s="33"/>
      <c r="R19" s="72" t="str">
        <f t="array" ref="R19:X24">IF(MONTH(INDEX(startDates,X17))&lt;&gt;MONTH(INDEX(startDates,X17)-WEEKDAY(INDEX(startDates,X17))+(WeekNo-1)*7+WeekDay),"",DAY(INDEX(startDates,X17)-WEEKDAY(INDEX(startDates,X17))+(WeekNo-1)*7+WeekDay))</f>
        <v/>
      </c>
      <c r="S19" s="77" t="str">
        <v/>
      </c>
      <c r="T19" s="77" t="str">
        <v/>
      </c>
      <c r="U19" s="61">
        <v>1</v>
      </c>
      <c r="V19" s="61">
        <v>2</v>
      </c>
      <c r="W19" s="61">
        <v>3</v>
      </c>
      <c r="X19" s="61">
        <v>4</v>
      </c>
      <c r="Y19" s="33"/>
      <c r="Z19" s="57" t="str">
        <f t="array" ref="Z19:AF24">IF(MONTH(INDEX(startDates,AF17))&lt;&gt;MONTH(INDEX(startDates,AF17)-WEEKDAY(INDEX(startDates,AF17))+(WeekNo-1)*7+WeekDay),"",DAY(INDEX(startDates,AF17)-WEEKDAY(INDEX(startDates,AF17))+(WeekNo-1)*7+WeekDay))</f>
        <v/>
      </c>
      <c r="AA19" s="58" t="str">
        <v/>
      </c>
      <c r="AB19" s="58" t="str">
        <v/>
      </c>
      <c r="AC19" s="58" t="str">
        <v/>
      </c>
      <c r="AD19" s="58" t="str">
        <v/>
      </c>
      <c r="AE19" s="61">
        <v>1</v>
      </c>
      <c r="AF19" s="59">
        <v>2</v>
      </c>
      <c r="AG19" s="33"/>
      <c r="AH19" s="57" t="str">
        <f t="array" ref="AH19:AN24">IF(MONTH(INDEX(startDates,AN17))&lt;&gt;MONTH(INDEX(startDates,AN17)-WEEKDAY(INDEX(startDates,AN17))+(WeekNo-1)*7+WeekDay),"",DAY(INDEX(startDates,AN17)-WEEKDAY(INDEX(startDates,AN17))+(WeekNo-1)*7+WeekDay))</f>
        <v/>
      </c>
      <c r="AI19" s="61">
        <v>1</v>
      </c>
      <c r="AJ19" s="61">
        <v>2</v>
      </c>
      <c r="AK19" s="61">
        <v>3</v>
      </c>
      <c r="AL19" s="61">
        <v>4</v>
      </c>
      <c r="AM19" s="61">
        <v>5</v>
      </c>
      <c r="AN19" s="59">
        <v>6</v>
      </c>
      <c r="AO19" s="34"/>
      <c r="AP19" s="33" t="s">
        <v>87</v>
      </c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7"/>
    </row>
    <row r="20" spans="1:53" x14ac:dyDescent="0.2">
      <c r="A20" s="32"/>
      <c r="B20" s="60">
        <v>2</v>
      </c>
      <c r="C20" s="61">
        <v>3</v>
      </c>
      <c r="D20" s="61">
        <v>4</v>
      </c>
      <c r="E20" s="61">
        <v>5</v>
      </c>
      <c r="F20" s="61">
        <v>6</v>
      </c>
      <c r="G20" s="61">
        <v>7</v>
      </c>
      <c r="H20" s="62">
        <v>8</v>
      </c>
      <c r="I20" s="33"/>
      <c r="J20" s="60">
        <v>8</v>
      </c>
      <c r="K20" s="61">
        <v>9</v>
      </c>
      <c r="L20" s="61">
        <v>10</v>
      </c>
      <c r="M20" s="61">
        <v>11</v>
      </c>
      <c r="N20" s="61">
        <v>12</v>
      </c>
      <c r="O20" s="61">
        <v>13</v>
      </c>
      <c r="P20" s="62">
        <v>14</v>
      </c>
      <c r="Q20" s="33"/>
      <c r="R20" s="61">
        <v>5</v>
      </c>
      <c r="S20" s="61">
        <v>6</v>
      </c>
      <c r="T20" s="61">
        <v>7</v>
      </c>
      <c r="U20" s="61">
        <v>8</v>
      </c>
      <c r="V20" s="61">
        <v>9</v>
      </c>
      <c r="W20" s="61">
        <v>10</v>
      </c>
      <c r="X20" s="61">
        <v>11</v>
      </c>
      <c r="Y20" s="33"/>
      <c r="Z20" s="61">
        <v>3</v>
      </c>
      <c r="AA20" s="61">
        <v>4</v>
      </c>
      <c r="AB20" s="61">
        <v>5</v>
      </c>
      <c r="AC20" s="61">
        <v>6</v>
      </c>
      <c r="AD20" s="61">
        <v>7</v>
      </c>
      <c r="AE20" s="61">
        <v>8</v>
      </c>
      <c r="AF20" s="62">
        <v>9</v>
      </c>
      <c r="AG20" s="33"/>
      <c r="AH20" s="60">
        <v>7</v>
      </c>
      <c r="AI20" s="61">
        <v>8</v>
      </c>
      <c r="AJ20" s="61">
        <v>9</v>
      </c>
      <c r="AK20" s="61">
        <v>10</v>
      </c>
      <c r="AL20" s="61">
        <v>11</v>
      </c>
      <c r="AM20" s="61">
        <v>12</v>
      </c>
      <c r="AN20" s="62">
        <v>13</v>
      </c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7"/>
    </row>
    <row r="21" spans="1:53" x14ac:dyDescent="0.2">
      <c r="A21" s="32"/>
      <c r="B21" s="60">
        <v>9</v>
      </c>
      <c r="C21" s="61">
        <v>10</v>
      </c>
      <c r="D21" s="61">
        <v>11</v>
      </c>
      <c r="E21" s="61">
        <v>12</v>
      </c>
      <c r="F21" s="61">
        <v>13</v>
      </c>
      <c r="G21" s="61">
        <v>14</v>
      </c>
      <c r="H21" s="62">
        <v>15</v>
      </c>
      <c r="I21" s="33"/>
      <c r="J21" s="60">
        <v>15</v>
      </c>
      <c r="K21" s="61">
        <v>16</v>
      </c>
      <c r="L21" s="61">
        <v>17</v>
      </c>
      <c r="M21" s="61">
        <v>18</v>
      </c>
      <c r="N21" s="61">
        <v>19</v>
      </c>
      <c r="O21" s="61">
        <v>20</v>
      </c>
      <c r="P21" s="62">
        <v>21</v>
      </c>
      <c r="Q21" s="33"/>
      <c r="R21" s="61">
        <v>12</v>
      </c>
      <c r="S21" s="61">
        <v>13</v>
      </c>
      <c r="T21" s="61">
        <v>14</v>
      </c>
      <c r="U21" s="61">
        <v>15</v>
      </c>
      <c r="V21" s="61">
        <v>16</v>
      </c>
      <c r="W21" s="61">
        <v>17</v>
      </c>
      <c r="X21" s="61">
        <v>18</v>
      </c>
      <c r="Y21" s="33"/>
      <c r="Z21" s="61">
        <v>10</v>
      </c>
      <c r="AA21" s="61">
        <v>11</v>
      </c>
      <c r="AB21" s="61">
        <v>12</v>
      </c>
      <c r="AC21" s="61">
        <v>13</v>
      </c>
      <c r="AD21" s="61">
        <v>14</v>
      </c>
      <c r="AE21" s="61">
        <v>15</v>
      </c>
      <c r="AF21" s="62">
        <v>16</v>
      </c>
      <c r="AG21" s="33"/>
      <c r="AH21" s="60">
        <v>14</v>
      </c>
      <c r="AI21" s="61">
        <v>15</v>
      </c>
      <c r="AJ21" s="61">
        <v>16</v>
      </c>
      <c r="AK21" s="61">
        <v>17</v>
      </c>
      <c r="AL21" s="61">
        <v>18</v>
      </c>
      <c r="AM21" s="61">
        <v>19</v>
      </c>
      <c r="AN21" s="62">
        <v>20</v>
      </c>
      <c r="AO21" s="34"/>
      <c r="AP21" s="34" t="s">
        <v>88</v>
      </c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7"/>
    </row>
    <row r="22" spans="1:53" x14ac:dyDescent="0.2">
      <c r="A22" s="32"/>
      <c r="B22" s="60">
        <v>16</v>
      </c>
      <c r="C22" s="61">
        <v>17</v>
      </c>
      <c r="D22" s="61">
        <v>18</v>
      </c>
      <c r="E22" s="61">
        <v>19</v>
      </c>
      <c r="F22" s="61">
        <v>20</v>
      </c>
      <c r="G22" s="61">
        <v>21</v>
      </c>
      <c r="H22" s="62">
        <v>22</v>
      </c>
      <c r="I22" s="33"/>
      <c r="J22" s="60">
        <v>22</v>
      </c>
      <c r="K22" s="61">
        <v>23</v>
      </c>
      <c r="L22" s="61">
        <v>24</v>
      </c>
      <c r="M22" s="61">
        <v>25</v>
      </c>
      <c r="N22" s="61">
        <v>26</v>
      </c>
      <c r="O22" s="61">
        <v>27</v>
      </c>
      <c r="P22" s="62">
        <v>28</v>
      </c>
      <c r="Q22" s="33"/>
      <c r="R22" s="61">
        <v>19</v>
      </c>
      <c r="S22" s="61">
        <v>20</v>
      </c>
      <c r="T22" s="61">
        <v>21</v>
      </c>
      <c r="U22" s="61">
        <v>22</v>
      </c>
      <c r="V22" s="61">
        <v>23</v>
      </c>
      <c r="W22" s="61">
        <v>24</v>
      </c>
      <c r="X22" s="61">
        <v>25</v>
      </c>
      <c r="Y22" s="33"/>
      <c r="Z22" s="61">
        <v>17</v>
      </c>
      <c r="AA22" s="61">
        <v>18</v>
      </c>
      <c r="AB22" s="61">
        <v>19</v>
      </c>
      <c r="AC22" s="61">
        <v>20</v>
      </c>
      <c r="AD22" s="61">
        <v>21</v>
      </c>
      <c r="AE22" s="61">
        <v>22</v>
      </c>
      <c r="AF22" s="62">
        <v>23</v>
      </c>
      <c r="AG22" s="33"/>
      <c r="AH22" s="60">
        <v>21</v>
      </c>
      <c r="AI22" s="61">
        <v>22</v>
      </c>
      <c r="AJ22" s="61">
        <v>23</v>
      </c>
      <c r="AK22" s="61">
        <v>24</v>
      </c>
      <c r="AL22" s="61">
        <v>25</v>
      </c>
      <c r="AM22" s="61">
        <v>26</v>
      </c>
      <c r="AN22" s="62">
        <v>27</v>
      </c>
      <c r="AO22" s="34"/>
      <c r="AP22" s="34" t="s">
        <v>89</v>
      </c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7"/>
    </row>
    <row r="23" spans="1:53" x14ac:dyDescent="0.2">
      <c r="A23" s="32"/>
      <c r="B23" s="60">
        <v>23</v>
      </c>
      <c r="C23" s="61">
        <v>24</v>
      </c>
      <c r="D23" s="62">
        <v>25</v>
      </c>
      <c r="E23" s="61">
        <v>26</v>
      </c>
      <c r="F23" s="61">
        <v>27</v>
      </c>
      <c r="G23" s="61">
        <v>28</v>
      </c>
      <c r="H23" s="62">
        <v>29</v>
      </c>
      <c r="I23" s="33"/>
      <c r="J23" s="60">
        <v>29</v>
      </c>
      <c r="K23" s="61">
        <v>30</v>
      </c>
      <c r="L23" s="61">
        <v>31</v>
      </c>
      <c r="M23" s="61" t="str">
        <v/>
      </c>
      <c r="N23" s="61" t="str">
        <v/>
      </c>
      <c r="O23" s="61" t="str">
        <v/>
      </c>
      <c r="P23" s="62" t="str">
        <v/>
      </c>
      <c r="Q23" s="33"/>
      <c r="R23" s="61">
        <v>26</v>
      </c>
      <c r="S23" s="61">
        <v>27</v>
      </c>
      <c r="T23" s="61">
        <v>28</v>
      </c>
      <c r="U23" s="61">
        <v>29</v>
      </c>
      <c r="V23" s="61">
        <v>30</v>
      </c>
      <c r="W23" s="77" t="str">
        <v/>
      </c>
      <c r="X23" s="78" t="str">
        <v/>
      </c>
      <c r="Y23" s="33"/>
      <c r="Z23" s="61">
        <v>24</v>
      </c>
      <c r="AA23" s="61">
        <v>25</v>
      </c>
      <c r="AB23" s="61">
        <v>26</v>
      </c>
      <c r="AC23" s="61">
        <v>27</v>
      </c>
      <c r="AD23" s="61">
        <v>28</v>
      </c>
      <c r="AE23" s="61">
        <v>29</v>
      </c>
      <c r="AF23" s="62">
        <v>30</v>
      </c>
      <c r="AG23" s="33"/>
      <c r="AH23" s="60">
        <v>28</v>
      </c>
      <c r="AI23" s="61">
        <v>29</v>
      </c>
      <c r="AJ23" s="61">
        <v>30</v>
      </c>
      <c r="AK23" s="61" t="str">
        <v/>
      </c>
      <c r="AL23" s="61" t="str">
        <v/>
      </c>
      <c r="AM23" s="61" t="str">
        <v/>
      </c>
      <c r="AN23" s="62" t="str">
        <v/>
      </c>
      <c r="AO23" s="34"/>
      <c r="AP23" s="34" t="s">
        <v>90</v>
      </c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7"/>
    </row>
    <row r="24" spans="1:53" x14ac:dyDescent="0.2">
      <c r="A24" s="32"/>
      <c r="B24" s="63" t="str">
        <v/>
      </c>
      <c r="C24" s="64" t="str">
        <v/>
      </c>
      <c r="D24" s="64" t="str">
        <v/>
      </c>
      <c r="E24" s="64" t="str">
        <v/>
      </c>
      <c r="F24" s="64" t="str">
        <v/>
      </c>
      <c r="G24" s="64" t="str">
        <v/>
      </c>
      <c r="H24" s="65" t="str">
        <v/>
      </c>
      <c r="I24" s="33"/>
      <c r="J24" s="63" t="str">
        <v/>
      </c>
      <c r="K24" s="64" t="str">
        <v/>
      </c>
      <c r="L24" s="64" t="str">
        <v/>
      </c>
      <c r="M24" s="64" t="str">
        <v/>
      </c>
      <c r="N24" s="64" t="str">
        <v/>
      </c>
      <c r="O24" s="64" t="str">
        <v/>
      </c>
      <c r="P24" s="65" t="str">
        <v/>
      </c>
      <c r="Q24" s="33"/>
      <c r="R24" s="63" t="str">
        <v/>
      </c>
      <c r="S24" s="75" t="str">
        <v/>
      </c>
      <c r="T24" s="75" t="str">
        <v/>
      </c>
      <c r="U24" s="75" t="str">
        <v/>
      </c>
      <c r="V24" s="75" t="str">
        <v/>
      </c>
      <c r="W24" s="75" t="str">
        <v/>
      </c>
      <c r="X24" s="76" t="str">
        <v/>
      </c>
      <c r="Y24" s="33"/>
      <c r="Z24" s="63">
        <v>31</v>
      </c>
      <c r="AA24" s="64" t="str">
        <v/>
      </c>
      <c r="AB24" s="64" t="str">
        <v/>
      </c>
      <c r="AC24" s="64" t="str">
        <v/>
      </c>
      <c r="AD24" s="64" t="str">
        <v/>
      </c>
      <c r="AE24" s="64" t="str">
        <v/>
      </c>
      <c r="AF24" s="65" t="str">
        <v/>
      </c>
      <c r="AG24" s="33"/>
      <c r="AH24" s="63" t="str">
        <v/>
      </c>
      <c r="AI24" s="64" t="str">
        <v/>
      </c>
      <c r="AJ24" s="64" t="str">
        <v/>
      </c>
      <c r="AK24" s="64" t="str">
        <v/>
      </c>
      <c r="AL24" s="64" t="str">
        <v/>
      </c>
      <c r="AM24" s="64" t="str">
        <v/>
      </c>
      <c r="AN24" s="65" t="str">
        <v/>
      </c>
      <c r="AO24" s="34"/>
      <c r="AP24" s="33" t="s">
        <v>91</v>
      </c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7"/>
    </row>
    <row r="25" spans="1:53" x14ac:dyDescent="0.2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7"/>
    </row>
    <row r="26" spans="1:53" x14ac:dyDescent="0.2">
      <c r="A26" s="32"/>
      <c r="B26" s="49" t="str">
        <f>INDEX(monthNames,H26)&amp;" "&amp;YEAR(INDEX(startDates,H26))</f>
        <v>julho 2020</v>
      </c>
      <c r="C26" s="50"/>
      <c r="D26" s="50"/>
      <c r="E26" s="50"/>
      <c r="F26" s="50"/>
      <c r="G26" s="50"/>
      <c r="H26" s="51">
        <v>7</v>
      </c>
      <c r="I26" s="36"/>
      <c r="J26" s="49" t="str">
        <f>INDEX(monthNames,P26)&amp;" "&amp;YEAR(INDEX(startDates,P26))</f>
        <v>agosto 2020</v>
      </c>
      <c r="K26" s="50"/>
      <c r="L26" s="50"/>
      <c r="M26" s="50"/>
      <c r="N26" s="50"/>
      <c r="O26" s="50"/>
      <c r="P26" s="51">
        <v>8</v>
      </c>
      <c r="Q26" s="36"/>
      <c r="R26" s="49" t="str">
        <f>INDEX(monthNames,X26)&amp;" "&amp;YEAR(INDEX(startDates,X26))</f>
        <v>setembro 2020</v>
      </c>
      <c r="S26" s="50"/>
      <c r="T26" s="50"/>
      <c r="U26" s="50"/>
      <c r="V26" s="50"/>
      <c r="W26" s="50"/>
      <c r="X26" s="51">
        <v>9</v>
      </c>
      <c r="Y26" s="36"/>
      <c r="Z26" s="49" t="str">
        <f>INDEX(monthNames,AF26)&amp;" "&amp;YEAR(INDEX(startDates,AF26))</f>
        <v>outubro 2020</v>
      </c>
      <c r="AA26" s="50"/>
      <c r="AB26" s="50"/>
      <c r="AC26" s="50"/>
      <c r="AD26" s="50"/>
      <c r="AE26" s="50"/>
      <c r="AF26" s="51">
        <v>10</v>
      </c>
      <c r="AG26" s="36"/>
      <c r="AH26" s="49" t="str">
        <f>INDEX(monthNames,AN26)&amp;" "&amp;YEAR(INDEX(startDates,AN26))</f>
        <v>novembro 2020</v>
      </c>
      <c r="AI26" s="50"/>
      <c r="AJ26" s="50"/>
      <c r="AK26" s="50"/>
      <c r="AL26" s="50"/>
      <c r="AM26" s="50"/>
      <c r="AN26" s="51">
        <v>11</v>
      </c>
      <c r="AO26" s="34"/>
      <c r="AP26" s="49" t="str">
        <f>INDEX(monthNames,AV26)&amp;" "&amp;YEAR(INDEX(startDates,AV26))</f>
        <v>dezembro 2020</v>
      </c>
      <c r="AQ26" s="50"/>
      <c r="AR26" s="50"/>
      <c r="AS26" s="50"/>
      <c r="AT26" s="50"/>
      <c r="AU26" s="50"/>
      <c r="AV26" s="51">
        <v>12</v>
      </c>
      <c r="AW26" s="34"/>
      <c r="AX26" s="34"/>
      <c r="AY26" s="34"/>
      <c r="AZ26" s="34"/>
      <c r="BA26" s="37"/>
    </row>
    <row r="27" spans="1:53" x14ac:dyDescent="0.2">
      <c r="A27" s="32"/>
      <c r="B27" s="54" t="s">
        <v>79</v>
      </c>
      <c r="C27" s="55" t="s">
        <v>80</v>
      </c>
      <c r="D27" s="55" t="s">
        <v>81</v>
      </c>
      <c r="E27" s="55" t="s">
        <v>82</v>
      </c>
      <c r="F27" s="55" t="s">
        <v>83</v>
      </c>
      <c r="G27" s="55" t="s">
        <v>84</v>
      </c>
      <c r="H27" s="56" t="s">
        <v>85</v>
      </c>
      <c r="I27" s="36"/>
      <c r="J27" s="54" t="s">
        <v>79</v>
      </c>
      <c r="K27" s="55" t="s">
        <v>80</v>
      </c>
      <c r="L27" s="55" t="s">
        <v>81</v>
      </c>
      <c r="M27" s="55" t="s">
        <v>82</v>
      </c>
      <c r="N27" s="55" t="s">
        <v>83</v>
      </c>
      <c r="O27" s="55" t="s">
        <v>84</v>
      </c>
      <c r="P27" s="56" t="s">
        <v>85</v>
      </c>
      <c r="Q27" s="36"/>
      <c r="R27" s="54" t="s">
        <v>79</v>
      </c>
      <c r="S27" s="55" t="s">
        <v>80</v>
      </c>
      <c r="T27" s="55" t="s">
        <v>81</v>
      </c>
      <c r="U27" s="55" t="s">
        <v>82</v>
      </c>
      <c r="V27" s="55" t="s">
        <v>83</v>
      </c>
      <c r="W27" s="55" t="s">
        <v>84</v>
      </c>
      <c r="X27" s="56" t="s">
        <v>85</v>
      </c>
      <c r="Y27" s="36"/>
      <c r="Z27" s="54" t="s">
        <v>79</v>
      </c>
      <c r="AA27" s="55" t="s">
        <v>80</v>
      </c>
      <c r="AB27" s="55" t="s">
        <v>81</v>
      </c>
      <c r="AC27" s="55" t="s">
        <v>82</v>
      </c>
      <c r="AD27" s="55" t="s">
        <v>83</v>
      </c>
      <c r="AE27" s="55" t="s">
        <v>84</v>
      </c>
      <c r="AF27" s="56" t="s">
        <v>85</v>
      </c>
      <c r="AG27" s="36"/>
      <c r="AH27" s="54" t="s">
        <v>79</v>
      </c>
      <c r="AI27" s="55" t="s">
        <v>80</v>
      </c>
      <c r="AJ27" s="55" t="s">
        <v>81</v>
      </c>
      <c r="AK27" s="55" t="s">
        <v>82</v>
      </c>
      <c r="AL27" s="55" t="s">
        <v>83</v>
      </c>
      <c r="AM27" s="55" t="s">
        <v>84</v>
      </c>
      <c r="AN27" s="56" t="s">
        <v>85</v>
      </c>
      <c r="AO27" s="34"/>
      <c r="AP27" s="54" t="s">
        <v>79</v>
      </c>
      <c r="AQ27" s="55" t="s">
        <v>80</v>
      </c>
      <c r="AR27" s="55" t="s">
        <v>81</v>
      </c>
      <c r="AS27" s="55" t="s">
        <v>82</v>
      </c>
      <c r="AT27" s="55" t="s">
        <v>83</v>
      </c>
      <c r="AU27" s="55" t="s">
        <v>84</v>
      </c>
      <c r="AV27" s="56" t="s">
        <v>85</v>
      </c>
      <c r="AW27" s="34"/>
      <c r="AX27" s="34"/>
      <c r="AY27" s="34"/>
      <c r="AZ27" s="34"/>
      <c r="BA27" s="37"/>
    </row>
    <row r="28" spans="1:53" x14ac:dyDescent="0.2">
      <c r="A28" s="32"/>
      <c r="B28" s="57" t="str">
        <f t="array" ref="B28:H33">IF(MONTH(INDEX(startDates,H26))&lt;&gt;MONTH(INDEX(startDates,H26)-WEEKDAY(INDEX(startDates,H26))+(WeekNo-1)*7+WeekDay),"",DAY(INDEX(startDates,H26)-WEEKDAY(INDEX(startDates,H26))+(WeekNo-1)*7+WeekDay))</f>
        <v/>
      </c>
      <c r="C28" s="58" t="str">
        <v/>
      </c>
      <c r="D28" s="58" t="str">
        <v/>
      </c>
      <c r="E28" s="61">
        <v>1</v>
      </c>
      <c r="F28" s="61">
        <v>2</v>
      </c>
      <c r="G28" s="61">
        <v>3</v>
      </c>
      <c r="H28" s="59">
        <v>4</v>
      </c>
      <c r="I28" s="33"/>
      <c r="J28" s="57" t="str">
        <f t="array" ref="J28:P33">IF(MONTH(INDEX(startDates,P26))&lt;&gt;MONTH(INDEX(startDates,P26)-WEEKDAY(INDEX(startDates,P26))+(WeekNo-1)*7+WeekDay),"",DAY(INDEX(startDates,P26)-WEEKDAY(INDEX(startDates,P26))+(WeekNo-1)*7+WeekDay))</f>
        <v/>
      </c>
      <c r="K28" s="58" t="str">
        <v/>
      </c>
      <c r="L28" s="58" t="str">
        <v/>
      </c>
      <c r="M28" s="58" t="str">
        <v/>
      </c>
      <c r="N28" s="58" t="str">
        <v/>
      </c>
      <c r="O28" s="58" t="str">
        <v/>
      </c>
      <c r="P28" s="59">
        <v>1</v>
      </c>
      <c r="Q28" s="33"/>
      <c r="R28" s="57" t="str">
        <f t="array" ref="R28:X33">IF(MONTH(INDEX(startDates,X26))&lt;&gt;MONTH(INDEX(startDates,X26)-WEEKDAY(INDEX(startDates,X26))+(WeekNo-1)*7+WeekDay),"",DAY(INDEX(startDates,X26)-WEEKDAY(INDEX(startDates,X26))+(WeekNo-1)*7+WeekDay))</f>
        <v/>
      </c>
      <c r="S28" s="58" t="str">
        <v/>
      </c>
      <c r="T28" s="61">
        <v>1</v>
      </c>
      <c r="U28" s="61">
        <v>2</v>
      </c>
      <c r="V28" s="61">
        <v>3</v>
      </c>
      <c r="W28" s="158">
        <v>4</v>
      </c>
      <c r="X28" s="61">
        <v>5</v>
      </c>
      <c r="Y28" s="33"/>
      <c r="Z28" s="57" t="str">
        <f t="array" ref="Z28:AF33">IF(MONTH(INDEX(startDates,AF26))&lt;&gt;MONTH(INDEX(startDates,AF26)-WEEKDAY(INDEX(startDates,AF26))+(WeekNo-1)*7+WeekDay),"",DAY(INDEX(startDates,AF26)-WEEKDAY(INDEX(startDates,AF26))+(WeekNo-1)*7+WeekDay))</f>
        <v/>
      </c>
      <c r="AA28" s="58" t="str">
        <v/>
      </c>
      <c r="AB28" s="58" t="str">
        <v/>
      </c>
      <c r="AC28" s="58" t="str">
        <v/>
      </c>
      <c r="AD28" s="149">
        <v>1</v>
      </c>
      <c r="AE28" s="150">
        <v>2</v>
      </c>
      <c r="AF28" s="61">
        <v>3</v>
      </c>
      <c r="AG28" s="33"/>
      <c r="AH28" s="57">
        <f t="array" ref="AH28:AN33">IF(MONTH(INDEX(startDates,AN26))&lt;&gt;MONTH(INDEX(startDates,AN26)-WEEKDAY(INDEX(startDates,AN26))+(WeekNo-1)*7+WeekDay),"",DAY(INDEX(startDates,AN26)-WEEKDAY(INDEX(startDates,AN26))+(WeekNo-1)*7+WeekDay))</f>
        <v>1</v>
      </c>
      <c r="AI28" s="154">
        <v>2</v>
      </c>
      <c r="AJ28" s="80">
        <v>3</v>
      </c>
      <c r="AK28" s="80">
        <v>4</v>
      </c>
      <c r="AL28" s="80">
        <v>5</v>
      </c>
      <c r="AM28" s="85">
        <v>6</v>
      </c>
      <c r="AN28" s="60">
        <v>7</v>
      </c>
      <c r="AO28" s="34"/>
      <c r="AP28" s="57" t="str">
        <f t="array" ref="AP28:AV33">IF(MONTH(INDEX(startDates,AV26))&lt;&gt;MONTH(INDEX(startDates,AV26)-WEEKDAY(INDEX(startDates,AV26))+(WeekNo-1)*7+WeekDay),"",DAY(INDEX(startDates,AV26)-WEEKDAY(INDEX(startDates,AV26))+(WeekNo-1)*7+WeekDay))</f>
        <v/>
      </c>
      <c r="AQ28" s="66" t="str">
        <v/>
      </c>
      <c r="AR28" s="152">
        <v>1</v>
      </c>
      <c r="AS28" s="152">
        <v>2</v>
      </c>
      <c r="AT28" s="152">
        <v>3</v>
      </c>
      <c r="AU28" s="100">
        <v>4</v>
      </c>
      <c r="AV28" s="61">
        <v>5</v>
      </c>
      <c r="AW28" s="34"/>
      <c r="AX28" s="34"/>
      <c r="AY28" s="34"/>
      <c r="AZ28" s="34"/>
      <c r="BA28" s="37"/>
    </row>
    <row r="29" spans="1:53" x14ac:dyDescent="0.2">
      <c r="A29" s="32"/>
      <c r="B29" s="61">
        <v>5</v>
      </c>
      <c r="C29" s="61">
        <v>6</v>
      </c>
      <c r="D29" s="61">
        <v>7</v>
      </c>
      <c r="E29" s="61">
        <v>8</v>
      </c>
      <c r="F29" s="61">
        <v>9</v>
      </c>
      <c r="G29" s="61">
        <v>10</v>
      </c>
      <c r="H29" s="62">
        <v>11</v>
      </c>
      <c r="I29" s="33"/>
      <c r="J29" s="60">
        <v>2</v>
      </c>
      <c r="K29" s="61">
        <v>3</v>
      </c>
      <c r="L29" s="61">
        <v>4</v>
      </c>
      <c r="M29" s="61">
        <v>5</v>
      </c>
      <c r="N29" s="61">
        <v>6</v>
      </c>
      <c r="O29" s="61">
        <v>7</v>
      </c>
      <c r="P29" s="62">
        <v>8</v>
      </c>
      <c r="Q29" s="33"/>
      <c r="R29" s="60">
        <v>6</v>
      </c>
      <c r="S29" s="151">
        <v>7</v>
      </c>
      <c r="T29" s="61">
        <v>8</v>
      </c>
      <c r="U29" s="61">
        <v>9</v>
      </c>
      <c r="V29" s="61">
        <v>10</v>
      </c>
      <c r="W29" s="61">
        <v>11</v>
      </c>
      <c r="X29" s="148">
        <v>12</v>
      </c>
      <c r="Y29" s="33"/>
      <c r="Z29" s="61">
        <v>4</v>
      </c>
      <c r="AA29" s="80">
        <v>5</v>
      </c>
      <c r="AB29" s="80">
        <v>6</v>
      </c>
      <c r="AC29" s="80">
        <v>7</v>
      </c>
      <c r="AD29" s="80">
        <v>8</v>
      </c>
      <c r="AE29" s="61">
        <v>9</v>
      </c>
      <c r="AF29" s="61">
        <v>10</v>
      </c>
      <c r="AG29" s="33"/>
      <c r="AH29" s="60">
        <v>8</v>
      </c>
      <c r="AI29" s="80">
        <v>9</v>
      </c>
      <c r="AJ29" s="80">
        <v>10</v>
      </c>
      <c r="AK29" s="80">
        <v>11</v>
      </c>
      <c r="AL29" s="80">
        <v>12</v>
      </c>
      <c r="AM29" s="85">
        <v>13</v>
      </c>
      <c r="AN29" s="60">
        <v>14</v>
      </c>
      <c r="AO29" s="34"/>
      <c r="AP29" s="62">
        <v>6</v>
      </c>
      <c r="AQ29" s="152">
        <v>7</v>
      </c>
      <c r="AR29" s="152">
        <v>8</v>
      </c>
      <c r="AS29" s="152">
        <v>9</v>
      </c>
      <c r="AT29" s="152">
        <v>10</v>
      </c>
      <c r="AU29" s="100">
        <v>11</v>
      </c>
      <c r="AV29" s="61">
        <v>12</v>
      </c>
      <c r="AW29" s="34"/>
      <c r="AX29" s="34"/>
      <c r="AY29" s="34"/>
      <c r="AZ29" s="34"/>
      <c r="BA29" s="37"/>
    </row>
    <row r="30" spans="1:53" x14ac:dyDescent="0.2">
      <c r="A30" s="32"/>
      <c r="B30" s="61">
        <v>12</v>
      </c>
      <c r="C30" s="61">
        <v>13</v>
      </c>
      <c r="D30" s="61">
        <v>14</v>
      </c>
      <c r="E30" s="61">
        <v>15</v>
      </c>
      <c r="F30" s="61">
        <v>16</v>
      </c>
      <c r="G30" s="61">
        <v>17</v>
      </c>
      <c r="H30" s="62">
        <v>18</v>
      </c>
      <c r="I30" s="33"/>
      <c r="J30" s="60">
        <v>9</v>
      </c>
      <c r="K30" s="61">
        <v>10</v>
      </c>
      <c r="L30" s="61">
        <v>11</v>
      </c>
      <c r="M30" s="61">
        <v>12</v>
      </c>
      <c r="N30" s="61">
        <v>13</v>
      </c>
      <c r="O30" s="61">
        <v>14</v>
      </c>
      <c r="P30" s="156">
        <v>15</v>
      </c>
      <c r="Q30" s="33"/>
      <c r="R30" s="60">
        <v>13</v>
      </c>
      <c r="S30" s="149">
        <v>14</v>
      </c>
      <c r="T30" s="149">
        <v>15</v>
      </c>
      <c r="U30" s="149">
        <v>16</v>
      </c>
      <c r="V30" s="149">
        <v>17</v>
      </c>
      <c r="W30" s="61">
        <v>18</v>
      </c>
      <c r="X30" s="61">
        <v>19</v>
      </c>
      <c r="Y30" s="33"/>
      <c r="Z30" s="61">
        <v>11</v>
      </c>
      <c r="AA30" s="153">
        <v>12</v>
      </c>
      <c r="AB30" s="80">
        <v>13</v>
      </c>
      <c r="AC30" s="80">
        <v>14</v>
      </c>
      <c r="AD30" s="80">
        <v>15</v>
      </c>
      <c r="AE30" s="85">
        <v>16</v>
      </c>
      <c r="AF30" s="61">
        <v>17</v>
      </c>
      <c r="AG30" s="33"/>
      <c r="AH30" s="155">
        <v>15</v>
      </c>
      <c r="AI30" s="152">
        <v>16</v>
      </c>
      <c r="AJ30" s="152">
        <v>17</v>
      </c>
      <c r="AK30" s="152">
        <v>18</v>
      </c>
      <c r="AL30" s="152">
        <v>19</v>
      </c>
      <c r="AM30" s="155">
        <v>20</v>
      </c>
      <c r="AN30" s="60">
        <v>21</v>
      </c>
      <c r="AO30" s="34"/>
      <c r="AP30" s="61">
        <v>13</v>
      </c>
      <c r="AQ30" s="67">
        <v>14</v>
      </c>
      <c r="AR30" s="67">
        <v>15</v>
      </c>
      <c r="AS30" s="67">
        <v>16</v>
      </c>
      <c r="AT30" s="67">
        <v>17</v>
      </c>
      <c r="AU30" s="133">
        <v>18</v>
      </c>
      <c r="AV30" s="61">
        <v>19</v>
      </c>
      <c r="AW30" s="34"/>
      <c r="AX30" s="34"/>
      <c r="AY30" s="34"/>
      <c r="AZ30" s="34"/>
      <c r="BA30" s="37"/>
    </row>
    <row r="31" spans="1:53" x14ac:dyDescent="0.2">
      <c r="A31" s="32"/>
      <c r="B31" s="61">
        <v>19</v>
      </c>
      <c r="C31" s="61">
        <v>20</v>
      </c>
      <c r="D31" s="61">
        <v>21</v>
      </c>
      <c r="E31" s="61">
        <v>22</v>
      </c>
      <c r="F31" s="61">
        <v>23</v>
      </c>
      <c r="G31" s="61">
        <v>24</v>
      </c>
      <c r="H31" s="62">
        <v>25</v>
      </c>
      <c r="I31" s="33"/>
      <c r="J31" s="60">
        <v>16</v>
      </c>
      <c r="K31" s="61">
        <v>17</v>
      </c>
      <c r="L31" s="61">
        <v>18</v>
      </c>
      <c r="M31" s="61">
        <v>19</v>
      </c>
      <c r="N31" s="61">
        <v>20</v>
      </c>
      <c r="O31" s="61">
        <v>21</v>
      </c>
      <c r="P31" s="157">
        <v>22</v>
      </c>
      <c r="Q31" s="33"/>
      <c r="R31" s="60">
        <v>20</v>
      </c>
      <c r="S31" s="149">
        <v>21</v>
      </c>
      <c r="T31" s="149">
        <v>22</v>
      </c>
      <c r="U31" s="149">
        <v>23</v>
      </c>
      <c r="V31" s="149">
        <v>24</v>
      </c>
      <c r="W31" s="150">
        <v>25</v>
      </c>
      <c r="X31" s="61">
        <v>26</v>
      </c>
      <c r="Y31" s="33"/>
      <c r="Z31" s="61">
        <v>18</v>
      </c>
      <c r="AA31" s="80">
        <v>19</v>
      </c>
      <c r="AB31" s="80">
        <v>20</v>
      </c>
      <c r="AC31" s="80">
        <v>21</v>
      </c>
      <c r="AD31" s="80">
        <v>22</v>
      </c>
      <c r="AE31" s="85">
        <v>23</v>
      </c>
      <c r="AF31" s="61">
        <v>24</v>
      </c>
      <c r="AG31" s="33"/>
      <c r="AH31" s="60">
        <v>22</v>
      </c>
      <c r="AI31" s="152">
        <v>23</v>
      </c>
      <c r="AJ31" s="152">
        <v>24</v>
      </c>
      <c r="AK31" s="152">
        <v>25</v>
      </c>
      <c r="AL31" s="152">
        <v>26</v>
      </c>
      <c r="AM31" s="100">
        <v>27</v>
      </c>
      <c r="AN31" s="60">
        <v>28</v>
      </c>
      <c r="AO31" s="34"/>
      <c r="AP31" s="61">
        <v>20</v>
      </c>
      <c r="AQ31" s="61">
        <v>21</v>
      </c>
      <c r="AR31" s="61">
        <v>22</v>
      </c>
      <c r="AS31" s="61">
        <v>23</v>
      </c>
      <c r="AT31" s="61">
        <v>24</v>
      </c>
      <c r="AU31" s="61">
        <v>25</v>
      </c>
      <c r="AV31" s="61">
        <v>26</v>
      </c>
      <c r="AW31" s="34"/>
      <c r="AX31" s="34"/>
      <c r="AY31" s="34"/>
      <c r="AZ31" s="34"/>
      <c r="BA31" s="37"/>
    </row>
    <row r="32" spans="1:53" x14ac:dyDescent="0.2">
      <c r="A32" s="32"/>
      <c r="B32" s="61">
        <v>26</v>
      </c>
      <c r="C32" s="61">
        <v>27</v>
      </c>
      <c r="D32" s="61">
        <v>28</v>
      </c>
      <c r="E32" s="61">
        <v>29</v>
      </c>
      <c r="F32" s="61">
        <v>30</v>
      </c>
      <c r="G32" s="61">
        <v>31</v>
      </c>
      <c r="H32" s="62" t="str">
        <v/>
      </c>
      <c r="I32" s="33"/>
      <c r="J32" s="60">
        <v>23</v>
      </c>
      <c r="K32" s="61">
        <v>24</v>
      </c>
      <c r="L32" s="61">
        <v>25</v>
      </c>
      <c r="M32" s="168">
        <v>26</v>
      </c>
      <c r="N32" s="61">
        <v>27</v>
      </c>
      <c r="O32" s="61">
        <v>28</v>
      </c>
      <c r="P32" s="157">
        <v>29</v>
      </c>
      <c r="Q32" s="33"/>
      <c r="R32" s="60">
        <v>27</v>
      </c>
      <c r="S32" s="149">
        <v>28</v>
      </c>
      <c r="T32" s="149">
        <v>29</v>
      </c>
      <c r="U32" s="149">
        <v>30</v>
      </c>
      <c r="V32" s="61" t="str">
        <v/>
      </c>
      <c r="W32" s="61" t="str">
        <v/>
      </c>
      <c r="X32" s="62" t="str">
        <v/>
      </c>
      <c r="Y32" s="33"/>
      <c r="Z32" s="60">
        <v>25</v>
      </c>
      <c r="AA32" s="80">
        <v>26</v>
      </c>
      <c r="AB32" s="80">
        <v>27</v>
      </c>
      <c r="AC32" s="80">
        <v>28</v>
      </c>
      <c r="AD32" s="80">
        <v>29</v>
      </c>
      <c r="AE32" s="61">
        <v>30</v>
      </c>
      <c r="AF32" s="61">
        <v>31</v>
      </c>
      <c r="AG32" s="33"/>
      <c r="AH32" s="60">
        <v>29</v>
      </c>
      <c r="AI32" s="152">
        <v>30</v>
      </c>
      <c r="AJ32" s="61" t="str">
        <v/>
      </c>
      <c r="AK32" s="61" t="str">
        <v/>
      </c>
      <c r="AL32" s="61" t="str">
        <v/>
      </c>
      <c r="AM32" s="61" t="str">
        <v/>
      </c>
      <c r="AN32" s="62" t="str">
        <v/>
      </c>
      <c r="AO32" s="34"/>
      <c r="AP32" s="61">
        <v>27</v>
      </c>
      <c r="AQ32" s="61">
        <v>28</v>
      </c>
      <c r="AR32" s="61">
        <v>29</v>
      </c>
      <c r="AS32" s="61">
        <v>30</v>
      </c>
      <c r="AT32" s="61">
        <v>31</v>
      </c>
      <c r="AU32" s="61" t="str">
        <v/>
      </c>
      <c r="AV32" s="62" t="str">
        <v/>
      </c>
      <c r="AW32" s="34"/>
      <c r="AX32" s="34"/>
      <c r="AY32" s="34"/>
      <c r="AZ32" s="34"/>
      <c r="BA32" s="37"/>
    </row>
    <row r="33" spans="1:53" x14ac:dyDescent="0.2">
      <c r="A33" s="32"/>
      <c r="B33" s="63" t="str">
        <v/>
      </c>
      <c r="C33" s="64" t="str">
        <v/>
      </c>
      <c r="D33" s="64" t="str">
        <v/>
      </c>
      <c r="E33" s="64" t="str">
        <v/>
      </c>
      <c r="F33" s="64" t="str">
        <v/>
      </c>
      <c r="G33" s="64" t="str">
        <v/>
      </c>
      <c r="H33" s="65" t="str">
        <v/>
      </c>
      <c r="I33" s="33"/>
      <c r="J33" s="63">
        <v>30</v>
      </c>
      <c r="K33" s="61">
        <v>31</v>
      </c>
      <c r="L33" s="64" t="str">
        <v/>
      </c>
      <c r="M33" s="64" t="str">
        <v/>
      </c>
      <c r="N33" s="64" t="str">
        <v/>
      </c>
      <c r="O33" s="64" t="str">
        <v/>
      </c>
      <c r="P33" s="65" t="str">
        <v/>
      </c>
      <c r="Q33" s="33"/>
      <c r="R33" s="63" t="str">
        <v/>
      </c>
      <c r="S33" s="64" t="str">
        <v/>
      </c>
      <c r="T33" s="64" t="str">
        <v/>
      </c>
      <c r="U33" s="64" t="str">
        <v/>
      </c>
      <c r="V33" s="64" t="str">
        <v/>
      </c>
      <c r="W33" s="64" t="str">
        <v/>
      </c>
      <c r="X33" s="65" t="str">
        <v/>
      </c>
      <c r="Y33" s="33"/>
      <c r="Z33" s="63" t="str">
        <v/>
      </c>
      <c r="AA33" s="64" t="str">
        <v/>
      </c>
      <c r="AB33" s="64" t="str">
        <v/>
      </c>
      <c r="AC33" s="64" t="str">
        <v/>
      </c>
      <c r="AD33" s="64" t="str">
        <v/>
      </c>
      <c r="AE33" s="64" t="str">
        <v/>
      </c>
      <c r="AF33" s="65" t="str">
        <v/>
      </c>
      <c r="AG33" s="33"/>
      <c r="AH33" s="63" t="str">
        <v/>
      </c>
      <c r="AI33" s="64" t="str">
        <v/>
      </c>
      <c r="AJ33" s="64" t="str">
        <v/>
      </c>
      <c r="AK33" s="64" t="str">
        <v/>
      </c>
      <c r="AL33" s="64" t="str">
        <v/>
      </c>
      <c r="AM33" s="64" t="str">
        <v/>
      </c>
      <c r="AN33" s="65" t="str">
        <v/>
      </c>
      <c r="AO33" s="34"/>
      <c r="AP33" s="63" t="str">
        <v/>
      </c>
      <c r="AQ33" s="64" t="str">
        <v/>
      </c>
      <c r="AR33" s="64" t="str">
        <v/>
      </c>
      <c r="AS33" s="64" t="str">
        <v/>
      </c>
      <c r="AT33" s="64" t="str">
        <v/>
      </c>
      <c r="AU33" s="64" t="str">
        <v/>
      </c>
      <c r="AV33" s="65" t="str">
        <v/>
      </c>
      <c r="AW33" s="34"/>
      <c r="AX33" s="34"/>
      <c r="AY33" s="34"/>
      <c r="AZ33" s="34"/>
      <c r="BA33" s="37"/>
    </row>
    <row r="34" spans="1:53" x14ac:dyDescent="0.2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7"/>
    </row>
    <row r="35" spans="1:53" x14ac:dyDescent="0.2">
      <c r="A35" s="32"/>
      <c r="B35" s="33"/>
      <c r="C35" s="243"/>
      <c r="D35" s="243"/>
      <c r="E35" s="243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7"/>
    </row>
    <row r="36" spans="1:53" x14ac:dyDescent="0.2">
      <c r="A36" s="32"/>
      <c r="B36" s="33"/>
      <c r="C36" s="243"/>
      <c r="D36" s="243"/>
      <c r="E36" s="24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7"/>
    </row>
    <row r="37" spans="1:53" x14ac:dyDescent="0.2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7"/>
    </row>
    <row r="38" spans="1:53" x14ac:dyDescent="0.2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7"/>
    </row>
    <row r="39" spans="1:53" x14ac:dyDescent="0.2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1"/>
    </row>
  </sheetData>
  <mergeCells count="11">
    <mergeCell ref="C35:E35"/>
    <mergeCell ref="F35:AE35"/>
    <mergeCell ref="C36:E36"/>
    <mergeCell ref="AF3:AH3"/>
    <mergeCell ref="AX3:AZ3"/>
    <mergeCell ref="AF9:AH10"/>
    <mergeCell ref="AX5:AZ6"/>
    <mergeCell ref="AF5:AH6"/>
    <mergeCell ref="AX7:AZ8"/>
    <mergeCell ref="AF7:AH8"/>
    <mergeCell ref="AX9:AZ10"/>
  </mergeCells>
  <conditionalFormatting sqref="K24">
    <cfRule type="cellIs" dxfId="395" priority="126" stopIfTrue="1" operator="equal">
      <formula>""</formula>
    </cfRule>
  </conditionalFormatting>
  <conditionalFormatting sqref="M23">
    <cfRule type="cellIs" dxfId="394" priority="124" stopIfTrue="1" operator="equal">
      <formula>""</formula>
    </cfRule>
  </conditionalFormatting>
  <conditionalFormatting sqref="C19:G20">
    <cfRule type="cellIs" dxfId="393" priority="128" stopIfTrue="1" operator="equal">
      <formula>""</formula>
    </cfRule>
  </conditionalFormatting>
  <conditionalFormatting sqref="L24:P24 J19:J24 N23:P23 P19:P22">
    <cfRule type="cellIs" dxfId="392" priority="127" stopIfTrue="1" operator="equal">
      <formula>""</formula>
    </cfRule>
  </conditionalFormatting>
  <conditionalFormatting sqref="K19:O20">
    <cfRule type="cellIs" dxfId="391" priority="123" stopIfTrue="1" operator="equal">
      <formula>""</formula>
    </cfRule>
  </conditionalFormatting>
  <conditionalFormatting sqref="T24:X24 R19 R24 W23:X23">
    <cfRule type="cellIs" dxfId="390" priority="122" stopIfTrue="1" operator="equal">
      <formula>""</formula>
    </cfRule>
  </conditionalFormatting>
  <conditionalFormatting sqref="S24">
    <cfRule type="cellIs" dxfId="389" priority="121" stopIfTrue="1" operator="equal">
      <formula>""</formula>
    </cfRule>
  </conditionalFormatting>
  <conditionalFormatting sqref="S19:T19">
    <cfRule type="cellIs" dxfId="388" priority="118" stopIfTrue="1" operator="equal">
      <formula>""</formula>
    </cfRule>
  </conditionalFormatting>
  <conditionalFormatting sqref="AB24:AF24 Z19 Z24 AF19:AF23">
    <cfRule type="cellIs" dxfId="387" priority="117" stopIfTrue="1" operator="equal">
      <formula>""</formula>
    </cfRule>
  </conditionalFormatting>
  <conditionalFormatting sqref="AA24">
    <cfRule type="cellIs" dxfId="386" priority="116" stopIfTrue="1" operator="equal">
      <formula>""</formula>
    </cfRule>
  </conditionalFormatting>
  <conditionalFormatting sqref="D33:H33 B28:B30 H28:H30 B31:H31 B32:B33 F32:H32">
    <cfRule type="cellIs" dxfId="385" priority="107" stopIfTrue="1" operator="equal">
      <formula>""</formula>
    </cfRule>
  </conditionalFormatting>
  <conditionalFormatting sqref="C33">
    <cfRule type="cellIs" dxfId="384" priority="106" stopIfTrue="1" operator="equal">
      <formula>""</formula>
    </cfRule>
  </conditionalFormatting>
  <conditionalFormatting sqref="AA19:AD19">
    <cfRule type="cellIs" dxfId="383" priority="113" stopIfTrue="1" operator="equal">
      <formula>""</formula>
    </cfRule>
  </conditionalFormatting>
  <conditionalFormatting sqref="AJ24:AN24 AH19:AH24 AL23:AN23 AN19:AN22">
    <cfRule type="cellIs" dxfId="382" priority="112" stopIfTrue="1" operator="equal">
      <formula>""</formula>
    </cfRule>
  </conditionalFormatting>
  <conditionalFormatting sqref="AI24">
    <cfRule type="cellIs" dxfId="381" priority="111" stopIfTrue="1" operator="equal">
      <formula>""</formula>
    </cfRule>
  </conditionalFormatting>
  <conditionalFormatting sqref="C30:D30">
    <cfRule type="cellIs" dxfId="380" priority="105" stopIfTrue="1" operator="equal">
      <formula>""</formula>
    </cfRule>
  </conditionalFormatting>
  <conditionalFormatting sqref="AK23">
    <cfRule type="cellIs" dxfId="379" priority="109" stopIfTrue="1" operator="equal">
      <formula>""</formula>
    </cfRule>
  </conditionalFormatting>
  <conditionalFormatting sqref="C28:D29">
    <cfRule type="cellIs" dxfId="378" priority="103" stopIfTrue="1" operator="equal">
      <formula>""</formula>
    </cfRule>
  </conditionalFormatting>
  <conditionalFormatting sqref="C32:E32">
    <cfRule type="cellIs" dxfId="377" priority="104" stopIfTrue="1" operator="equal">
      <formula>""</formula>
    </cfRule>
  </conditionalFormatting>
  <conditionalFormatting sqref="L33:P33 P28:P30 J28:J33">
    <cfRule type="cellIs" dxfId="376" priority="102" stopIfTrue="1" operator="equal">
      <formula>""</formula>
    </cfRule>
  </conditionalFormatting>
  <conditionalFormatting sqref="K30:O30">
    <cfRule type="cellIs" dxfId="375" priority="100" stopIfTrue="1" operator="equal">
      <formula>""</formula>
    </cfRule>
  </conditionalFormatting>
  <conditionalFormatting sqref="AB33:AF33 Z28 AA31:AE31 Z32:Z33">
    <cfRule type="cellIs" dxfId="374" priority="92" stopIfTrue="1" operator="equal">
      <formula>""</formula>
    </cfRule>
  </conditionalFormatting>
  <conditionalFormatting sqref="K28:O29">
    <cfRule type="cellIs" dxfId="373" priority="98" stopIfTrue="1" operator="equal">
      <formula>""</formula>
    </cfRule>
  </conditionalFormatting>
  <conditionalFormatting sqref="T33:X33 R28:R33 V32:X32">
    <cfRule type="cellIs" dxfId="372" priority="97" stopIfTrue="1" operator="equal">
      <formula>""</formula>
    </cfRule>
  </conditionalFormatting>
  <conditionalFormatting sqref="S33">
    <cfRule type="cellIs" dxfId="371" priority="96" stopIfTrue="1" operator="equal">
      <formula>""</formula>
    </cfRule>
  </conditionalFormatting>
  <conditionalFormatting sqref="AJ32:AK32">
    <cfRule type="cellIs" dxfId="370" priority="84" stopIfTrue="1" operator="equal">
      <formula>""</formula>
    </cfRule>
  </conditionalFormatting>
  <conditionalFormatting sqref="AI33">
    <cfRule type="cellIs" dxfId="369" priority="86" stopIfTrue="1" operator="equal">
      <formula>""</formula>
    </cfRule>
  </conditionalFormatting>
  <conditionalFormatting sqref="S28:S29">
    <cfRule type="cellIs" dxfId="368" priority="93" stopIfTrue="1" operator="equal">
      <formula>""</formula>
    </cfRule>
  </conditionalFormatting>
  <conditionalFormatting sqref="AA33">
    <cfRule type="cellIs" dxfId="367" priority="91" stopIfTrue="1" operator="equal">
      <formula>""</formula>
    </cfRule>
  </conditionalFormatting>
  <conditionalFormatting sqref="AA30:AE30">
    <cfRule type="cellIs" dxfId="366" priority="90" stopIfTrue="1" operator="equal">
      <formula>""</formula>
    </cfRule>
  </conditionalFormatting>
  <conditionalFormatting sqref="AI30:AL30">
    <cfRule type="cellIs" dxfId="365" priority="85" stopIfTrue="1" operator="equal">
      <formula>""</formula>
    </cfRule>
  </conditionalFormatting>
  <conditionalFormatting sqref="AA28:AC28">
    <cfRule type="cellIs" dxfId="364" priority="88" stopIfTrue="1" operator="equal">
      <formula>""</formula>
    </cfRule>
  </conditionalFormatting>
  <conditionalFormatting sqref="D24:H24 B19:B21 H19:H21 B22:H22 B23:B24 F23:H23">
    <cfRule type="cellIs" dxfId="363" priority="132" stopIfTrue="1" operator="equal">
      <formula>""</formula>
    </cfRule>
  </conditionalFormatting>
  <conditionalFormatting sqref="C24">
    <cfRule type="cellIs" dxfId="362" priority="131" stopIfTrue="1" operator="equal">
      <formula>""</formula>
    </cfRule>
  </conditionalFormatting>
  <conditionalFormatting sqref="C21:G21">
    <cfRule type="cellIs" dxfId="361" priority="130" stopIfTrue="1" operator="equal">
      <formula>""</formula>
    </cfRule>
  </conditionalFormatting>
  <conditionalFormatting sqref="C23 E23">
    <cfRule type="cellIs" dxfId="360" priority="129" stopIfTrue="1" operator="equal">
      <formula>""</formula>
    </cfRule>
  </conditionalFormatting>
  <conditionalFormatting sqref="AI28">
    <cfRule type="cellIs" dxfId="359" priority="83" stopIfTrue="1" operator="equal">
      <formula>""</formula>
    </cfRule>
  </conditionalFormatting>
  <conditionalFormatting sqref="AJ33:AN33 AH28:AH33 AL32:AN32">
    <cfRule type="cellIs" dxfId="358" priority="87" stopIfTrue="1" operator="equal">
      <formula>""</formula>
    </cfRule>
  </conditionalFormatting>
  <conditionalFormatting sqref="K21:O22">
    <cfRule type="cellIs" dxfId="357" priority="82" stopIfTrue="1" operator="equal">
      <formula>""</formula>
    </cfRule>
  </conditionalFormatting>
  <conditionalFormatting sqref="K23:L23">
    <cfRule type="cellIs" dxfId="356" priority="81" stopIfTrue="1" operator="equal">
      <formula>""</formula>
    </cfRule>
  </conditionalFormatting>
  <conditionalFormatting sqref="AI23:AJ23">
    <cfRule type="cellIs" dxfId="355" priority="71" stopIfTrue="1" operator="equal">
      <formula>""</formula>
    </cfRule>
  </conditionalFormatting>
  <conditionalFormatting sqref="R20:X20">
    <cfRule type="cellIs" dxfId="354" priority="79" stopIfTrue="1" operator="equal">
      <formula>""</formula>
    </cfRule>
  </conditionalFormatting>
  <conditionalFormatting sqref="U19:X19">
    <cfRule type="cellIs" dxfId="353" priority="78" stopIfTrue="1" operator="equal">
      <formula>""</formula>
    </cfRule>
  </conditionalFormatting>
  <conditionalFormatting sqref="R21:X22">
    <cfRule type="cellIs" dxfId="352" priority="77" stopIfTrue="1" operator="equal">
      <formula>""</formula>
    </cfRule>
  </conditionalFormatting>
  <conditionalFormatting sqref="R23:V23">
    <cfRule type="cellIs" dxfId="351" priority="76" stopIfTrue="1" operator="equal">
      <formula>""</formula>
    </cfRule>
  </conditionalFormatting>
  <conditionalFormatting sqref="Z20:AE23">
    <cfRule type="cellIs" dxfId="350" priority="75" stopIfTrue="1" operator="equal">
      <formula>""</formula>
    </cfRule>
  </conditionalFormatting>
  <conditionalFormatting sqref="AE19">
    <cfRule type="cellIs" dxfId="349" priority="74" stopIfTrue="1" operator="equal">
      <formula>""</formula>
    </cfRule>
  </conditionalFormatting>
  <conditionalFormatting sqref="D23">
    <cfRule type="cellIs" dxfId="348" priority="73" stopIfTrue="1" operator="equal">
      <formula>""</formula>
    </cfRule>
  </conditionalFormatting>
  <conditionalFormatting sqref="AI19:AM22">
    <cfRule type="cellIs" dxfId="347" priority="72" stopIfTrue="1" operator="equal">
      <formula>""</formula>
    </cfRule>
  </conditionalFormatting>
  <conditionalFormatting sqref="E28:G30 B29:G32">
    <cfRule type="cellIs" dxfId="346" priority="70" stopIfTrue="1" operator="equal">
      <formula>""</formula>
    </cfRule>
  </conditionalFormatting>
  <conditionalFormatting sqref="AA29:AD29">
    <cfRule type="cellIs" dxfId="345" priority="69" stopIfTrue="1" operator="equal">
      <formula>""</formula>
    </cfRule>
  </conditionalFormatting>
  <conditionalFormatting sqref="AQ28">
    <cfRule type="cellIs" dxfId="344" priority="63" stopIfTrue="1" operator="equal">
      <formula>""</formula>
    </cfRule>
  </conditionalFormatting>
  <conditionalFormatting sqref="AR33:AV33 AP28 AP33 AU32:AV32">
    <cfRule type="cellIs" dxfId="343" priority="67" stopIfTrue="1" operator="equal">
      <formula>""</formula>
    </cfRule>
  </conditionalFormatting>
  <conditionalFormatting sqref="AQ33">
    <cfRule type="cellIs" dxfId="342" priority="66" stopIfTrue="1" operator="equal">
      <formula>""</formula>
    </cfRule>
  </conditionalFormatting>
  <conditionalFormatting sqref="AP29">
    <cfRule type="cellIs" dxfId="341" priority="60" stopIfTrue="1" operator="equal">
      <formula>""</formula>
    </cfRule>
  </conditionalFormatting>
  <conditionalFormatting sqref="AP31:AT32 AP30">
    <cfRule type="cellIs" dxfId="340" priority="58" stopIfTrue="1" operator="equal">
      <formula>""</formula>
    </cfRule>
  </conditionalFormatting>
  <conditionalFormatting sqref="AV31">
    <cfRule type="cellIs" dxfId="339" priority="57" stopIfTrue="1" operator="equal">
      <formula>""</formula>
    </cfRule>
  </conditionalFormatting>
  <conditionalFormatting sqref="K31:M31">
    <cfRule type="cellIs" dxfId="338" priority="56" stopIfTrue="1" operator="equal">
      <formula>""</formula>
    </cfRule>
  </conditionalFormatting>
  <conditionalFormatting sqref="N31:P31">
    <cfRule type="cellIs" dxfId="337" priority="55" stopIfTrue="1" operator="equal">
      <formula>""</formula>
    </cfRule>
  </conditionalFormatting>
  <conditionalFormatting sqref="W28">
    <cfRule type="cellIs" dxfId="336" priority="53" stopIfTrue="1" operator="equal">
      <formula>""</formula>
    </cfRule>
  </conditionalFormatting>
  <conditionalFormatting sqref="X28">
    <cfRule type="cellIs" dxfId="335" priority="52" stopIfTrue="1" operator="equal">
      <formula>""</formula>
    </cfRule>
  </conditionalFormatting>
  <conditionalFormatting sqref="X30">
    <cfRule type="cellIs" dxfId="334" priority="48" stopIfTrue="1" operator="equal">
      <formula>""</formula>
    </cfRule>
  </conditionalFormatting>
  <conditionalFormatting sqref="X31">
    <cfRule type="cellIs" dxfId="333" priority="47" stopIfTrue="1" operator="equal">
      <formula>""</formula>
    </cfRule>
  </conditionalFormatting>
  <conditionalFormatting sqref="Z29:Z31">
    <cfRule type="cellIs" dxfId="332" priority="45" stopIfTrue="1" operator="equal">
      <formula>""</formula>
    </cfRule>
  </conditionalFormatting>
  <conditionalFormatting sqref="AF28:AF30">
    <cfRule type="cellIs" dxfId="331" priority="44" stopIfTrue="1" operator="equal">
      <formula>""</formula>
    </cfRule>
  </conditionalFormatting>
  <conditionalFormatting sqref="AF31:AF32">
    <cfRule type="cellIs" dxfId="330" priority="42" stopIfTrue="1" operator="equal">
      <formula>""</formula>
    </cfRule>
  </conditionalFormatting>
  <conditionalFormatting sqref="AN28:AN31">
    <cfRule type="cellIs" dxfId="329" priority="41" stopIfTrue="1" operator="equal">
      <formula>""</formula>
    </cfRule>
  </conditionalFormatting>
  <conditionalFormatting sqref="AV28:AV30">
    <cfRule type="cellIs" dxfId="328" priority="37" stopIfTrue="1" operator="equal">
      <formula>""</formula>
    </cfRule>
  </conditionalFormatting>
  <conditionalFormatting sqref="AM30">
    <cfRule type="cellIs" dxfId="327" priority="39" stopIfTrue="1" operator="equal">
      <formula>""</formula>
    </cfRule>
  </conditionalFormatting>
  <conditionalFormatting sqref="AU31">
    <cfRule type="cellIs" dxfId="326" priority="36" stopIfTrue="1" operator="equal">
      <formula>""</formula>
    </cfRule>
  </conditionalFormatting>
  <conditionalFormatting sqref="AE29">
    <cfRule type="cellIs" dxfId="325" priority="31" stopIfTrue="1" operator="equal">
      <formula>""</formula>
    </cfRule>
  </conditionalFormatting>
  <conditionalFormatting sqref="AA32:AD32">
    <cfRule type="cellIs" dxfId="324" priority="25" stopIfTrue="1" operator="equal">
      <formula>""</formula>
    </cfRule>
  </conditionalFormatting>
  <conditionalFormatting sqref="K32:O32">
    <cfRule type="cellIs" dxfId="323" priority="28" stopIfTrue="1" operator="equal">
      <formula>""</formula>
    </cfRule>
  </conditionalFormatting>
  <conditionalFormatting sqref="S30:V30">
    <cfRule type="cellIs" dxfId="322" priority="27" stopIfTrue="1" operator="equal">
      <formula>""</formula>
    </cfRule>
  </conditionalFormatting>
  <conditionalFormatting sqref="AI31:AL31">
    <cfRule type="cellIs" dxfId="321" priority="23" stopIfTrue="1" operator="equal">
      <formula>""</formula>
    </cfRule>
  </conditionalFormatting>
  <conditionalFormatting sqref="AM31">
    <cfRule type="cellIs" dxfId="320" priority="22" stopIfTrue="1" operator="equal">
      <formula>""</formula>
    </cfRule>
  </conditionalFormatting>
  <conditionalFormatting sqref="X29">
    <cfRule type="cellIs" dxfId="319" priority="21" stopIfTrue="1" operator="equal">
      <formula>""</formula>
    </cfRule>
  </conditionalFormatting>
  <conditionalFormatting sqref="S31:V31">
    <cfRule type="cellIs" dxfId="318" priority="20" stopIfTrue="1" operator="equal">
      <formula>""</formula>
    </cfRule>
  </conditionalFormatting>
  <conditionalFormatting sqref="S32:U32">
    <cfRule type="cellIs" dxfId="317" priority="19" stopIfTrue="1" operator="equal">
      <formula>""</formula>
    </cfRule>
  </conditionalFormatting>
  <conditionalFormatting sqref="K33">
    <cfRule type="cellIs" dxfId="316" priority="18" stopIfTrue="1" operator="equal">
      <formula>""</formula>
    </cfRule>
  </conditionalFormatting>
  <conditionalFormatting sqref="T28:V29">
    <cfRule type="cellIs" dxfId="315" priority="17" stopIfTrue="1" operator="equal">
      <formula>""</formula>
    </cfRule>
  </conditionalFormatting>
  <conditionalFormatting sqref="AD28">
    <cfRule type="cellIs" dxfId="314" priority="16" stopIfTrue="1" operator="equal">
      <formula>""</formula>
    </cfRule>
  </conditionalFormatting>
  <conditionalFormatting sqref="AE28">
    <cfRule type="cellIs" dxfId="313" priority="15" stopIfTrue="1" operator="equal">
      <formula>""</formula>
    </cfRule>
  </conditionalFormatting>
  <conditionalFormatting sqref="W29">
    <cfRule type="cellIs" dxfId="312" priority="14" stopIfTrue="1" operator="equal">
      <formula>""</formula>
    </cfRule>
  </conditionalFormatting>
  <conditionalFormatting sqref="W31">
    <cfRule type="cellIs" dxfId="311" priority="13" stopIfTrue="1" operator="equal">
      <formula>""</formula>
    </cfRule>
  </conditionalFormatting>
  <conditionalFormatting sqref="W30">
    <cfRule type="cellIs" dxfId="310" priority="12" stopIfTrue="1" operator="equal">
      <formula>""</formula>
    </cfRule>
  </conditionalFormatting>
  <conditionalFormatting sqref="AJ28:AL28">
    <cfRule type="cellIs" dxfId="309" priority="11" stopIfTrue="1" operator="equal">
      <formula>""</formula>
    </cfRule>
  </conditionalFormatting>
  <conditionalFormatting sqref="AI29">
    <cfRule type="cellIs" dxfId="308" priority="10" stopIfTrue="1" operator="equal">
      <formula>""</formula>
    </cfRule>
  </conditionalFormatting>
  <conditionalFormatting sqref="AJ29:AL29">
    <cfRule type="cellIs" dxfId="307" priority="9" stopIfTrue="1" operator="equal">
      <formula>""</formula>
    </cfRule>
  </conditionalFormatting>
  <conditionalFormatting sqref="AE32">
    <cfRule type="cellIs" dxfId="306" priority="8" stopIfTrue="1" operator="equal">
      <formula>""</formula>
    </cfRule>
  </conditionalFormatting>
  <conditionalFormatting sqref="AM28:AM29">
    <cfRule type="cellIs" dxfId="305" priority="7" stopIfTrue="1" operator="equal">
      <formula>""</formula>
    </cfRule>
  </conditionalFormatting>
  <conditionalFormatting sqref="AI32">
    <cfRule type="cellIs" dxfId="304" priority="6" stopIfTrue="1" operator="equal">
      <formula>""</formula>
    </cfRule>
  </conditionalFormatting>
  <conditionalFormatting sqref="AR28:AT28">
    <cfRule type="cellIs" dxfId="303" priority="5" stopIfTrue="1" operator="equal">
      <formula>""</formula>
    </cfRule>
  </conditionalFormatting>
  <conditionalFormatting sqref="AQ29:AT29">
    <cfRule type="cellIs" dxfId="302" priority="4" stopIfTrue="1" operator="equal">
      <formula>""</formula>
    </cfRule>
  </conditionalFormatting>
  <conditionalFormatting sqref="AQ30:AU30">
    <cfRule type="cellIs" dxfId="301" priority="3" stopIfTrue="1" operator="equal">
      <formula>""</formula>
    </cfRule>
  </conditionalFormatting>
  <conditionalFormatting sqref="AU28:AU29">
    <cfRule type="cellIs" dxfId="300" priority="2" stopIfTrue="1" operator="equal">
      <formula>""</formula>
    </cfRule>
  </conditionalFormatting>
  <conditionalFormatting sqref="P32">
    <cfRule type="cellIs" dxfId="299" priority="1" stopIfTrue="1" operator="equal">
      <formula>""</formula>
    </cfRule>
  </conditionalFormatting>
  <printOptions horizontalCentered="1" verticalCentered="1"/>
  <pageMargins left="0.25" right="0.25" top="0.75" bottom="0.75" header="0.3" footer="0.3"/>
  <pageSetup paperSize="9" scale="8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A144-6FDA-4B98-BF64-AE9149919E53}">
  <sheetPr codeName="Planilha3">
    <tabColor rgb="FFFFC000"/>
    <pageSetUpPr fitToPage="1"/>
  </sheetPr>
  <dimension ref="A1:BA45"/>
  <sheetViews>
    <sheetView showWhiteSpace="0" topLeftCell="A4" zoomScaleNormal="100" zoomScalePageLayoutView="70" workbookViewId="0">
      <selection activeCell="AX17" sqref="AX17"/>
    </sheetView>
  </sheetViews>
  <sheetFormatPr defaultColWidth="5.42578125" defaultRowHeight="12.75" x14ac:dyDescent="0.2"/>
  <cols>
    <col min="1" max="13" width="3.7109375" style="27" customWidth="1"/>
    <col min="14" max="14" width="3.140625" style="27" bestFit="1" customWidth="1"/>
    <col min="15" max="15" width="3.7109375" style="27" customWidth="1"/>
    <col min="16" max="16" width="3.28515625" style="27" customWidth="1"/>
    <col min="17" max="29" width="3.7109375" style="27" customWidth="1"/>
    <col min="30" max="30" width="4.7109375" style="27" bestFit="1" customWidth="1"/>
    <col min="31" max="32" width="3.7109375" style="27" customWidth="1"/>
    <col min="33" max="33" width="4" style="27" customWidth="1"/>
    <col min="34" max="45" width="3.7109375" style="27" customWidth="1"/>
    <col min="46" max="46" width="2.85546875" style="27" customWidth="1"/>
    <col min="47" max="47" width="3.7109375" style="27" customWidth="1"/>
    <col min="48" max="48" width="3.140625" style="27" customWidth="1"/>
    <col min="49" max="49" width="5" style="27" customWidth="1"/>
    <col min="50" max="51" width="3.42578125" style="27" customWidth="1"/>
    <col min="52" max="52" width="3.85546875" style="27" customWidth="1"/>
    <col min="53" max="53" width="4.140625" style="27" customWidth="1"/>
    <col min="54" max="54" width="4" style="27" customWidth="1"/>
    <col min="55" max="16384" width="5.42578125" style="27"/>
  </cols>
  <sheetData>
    <row r="1" spans="1:53" ht="18.75" customHeight="1" x14ac:dyDescent="0.2"/>
    <row r="2" spans="1:53" x14ac:dyDescent="0.2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1"/>
    </row>
    <row r="3" spans="1:53" ht="13.5" thickBot="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  <c r="R3" s="35" t="s">
        <v>92</v>
      </c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 t="s">
        <v>3</v>
      </c>
      <c r="AF3" s="245" t="s">
        <v>54</v>
      </c>
      <c r="AG3" s="245"/>
      <c r="AH3" s="245"/>
      <c r="AI3" s="36"/>
      <c r="AJ3" s="35" t="s">
        <v>92</v>
      </c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 t="s">
        <v>3</v>
      </c>
      <c r="AX3" s="245" t="s">
        <v>54</v>
      </c>
      <c r="AY3" s="245"/>
      <c r="AZ3" s="245"/>
      <c r="BA3" s="37"/>
    </row>
    <row r="4" spans="1:53" ht="13.5" thickBot="1" x14ac:dyDescent="0.25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7"/>
    </row>
    <row r="5" spans="1:53" ht="12.75" customHeight="1" x14ac:dyDescent="0.2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8"/>
      <c r="R5" s="41" t="s">
        <v>58</v>
      </c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0" t="s">
        <v>59</v>
      </c>
      <c r="AF5" s="250" t="s">
        <v>93</v>
      </c>
      <c r="AG5" s="246"/>
      <c r="AH5" s="247"/>
      <c r="AI5" s="41"/>
      <c r="AJ5" s="41" t="s">
        <v>94</v>
      </c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0" t="s">
        <v>74</v>
      </c>
      <c r="AX5" s="250" t="s">
        <v>121</v>
      </c>
      <c r="AY5" s="246"/>
      <c r="AZ5" s="247"/>
      <c r="BA5" s="37"/>
    </row>
    <row r="6" spans="1:53" ht="13.5" thickBot="1" x14ac:dyDescent="0.2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2"/>
      <c r="R6" s="44" t="s">
        <v>63</v>
      </c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5" t="s">
        <v>56</v>
      </c>
      <c r="AF6" s="251"/>
      <c r="AG6" s="248"/>
      <c r="AH6" s="249"/>
      <c r="AI6" s="43"/>
      <c r="AJ6" s="44" t="s">
        <v>95</v>
      </c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5" t="s">
        <v>77</v>
      </c>
      <c r="AX6" s="251"/>
      <c r="AY6" s="248"/>
      <c r="AZ6" s="249"/>
      <c r="BA6" s="37"/>
    </row>
    <row r="7" spans="1:53" ht="13.5" customHeight="1" x14ac:dyDescent="0.2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8"/>
      <c r="R7" s="39" t="s">
        <v>67</v>
      </c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40" t="s">
        <v>68</v>
      </c>
      <c r="AF7" s="250" t="s">
        <v>96</v>
      </c>
      <c r="AG7" s="246"/>
      <c r="AH7" s="247"/>
      <c r="AI7" s="41"/>
      <c r="AJ7" s="41" t="s">
        <v>97</v>
      </c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0" t="s">
        <v>65</v>
      </c>
      <c r="AX7" s="250" t="s">
        <v>122</v>
      </c>
      <c r="AY7" s="246"/>
      <c r="AZ7" s="247"/>
      <c r="BA7" s="37"/>
    </row>
    <row r="8" spans="1:53" ht="13.5" thickBot="1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47"/>
      <c r="R8" s="44" t="s">
        <v>72</v>
      </c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5" t="s">
        <v>62</v>
      </c>
      <c r="AF8" s="251"/>
      <c r="AG8" s="248"/>
      <c r="AH8" s="249"/>
      <c r="AI8" s="43"/>
      <c r="AJ8" s="44" t="s">
        <v>98</v>
      </c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5" t="s">
        <v>71</v>
      </c>
      <c r="AX8" s="251"/>
      <c r="AY8" s="248"/>
      <c r="AZ8" s="249"/>
      <c r="BA8" s="37"/>
    </row>
    <row r="9" spans="1:53" ht="12.75" customHeight="1" x14ac:dyDescent="0.2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8"/>
      <c r="R9" s="39" t="s">
        <v>99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40" t="s">
        <v>100</v>
      </c>
      <c r="AF9" s="250" t="s">
        <v>101</v>
      </c>
      <c r="AG9" s="246"/>
      <c r="AH9" s="247"/>
      <c r="AI9" s="41"/>
      <c r="AJ9" s="41" t="s">
        <v>102</v>
      </c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0" t="s">
        <v>65</v>
      </c>
      <c r="AX9" s="250" t="s">
        <v>123</v>
      </c>
      <c r="AY9" s="246"/>
      <c r="AZ9" s="247"/>
      <c r="BA9" s="37"/>
    </row>
    <row r="10" spans="1:53" ht="13.5" thickBot="1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47"/>
      <c r="R10" s="44" t="s">
        <v>103</v>
      </c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5" t="s">
        <v>77</v>
      </c>
      <c r="AF10" s="251"/>
      <c r="AG10" s="248"/>
      <c r="AH10" s="249"/>
      <c r="AI10" s="43"/>
      <c r="AJ10" s="44" t="s">
        <v>104</v>
      </c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5" t="s">
        <v>71</v>
      </c>
      <c r="AX10" s="251"/>
      <c r="AY10" s="248"/>
      <c r="AZ10" s="249"/>
      <c r="BA10" s="37"/>
    </row>
    <row r="11" spans="1:53" x14ac:dyDescent="0.2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8"/>
      <c r="R11" s="39" t="s">
        <v>105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40" t="s">
        <v>65</v>
      </c>
      <c r="AF11" s="250" t="s">
        <v>106</v>
      </c>
      <c r="AG11" s="246"/>
      <c r="AH11" s="247"/>
      <c r="AI11" s="41"/>
      <c r="AJ11" s="41" t="s">
        <v>107</v>
      </c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0" t="s">
        <v>74</v>
      </c>
      <c r="AX11" s="250" t="s">
        <v>124</v>
      </c>
      <c r="AY11" s="246"/>
      <c r="AZ11" s="247"/>
      <c r="BA11" s="37"/>
    </row>
    <row r="12" spans="1:53" ht="13.5" thickBot="1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47"/>
      <c r="R12" s="44" t="s">
        <v>108</v>
      </c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5" t="s">
        <v>71</v>
      </c>
      <c r="AF12" s="251"/>
      <c r="AG12" s="248"/>
      <c r="AH12" s="249"/>
      <c r="AI12" s="43"/>
      <c r="AJ12" s="44" t="s">
        <v>109</v>
      </c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5" t="s">
        <v>77</v>
      </c>
      <c r="AX12" s="251"/>
      <c r="AY12" s="248"/>
      <c r="AZ12" s="249"/>
      <c r="BA12" s="37"/>
    </row>
    <row r="13" spans="1:53" x14ac:dyDescent="0.2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8"/>
      <c r="R13" s="39" t="s">
        <v>110</v>
      </c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40" t="s">
        <v>65</v>
      </c>
      <c r="AF13" s="250" t="s">
        <v>111</v>
      </c>
      <c r="AG13" s="246"/>
      <c r="AH13" s="247"/>
      <c r="AI13" s="41"/>
      <c r="AJ13" s="41" t="s">
        <v>112</v>
      </c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0" t="s">
        <v>68</v>
      </c>
      <c r="AX13" s="250" t="s">
        <v>125</v>
      </c>
      <c r="AY13" s="246"/>
      <c r="AZ13" s="247"/>
      <c r="BA13" s="37"/>
    </row>
    <row r="14" spans="1:53" ht="13.5" thickBot="1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47"/>
      <c r="R14" s="44" t="s">
        <v>113</v>
      </c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5" t="s">
        <v>71</v>
      </c>
      <c r="AF14" s="251"/>
      <c r="AG14" s="248"/>
      <c r="AH14" s="249"/>
      <c r="AI14" s="43"/>
      <c r="AJ14" s="44" t="s">
        <v>114</v>
      </c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5" t="s">
        <v>62</v>
      </c>
      <c r="AX14" s="251"/>
      <c r="AY14" s="248"/>
      <c r="AZ14" s="249"/>
      <c r="BA14" s="37"/>
    </row>
    <row r="15" spans="1:53" x14ac:dyDescent="0.2">
      <c r="A15" s="32"/>
      <c r="B15" s="33"/>
      <c r="C15" s="33"/>
      <c r="D15" s="34"/>
      <c r="E15" s="34"/>
      <c r="F15" s="34"/>
      <c r="G15" s="34"/>
      <c r="H15" s="34"/>
      <c r="I15" s="34"/>
      <c r="J15" s="34"/>
      <c r="K15" s="33"/>
      <c r="L15" s="33"/>
      <c r="M15" s="33"/>
      <c r="N15" s="33"/>
      <c r="O15" s="33"/>
      <c r="P15" s="33"/>
      <c r="Q15" s="38"/>
      <c r="R15" s="39" t="s">
        <v>115</v>
      </c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40" t="s">
        <v>65</v>
      </c>
      <c r="AF15" s="250" t="s">
        <v>116</v>
      </c>
      <c r="AG15" s="246"/>
      <c r="AH15" s="247"/>
      <c r="AI15" s="41"/>
      <c r="AJ15" s="41" t="s">
        <v>117</v>
      </c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0" t="s">
        <v>68</v>
      </c>
      <c r="AX15" s="250" t="s">
        <v>126</v>
      </c>
      <c r="AY15" s="246"/>
      <c r="AZ15" s="247"/>
      <c r="BA15" s="37"/>
    </row>
    <row r="16" spans="1:53" ht="13.5" thickBot="1" x14ac:dyDescent="0.25">
      <c r="A16" s="32"/>
      <c r="B16" s="33"/>
      <c r="C16" s="33"/>
      <c r="D16" s="34"/>
      <c r="E16" s="34"/>
      <c r="F16" s="34"/>
      <c r="G16" s="34"/>
      <c r="H16" s="34"/>
      <c r="I16" s="34"/>
      <c r="J16" s="34"/>
      <c r="K16" s="33"/>
      <c r="L16" s="33"/>
      <c r="M16" s="33"/>
      <c r="N16" s="33"/>
      <c r="O16" s="33"/>
      <c r="P16" s="33"/>
      <c r="Q16" s="47"/>
      <c r="R16" s="44" t="s">
        <v>118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5" t="s">
        <v>71</v>
      </c>
      <c r="AF16" s="251"/>
      <c r="AG16" s="248"/>
      <c r="AH16" s="249"/>
      <c r="AI16" s="43"/>
      <c r="AJ16" s="44" t="s">
        <v>119</v>
      </c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5" t="s">
        <v>62</v>
      </c>
      <c r="AX16" s="251"/>
      <c r="AY16" s="248"/>
      <c r="AZ16" s="249"/>
      <c r="BA16" s="37"/>
    </row>
    <row r="17" spans="1:53" x14ac:dyDescent="0.2">
      <c r="A17" s="32"/>
      <c r="B17" s="33"/>
      <c r="C17" s="33"/>
      <c r="D17" s="34"/>
      <c r="E17" s="34"/>
      <c r="F17" s="34"/>
      <c r="G17" s="34"/>
      <c r="H17" s="34"/>
      <c r="I17" s="34"/>
      <c r="J17" s="34"/>
      <c r="K17" s="33"/>
      <c r="L17" s="33"/>
      <c r="M17" s="33"/>
      <c r="N17" s="33"/>
      <c r="O17" s="33"/>
      <c r="P17" s="33"/>
      <c r="Q17" s="34"/>
      <c r="R17" s="33"/>
      <c r="S17" s="33"/>
      <c r="T17" s="33"/>
      <c r="U17" s="33"/>
      <c r="V17" s="33"/>
      <c r="W17" s="33"/>
      <c r="X17" s="33"/>
      <c r="Y17" s="34"/>
      <c r="Z17" s="33"/>
      <c r="AA17" s="33"/>
      <c r="AB17" s="33"/>
      <c r="AC17" s="33"/>
      <c r="AD17" s="33"/>
      <c r="AE17" s="34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4"/>
      <c r="AU17" s="34"/>
      <c r="AV17" s="34"/>
      <c r="AW17" s="34"/>
      <c r="AX17" s="34"/>
      <c r="AY17" s="34"/>
      <c r="AZ17" s="34"/>
      <c r="BA17" s="37"/>
    </row>
    <row r="18" spans="1:53" x14ac:dyDescent="0.2">
      <c r="A18" s="32"/>
      <c r="B18" s="33"/>
      <c r="C18" s="33"/>
      <c r="D18" s="33"/>
      <c r="E18" s="33"/>
      <c r="F18" s="34"/>
      <c r="G18" s="34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4"/>
      <c r="AT18" s="34"/>
      <c r="AU18" s="34"/>
      <c r="AV18" s="34"/>
      <c r="AW18" s="34"/>
      <c r="AX18" s="34"/>
      <c r="AY18" s="34"/>
      <c r="AZ18" s="34"/>
      <c r="BA18" s="37"/>
    </row>
    <row r="19" spans="1:53" x14ac:dyDescent="0.2">
      <c r="A19" s="32"/>
      <c r="B19" s="49" t="str">
        <f>INDEX(monthNames,H19)&amp;" "&amp;YEAR(INDEX(startDates,H19))</f>
        <v>janeiro 2021</v>
      </c>
      <c r="C19" s="50"/>
      <c r="D19" s="50"/>
      <c r="E19" s="50"/>
      <c r="F19" s="50"/>
      <c r="G19" s="50"/>
      <c r="H19" s="51">
        <v>13</v>
      </c>
      <c r="I19" s="36"/>
      <c r="J19" s="49" t="str">
        <f>INDEX(monthNames,P19)&amp;" "&amp;YEAR(INDEX(startDates,P19))</f>
        <v>fevereiro 2021</v>
      </c>
      <c r="K19" s="50"/>
      <c r="L19" s="50"/>
      <c r="M19" s="50"/>
      <c r="N19" s="50"/>
      <c r="O19" s="50"/>
      <c r="P19" s="51">
        <v>14</v>
      </c>
      <c r="Q19" s="36"/>
      <c r="R19" s="108" t="str">
        <f>INDEX(monthNames,X19)&amp;" "&amp;YEAR(INDEX(startDates,X19))</f>
        <v>março 2021</v>
      </c>
      <c r="S19" s="109"/>
      <c r="T19" s="109"/>
      <c r="U19" s="109"/>
      <c r="V19" s="109"/>
      <c r="W19" s="109"/>
      <c r="X19" s="110">
        <v>15</v>
      </c>
      <c r="Y19" s="36"/>
      <c r="Z19" s="108" t="str">
        <f>INDEX(monthNames,AF19)&amp;" "&amp;YEAR(INDEX(startDates,AF19))</f>
        <v>abril 2021</v>
      </c>
      <c r="AA19" s="109"/>
      <c r="AB19" s="109"/>
      <c r="AC19" s="109"/>
      <c r="AD19" s="109"/>
      <c r="AE19" s="109"/>
      <c r="AF19" s="110">
        <v>16</v>
      </c>
      <c r="AG19" s="36"/>
      <c r="AH19" s="52" t="str">
        <f>INDEX(monthNames,AN19)&amp;" "&amp;YEAR(INDEX(startDates,AN19))</f>
        <v>maio 2021</v>
      </c>
      <c r="AI19" s="53"/>
      <c r="AJ19" s="53"/>
      <c r="AK19" s="53"/>
      <c r="AL19" s="53"/>
      <c r="AM19" s="53"/>
      <c r="AN19" s="51">
        <v>17</v>
      </c>
      <c r="AO19" s="34"/>
      <c r="AP19" s="108" t="str">
        <f>INDEX(monthNames,AV19)&amp;" "&amp;YEAR(INDEX(startDates,AV19))</f>
        <v>junho 2021</v>
      </c>
      <c r="AQ19" s="109"/>
      <c r="AR19" s="109"/>
      <c r="AS19" s="109"/>
      <c r="AT19" s="109"/>
      <c r="AU19" s="109"/>
      <c r="AV19" s="110">
        <v>18</v>
      </c>
      <c r="AW19" s="34"/>
      <c r="AX19" s="34"/>
      <c r="AY19" s="34"/>
      <c r="AZ19" s="34"/>
      <c r="BA19" s="37"/>
    </row>
    <row r="20" spans="1:53" x14ac:dyDescent="0.2">
      <c r="A20" s="32"/>
      <c r="B20" s="54" t="s">
        <v>79</v>
      </c>
      <c r="C20" s="55" t="s">
        <v>80</v>
      </c>
      <c r="D20" s="55" t="s">
        <v>81</v>
      </c>
      <c r="E20" s="55" t="s">
        <v>82</v>
      </c>
      <c r="F20" s="55" t="s">
        <v>83</v>
      </c>
      <c r="G20" s="55" t="s">
        <v>84</v>
      </c>
      <c r="H20" s="56" t="s">
        <v>85</v>
      </c>
      <c r="I20" s="36"/>
      <c r="J20" s="54" t="s">
        <v>79</v>
      </c>
      <c r="K20" s="55" t="s">
        <v>80</v>
      </c>
      <c r="L20" s="55" t="s">
        <v>81</v>
      </c>
      <c r="M20" s="55" t="s">
        <v>82</v>
      </c>
      <c r="N20" s="55" t="s">
        <v>83</v>
      </c>
      <c r="O20" s="55" t="s">
        <v>84</v>
      </c>
      <c r="P20" s="56" t="s">
        <v>85</v>
      </c>
      <c r="Q20" s="36"/>
      <c r="R20" s="111" t="s">
        <v>79</v>
      </c>
      <c r="S20" s="73" t="s">
        <v>80</v>
      </c>
      <c r="T20" s="73" t="s">
        <v>81</v>
      </c>
      <c r="U20" s="73" t="s">
        <v>82</v>
      </c>
      <c r="V20" s="73" t="s">
        <v>83</v>
      </c>
      <c r="W20" s="73" t="s">
        <v>84</v>
      </c>
      <c r="X20" s="112" t="s">
        <v>85</v>
      </c>
      <c r="Y20" s="36"/>
      <c r="Z20" s="111" t="s">
        <v>79</v>
      </c>
      <c r="AA20" s="55" t="s">
        <v>80</v>
      </c>
      <c r="AB20" s="55" t="s">
        <v>81</v>
      </c>
      <c r="AC20" s="55" t="s">
        <v>82</v>
      </c>
      <c r="AD20" s="55" t="s">
        <v>83</v>
      </c>
      <c r="AE20" s="55" t="s">
        <v>84</v>
      </c>
      <c r="AF20" s="120" t="s">
        <v>85</v>
      </c>
      <c r="AG20" s="36"/>
      <c r="AH20" s="54" t="s">
        <v>79</v>
      </c>
      <c r="AI20" s="55" t="s">
        <v>80</v>
      </c>
      <c r="AJ20" s="55" t="s">
        <v>81</v>
      </c>
      <c r="AK20" s="55" t="s">
        <v>82</v>
      </c>
      <c r="AL20" s="55" t="s">
        <v>83</v>
      </c>
      <c r="AM20" s="55" t="s">
        <v>84</v>
      </c>
      <c r="AN20" s="56" t="s">
        <v>85</v>
      </c>
      <c r="AO20" s="34"/>
      <c r="AP20" s="111" t="s">
        <v>79</v>
      </c>
      <c r="AQ20" s="55" t="s">
        <v>80</v>
      </c>
      <c r="AR20" s="55" t="s">
        <v>81</v>
      </c>
      <c r="AS20" s="55" t="s">
        <v>82</v>
      </c>
      <c r="AT20" s="55" t="s">
        <v>83</v>
      </c>
      <c r="AU20" s="55" t="s">
        <v>84</v>
      </c>
      <c r="AV20" s="120" t="s">
        <v>85</v>
      </c>
      <c r="AW20" s="34"/>
      <c r="AX20" s="34"/>
      <c r="AY20" s="34"/>
      <c r="AZ20" s="34"/>
      <c r="BA20" s="37"/>
    </row>
    <row r="21" spans="1:53" x14ac:dyDescent="0.2">
      <c r="A21" s="32"/>
      <c r="B21" s="57" t="str">
        <f t="array" ref="B21:H26">IF(MONTH(INDEX(startDates,H19))&lt;&gt;MONTH(INDEX(startDates,H19)-WEEKDAY(INDEX(startDates,H19))+(WeekNo-1)*7+WeekDay),"",DAY(INDEX(startDates,H19)-WEEKDAY(INDEX(startDates,H19))+(WeekNo-1)*7+WeekDay))</f>
        <v/>
      </c>
      <c r="C21" s="58" t="str">
        <v/>
      </c>
      <c r="D21" s="58" t="str">
        <v/>
      </c>
      <c r="E21" s="58" t="str">
        <v/>
      </c>
      <c r="F21" s="58" t="str">
        <v/>
      </c>
      <c r="G21" s="58">
        <v>1</v>
      </c>
      <c r="H21" s="59">
        <v>2</v>
      </c>
      <c r="I21" s="33"/>
      <c r="J21" s="57" t="str">
        <f t="array" ref="J21:P26">IF(MONTH(INDEX(startDates,P19))&lt;&gt;MONTH(INDEX(startDates,P19)-WEEKDAY(INDEX(startDates,P19))+(WeekNo-1)*7+WeekDay),"",DAY(INDEX(startDates,P19)-WEEKDAY(INDEX(startDates,P19))+(WeekNo-1)*7+WeekDay))</f>
        <v/>
      </c>
      <c r="K21" s="83">
        <v>1</v>
      </c>
      <c r="L21" s="83">
        <v>2</v>
      </c>
      <c r="M21" s="83">
        <v>3</v>
      </c>
      <c r="N21" s="83">
        <v>4</v>
      </c>
      <c r="O21" s="161">
        <v>5</v>
      </c>
      <c r="P21" s="59">
        <v>6</v>
      </c>
      <c r="Q21" s="33"/>
      <c r="R21" s="113" t="str">
        <f t="array" ref="R21:X26">IF(MONTH(INDEX(startDates,X19))&lt;&gt;MONTH(INDEX(startDates,X19)-WEEKDAY(INDEX(startDates,X19))+(WeekNo-1)*7+WeekDay),"",DAY(INDEX(startDates,X19)-WEEKDAY(INDEX(startDates,X19))+(WeekNo-1)*7+WeekDay))</f>
        <v/>
      </c>
      <c r="S21" s="162">
        <v>1</v>
      </c>
      <c r="T21" s="162">
        <v>2</v>
      </c>
      <c r="U21" s="67">
        <v>3</v>
      </c>
      <c r="V21" s="67">
        <v>4</v>
      </c>
      <c r="W21" s="133">
        <v>5</v>
      </c>
      <c r="X21" s="114">
        <v>6</v>
      </c>
      <c r="Y21" s="33"/>
      <c r="Z21" s="121" t="str">
        <f t="array" ref="Z21:AF26">IF(MONTH(INDEX(startDates,AF19))&lt;&gt;MONTH(INDEX(startDates,AF19)-WEEKDAY(INDEX(startDates,AF19))+(WeekNo-1)*7+WeekDay),"",DAY(INDEX(startDates,AF19)-WEEKDAY(INDEX(startDates,AF19))+(WeekNo-1)*7+WeekDay))</f>
        <v/>
      </c>
      <c r="AA21" s="58" t="str">
        <v/>
      </c>
      <c r="AB21" s="58" t="str">
        <v/>
      </c>
      <c r="AC21" s="58" t="str">
        <v/>
      </c>
      <c r="AD21" s="218">
        <v>1</v>
      </c>
      <c r="AE21" s="86">
        <v>2</v>
      </c>
      <c r="AF21" s="220">
        <v>3</v>
      </c>
      <c r="AG21" s="33"/>
      <c r="AH21" s="57" t="str">
        <f t="array" ref="AH21:AN26">IF(MONTH(INDEX(startDates,AN19))&lt;&gt;MONTH(INDEX(startDates,AN19)-WEEKDAY(INDEX(startDates,AN19))+(WeekNo-1)*7+WeekDay),"",DAY(INDEX(startDates,AN19)-WEEKDAY(INDEX(startDates,AN19))+(WeekNo-1)*7+WeekDay))</f>
        <v/>
      </c>
      <c r="AI21" s="61" t="str">
        <v/>
      </c>
      <c r="AJ21" s="61" t="str">
        <v/>
      </c>
      <c r="AK21" s="61" t="str">
        <v/>
      </c>
      <c r="AL21" s="61" t="str">
        <v/>
      </c>
      <c r="AM21" s="61" t="str">
        <v/>
      </c>
      <c r="AN21" s="88">
        <v>1</v>
      </c>
      <c r="AO21" s="34"/>
      <c r="AP21" s="121" t="str">
        <f t="array" ref="AP21:AV26">IF(MONTH(INDEX(startDates,AV19))&lt;&gt;MONTH(INDEX(startDates,AV19)-WEEKDAY(INDEX(startDates,AV19))+(WeekNo-1)*7+WeekDay),"",DAY(INDEX(startDates,AV19)-WEEKDAY(INDEX(startDates,AV19))+(WeekNo-1)*7+WeekDay))</f>
        <v/>
      </c>
      <c r="AQ21" s="58" t="str">
        <v/>
      </c>
      <c r="AR21" s="164">
        <v>1</v>
      </c>
      <c r="AS21" s="84">
        <v>2</v>
      </c>
      <c r="AT21" s="87">
        <v>3</v>
      </c>
      <c r="AU21" s="61">
        <v>4</v>
      </c>
      <c r="AV21" s="122">
        <v>5</v>
      </c>
      <c r="AW21" s="34"/>
      <c r="AX21" s="34"/>
      <c r="AY21" s="34"/>
      <c r="AZ21" s="34"/>
      <c r="BA21" s="37"/>
    </row>
    <row r="22" spans="1:53" x14ac:dyDescent="0.2">
      <c r="A22" s="32"/>
      <c r="B22" s="60">
        <v>3</v>
      </c>
      <c r="C22" s="61">
        <v>4</v>
      </c>
      <c r="D22" s="61">
        <v>5</v>
      </c>
      <c r="E22" s="61">
        <v>6</v>
      </c>
      <c r="F22" s="61">
        <v>7</v>
      </c>
      <c r="G22" s="61">
        <v>8</v>
      </c>
      <c r="H22" s="62">
        <v>9</v>
      </c>
      <c r="I22" s="33"/>
      <c r="J22" s="60">
        <v>7</v>
      </c>
      <c r="K22" s="67">
        <v>8</v>
      </c>
      <c r="L22" s="67">
        <v>9</v>
      </c>
      <c r="M22" s="67">
        <v>10</v>
      </c>
      <c r="N22" s="67">
        <v>11</v>
      </c>
      <c r="O22" s="157">
        <v>12</v>
      </c>
      <c r="P22" s="156">
        <v>13</v>
      </c>
      <c r="Q22" s="33"/>
      <c r="R22" s="115">
        <v>7</v>
      </c>
      <c r="S22" s="67">
        <v>8</v>
      </c>
      <c r="T22" s="67">
        <v>9</v>
      </c>
      <c r="U22" s="67">
        <v>10</v>
      </c>
      <c r="V22" s="67">
        <v>11</v>
      </c>
      <c r="W22" s="216">
        <v>12</v>
      </c>
      <c r="X22" s="217">
        <v>13</v>
      </c>
      <c r="Y22" s="33"/>
      <c r="Z22" s="218">
        <v>4</v>
      </c>
      <c r="AA22" s="218">
        <v>5</v>
      </c>
      <c r="AB22" s="218">
        <v>6</v>
      </c>
      <c r="AC22" s="218">
        <v>7</v>
      </c>
      <c r="AD22" s="61">
        <v>8</v>
      </c>
      <c r="AE22" s="61">
        <v>9</v>
      </c>
      <c r="AF22" s="123">
        <v>10</v>
      </c>
      <c r="AG22" s="33"/>
      <c r="AH22" s="60">
        <v>2</v>
      </c>
      <c r="AI22" s="61">
        <v>3</v>
      </c>
      <c r="AJ22" s="61">
        <v>4</v>
      </c>
      <c r="AK22" s="61">
        <v>5</v>
      </c>
      <c r="AL22" s="61">
        <v>6</v>
      </c>
      <c r="AM22" s="61">
        <v>7</v>
      </c>
      <c r="AN22" s="62">
        <v>8</v>
      </c>
      <c r="AO22" s="34"/>
      <c r="AP22" s="115">
        <v>6</v>
      </c>
      <c r="AQ22" s="84">
        <v>7</v>
      </c>
      <c r="AR22" s="84">
        <v>8</v>
      </c>
      <c r="AS22" s="84">
        <v>9</v>
      </c>
      <c r="AT22" s="84">
        <v>10</v>
      </c>
      <c r="AU22" s="96">
        <v>11</v>
      </c>
      <c r="AV22" s="123">
        <v>12</v>
      </c>
      <c r="AW22" s="34"/>
      <c r="AX22" s="34"/>
      <c r="AY22" s="34"/>
      <c r="AZ22" s="34"/>
      <c r="BA22" s="37"/>
    </row>
    <row r="23" spans="1:53" x14ac:dyDescent="0.2">
      <c r="A23" s="32"/>
      <c r="B23" s="60">
        <v>10</v>
      </c>
      <c r="C23" s="67">
        <v>11</v>
      </c>
      <c r="D23" s="67">
        <v>12</v>
      </c>
      <c r="E23" s="67">
        <v>13</v>
      </c>
      <c r="F23" s="67">
        <v>14</v>
      </c>
      <c r="G23" s="159">
        <v>15</v>
      </c>
      <c r="H23" s="62">
        <v>16</v>
      </c>
      <c r="I23" s="33"/>
      <c r="J23" s="60">
        <v>14</v>
      </c>
      <c r="K23" s="157">
        <v>15</v>
      </c>
      <c r="L23" s="157">
        <v>16</v>
      </c>
      <c r="M23" s="67">
        <v>17</v>
      </c>
      <c r="N23" s="67">
        <v>18</v>
      </c>
      <c r="O23" s="133">
        <v>19</v>
      </c>
      <c r="P23" s="62">
        <v>20</v>
      </c>
      <c r="Q23" s="33"/>
      <c r="R23" s="115">
        <v>14</v>
      </c>
      <c r="S23" s="67">
        <v>15</v>
      </c>
      <c r="T23" s="67">
        <v>16</v>
      </c>
      <c r="U23" s="67">
        <v>17</v>
      </c>
      <c r="V23" s="67">
        <v>18</v>
      </c>
      <c r="W23" s="133">
        <v>19</v>
      </c>
      <c r="X23" s="114">
        <v>20</v>
      </c>
      <c r="Y23" s="33"/>
      <c r="Z23" s="115">
        <v>11</v>
      </c>
      <c r="AA23" s="89">
        <v>12</v>
      </c>
      <c r="AB23" s="89">
        <v>13</v>
      </c>
      <c r="AC23" s="89">
        <v>14</v>
      </c>
      <c r="AD23" s="89">
        <v>15</v>
      </c>
      <c r="AE23" s="90">
        <v>16</v>
      </c>
      <c r="AF23" s="123">
        <v>17</v>
      </c>
      <c r="AG23" s="33"/>
      <c r="AH23" s="60">
        <v>9</v>
      </c>
      <c r="AI23" s="91">
        <v>10</v>
      </c>
      <c r="AJ23" s="91">
        <v>11</v>
      </c>
      <c r="AK23" s="91">
        <v>12</v>
      </c>
      <c r="AL23" s="91">
        <v>13</v>
      </c>
      <c r="AM23" s="92">
        <v>14</v>
      </c>
      <c r="AN23" s="62">
        <v>15</v>
      </c>
      <c r="AO23" s="34"/>
      <c r="AP23" s="115">
        <v>13</v>
      </c>
      <c r="AQ23" s="84">
        <v>14</v>
      </c>
      <c r="AR23" s="84">
        <v>15</v>
      </c>
      <c r="AS23" s="84">
        <v>16</v>
      </c>
      <c r="AT23" s="84">
        <v>17</v>
      </c>
      <c r="AU23" s="96">
        <v>18</v>
      </c>
      <c r="AV23" s="123">
        <v>19</v>
      </c>
      <c r="AW23" s="34"/>
      <c r="AX23" s="34"/>
      <c r="AY23" s="34"/>
      <c r="AZ23" s="34"/>
      <c r="BA23" s="37"/>
    </row>
    <row r="24" spans="1:53" x14ac:dyDescent="0.2">
      <c r="A24" s="32"/>
      <c r="B24" s="60">
        <v>17</v>
      </c>
      <c r="C24" s="67">
        <v>18</v>
      </c>
      <c r="D24" s="67">
        <v>19</v>
      </c>
      <c r="E24" s="67">
        <v>20</v>
      </c>
      <c r="F24" s="67">
        <v>21</v>
      </c>
      <c r="G24" s="61">
        <v>22</v>
      </c>
      <c r="H24" s="62">
        <v>23</v>
      </c>
      <c r="I24" s="33"/>
      <c r="J24" s="60">
        <v>21</v>
      </c>
      <c r="K24" s="67">
        <v>22</v>
      </c>
      <c r="L24" s="67">
        <v>23</v>
      </c>
      <c r="M24" s="67">
        <v>24</v>
      </c>
      <c r="N24" s="67">
        <v>25</v>
      </c>
      <c r="O24" s="133">
        <v>26</v>
      </c>
      <c r="P24" s="62">
        <v>27</v>
      </c>
      <c r="Q24" s="33"/>
      <c r="R24" s="115">
        <v>21</v>
      </c>
      <c r="S24" s="67">
        <v>22</v>
      </c>
      <c r="T24" s="67">
        <v>23</v>
      </c>
      <c r="U24" s="218">
        <v>24</v>
      </c>
      <c r="V24" s="218">
        <v>25</v>
      </c>
      <c r="W24" s="218">
        <v>26</v>
      </c>
      <c r="X24" s="219">
        <v>27</v>
      </c>
      <c r="Y24" s="33"/>
      <c r="Z24" s="115">
        <v>18</v>
      </c>
      <c r="AA24" s="89">
        <v>19</v>
      </c>
      <c r="AB24" s="89">
        <v>20</v>
      </c>
      <c r="AC24" s="87">
        <v>21</v>
      </c>
      <c r="AD24" s="89">
        <v>22</v>
      </c>
      <c r="AE24" s="90">
        <v>23</v>
      </c>
      <c r="AF24" s="123">
        <v>24</v>
      </c>
      <c r="AG24" s="33"/>
      <c r="AH24" s="60">
        <v>16</v>
      </c>
      <c r="AI24" s="91">
        <v>17</v>
      </c>
      <c r="AJ24" s="91">
        <v>18</v>
      </c>
      <c r="AK24" s="91">
        <v>19</v>
      </c>
      <c r="AL24" s="91">
        <v>20</v>
      </c>
      <c r="AM24" s="92">
        <v>21</v>
      </c>
      <c r="AN24" s="62">
        <v>22</v>
      </c>
      <c r="AO24" s="34"/>
      <c r="AP24" s="115">
        <v>20</v>
      </c>
      <c r="AQ24" s="84">
        <v>21</v>
      </c>
      <c r="AR24" s="84">
        <v>22</v>
      </c>
      <c r="AS24" s="84">
        <v>23</v>
      </c>
      <c r="AT24" s="84">
        <v>24</v>
      </c>
      <c r="AU24" s="96">
        <v>25</v>
      </c>
      <c r="AV24" s="123">
        <v>26</v>
      </c>
      <c r="AW24" s="34"/>
      <c r="AX24" s="34"/>
      <c r="AY24" s="34"/>
      <c r="AZ24" s="34"/>
      <c r="BA24" s="37"/>
    </row>
    <row r="25" spans="1:53" x14ac:dyDescent="0.2">
      <c r="A25" s="32"/>
      <c r="B25" s="60">
        <v>24</v>
      </c>
      <c r="C25" s="67">
        <v>25</v>
      </c>
      <c r="D25" s="160">
        <v>26</v>
      </c>
      <c r="E25" s="67">
        <v>27</v>
      </c>
      <c r="F25" s="67">
        <v>28</v>
      </c>
      <c r="G25" s="133">
        <v>29</v>
      </c>
      <c r="H25" s="62">
        <v>30</v>
      </c>
      <c r="I25" s="33"/>
      <c r="J25" s="60">
        <v>28</v>
      </c>
      <c r="K25" s="61" t="str">
        <v/>
      </c>
      <c r="L25" s="61" t="str">
        <v/>
      </c>
      <c r="M25" s="61" t="str">
        <v/>
      </c>
      <c r="N25" s="61" t="str">
        <v/>
      </c>
      <c r="O25" s="61" t="str">
        <v/>
      </c>
      <c r="P25" s="62" t="str">
        <v/>
      </c>
      <c r="Q25" s="33"/>
      <c r="R25" s="218">
        <v>28</v>
      </c>
      <c r="S25" s="218">
        <v>29</v>
      </c>
      <c r="T25" s="218">
        <v>30</v>
      </c>
      <c r="U25" s="218">
        <v>31</v>
      </c>
      <c r="V25" s="61" t="str">
        <v/>
      </c>
      <c r="W25" s="77" t="str">
        <v/>
      </c>
      <c r="X25" s="116" t="str">
        <v/>
      </c>
      <c r="Y25" s="33"/>
      <c r="Z25" s="115">
        <v>25</v>
      </c>
      <c r="AA25" s="61">
        <v>26</v>
      </c>
      <c r="AB25" s="61">
        <v>27</v>
      </c>
      <c r="AC25" s="61">
        <v>28</v>
      </c>
      <c r="AD25" s="61">
        <v>29</v>
      </c>
      <c r="AE25" s="61">
        <v>30</v>
      </c>
      <c r="AF25" s="123" t="str">
        <v/>
      </c>
      <c r="AG25" s="33"/>
      <c r="AH25" s="60">
        <v>23</v>
      </c>
      <c r="AI25" s="91">
        <v>24</v>
      </c>
      <c r="AJ25" s="91">
        <v>25</v>
      </c>
      <c r="AK25" s="91">
        <v>26</v>
      </c>
      <c r="AL25" s="91">
        <v>27</v>
      </c>
      <c r="AM25" s="92">
        <v>28</v>
      </c>
      <c r="AN25" s="62">
        <v>29</v>
      </c>
      <c r="AO25" s="34"/>
      <c r="AP25" s="115">
        <v>27</v>
      </c>
      <c r="AQ25" s="84">
        <v>28</v>
      </c>
      <c r="AR25" s="84">
        <v>29</v>
      </c>
      <c r="AS25" s="84">
        <v>30</v>
      </c>
      <c r="AT25" s="61" t="str">
        <v/>
      </c>
      <c r="AU25" s="61" t="str">
        <v/>
      </c>
      <c r="AV25" s="123" t="str">
        <v/>
      </c>
      <c r="AW25" s="34"/>
      <c r="AX25" s="34"/>
      <c r="AY25" s="34"/>
      <c r="AZ25" s="34"/>
      <c r="BA25" s="37"/>
    </row>
    <row r="26" spans="1:53" x14ac:dyDescent="0.2">
      <c r="A26" s="32"/>
      <c r="B26" s="63">
        <v>31</v>
      </c>
      <c r="C26" s="64" t="str">
        <v/>
      </c>
      <c r="D26" s="64" t="str">
        <v/>
      </c>
      <c r="E26" s="64" t="str">
        <v/>
      </c>
      <c r="F26" s="64" t="str">
        <v/>
      </c>
      <c r="G26" s="64" t="str">
        <v/>
      </c>
      <c r="H26" s="65" t="str">
        <v/>
      </c>
      <c r="I26" s="33"/>
      <c r="J26" s="63" t="str">
        <v/>
      </c>
      <c r="K26" s="64" t="str">
        <v/>
      </c>
      <c r="L26" s="64" t="str">
        <v/>
      </c>
      <c r="M26" s="64" t="str">
        <v/>
      </c>
      <c r="N26" s="64" t="str">
        <v/>
      </c>
      <c r="O26" s="64" t="str">
        <v/>
      </c>
      <c r="P26" s="65" t="str">
        <v/>
      </c>
      <c r="Q26" s="33"/>
      <c r="R26" s="117" t="str">
        <v/>
      </c>
      <c r="S26" s="118" t="str">
        <v/>
      </c>
      <c r="T26" s="118" t="str">
        <v/>
      </c>
      <c r="U26" s="118" t="str">
        <v/>
      </c>
      <c r="V26" s="118" t="str">
        <v/>
      </c>
      <c r="W26" s="118" t="str">
        <v/>
      </c>
      <c r="X26" s="119" t="str">
        <v/>
      </c>
      <c r="Y26" s="33"/>
      <c r="Z26" s="117" t="str">
        <v/>
      </c>
      <c r="AA26" s="124" t="str">
        <v/>
      </c>
      <c r="AB26" s="124" t="str">
        <v/>
      </c>
      <c r="AC26" s="124" t="str">
        <v/>
      </c>
      <c r="AD26" s="124" t="str">
        <v/>
      </c>
      <c r="AE26" s="124" t="str">
        <v/>
      </c>
      <c r="AF26" s="125" t="str">
        <v/>
      </c>
      <c r="AG26" s="33"/>
      <c r="AH26" s="63">
        <v>30</v>
      </c>
      <c r="AI26" s="163">
        <v>31</v>
      </c>
      <c r="AJ26" s="64" t="str">
        <v/>
      </c>
      <c r="AK26" s="64" t="str">
        <v/>
      </c>
      <c r="AL26" s="64" t="str">
        <v/>
      </c>
      <c r="AM26" s="64" t="str">
        <v/>
      </c>
      <c r="AN26" s="65" t="str">
        <v/>
      </c>
      <c r="AO26" s="34"/>
      <c r="AP26" s="117" t="str">
        <v/>
      </c>
      <c r="AQ26" s="124" t="str">
        <v/>
      </c>
      <c r="AR26" s="124" t="str">
        <v/>
      </c>
      <c r="AS26" s="124" t="str">
        <v/>
      </c>
      <c r="AT26" s="124" t="str">
        <v/>
      </c>
      <c r="AU26" s="124" t="str">
        <v/>
      </c>
      <c r="AV26" s="125" t="str">
        <v/>
      </c>
      <c r="AW26" s="34"/>
      <c r="AX26" s="34"/>
      <c r="AY26" s="34"/>
      <c r="AZ26" s="34"/>
      <c r="BA26" s="37"/>
    </row>
    <row r="27" spans="1:53" x14ac:dyDescent="0.2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7"/>
    </row>
    <row r="28" spans="1:53" x14ac:dyDescent="0.2">
      <c r="A28" s="32"/>
      <c r="B28" s="108" t="str">
        <f>INDEX(monthNames,H28)&amp;" "&amp;YEAR(INDEX(startDates,H28))</f>
        <v>julho 2021</v>
      </c>
      <c r="C28" s="109"/>
      <c r="D28" s="109"/>
      <c r="E28" s="109"/>
      <c r="F28" s="109"/>
      <c r="G28" s="109"/>
      <c r="H28" s="110">
        <v>19</v>
      </c>
      <c r="I28" s="36"/>
      <c r="J28" s="108" t="str">
        <f>INDEX(monthNames,P28)&amp;" "&amp;YEAR(INDEX(startDates,P28))</f>
        <v>agosto 2021</v>
      </c>
      <c r="K28" s="109"/>
      <c r="L28" s="109"/>
      <c r="M28" s="109"/>
      <c r="N28" s="109"/>
      <c r="O28" s="109"/>
      <c r="P28" s="110">
        <v>20</v>
      </c>
      <c r="Q28" s="36"/>
      <c r="R28" s="108" t="str">
        <f>INDEX(monthNames,X28)&amp;" "&amp;YEAR(INDEX(startDates,X28))</f>
        <v>setembro 2021</v>
      </c>
      <c r="S28" s="109"/>
      <c r="T28" s="109"/>
      <c r="U28" s="109"/>
      <c r="V28" s="109"/>
      <c r="W28" s="109"/>
      <c r="X28" s="110">
        <v>21</v>
      </c>
      <c r="Y28" s="36"/>
      <c r="Z28" s="108" t="str">
        <f>INDEX(monthNames,AF28)&amp;" "&amp;YEAR(INDEX(startDates,AF28))</f>
        <v>outubro 2021</v>
      </c>
      <c r="AA28" s="109"/>
      <c r="AB28" s="109"/>
      <c r="AC28" s="109"/>
      <c r="AD28" s="109"/>
      <c r="AE28" s="109"/>
      <c r="AF28" s="110">
        <v>22</v>
      </c>
      <c r="AG28" s="36"/>
      <c r="AH28" s="108" t="str">
        <f>INDEX(monthNames,AN28)&amp;" "&amp;YEAR(INDEX(startDates,AN28))</f>
        <v>novembro 2021</v>
      </c>
      <c r="AI28" s="109"/>
      <c r="AJ28" s="109"/>
      <c r="AK28" s="109"/>
      <c r="AL28" s="109"/>
      <c r="AM28" s="109"/>
      <c r="AN28" s="110">
        <v>23</v>
      </c>
      <c r="AO28" s="34"/>
      <c r="AP28" s="108" t="str">
        <f>INDEX(monthNames,AV28)&amp;" "&amp;YEAR(INDEX(startDates,AV28))</f>
        <v>dezembro 2021</v>
      </c>
      <c r="AQ28" s="109"/>
      <c r="AR28" s="109"/>
      <c r="AS28" s="109"/>
      <c r="AT28" s="109"/>
      <c r="AU28" s="109"/>
      <c r="AV28" s="110">
        <v>24</v>
      </c>
      <c r="AW28" s="34"/>
      <c r="AX28" s="34"/>
      <c r="AY28" s="34"/>
      <c r="AZ28" s="34"/>
      <c r="BA28" s="37"/>
    </row>
    <row r="29" spans="1:53" x14ac:dyDescent="0.2">
      <c r="A29" s="32"/>
      <c r="B29" s="111" t="s">
        <v>79</v>
      </c>
      <c r="C29" s="55" t="s">
        <v>80</v>
      </c>
      <c r="D29" s="55" t="s">
        <v>81</v>
      </c>
      <c r="E29" s="55" t="s">
        <v>82</v>
      </c>
      <c r="F29" s="55" t="s">
        <v>83</v>
      </c>
      <c r="G29" s="55" t="s">
        <v>84</v>
      </c>
      <c r="H29" s="120" t="s">
        <v>85</v>
      </c>
      <c r="I29" s="36"/>
      <c r="J29" s="111" t="s">
        <v>79</v>
      </c>
      <c r="K29" s="55" t="s">
        <v>80</v>
      </c>
      <c r="L29" s="55" t="s">
        <v>81</v>
      </c>
      <c r="M29" s="55" t="s">
        <v>82</v>
      </c>
      <c r="N29" s="55" t="s">
        <v>83</v>
      </c>
      <c r="O29" s="55" t="s">
        <v>84</v>
      </c>
      <c r="P29" s="120" t="s">
        <v>85</v>
      </c>
      <c r="Q29" s="36"/>
      <c r="R29" s="111" t="s">
        <v>79</v>
      </c>
      <c r="S29" s="55" t="s">
        <v>80</v>
      </c>
      <c r="T29" s="55" t="s">
        <v>81</v>
      </c>
      <c r="U29" s="55" t="s">
        <v>82</v>
      </c>
      <c r="V29" s="55" t="s">
        <v>83</v>
      </c>
      <c r="W29" s="55" t="s">
        <v>84</v>
      </c>
      <c r="X29" s="120" t="s">
        <v>85</v>
      </c>
      <c r="Y29" s="36"/>
      <c r="Z29" s="111" t="s">
        <v>79</v>
      </c>
      <c r="AA29" s="55" t="s">
        <v>80</v>
      </c>
      <c r="AB29" s="55" t="s">
        <v>81</v>
      </c>
      <c r="AC29" s="55" t="s">
        <v>82</v>
      </c>
      <c r="AD29" s="55" t="s">
        <v>83</v>
      </c>
      <c r="AE29" s="55" t="s">
        <v>84</v>
      </c>
      <c r="AF29" s="120" t="s">
        <v>85</v>
      </c>
      <c r="AG29" s="36"/>
      <c r="AH29" s="111" t="s">
        <v>79</v>
      </c>
      <c r="AI29" s="55" t="s">
        <v>80</v>
      </c>
      <c r="AJ29" s="55" t="s">
        <v>81</v>
      </c>
      <c r="AK29" s="55" t="s">
        <v>82</v>
      </c>
      <c r="AL29" s="55" t="s">
        <v>83</v>
      </c>
      <c r="AM29" s="55" t="s">
        <v>84</v>
      </c>
      <c r="AN29" s="120" t="s">
        <v>85</v>
      </c>
      <c r="AO29" s="34"/>
      <c r="AP29" s="111" t="s">
        <v>79</v>
      </c>
      <c r="AQ29" s="55" t="s">
        <v>80</v>
      </c>
      <c r="AR29" s="55" t="s">
        <v>81</v>
      </c>
      <c r="AS29" s="55" t="s">
        <v>82</v>
      </c>
      <c r="AT29" s="55" t="s">
        <v>83</v>
      </c>
      <c r="AU29" s="55" t="s">
        <v>84</v>
      </c>
      <c r="AV29" s="120" t="s">
        <v>85</v>
      </c>
      <c r="AW29" s="34"/>
      <c r="AX29" s="34"/>
      <c r="AY29" s="34"/>
      <c r="AZ29" s="34"/>
      <c r="BA29" s="37"/>
    </row>
    <row r="30" spans="1:53" x14ac:dyDescent="0.2">
      <c r="A30" s="32"/>
      <c r="B30" s="121" t="str">
        <f t="array" ref="B30:H35">IF(MONTH(INDEX(startDates,H28))&lt;&gt;MONTH(INDEX(startDates,H28)-WEEKDAY(INDEX(startDates,H28))+(WeekNo-1)*7+WeekDay),"",DAY(INDEX(startDates,H28)-WEEKDAY(INDEX(startDates,H28))+(WeekNo-1)*7+WeekDay))</f>
        <v/>
      </c>
      <c r="C30" s="58" t="str">
        <v/>
      </c>
      <c r="D30" s="58" t="str">
        <v/>
      </c>
      <c r="E30" s="58" t="str">
        <v/>
      </c>
      <c r="F30" s="84">
        <v>1</v>
      </c>
      <c r="G30" s="96">
        <v>2</v>
      </c>
      <c r="H30" s="62">
        <v>3</v>
      </c>
      <c r="I30" s="33"/>
      <c r="J30" s="121">
        <f t="array" ref="J30:P35">IF(MONTH(INDEX(startDates,P28))&lt;&gt;MONTH(INDEX(startDates,P28)-WEEKDAY(INDEX(startDates,P28))+(WeekNo-1)*7+WeekDay),"",DAY(INDEX(startDates,P28)-WEEKDAY(INDEX(startDates,P28))+(WeekNo-1)*7+WeekDay))</f>
        <v>1</v>
      </c>
      <c r="K30" s="97">
        <v>2</v>
      </c>
      <c r="L30" s="97">
        <v>3</v>
      </c>
      <c r="M30" s="97">
        <v>4</v>
      </c>
      <c r="N30" s="97">
        <v>5</v>
      </c>
      <c r="O30" s="165">
        <v>6</v>
      </c>
      <c r="P30" s="114">
        <v>7</v>
      </c>
      <c r="Q30" s="33"/>
      <c r="R30" s="121" t="str">
        <f t="array" ref="R30:X35">IF(MONTH(INDEX(startDates,X28))&lt;&gt;MONTH(INDEX(startDates,X28)-WEEKDAY(INDEX(startDates,X28))+(WeekNo-1)*7+WeekDay),"",DAY(INDEX(startDates,X28)-WEEKDAY(INDEX(startDates,X28))+(WeekNo-1)*7+WeekDay))</f>
        <v/>
      </c>
      <c r="S30" s="58" t="str">
        <v/>
      </c>
      <c r="T30" s="58" t="str">
        <v/>
      </c>
      <c r="U30" s="81">
        <v>1</v>
      </c>
      <c r="V30" s="81">
        <v>2</v>
      </c>
      <c r="W30" s="81">
        <v>3</v>
      </c>
      <c r="X30" s="114">
        <v>4</v>
      </c>
      <c r="Y30" s="33"/>
      <c r="Z30" s="121" t="str">
        <f t="array" ref="Z30:AF35">IF(MONTH(INDEX(startDates,AF28))&lt;&gt;MONTH(INDEX(startDates,AF28)-WEEKDAY(INDEX(startDates,AF28))+(WeekNo-1)*7+WeekDay),"",DAY(INDEX(startDates,AF28)-WEEKDAY(INDEX(startDates,AF28))+(WeekNo-1)*7+WeekDay))</f>
        <v/>
      </c>
      <c r="AA30" s="66" t="str">
        <v/>
      </c>
      <c r="AB30" s="81" t="str">
        <v/>
      </c>
      <c r="AC30" s="81" t="str">
        <v/>
      </c>
      <c r="AD30" s="81" t="str">
        <v/>
      </c>
      <c r="AE30" s="129">
        <v>1</v>
      </c>
      <c r="AF30" s="129">
        <v>2</v>
      </c>
      <c r="AG30" s="33"/>
      <c r="AH30" s="121" t="str">
        <f t="array" ref="AH30:AN35">IF(MONTH(INDEX(startDates,AN28))&lt;&gt;MONTH(INDEX(startDates,AN28)-WEEKDAY(INDEX(startDates,AN28))+(WeekNo-1)*7+WeekDay),"",DAY(INDEX(startDates,AN28)-WEEKDAY(INDEX(startDates,AN28))+(WeekNo-1)*7+WeekDay))</f>
        <v/>
      </c>
      <c r="AI30" s="115">
        <v>1</v>
      </c>
      <c r="AJ30" s="87">
        <v>2</v>
      </c>
      <c r="AK30" s="82">
        <v>3</v>
      </c>
      <c r="AL30" s="82">
        <v>4</v>
      </c>
      <c r="AM30" s="67">
        <v>5</v>
      </c>
      <c r="AN30" s="114">
        <v>6</v>
      </c>
      <c r="AO30" s="34"/>
      <c r="AP30" s="121" t="str">
        <f t="array" ref="AP30:AV35">IF(MONTH(INDEX(startDates,AV28))&lt;&gt;MONTH(INDEX(startDates,AV28)-WEEKDAY(INDEX(startDates,AV28))+(WeekNo-1)*7+WeekDay),"",DAY(INDEX(startDates,AV28)-WEEKDAY(INDEX(startDates,AV28))+(WeekNo-1)*7+WeekDay))</f>
        <v/>
      </c>
      <c r="AQ30" s="61" t="str">
        <v/>
      </c>
      <c r="AR30" s="61" t="str">
        <v/>
      </c>
      <c r="AS30" s="82">
        <v>1</v>
      </c>
      <c r="AT30" s="82">
        <v>2</v>
      </c>
      <c r="AU30" s="167">
        <v>3</v>
      </c>
      <c r="AV30" s="114">
        <v>4</v>
      </c>
      <c r="AW30" s="34"/>
      <c r="AX30" s="34"/>
      <c r="AY30" s="34"/>
      <c r="AZ30" s="34"/>
      <c r="BA30" s="37"/>
    </row>
    <row r="31" spans="1:53" x14ac:dyDescent="0.2">
      <c r="A31" s="32"/>
      <c r="B31" s="126">
        <v>4</v>
      </c>
      <c r="C31" s="97">
        <v>5</v>
      </c>
      <c r="D31" s="97">
        <v>6</v>
      </c>
      <c r="E31" s="97">
        <v>7</v>
      </c>
      <c r="F31" s="97">
        <v>8</v>
      </c>
      <c r="G31" s="61">
        <v>9</v>
      </c>
      <c r="H31" s="62">
        <v>10</v>
      </c>
      <c r="I31" s="33"/>
      <c r="J31" s="127">
        <v>8</v>
      </c>
      <c r="K31" s="81">
        <v>9</v>
      </c>
      <c r="L31" s="81">
        <v>10</v>
      </c>
      <c r="M31" s="81">
        <v>11</v>
      </c>
      <c r="N31" s="81">
        <v>12</v>
      </c>
      <c r="O31" s="93">
        <v>13</v>
      </c>
      <c r="P31" s="114">
        <v>14</v>
      </c>
      <c r="Q31" s="33"/>
      <c r="R31" s="115">
        <v>5</v>
      </c>
      <c r="S31" s="81">
        <v>6</v>
      </c>
      <c r="T31" s="87">
        <v>7</v>
      </c>
      <c r="U31" s="81">
        <v>8</v>
      </c>
      <c r="V31" s="81">
        <v>9</v>
      </c>
      <c r="W31" s="93">
        <v>10</v>
      </c>
      <c r="X31" s="114">
        <v>11</v>
      </c>
      <c r="Y31" s="33"/>
      <c r="Z31" s="115">
        <v>3</v>
      </c>
      <c r="AA31" s="103">
        <v>4</v>
      </c>
      <c r="AB31" s="103">
        <v>5</v>
      </c>
      <c r="AC31" s="103">
        <v>6</v>
      </c>
      <c r="AD31" s="103">
        <v>7</v>
      </c>
      <c r="AE31" s="129">
        <v>8</v>
      </c>
      <c r="AF31" s="129">
        <v>9</v>
      </c>
      <c r="AG31" s="33"/>
      <c r="AH31" s="130">
        <v>7</v>
      </c>
      <c r="AI31" s="82">
        <v>8</v>
      </c>
      <c r="AJ31" s="82">
        <v>9</v>
      </c>
      <c r="AK31" s="82">
        <v>10</v>
      </c>
      <c r="AL31" s="82">
        <v>11</v>
      </c>
      <c r="AM31" s="114">
        <v>12</v>
      </c>
      <c r="AN31" s="114">
        <v>13</v>
      </c>
      <c r="AO31" s="34"/>
      <c r="AP31" s="130">
        <v>5</v>
      </c>
      <c r="AQ31" s="82">
        <v>6</v>
      </c>
      <c r="AR31" s="82">
        <v>7</v>
      </c>
      <c r="AS31" s="82">
        <v>8</v>
      </c>
      <c r="AT31" s="82">
        <v>9</v>
      </c>
      <c r="AU31" s="82">
        <v>10</v>
      </c>
      <c r="AV31" s="114">
        <v>11</v>
      </c>
      <c r="AW31" s="34"/>
      <c r="AX31" s="34"/>
      <c r="AY31" s="34"/>
      <c r="AZ31" s="34"/>
      <c r="BA31" s="37"/>
    </row>
    <row r="32" spans="1:53" x14ac:dyDescent="0.2">
      <c r="A32" s="32"/>
      <c r="B32" s="126">
        <v>11</v>
      </c>
      <c r="C32" s="97">
        <v>12</v>
      </c>
      <c r="D32" s="97">
        <v>13</v>
      </c>
      <c r="E32" s="97">
        <v>14</v>
      </c>
      <c r="F32" s="97">
        <v>15</v>
      </c>
      <c r="G32" s="165">
        <v>16</v>
      </c>
      <c r="H32" s="62">
        <v>17</v>
      </c>
      <c r="I32" s="33"/>
      <c r="J32" s="127">
        <v>15</v>
      </c>
      <c r="K32" s="81">
        <v>16</v>
      </c>
      <c r="L32" s="81">
        <v>17</v>
      </c>
      <c r="M32" s="81">
        <v>18</v>
      </c>
      <c r="N32" s="81">
        <v>19</v>
      </c>
      <c r="O32" s="93">
        <v>20</v>
      </c>
      <c r="P32" s="114">
        <v>21</v>
      </c>
      <c r="Q32" s="33"/>
      <c r="R32" s="115">
        <v>12</v>
      </c>
      <c r="S32" s="254">
        <v>13</v>
      </c>
      <c r="T32" s="254">
        <v>14</v>
      </c>
      <c r="U32" s="254">
        <v>15</v>
      </c>
      <c r="V32" s="254">
        <v>16</v>
      </c>
      <c r="W32" s="254">
        <v>17</v>
      </c>
      <c r="X32" s="114">
        <v>18</v>
      </c>
      <c r="Y32" s="33"/>
      <c r="Z32" s="115">
        <v>10</v>
      </c>
      <c r="AA32" s="103">
        <v>11</v>
      </c>
      <c r="AB32" s="87">
        <v>12</v>
      </c>
      <c r="AC32" s="103">
        <v>13</v>
      </c>
      <c r="AD32" s="103">
        <v>14</v>
      </c>
      <c r="AE32" s="166">
        <v>15</v>
      </c>
      <c r="AF32" s="129">
        <v>16</v>
      </c>
      <c r="AG32" s="33"/>
      <c r="AH32" s="115">
        <v>14</v>
      </c>
      <c r="AI32" s="87">
        <v>15</v>
      </c>
      <c r="AJ32" s="82">
        <v>16</v>
      </c>
      <c r="AK32" s="82">
        <v>17</v>
      </c>
      <c r="AL32" s="82">
        <v>18</v>
      </c>
      <c r="AM32" s="67">
        <v>19</v>
      </c>
      <c r="AN32" s="114">
        <v>20</v>
      </c>
      <c r="AO32" s="34"/>
      <c r="AP32" s="115">
        <v>12</v>
      </c>
      <c r="AQ32" s="61">
        <v>13</v>
      </c>
      <c r="AR32" s="61">
        <v>14</v>
      </c>
      <c r="AS32" s="61">
        <v>15</v>
      </c>
      <c r="AT32" s="61">
        <v>16</v>
      </c>
      <c r="AU32" s="61">
        <v>17</v>
      </c>
      <c r="AV32" s="114">
        <v>18</v>
      </c>
      <c r="AW32" s="34"/>
      <c r="AX32" s="34"/>
      <c r="AY32" s="34"/>
      <c r="AZ32" s="34"/>
      <c r="BA32" s="37"/>
    </row>
    <row r="33" spans="1:53" x14ac:dyDescent="0.2">
      <c r="A33" s="32"/>
      <c r="B33" s="127">
        <v>18</v>
      </c>
      <c r="C33" s="97">
        <v>19</v>
      </c>
      <c r="D33" s="97">
        <v>20</v>
      </c>
      <c r="E33" s="97">
        <v>21</v>
      </c>
      <c r="F33" s="97">
        <v>22</v>
      </c>
      <c r="G33" s="165">
        <v>23</v>
      </c>
      <c r="H33" s="114">
        <v>24</v>
      </c>
      <c r="I33" s="33"/>
      <c r="J33" s="127">
        <v>22</v>
      </c>
      <c r="K33" s="81">
        <v>23</v>
      </c>
      <c r="L33" s="81">
        <v>24</v>
      </c>
      <c r="M33" s="81">
        <v>25</v>
      </c>
      <c r="N33" s="81">
        <v>26</v>
      </c>
      <c r="O33" s="93">
        <v>27</v>
      </c>
      <c r="P33" s="114">
        <v>28</v>
      </c>
      <c r="Q33" s="33"/>
      <c r="R33" s="115">
        <v>19</v>
      </c>
      <c r="S33" s="257">
        <v>20</v>
      </c>
      <c r="T33" s="257">
        <v>21</v>
      </c>
      <c r="U33" s="257">
        <v>22</v>
      </c>
      <c r="V33" s="257">
        <v>23</v>
      </c>
      <c r="W33" s="254">
        <v>24</v>
      </c>
      <c r="X33" s="114">
        <v>25</v>
      </c>
      <c r="Y33" s="33"/>
      <c r="Z33" s="115">
        <v>17</v>
      </c>
      <c r="AA33" s="103">
        <v>18</v>
      </c>
      <c r="AB33" s="103">
        <v>19</v>
      </c>
      <c r="AC33" s="103">
        <v>20</v>
      </c>
      <c r="AD33" s="103">
        <v>21</v>
      </c>
      <c r="AE33" s="166">
        <v>22</v>
      </c>
      <c r="AF33" s="129">
        <v>23</v>
      </c>
      <c r="AG33" s="33"/>
      <c r="AH33" s="115">
        <v>21</v>
      </c>
      <c r="AI33" s="82">
        <v>22</v>
      </c>
      <c r="AJ33" s="82">
        <v>23</v>
      </c>
      <c r="AK33" s="82">
        <v>24</v>
      </c>
      <c r="AL33" s="82">
        <v>25</v>
      </c>
      <c r="AM33" s="67">
        <v>26</v>
      </c>
      <c r="AN33" s="114">
        <v>27</v>
      </c>
      <c r="AO33" s="34"/>
      <c r="AP33" s="115">
        <v>19</v>
      </c>
      <c r="AQ33" s="61">
        <v>20</v>
      </c>
      <c r="AR33" s="61">
        <v>21</v>
      </c>
      <c r="AS33" s="61">
        <v>22</v>
      </c>
      <c r="AT33" s="61">
        <v>23</v>
      </c>
      <c r="AU33" s="61">
        <v>24</v>
      </c>
      <c r="AV33" s="259">
        <v>25</v>
      </c>
      <c r="AW33" s="34"/>
      <c r="AX33" s="34"/>
      <c r="AY33" s="34"/>
      <c r="AZ33" s="34"/>
      <c r="BA33" s="37"/>
    </row>
    <row r="34" spans="1:53" x14ac:dyDescent="0.2">
      <c r="A34" s="32"/>
      <c r="B34" s="127">
        <v>25</v>
      </c>
      <c r="C34" s="97">
        <v>26</v>
      </c>
      <c r="D34" s="97">
        <v>27</v>
      </c>
      <c r="E34" s="97">
        <v>28</v>
      </c>
      <c r="F34" s="97">
        <v>29</v>
      </c>
      <c r="G34" s="165">
        <v>30</v>
      </c>
      <c r="H34" s="114">
        <v>31</v>
      </c>
      <c r="I34" s="33"/>
      <c r="J34" s="127">
        <v>29</v>
      </c>
      <c r="K34" s="81">
        <v>30</v>
      </c>
      <c r="L34" s="81">
        <v>31</v>
      </c>
      <c r="M34" s="84" t="str">
        <v/>
      </c>
      <c r="N34" s="61" t="str">
        <v/>
      </c>
      <c r="O34" s="61" t="str">
        <v/>
      </c>
      <c r="P34" s="123" t="str">
        <v/>
      </c>
      <c r="Q34" s="33"/>
      <c r="R34" s="255">
        <v>26</v>
      </c>
      <c r="S34" s="78">
        <v>27</v>
      </c>
      <c r="T34" s="78">
        <v>28</v>
      </c>
      <c r="U34" s="78">
        <v>29</v>
      </c>
      <c r="V34" s="78">
        <v>30</v>
      </c>
      <c r="W34" s="256" t="str">
        <v/>
      </c>
      <c r="X34" s="114" t="str">
        <v/>
      </c>
      <c r="Y34" s="33"/>
      <c r="Z34" s="127">
        <v>24</v>
      </c>
      <c r="AA34" s="103">
        <v>25</v>
      </c>
      <c r="AB34" s="103">
        <v>26</v>
      </c>
      <c r="AC34" s="103">
        <v>27</v>
      </c>
      <c r="AD34" s="103">
        <v>28</v>
      </c>
      <c r="AE34" s="166">
        <v>29</v>
      </c>
      <c r="AF34" s="123">
        <v>30</v>
      </c>
      <c r="AG34" s="33"/>
      <c r="AH34" s="115">
        <v>28</v>
      </c>
      <c r="AI34" s="82">
        <v>29</v>
      </c>
      <c r="AJ34" s="82">
        <v>30</v>
      </c>
      <c r="AK34" s="61" t="str">
        <v/>
      </c>
      <c r="AL34" s="61" t="str">
        <v/>
      </c>
      <c r="AM34" s="61" t="str">
        <v/>
      </c>
      <c r="AN34" s="123" t="str">
        <v/>
      </c>
      <c r="AO34" s="34"/>
      <c r="AP34" s="115">
        <v>26</v>
      </c>
      <c r="AQ34" s="61">
        <v>27</v>
      </c>
      <c r="AR34" s="61">
        <v>28</v>
      </c>
      <c r="AS34" s="61">
        <v>29</v>
      </c>
      <c r="AT34" s="61">
        <v>30</v>
      </c>
      <c r="AU34" s="61">
        <v>31</v>
      </c>
      <c r="AV34" s="123" t="str">
        <v/>
      </c>
      <c r="AW34" s="34"/>
      <c r="AX34" s="34"/>
      <c r="AY34" s="34"/>
      <c r="AZ34" s="34"/>
      <c r="BA34" s="37"/>
    </row>
    <row r="35" spans="1:53" x14ac:dyDescent="0.2">
      <c r="A35" s="32"/>
      <c r="B35" s="117" t="str">
        <v/>
      </c>
      <c r="C35" s="128" t="str">
        <v/>
      </c>
      <c r="D35" s="124" t="str">
        <v/>
      </c>
      <c r="E35" s="124" t="str">
        <v/>
      </c>
      <c r="F35" s="124" t="str">
        <v/>
      </c>
      <c r="G35" s="124" t="str">
        <v/>
      </c>
      <c r="H35" s="125" t="str">
        <v/>
      </c>
      <c r="I35" s="33"/>
      <c r="J35" s="117" t="str">
        <v/>
      </c>
      <c r="K35" s="124" t="str">
        <v/>
      </c>
      <c r="L35" s="124" t="str">
        <v/>
      </c>
      <c r="M35" s="124" t="str">
        <v/>
      </c>
      <c r="N35" s="124" t="str">
        <v/>
      </c>
      <c r="O35" s="124" t="str">
        <v/>
      </c>
      <c r="P35" s="125" t="str">
        <v/>
      </c>
      <c r="Q35" s="33"/>
      <c r="R35" s="117" t="str">
        <v/>
      </c>
      <c r="S35" s="258" t="str">
        <v/>
      </c>
      <c r="T35" s="258" t="str">
        <v/>
      </c>
      <c r="U35" s="258" t="str">
        <v/>
      </c>
      <c r="V35" s="258" t="str">
        <v/>
      </c>
      <c r="W35" s="124" t="str">
        <v/>
      </c>
      <c r="X35" s="125" t="str">
        <v/>
      </c>
      <c r="Y35" s="33"/>
      <c r="Z35" s="117">
        <v>31</v>
      </c>
      <c r="AA35" s="124" t="str">
        <v/>
      </c>
      <c r="AB35" s="124" t="str">
        <v/>
      </c>
      <c r="AC35" s="124" t="str">
        <v/>
      </c>
      <c r="AD35" s="124" t="str">
        <v/>
      </c>
      <c r="AE35" s="124" t="str">
        <v/>
      </c>
      <c r="AF35" s="125" t="str">
        <v/>
      </c>
      <c r="AG35" s="33"/>
      <c r="AH35" s="117" t="str">
        <v/>
      </c>
      <c r="AI35" s="124" t="str">
        <v/>
      </c>
      <c r="AJ35" s="124" t="str">
        <v/>
      </c>
      <c r="AK35" s="124" t="str">
        <v/>
      </c>
      <c r="AL35" s="124" t="str">
        <v/>
      </c>
      <c r="AM35" s="124" t="str">
        <v/>
      </c>
      <c r="AN35" s="125" t="str">
        <v/>
      </c>
      <c r="AO35" s="34"/>
      <c r="AP35" s="117" t="str">
        <v/>
      </c>
      <c r="AQ35" s="124" t="str">
        <v/>
      </c>
      <c r="AR35" s="124" t="str">
        <v/>
      </c>
      <c r="AS35" s="124" t="str">
        <v/>
      </c>
      <c r="AT35" s="124" t="str">
        <v/>
      </c>
      <c r="AU35" s="124" t="str">
        <v/>
      </c>
      <c r="AV35" s="125" t="str">
        <v/>
      </c>
      <c r="AW35" s="34"/>
      <c r="AX35" s="34"/>
      <c r="AY35" s="34"/>
      <c r="AZ35" s="34"/>
      <c r="BA35" s="37"/>
    </row>
    <row r="36" spans="1:53" x14ac:dyDescent="0.2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 t="s">
        <v>52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7"/>
    </row>
    <row r="37" spans="1:53" x14ac:dyDescent="0.2">
      <c r="A37" s="32"/>
      <c r="B37" s="108" t="str">
        <f>INDEX(monthNames,H37)&amp;" "&amp;YEAR(INDEX(startDates,H37))</f>
        <v>janeiro 2022</v>
      </c>
      <c r="C37" s="109"/>
      <c r="D37" s="109"/>
      <c r="E37" s="109"/>
      <c r="F37" s="109"/>
      <c r="G37" s="109"/>
      <c r="H37" s="110">
        <v>25</v>
      </c>
      <c r="I37" s="33"/>
      <c r="J37" s="108" t="str">
        <f>INDEX(monthNames,P37)&amp;" "&amp;YEAR(INDEX(startDates,P37))</f>
        <v>fevereiro 2022</v>
      </c>
      <c r="K37" s="109"/>
      <c r="L37" s="109"/>
      <c r="M37" s="109"/>
      <c r="N37" s="109"/>
      <c r="O37" s="109"/>
      <c r="P37" s="110">
        <v>26</v>
      </c>
      <c r="Q37" s="33"/>
      <c r="R37" s="252" t="s">
        <v>120</v>
      </c>
      <c r="S37" s="253"/>
      <c r="T37" s="253"/>
      <c r="U37" s="109"/>
      <c r="V37" s="109"/>
      <c r="W37" s="109"/>
      <c r="X37" s="110">
        <v>26</v>
      </c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7"/>
    </row>
    <row r="38" spans="1:53" x14ac:dyDescent="0.2">
      <c r="A38" s="32"/>
      <c r="B38" s="111" t="s">
        <v>79</v>
      </c>
      <c r="C38" s="55" t="s">
        <v>80</v>
      </c>
      <c r="D38" s="55" t="s">
        <v>81</v>
      </c>
      <c r="E38" s="55" t="s">
        <v>82</v>
      </c>
      <c r="F38" s="55" t="s">
        <v>83</v>
      </c>
      <c r="G38" s="55" t="s">
        <v>84</v>
      </c>
      <c r="H38" s="120" t="s">
        <v>85</v>
      </c>
      <c r="I38" s="33"/>
      <c r="J38" s="111" t="s">
        <v>79</v>
      </c>
      <c r="K38" s="55" t="s">
        <v>80</v>
      </c>
      <c r="L38" s="55" t="s">
        <v>81</v>
      </c>
      <c r="M38" s="55" t="s">
        <v>82</v>
      </c>
      <c r="N38" s="55" t="s">
        <v>83</v>
      </c>
      <c r="O38" s="55" t="s">
        <v>84</v>
      </c>
      <c r="P38" s="120" t="s">
        <v>85</v>
      </c>
      <c r="Q38" s="33"/>
      <c r="R38" s="111" t="s">
        <v>79</v>
      </c>
      <c r="S38" s="55" t="s">
        <v>80</v>
      </c>
      <c r="T38" s="55" t="s">
        <v>81</v>
      </c>
      <c r="U38" s="55" t="s">
        <v>82</v>
      </c>
      <c r="V38" s="55" t="s">
        <v>83</v>
      </c>
      <c r="W38" s="55" t="s">
        <v>84</v>
      </c>
      <c r="X38" s="120" t="s">
        <v>85</v>
      </c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7"/>
    </row>
    <row r="39" spans="1:53" x14ac:dyDescent="0.2">
      <c r="A39" s="32"/>
      <c r="B39" s="121" t="str">
        <f t="array" ref="B39:H44">IF(MONTH(INDEX(startDates,H37))&lt;&gt;MONTH(INDEX(startDates,H37)-WEEKDAY(INDEX(startDates,H37))+(WeekNo-1)*7+WeekDay),"",DAY(INDEX(startDates,H37)-WEEKDAY(INDEX(startDates,H37))+(WeekNo-1)*7+WeekDay))</f>
        <v/>
      </c>
      <c r="C39" s="61" t="str">
        <v/>
      </c>
      <c r="D39" s="61" t="str">
        <v/>
      </c>
      <c r="E39" s="91" t="str">
        <v/>
      </c>
      <c r="F39" s="91" t="str">
        <v/>
      </c>
      <c r="G39" s="85" t="str">
        <v/>
      </c>
      <c r="H39" s="114">
        <v>1</v>
      </c>
      <c r="I39" s="33"/>
      <c r="J39" s="121" t="str">
        <f t="array" ref="J39:P44">IF(MONTH(INDEX(startDates,P37))&lt;&gt;MONTH(INDEX(startDates,P37)-WEEKDAY(INDEX(startDates,P37))+(WeekNo-1)*7+WeekDay),"",DAY(INDEX(startDates,P37)-WEEKDAY(INDEX(startDates,P37))+(WeekNo-1)*7+WeekDay))</f>
        <v/>
      </c>
      <c r="K39" s="61" t="str">
        <v/>
      </c>
      <c r="L39" s="89">
        <v>1</v>
      </c>
      <c r="M39" s="89">
        <v>2</v>
      </c>
      <c r="N39" s="89">
        <v>3</v>
      </c>
      <c r="O39" s="90">
        <v>4</v>
      </c>
      <c r="P39" s="114">
        <v>5</v>
      </c>
      <c r="Q39" s="33"/>
      <c r="R39" s="121" t="str">
        <f t="array" ref="R39:X44">IF(MONTH(INDEX(startDates,X37))&lt;&gt;MONTH(INDEX(startDates,X37)-WEEKDAY(INDEX(startDates,X37))+(WeekNo-1)*7+WeekDay),"",DAY(INDEX(startDates,X37)-WEEKDAY(INDEX(startDates,X37))+(WeekNo-1)*7+WeekDay))</f>
        <v/>
      </c>
      <c r="S39" s="61" t="str">
        <v/>
      </c>
      <c r="T39" s="215">
        <v>1</v>
      </c>
      <c r="U39" s="214">
        <v>2</v>
      </c>
      <c r="V39" s="91">
        <v>3</v>
      </c>
      <c r="W39" s="85">
        <v>4</v>
      </c>
      <c r="X39" s="114">
        <v>5</v>
      </c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7"/>
    </row>
    <row r="40" spans="1:53" x14ac:dyDescent="0.2">
      <c r="A40" s="32"/>
      <c r="B40" s="130">
        <v>2</v>
      </c>
      <c r="C40" s="61">
        <v>3</v>
      </c>
      <c r="D40" s="61">
        <v>4</v>
      </c>
      <c r="E40" s="61">
        <v>5</v>
      </c>
      <c r="F40" s="61">
        <v>6</v>
      </c>
      <c r="G40" s="61">
        <v>7</v>
      </c>
      <c r="H40" s="114">
        <v>8</v>
      </c>
      <c r="I40" s="33"/>
      <c r="J40" s="130">
        <v>6</v>
      </c>
      <c r="K40" s="89">
        <v>7</v>
      </c>
      <c r="L40" s="89">
        <v>8</v>
      </c>
      <c r="M40" s="89">
        <v>9</v>
      </c>
      <c r="N40" s="89">
        <v>10</v>
      </c>
      <c r="O40" s="90">
        <v>11</v>
      </c>
      <c r="P40" s="114">
        <v>12</v>
      </c>
      <c r="Q40" s="33"/>
      <c r="R40" s="130">
        <v>6</v>
      </c>
      <c r="S40" s="91">
        <v>7</v>
      </c>
      <c r="T40" s="91">
        <v>8</v>
      </c>
      <c r="U40" s="91">
        <v>9</v>
      </c>
      <c r="V40" s="91">
        <v>10</v>
      </c>
      <c r="W40" s="85">
        <v>11</v>
      </c>
      <c r="X40" s="114">
        <v>12</v>
      </c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7"/>
    </row>
    <row r="41" spans="1:53" x14ac:dyDescent="0.2">
      <c r="A41" s="32"/>
      <c r="B41" s="115">
        <v>9</v>
      </c>
      <c r="C41" s="157">
        <v>10</v>
      </c>
      <c r="D41" s="157">
        <v>11</v>
      </c>
      <c r="E41" s="157">
        <v>12</v>
      </c>
      <c r="F41" s="157">
        <v>13</v>
      </c>
      <c r="G41" s="157">
        <v>14</v>
      </c>
      <c r="H41" s="114">
        <v>15</v>
      </c>
      <c r="I41" s="33"/>
      <c r="J41" s="115">
        <v>13</v>
      </c>
      <c r="K41" s="91">
        <v>14</v>
      </c>
      <c r="L41" s="91">
        <v>15</v>
      </c>
      <c r="M41" s="91">
        <v>16</v>
      </c>
      <c r="N41" s="91">
        <v>17</v>
      </c>
      <c r="O41" s="85">
        <v>18</v>
      </c>
      <c r="P41" s="114">
        <v>19</v>
      </c>
      <c r="Q41" s="33"/>
      <c r="R41" s="115">
        <v>13</v>
      </c>
      <c r="S41" s="162">
        <v>14</v>
      </c>
      <c r="T41" s="162">
        <v>15</v>
      </c>
      <c r="U41" s="67">
        <v>16</v>
      </c>
      <c r="V41" s="67">
        <v>17</v>
      </c>
      <c r="W41" s="133">
        <v>18</v>
      </c>
      <c r="X41" s="114">
        <v>19</v>
      </c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7"/>
    </row>
    <row r="42" spans="1:53" x14ac:dyDescent="0.2">
      <c r="A42" s="32"/>
      <c r="B42" s="115">
        <v>16</v>
      </c>
      <c r="C42" s="89">
        <v>17</v>
      </c>
      <c r="D42" s="89">
        <v>18</v>
      </c>
      <c r="E42" s="89">
        <v>19</v>
      </c>
      <c r="F42" s="89">
        <v>20</v>
      </c>
      <c r="G42" s="90">
        <v>21</v>
      </c>
      <c r="H42" s="114">
        <v>22</v>
      </c>
      <c r="I42" s="33"/>
      <c r="J42" s="115">
        <v>20</v>
      </c>
      <c r="K42" s="91">
        <v>21</v>
      </c>
      <c r="L42" s="91">
        <v>22</v>
      </c>
      <c r="M42" s="91">
        <v>23</v>
      </c>
      <c r="N42" s="91">
        <v>24</v>
      </c>
      <c r="O42" s="114">
        <v>25</v>
      </c>
      <c r="P42" s="114">
        <v>26</v>
      </c>
      <c r="Q42" s="33"/>
      <c r="R42" s="115">
        <v>20</v>
      </c>
      <c r="S42" s="162">
        <v>21</v>
      </c>
      <c r="T42" s="162">
        <v>22</v>
      </c>
      <c r="U42" s="67">
        <v>23</v>
      </c>
      <c r="V42" s="67">
        <v>24</v>
      </c>
      <c r="W42" s="133">
        <v>25</v>
      </c>
      <c r="X42" s="114">
        <v>26</v>
      </c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7"/>
    </row>
    <row r="43" spans="1:53" x14ac:dyDescent="0.2">
      <c r="A43" s="32"/>
      <c r="B43" s="115">
        <v>23</v>
      </c>
      <c r="C43" s="89">
        <v>24</v>
      </c>
      <c r="D43" s="89">
        <v>25</v>
      </c>
      <c r="E43" s="89">
        <v>26</v>
      </c>
      <c r="F43" s="89">
        <v>27</v>
      </c>
      <c r="G43" s="90">
        <v>28</v>
      </c>
      <c r="H43" s="123">
        <v>29</v>
      </c>
      <c r="I43" s="33"/>
      <c r="J43" s="115">
        <v>27</v>
      </c>
      <c r="K43" s="157">
        <v>28</v>
      </c>
      <c r="L43" s="79" t="str">
        <v/>
      </c>
      <c r="M43" s="79" t="str">
        <v/>
      </c>
      <c r="N43" s="79" t="str">
        <v/>
      </c>
      <c r="O43" s="61" t="str">
        <v/>
      </c>
      <c r="P43" s="123" t="str">
        <v/>
      </c>
      <c r="Q43" s="33"/>
      <c r="R43" s="115">
        <v>27</v>
      </c>
      <c r="S43" s="212">
        <v>28</v>
      </c>
      <c r="T43" s="162" t="str">
        <v/>
      </c>
      <c r="U43" s="212" t="str">
        <v/>
      </c>
      <c r="V43" s="212" t="str">
        <v/>
      </c>
      <c r="W43" s="213" t="str">
        <v/>
      </c>
      <c r="X43" s="61" t="str">
        <v/>
      </c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7"/>
    </row>
    <row r="44" spans="1:53" x14ac:dyDescent="0.2">
      <c r="A44" s="32"/>
      <c r="B44" s="117">
        <v>30</v>
      </c>
      <c r="C44" s="89">
        <v>31</v>
      </c>
      <c r="D44" s="124" t="str">
        <v/>
      </c>
      <c r="E44" s="124" t="str">
        <v/>
      </c>
      <c r="F44" s="124" t="str">
        <v/>
      </c>
      <c r="G44" s="124" t="str">
        <v/>
      </c>
      <c r="H44" s="125" t="str">
        <v/>
      </c>
      <c r="I44" s="33"/>
      <c r="J44" s="117" t="str">
        <v/>
      </c>
      <c r="K44" s="124" t="str">
        <v/>
      </c>
      <c r="L44" s="124" t="str">
        <v/>
      </c>
      <c r="M44" s="124" t="str">
        <v/>
      </c>
      <c r="N44" s="124" t="str">
        <v/>
      </c>
      <c r="O44" s="124" t="str">
        <v/>
      </c>
      <c r="P44" s="125" t="str">
        <v/>
      </c>
      <c r="Q44" s="33"/>
      <c r="R44" s="117" t="str">
        <v/>
      </c>
      <c r="S44" s="124" t="str">
        <v/>
      </c>
      <c r="T44" s="124" t="str">
        <v/>
      </c>
      <c r="U44" s="124" t="str">
        <v/>
      </c>
      <c r="V44" s="124" t="str">
        <v/>
      </c>
      <c r="W44" s="124" t="str">
        <v/>
      </c>
      <c r="X44" s="125" t="str">
        <v/>
      </c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7"/>
    </row>
    <row r="45" spans="1:53" x14ac:dyDescent="0.2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4"/>
      <c r="AL45" s="34"/>
      <c r="AM45" s="34"/>
      <c r="AN45" s="34"/>
      <c r="AO45" s="34"/>
      <c r="AP45" s="34"/>
      <c r="AQ45" s="34"/>
      <c r="AR45" s="33"/>
      <c r="AS45" s="33"/>
      <c r="AT45" s="33"/>
      <c r="AU45" s="33"/>
      <c r="AV45" s="33"/>
      <c r="AW45" s="33"/>
      <c r="AX45" s="34"/>
      <c r="AY45" s="34"/>
      <c r="AZ45" s="34"/>
      <c r="BA45" s="34"/>
    </row>
  </sheetData>
  <mergeCells count="15">
    <mergeCell ref="AF9:AH10"/>
    <mergeCell ref="AX9:AZ10"/>
    <mergeCell ref="AF11:AH12"/>
    <mergeCell ref="AX11:AZ12"/>
    <mergeCell ref="AF3:AH3"/>
    <mergeCell ref="AX3:AZ3"/>
    <mergeCell ref="AF5:AH6"/>
    <mergeCell ref="AX5:AZ6"/>
    <mergeCell ref="AF7:AH8"/>
    <mergeCell ref="AX7:AZ8"/>
    <mergeCell ref="R37:T37"/>
    <mergeCell ref="AF13:AH14"/>
    <mergeCell ref="AX13:AZ14"/>
    <mergeCell ref="AF15:AH16"/>
    <mergeCell ref="AX15:AZ16"/>
  </mergeCells>
  <conditionalFormatting sqref="K26">
    <cfRule type="cellIs" dxfId="298" priority="441" stopIfTrue="1" operator="equal">
      <formula>""</formula>
    </cfRule>
  </conditionalFormatting>
  <conditionalFormatting sqref="M25">
    <cfRule type="cellIs" dxfId="297" priority="440" stopIfTrue="1" operator="equal">
      <formula>""</formula>
    </cfRule>
  </conditionalFormatting>
  <conditionalFormatting sqref="C21:G22">
    <cfRule type="cellIs" dxfId="296" priority="443" stopIfTrue="1" operator="equal">
      <formula>""</formula>
    </cfRule>
  </conditionalFormatting>
  <conditionalFormatting sqref="L26:P26 J21:J26 N25:P25 P21:P24">
    <cfRule type="cellIs" dxfId="295" priority="442" stopIfTrue="1" operator="equal">
      <formula>""</formula>
    </cfRule>
  </conditionalFormatting>
  <conditionalFormatting sqref="K21:O22">
    <cfRule type="cellIs" dxfId="294" priority="439" stopIfTrue="1" operator="equal">
      <formula>""</formula>
    </cfRule>
  </conditionalFormatting>
  <conditionalFormatting sqref="T26:X26 R21 R26 W25:X25">
    <cfRule type="cellIs" dxfId="293" priority="438" stopIfTrue="1" operator="equal">
      <formula>""</formula>
    </cfRule>
  </conditionalFormatting>
  <conditionalFormatting sqref="S26">
    <cfRule type="cellIs" dxfId="292" priority="437" stopIfTrue="1" operator="equal">
      <formula>""</formula>
    </cfRule>
  </conditionalFormatting>
  <conditionalFormatting sqref="S21:T21">
    <cfRule type="cellIs" dxfId="291" priority="436" stopIfTrue="1" operator="equal">
      <formula>""</formula>
    </cfRule>
  </conditionalFormatting>
  <conditionalFormatting sqref="AB26:AF26 Z21 Z26 AF21:AF25">
    <cfRule type="cellIs" dxfId="290" priority="435" stopIfTrue="1" operator="equal">
      <formula>""</formula>
    </cfRule>
  </conditionalFormatting>
  <conditionalFormatting sqref="AA26">
    <cfRule type="cellIs" dxfId="289" priority="434" stopIfTrue="1" operator="equal">
      <formula>""</formula>
    </cfRule>
  </conditionalFormatting>
  <conditionalFormatting sqref="AR26:AV26 AV21:AV23 AP21:AP26 AT25:AV25 AU24:AV24">
    <cfRule type="cellIs" dxfId="288" priority="429" stopIfTrue="1" operator="equal">
      <formula>""</formula>
    </cfRule>
  </conditionalFormatting>
  <conditionalFormatting sqref="AQ26">
    <cfRule type="cellIs" dxfId="287" priority="428" stopIfTrue="1" operator="equal">
      <formula>""</formula>
    </cfRule>
  </conditionalFormatting>
  <conditionalFormatting sqref="AA21:AC21">
    <cfRule type="cellIs" dxfId="286" priority="433" stopIfTrue="1" operator="equal">
      <formula>""</formula>
    </cfRule>
  </conditionalFormatting>
  <conditionalFormatting sqref="AJ26:AN26 AH21:AH26 AN21:AN25">
    <cfRule type="cellIs" dxfId="285" priority="432" stopIfTrue="1" operator="equal">
      <formula>""</formula>
    </cfRule>
  </conditionalFormatting>
  <conditionalFormatting sqref="AI26">
    <cfRule type="cellIs" dxfId="284" priority="431" stopIfTrue="1" operator="equal">
      <formula>""</formula>
    </cfRule>
  </conditionalFormatting>
  <conditionalFormatting sqref="AQ21:AR22">
    <cfRule type="cellIs" dxfId="283" priority="425" stopIfTrue="1" operator="equal">
      <formula>""</formula>
    </cfRule>
  </conditionalFormatting>
  <conditionalFormatting sqref="D35:H35 B30:B35">
    <cfRule type="cellIs" dxfId="282" priority="424" stopIfTrue="1" operator="equal">
      <formula>""</formula>
    </cfRule>
  </conditionalFormatting>
  <conditionalFormatting sqref="C35">
    <cfRule type="cellIs" dxfId="281" priority="423" stopIfTrue="1" operator="equal">
      <formula>""</formula>
    </cfRule>
  </conditionalFormatting>
  <conditionalFormatting sqref="K23:O24">
    <cfRule type="cellIs" dxfId="280" priority="406" stopIfTrue="1" operator="equal">
      <formula>""</formula>
    </cfRule>
  </conditionalFormatting>
  <conditionalFormatting sqref="C30:E30">
    <cfRule type="cellIs" dxfId="279" priority="420" stopIfTrue="1" operator="equal">
      <formula>""</formula>
    </cfRule>
  </conditionalFormatting>
  <conditionalFormatting sqref="L35:P35 J30:J35 N34:P34">
    <cfRule type="cellIs" dxfId="278" priority="419" stopIfTrue="1" operator="equal">
      <formula>""</formula>
    </cfRule>
  </conditionalFormatting>
  <conditionalFormatting sqref="K35">
    <cfRule type="cellIs" dxfId="277" priority="418" stopIfTrue="1" operator="equal">
      <formula>""</formula>
    </cfRule>
  </conditionalFormatting>
  <conditionalFormatting sqref="D25">
    <cfRule type="cellIs" dxfId="276" priority="398" stopIfTrue="1" operator="equal">
      <formula>""</formula>
    </cfRule>
  </conditionalFormatting>
  <conditionalFormatting sqref="AA35">
    <cfRule type="cellIs" dxfId="275" priority="410" stopIfTrue="1" operator="equal">
      <formula>""</formula>
    </cfRule>
  </conditionalFormatting>
  <conditionalFormatting sqref="W35:X35 R30 R34:R35">
    <cfRule type="cellIs" dxfId="274" priority="416" stopIfTrue="1" operator="equal">
      <formula>""</formula>
    </cfRule>
  </conditionalFormatting>
  <conditionalFormatting sqref="U21:V21 X21">
    <cfRule type="cellIs" dxfId="273" priority="403" stopIfTrue="1" operator="equal">
      <formula>""</formula>
    </cfRule>
  </conditionalFormatting>
  <conditionalFormatting sqref="R25 V25">
    <cfRule type="cellIs" dxfId="272" priority="401" stopIfTrue="1" operator="equal">
      <formula>""</formula>
    </cfRule>
  </conditionalFormatting>
  <conditionalFormatting sqref="S30:T30">
    <cfRule type="cellIs" dxfId="271" priority="412" stopIfTrue="1" operator="equal">
      <formula>""</formula>
    </cfRule>
  </conditionalFormatting>
  <conditionalFormatting sqref="D26:H26 B21:B23 H21:H23 B24:H24 B25:B26 F25:H25">
    <cfRule type="cellIs" dxfId="270" priority="447" stopIfTrue="1" operator="equal">
      <formula>""</formula>
    </cfRule>
  </conditionalFormatting>
  <conditionalFormatting sqref="C26">
    <cfRule type="cellIs" dxfId="269" priority="446" stopIfTrue="1" operator="equal">
      <formula>""</formula>
    </cfRule>
  </conditionalFormatting>
  <conditionalFormatting sqref="C23:F23">
    <cfRule type="cellIs" dxfId="268" priority="445" stopIfTrue="1" operator="equal">
      <formula>""</formula>
    </cfRule>
  </conditionalFormatting>
  <conditionalFormatting sqref="C25 E25">
    <cfRule type="cellIs" dxfId="267" priority="444" stopIfTrue="1" operator="equal">
      <formula>""</formula>
    </cfRule>
  </conditionalFormatting>
  <conditionalFormatting sqref="AA30:AD30">
    <cfRule type="cellIs" dxfId="266" priority="407" stopIfTrue="1" operator="equal">
      <formula>""</formula>
    </cfRule>
  </conditionalFormatting>
  <conditionalFormatting sqref="AB35:AF35 Z30 AF34 Z34:Z35">
    <cfRule type="cellIs" dxfId="265" priority="411" stopIfTrue="1" operator="equal">
      <formula>""</formula>
    </cfRule>
  </conditionalFormatting>
  <conditionalFormatting sqref="AE21">
    <cfRule type="cellIs" dxfId="264" priority="399" stopIfTrue="1" operator="equal">
      <formula>""</formula>
    </cfRule>
  </conditionalFormatting>
  <conditionalFormatting sqref="AQ35">
    <cfRule type="cellIs" dxfId="263" priority="391" stopIfTrue="1" operator="equal">
      <formula>""</formula>
    </cfRule>
  </conditionalFormatting>
  <conditionalFormatting sqref="K25:L25">
    <cfRule type="cellIs" dxfId="262" priority="405" stopIfTrue="1" operator="equal">
      <formula>""</formula>
    </cfRule>
  </conditionalFormatting>
  <conditionalFormatting sqref="R22 X22">
    <cfRule type="cellIs" dxfId="261" priority="404" stopIfTrue="1" operator="equal">
      <formula>""</formula>
    </cfRule>
  </conditionalFormatting>
  <conditionalFormatting sqref="R23:V23 R24 X23:X24">
    <cfRule type="cellIs" dxfId="260" priority="402" stopIfTrue="1" operator="equal">
      <formula>""</formula>
    </cfRule>
  </conditionalFormatting>
  <conditionalFormatting sqref="Z25:AE25 Z22:Z24 AC24">
    <cfRule type="cellIs" dxfId="259" priority="400" stopIfTrue="1" operator="equal">
      <formula>""</formula>
    </cfRule>
  </conditionalFormatting>
  <conditionalFormatting sqref="H33">
    <cfRule type="cellIs" dxfId="258" priority="384" stopIfTrue="1" operator="equal">
      <formula>""</formula>
    </cfRule>
  </conditionalFormatting>
  <conditionalFormatting sqref="H34">
    <cfRule type="cellIs" dxfId="257" priority="383" stopIfTrue="1" operator="equal">
      <formula>""</formula>
    </cfRule>
  </conditionalFormatting>
  <conditionalFormatting sqref="AI21:AM21">
    <cfRule type="cellIs" dxfId="256" priority="397" stopIfTrue="1" operator="equal">
      <formula>""</formula>
    </cfRule>
  </conditionalFormatting>
  <conditionalFormatting sqref="AP22:AR22 AT25:AU25 AS21:AU22 AP23:AP25 AU23:AU24">
    <cfRule type="cellIs" dxfId="255" priority="395" stopIfTrue="1" operator="equal">
      <formula>""</formula>
    </cfRule>
  </conditionalFormatting>
  <conditionalFormatting sqref="AQ30:AR30">
    <cfRule type="cellIs" dxfId="254" priority="390" stopIfTrue="1" operator="equal">
      <formula>""</formula>
    </cfRule>
  </conditionalFormatting>
  <conditionalFormatting sqref="AR35:AV35 AP30 AP35 AU34:AV34">
    <cfRule type="cellIs" dxfId="253" priority="392" stopIfTrue="1" operator="equal">
      <formula>""</formula>
    </cfRule>
  </conditionalFormatting>
  <conditionalFormatting sqref="AP31">
    <cfRule type="cellIs" dxfId="252" priority="389" stopIfTrue="1" operator="equal">
      <formula>""</formula>
    </cfRule>
  </conditionalFormatting>
  <conditionalFormatting sqref="AP33:AT34 AQ30:AR30 AP32 AQ33:AU33">
    <cfRule type="cellIs" dxfId="251" priority="387" stopIfTrue="1" operator="equal">
      <formula>""</formula>
    </cfRule>
  </conditionalFormatting>
  <conditionalFormatting sqref="AF30:AF33">
    <cfRule type="cellIs" dxfId="250" priority="370" stopIfTrue="1" operator="equal">
      <formula>""</formula>
    </cfRule>
  </conditionalFormatting>
  <conditionalFormatting sqref="P30">
    <cfRule type="cellIs" dxfId="249" priority="381" stopIfTrue="1" operator="equal">
      <formula>""</formula>
    </cfRule>
  </conditionalFormatting>
  <conditionalFormatting sqref="P31">
    <cfRule type="cellIs" dxfId="248" priority="380" stopIfTrue="1" operator="equal">
      <formula>""</formula>
    </cfRule>
  </conditionalFormatting>
  <conditionalFormatting sqref="O33">
    <cfRule type="cellIs" dxfId="247" priority="364" stopIfTrue="1" operator="equal">
      <formula>""</formula>
    </cfRule>
  </conditionalFormatting>
  <conditionalFormatting sqref="P32">
    <cfRule type="cellIs" dxfId="246" priority="377" stopIfTrue="1" operator="equal">
      <formula>""</formula>
    </cfRule>
  </conditionalFormatting>
  <conditionalFormatting sqref="P33">
    <cfRule type="cellIs" dxfId="245" priority="376" stopIfTrue="1" operator="equal">
      <formula>""</formula>
    </cfRule>
  </conditionalFormatting>
  <conditionalFormatting sqref="M34">
    <cfRule type="cellIs" dxfId="244" priority="375" stopIfTrue="1" operator="equal">
      <formula>""</formula>
    </cfRule>
  </conditionalFormatting>
  <conditionalFormatting sqref="R31:R33">
    <cfRule type="cellIs" dxfId="243" priority="374" stopIfTrue="1" operator="equal">
      <formula>""</formula>
    </cfRule>
  </conditionalFormatting>
  <conditionalFormatting sqref="X30:X32">
    <cfRule type="cellIs" dxfId="242" priority="373" stopIfTrue="1" operator="equal">
      <formula>""</formula>
    </cfRule>
  </conditionalFormatting>
  <conditionalFormatting sqref="W33">
    <cfRule type="cellIs" dxfId="241" priority="361" stopIfTrue="1" operator="equal">
      <formula>""</formula>
    </cfRule>
  </conditionalFormatting>
  <conditionalFormatting sqref="X33:X34">
    <cfRule type="cellIs" dxfId="240" priority="371" stopIfTrue="1" operator="equal">
      <formula>""</formula>
    </cfRule>
  </conditionalFormatting>
  <conditionalFormatting sqref="W34">
    <cfRule type="cellIs" dxfId="239" priority="369" stopIfTrue="1" operator="equal">
      <formula>""</formula>
    </cfRule>
  </conditionalFormatting>
  <conditionalFormatting sqref="AU33">
    <cfRule type="cellIs" dxfId="237" priority="367" stopIfTrue="1" operator="equal">
      <formula>""</formula>
    </cfRule>
  </conditionalFormatting>
  <conditionalFormatting sqref="AV30:AV32">
    <cfRule type="cellIs" dxfId="236" priority="366" stopIfTrue="1" operator="equal">
      <formula>""</formula>
    </cfRule>
  </conditionalFormatting>
  <conditionalFormatting sqref="AI35">
    <cfRule type="cellIs" dxfId="235" priority="349" stopIfTrue="1" operator="equal">
      <formula>""</formula>
    </cfRule>
  </conditionalFormatting>
  <conditionalFormatting sqref="AH32 AH34:AL34 AH33:AI33 AI30">
    <cfRule type="cellIs" dxfId="234" priority="345" stopIfTrue="1" operator="equal">
      <formula>""</formula>
    </cfRule>
  </conditionalFormatting>
  <conditionalFormatting sqref="Z31:Z33">
    <cfRule type="cellIs" dxfId="233" priority="359" stopIfTrue="1" operator="equal">
      <formula>""</formula>
    </cfRule>
  </conditionalFormatting>
  <conditionalFormatting sqref="AE32:AE33">
    <cfRule type="cellIs" dxfId="232" priority="358" stopIfTrue="1" operator="equal">
      <formula>""</formula>
    </cfRule>
  </conditionalFormatting>
  <conditionalFormatting sqref="G23">
    <cfRule type="cellIs" dxfId="231" priority="357" stopIfTrue="1" operator="equal">
      <formula>""</formula>
    </cfRule>
  </conditionalFormatting>
  <conditionalFormatting sqref="S22:V22">
    <cfRule type="cellIs" dxfId="230" priority="355" stopIfTrue="1" operator="equal">
      <formula>""</formula>
    </cfRule>
  </conditionalFormatting>
  <conditionalFormatting sqref="W21">
    <cfRule type="cellIs" dxfId="229" priority="354" stopIfTrue="1" operator="equal">
      <formula>""</formula>
    </cfRule>
  </conditionalFormatting>
  <conditionalFormatting sqref="T31">
    <cfRule type="cellIs" dxfId="228" priority="352" stopIfTrue="1" operator="equal">
      <formula>""</formula>
    </cfRule>
  </conditionalFormatting>
  <conditionalFormatting sqref="AI30">
    <cfRule type="cellIs" dxfId="227" priority="348" stopIfTrue="1" operator="equal">
      <formula>""</formula>
    </cfRule>
  </conditionalFormatting>
  <conditionalFormatting sqref="AJ35:AN35 AH30 AH35 AM34:AN34">
    <cfRule type="cellIs" dxfId="226" priority="350" stopIfTrue="1" operator="equal">
      <formula>""</formula>
    </cfRule>
  </conditionalFormatting>
  <conditionalFormatting sqref="AH31">
    <cfRule type="cellIs" dxfId="225" priority="347" stopIfTrue="1" operator="equal">
      <formula>""</formula>
    </cfRule>
  </conditionalFormatting>
  <conditionalFormatting sqref="AN33">
    <cfRule type="cellIs" dxfId="224" priority="344" stopIfTrue="1" operator="equal">
      <formula>""</formula>
    </cfRule>
  </conditionalFormatting>
  <conditionalFormatting sqref="AN30:AN32">
    <cfRule type="cellIs" dxfId="223" priority="342" stopIfTrue="1" operator="equal">
      <formula>""</formula>
    </cfRule>
  </conditionalFormatting>
  <conditionalFormatting sqref="AB32">
    <cfRule type="cellIs" dxfId="222" priority="341" stopIfTrue="1" operator="equal">
      <formula>""</formula>
    </cfRule>
  </conditionalFormatting>
  <conditionalFormatting sqref="AI32">
    <cfRule type="cellIs" dxfId="221" priority="339" stopIfTrue="1" operator="equal">
      <formula>""</formula>
    </cfRule>
  </conditionalFormatting>
  <conditionalFormatting sqref="AV33">
    <cfRule type="cellIs" dxfId="220" priority="338" stopIfTrue="1" operator="equal">
      <formula>""</formula>
    </cfRule>
  </conditionalFormatting>
  <conditionalFormatting sqref="C39:F39">
    <cfRule type="cellIs" dxfId="218" priority="333" stopIfTrue="1" operator="equal">
      <formula>""</formula>
    </cfRule>
  </conditionalFormatting>
  <conditionalFormatting sqref="D44:H44 B39 B44 H43">
    <cfRule type="cellIs" dxfId="217" priority="335" stopIfTrue="1" operator="equal">
      <formula>""</formula>
    </cfRule>
  </conditionalFormatting>
  <conditionalFormatting sqref="B40">
    <cfRule type="cellIs" dxfId="216" priority="332" stopIfTrue="1" operator="equal">
      <formula>""</formula>
    </cfRule>
  </conditionalFormatting>
  <conditionalFormatting sqref="C39:G39 B41:G41 B42:B43">
    <cfRule type="cellIs" dxfId="215" priority="330" stopIfTrue="1" operator="equal">
      <formula>""</formula>
    </cfRule>
  </conditionalFormatting>
  <conditionalFormatting sqref="G39 G41">
    <cfRule type="cellIs" dxfId="214" priority="329" stopIfTrue="1" operator="equal">
      <formula>""</formula>
    </cfRule>
  </conditionalFormatting>
  <conditionalFormatting sqref="H39:H41">
    <cfRule type="cellIs" dxfId="213" priority="328" stopIfTrue="1" operator="equal">
      <formula>""</formula>
    </cfRule>
  </conditionalFormatting>
  <conditionalFormatting sqref="K43">
    <cfRule type="cellIs" dxfId="212" priority="314" stopIfTrue="1" operator="equal">
      <formula>""</formula>
    </cfRule>
  </conditionalFormatting>
  <conditionalFormatting sqref="C40:G40">
    <cfRule type="cellIs" dxfId="211" priority="325" stopIfTrue="1" operator="equal">
      <formula>""</formula>
    </cfRule>
  </conditionalFormatting>
  <conditionalFormatting sqref="H42">
    <cfRule type="cellIs" dxfId="210" priority="324" stopIfTrue="1" operator="equal">
      <formula>""</formula>
    </cfRule>
  </conditionalFormatting>
  <conditionalFormatting sqref="K44">
    <cfRule type="cellIs" dxfId="209" priority="322" stopIfTrue="1" operator="equal">
      <formula>""</formula>
    </cfRule>
  </conditionalFormatting>
  <conditionalFormatting sqref="K39">
    <cfRule type="cellIs" dxfId="208" priority="321" stopIfTrue="1" operator="equal">
      <formula>""</formula>
    </cfRule>
  </conditionalFormatting>
  <conditionalFormatting sqref="L44:P44 J39 J44 O43:P43">
    <cfRule type="cellIs" dxfId="207" priority="323" stopIfTrue="1" operator="equal">
      <formula>""</formula>
    </cfRule>
  </conditionalFormatting>
  <conditionalFormatting sqref="J40">
    <cfRule type="cellIs" dxfId="206" priority="320" stopIfTrue="1" operator="equal">
      <formula>""</formula>
    </cfRule>
  </conditionalFormatting>
  <conditionalFormatting sqref="K39 J43:N43 J41:J42">
    <cfRule type="cellIs" dxfId="205" priority="319" stopIfTrue="1" operator="equal">
      <formula>""</formula>
    </cfRule>
  </conditionalFormatting>
  <conditionalFormatting sqref="P39:P41">
    <cfRule type="cellIs" dxfId="204" priority="317" stopIfTrue="1" operator="equal">
      <formula>""</formula>
    </cfRule>
  </conditionalFormatting>
  <conditionalFormatting sqref="P42">
    <cfRule type="cellIs" dxfId="203" priority="315" stopIfTrue="1" operator="equal">
      <formula>""</formula>
    </cfRule>
  </conditionalFormatting>
  <conditionalFormatting sqref="W23">
    <cfRule type="cellIs" dxfId="202" priority="312" stopIfTrue="1" operator="equal">
      <formula>""</formula>
    </cfRule>
  </conditionalFormatting>
  <conditionalFormatting sqref="W22">
    <cfRule type="cellIs" dxfId="201" priority="311" stopIfTrue="1" operator="equal">
      <formula>""</formula>
    </cfRule>
  </conditionalFormatting>
  <conditionalFormatting sqref="S24:T24">
    <cfRule type="cellIs" dxfId="200" priority="306" stopIfTrue="1" operator="equal">
      <formula>""</formula>
    </cfRule>
  </conditionalFormatting>
  <conditionalFormatting sqref="K33:L33">
    <cfRule type="cellIs" dxfId="199" priority="297" stopIfTrue="1" operator="equal">
      <formula>""</formula>
    </cfRule>
  </conditionalFormatting>
  <conditionalFormatting sqref="K33:L33">
    <cfRule type="cellIs" dxfId="198" priority="296" stopIfTrue="1" operator="equal">
      <formula>""</formula>
    </cfRule>
  </conditionalFormatting>
  <conditionalFormatting sqref="M33:N33">
    <cfRule type="cellIs" dxfId="197" priority="295" stopIfTrue="1" operator="equal">
      <formula>""</formula>
    </cfRule>
  </conditionalFormatting>
  <conditionalFormatting sqref="K34:L34">
    <cfRule type="cellIs" dxfId="196" priority="294" stopIfTrue="1" operator="equal">
      <formula>""</formula>
    </cfRule>
  </conditionalFormatting>
  <conditionalFormatting sqref="K34:L34">
    <cfRule type="cellIs" dxfId="195" priority="293" stopIfTrue="1" operator="equal">
      <formula>""</formula>
    </cfRule>
  </conditionalFormatting>
  <conditionalFormatting sqref="U30:V30">
    <cfRule type="cellIs" dxfId="194" priority="292" stopIfTrue="1" operator="equal">
      <formula>""</formula>
    </cfRule>
  </conditionalFormatting>
  <conditionalFormatting sqref="U30:V30">
    <cfRule type="cellIs" dxfId="193" priority="291" stopIfTrue="1" operator="equal">
      <formula>""</formula>
    </cfRule>
  </conditionalFormatting>
  <conditionalFormatting sqref="W30">
    <cfRule type="cellIs" dxfId="192" priority="289" stopIfTrue="1" operator="equal">
      <formula>""</formula>
    </cfRule>
  </conditionalFormatting>
  <conditionalFormatting sqref="W30">
    <cfRule type="cellIs" dxfId="191" priority="288" stopIfTrue="1" operator="equal">
      <formula>""</formula>
    </cfRule>
  </conditionalFormatting>
  <conditionalFormatting sqref="U33:V33">
    <cfRule type="cellIs" dxfId="190" priority="287" stopIfTrue="1" operator="equal">
      <formula>""</formula>
    </cfRule>
  </conditionalFormatting>
  <conditionalFormatting sqref="S33:T33">
    <cfRule type="cellIs" dxfId="189" priority="286" stopIfTrue="1" operator="equal">
      <formula>""</formula>
    </cfRule>
  </conditionalFormatting>
  <conditionalFormatting sqref="AI31:AL31">
    <cfRule type="cellIs" dxfId="188" priority="285" stopIfTrue="1" operator="equal">
      <formula>""</formula>
    </cfRule>
  </conditionalFormatting>
  <conditionalFormatting sqref="AI30 AK30:AM30">
    <cfRule type="cellIs" dxfId="187" priority="284" stopIfTrue="1" operator="equal">
      <formula>""</formula>
    </cfRule>
  </conditionalFormatting>
  <conditionalFormatting sqref="AJ30">
    <cfRule type="cellIs" dxfId="186" priority="283" stopIfTrue="1" operator="equal">
      <formula>""</formula>
    </cfRule>
  </conditionalFormatting>
  <conditionalFormatting sqref="AE31">
    <cfRule type="cellIs" dxfId="185" priority="282" stopIfTrue="1" operator="equal">
      <formula>""</formula>
    </cfRule>
  </conditionalFormatting>
  <conditionalFormatting sqref="AM31">
    <cfRule type="cellIs" dxfId="183" priority="279" stopIfTrue="1" operator="equal">
      <formula>""</formula>
    </cfRule>
  </conditionalFormatting>
  <conditionalFormatting sqref="AQ33:AT33">
    <cfRule type="cellIs" dxfId="178" priority="274" stopIfTrue="1" operator="equal">
      <formula>""</formula>
    </cfRule>
  </conditionalFormatting>
  <conditionalFormatting sqref="S44">
    <cfRule type="cellIs" dxfId="174" priority="253" stopIfTrue="1" operator="equal">
      <formula>""</formula>
    </cfRule>
  </conditionalFormatting>
  <conditionalFormatting sqref="S39:U39">
    <cfRule type="cellIs" dxfId="173" priority="252" stopIfTrue="1" operator="equal">
      <formula>""</formula>
    </cfRule>
  </conditionalFormatting>
  <conditionalFormatting sqref="T44:X44 R39 R44">
    <cfRule type="cellIs" dxfId="172" priority="254" stopIfTrue="1" operator="equal">
      <formula>""</formula>
    </cfRule>
  </conditionalFormatting>
  <conditionalFormatting sqref="R40">
    <cfRule type="cellIs" dxfId="171" priority="251" stopIfTrue="1" operator="equal">
      <formula>""</formula>
    </cfRule>
  </conditionalFormatting>
  <conditionalFormatting sqref="S39:U39 R41:R43">
    <cfRule type="cellIs" dxfId="170" priority="250" stopIfTrue="1" operator="equal">
      <formula>""</formula>
    </cfRule>
  </conditionalFormatting>
  <conditionalFormatting sqref="X39:X41">
    <cfRule type="cellIs" dxfId="169" priority="248" stopIfTrue="1" operator="equal">
      <formula>""</formula>
    </cfRule>
  </conditionalFormatting>
  <conditionalFormatting sqref="X42">
    <cfRule type="cellIs" dxfId="168" priority="246" stopIfTrue="1" operator="equal">
      <formula>""</formula>
    </cfRule>
  </conditionalFormatting>
  <conditionalFormatting sqref="K43">
    <cfRule type="cellIs" dxfId="167" priority="238" stopIfTrue="1" operator="equal">
      <formula>""</formula>
    </cfRule>
  </conditionalFormatting>
  <conditionalFormatting sqref="F31">
    <cfRule type="cellIs" dxfId="166" priority="237" stopIfTrue="1" operator="equal">
      <formula>""</formula>
    </cfRule>
  </conditionalFormatting>
  <conditionalFormatting sqref="F31">
    <cfRule type="cellIs" dxfId="165" priority="236" stopIfTrue="1" operator="equal">
      <formula>""</formula>
    </cfRule>
  </conditionalFormatting>
  <conditionalFormatting sqref="C31:E31">
    <cfRule type="cellIs" dxfId="164" priority="233" stopIfTrue="1" operator="equal">
      <formula>""</formula>
    </cfRule>
  </conditionalFormatting>
  <conditionalFormatting sqref="C31:E31">
    <cfRule type="cellIs" dxfId="163" priority="232" stopIfTrue="1" operator="equal">
      <formula>""</formula>
    </cfRule>
  </conditionalFormatting>
  <conditionalFormatting sqref="C32:D32">
    <cfRule type="cellIs" dxfId="162" priority="230" stopIfTrue="1" operator="equal">
      <formula>""</formula>
    </cfRule>
  </conditionalFormatting>
  <conditionalFormatting sqref="C32:D32">
    <cfRule type="cellIs" dxfId="161" priority="229" stopIfTrue="1" operator="equal">
      <formula>""</formula>
    </cfRule>
  </conditionalFormatting>
  <conditionalFormatting sqref="H30 H32">
    <cfRule type="cellIs" dxfId="160" priority="225" stopIfTrue="1" operator="equal">
      <formula>""</formula>
    </cfRule>
  </conditionalFormatting>
  <conditionalFormatting sqref="F34">
    <cfRule type="cellIs" dxfId="159" priority="223" stopIfTrue="1" operator="equal">
      <formula>""</formula>
    </cfRule>
  </conditionalFormatting>
  <conditionalFormatting sqref="F34">
    <cfRule type="cellIs" dxfId="158" priority="222" stopIfTrue="1" operator="equal">
      <formula>""</formula>
    </cfRule>
  </conditionalFormatting>
  <conditionalFormatting sqref="G34">
    <cfRule type="cellIs" dxfId="157" priority="219" stopIfTrue="1" operator="equal">
      <formula>""</formula>
    </cfRule>
  </conditionalFormatting>
  <conditionalFormatting sqref="AI23:AL23">
    <cfRule type="cellIs" dxfId="156" priority="216" stopIfTrue="1" operator="equal">
      <formula>""</formula>
    </cfRule>
  </conditionalFormatting>
  <conditionalFormatting sqref="AM23">
    <cfRule type="cellIs" dxfId="155" priority="214" stopIfTrue="1" operator="equal">
      <formula>""</formula>
    </cfRule>
  </conditionalFormatting>
  <conditionalFormatting sqref="AQ23:AT23">
    <cfRule type="cellIs" dxfId="154" priority="213" stopIfTrue="1" operator="equal">
      <formula>""</formula>
    </cfRule>
  </conditionalFormatting>
  <conditionalFormatting sqref="AQ23:AT23">
    <cfRule type="cellIs" dxfId="153" priority="212" stopIfTrue="1" operator="equal">
      <formula>""</formula>
    </cfRule>
  </conditionalFormatting>
  <conditionalFormatting sqref="AQ24:AR24">
    <cfRule type="cellIs" dxfId="152" priority="211" stopIfTrue="1" operator="equal">
      <formula>""</formula>
    </cfRule>
  </conditionalFormatting>
  <conditionalFormatting sqref="AQ24:AR24">
    <cfRule type="cellIs" dxfId="151" priority="210" stopIfTrue="1" operator="equal">
      <formula>""</formula>
    </cfRule>
  </conditionalFormatting>
  <conditionalFormatting sqref="U31:V31">
    <cfRule type="cellIs" dxfId="150" priority="204" stopIfTrue="1" operator="equal">
      <formula>""</formula>
    </cfRule>
  </conditionalFormatting>
  <conditionalFormatting sqref="U31:V31">
    <cfRule type="cellIs" dxfId="149" priority="203" stopIfTrue="1" operator="equal">
      <formula>""</formula>
    </cfRule>
  </conditionalFormatting>
  <conditionalFormatting sqref="W31">
    <cfRule type="cellIs" dxfId="148" priority="200" stopIfTrue="1" operator="equal">
      <formula>""</formula>
    </cfRule>
  </conditionalFormatting>
  <conditionalFormatting sqref="S31">
    <cfRule type="cellIs" dxfId="147" priority="199" stopIfTrue="1" operator="equal">
      <formula>""</formula>
    </cfRule>
  </conditionalFormatting>
  <conditionalFormatting sqref="S31">
    <cfRule type="cellIs" dxfId="146" priority="198" stopIfTrue="1" operator="equal">
      <formula>""</formula>
    </cfRule>
  </conditionalFormatting>
  <conditionalFormatting sqref="AA31:AD31">
    <cfRule type="cellIs" dxfId="145" priority="197" stopIfTrue="1" operator="equal">
      <formula>""</formula>
    </cfRule>
  </conditionalFormatting>
  <conditionalFormatting sqref="AC32:AD33">
    <cfRule type="cellIs" dxfId="144" priority="196" stopIfTrue="1" operator="equal">
      <formula>""</formula>
    </cfRule>
  </conditionalFormatting>
  <conditionalFormatting sqref="AA32">
    <cfRule type="cellIs" dxfId="143" priority="195" stopIfTrue="1" operator="equal">
      <formula>""</formula>
    </cfRule>
  </conditionalFormatting>
  <conditionalFormatting sqref="AA33:AB33">
    <cfRule type="cellIs" dxfId="142" priority="194" stopIfTrue="1" operator="equal">
      <formula>""</formula>
    </cfRule>
  </conditionalFormatting>
  <conditionalFormatting sqref="AJ32:AL33 AI33:AJ34">
    <cfRule type="cellIs" dxfId="141" priority="193" stopIfTrue="1" operator="equal">
      <formula>""</formula>
    </cfRule>
  </conditionalFormatting>
  <conditionalFormatting sqref="AM32:AM33">
    <cfRule type="cellIs" dxfId="140" priority="192" stopIfTrue="1" operator="equal">
      <formula>""</formula>
    </cfRule>
  </conditionalFormatting>
  <conditionalFormatting sqref="C42:F42">
    <cfRule type="cellIs" dxfId="138" priority="190" stopIfTrue="1" operator="equal">
      <formula>""</formula>
    </cfRule>
  </conditionalFormatting>
  <conditionalFormatting sqref="C43:F43">
    <cfRule type="cellIs" dxfId="137" priority="189" stopIfTrue="1" operator="equal">
      <formula>""</formula>
    </cfRule>
  </conditionalFormatting>
  <conditionalFormatting sqref="G42:G43">
    <cfRule type="cellIs" dxfId="136" priority="188" stopIfTrue="1" operator="equal">
      <formula>""</formula>
    </cfRule>
  </conditionalFormatting>
  <conditionalFormatting sqref="K41:N42">
    <cfRule type="cellIs" dxfId="128" priority="177" stopIfTrue="1" operator="equal">
      <formula>""</formula>
    </cfRule>
  </conditionalFormatting>
  <conditionalFormatting sqref="K41:N42">
    <cfRule type="cellIs" dxfId="127" priority="176" stopIfTrue="1" operator="equal">
      <formula>""</formula>
    </cfRule>
  </conditionalFormatting>
  <conditionalFormatting sqref="O41">
    <cfRule type="cellIs" dxfId="124" priority="171" stopIfTrue="1" operator="equal">
      <formula>""</formula>
    </cfRule>
  </conditionalFormatting>
  <conditionalFormatting sqref="O41">
    <cfRule type="cellIs" dxfId="123" priority="172" stopIfTrue="1" operator="equal">
      <formula>""</formula>
    </cfRule>
  </conditionalFormatting>
  <conditionalFormatting sqref="O42">
    <cfRule type="cellIs" dxfId="122" priority="170" stopIfTrue="1" operator="equal">
      <formula>""</formula>
    </cfRule>
  </conditionalFormatting>
  <conditionalFormatting sqref="AA23:AD23">
    <cfRule type="cellIs" dxfId="110" priority="155" stopIfTrue="1" operator="equal">
      <formula>""</formula>
    </cfRule>
  </conditionalFormatting>
  <conditionalFormatting sqref="AA24:AB24">
    <cfRule type="cellIs" dxfId="109" priority="153" stopIfTrue="1" operator="equal">
      <formula>""</formula>
    </cfRule>
  </conditionalFormatting>
  <conditionalFormatting sqref="AD24">
    <cfRule type="cellIs" dxfId="108" priority="152" stopIfTrue="1" operator="equal">
      <formula>""</formula>
    </cfRule>
  </conditionalFormatting>
  <conditionalFormatting sqref="S25:U25">
    <cfRule type="cellIs" dxfId="107" priority="151" stopIfTrue="1" operator="equal">
      <formula>""</formula>
    </cfRule>
  </conditionalFormatting>
  <conditionalFormatting sqref="AD21">
    <cfRule type="cellIs" dxfId="106" priority="150" stopIfTrue="1" operator="equal">
      <formula>""</formula>
    </cfRule>
  </conditionalFormatting>
  <conditionalFormatting sqref="AA22:AC22">
    <cfRule type="cellIs" dxfId="105" priority="149" stopIfTrue="1" operator="equal">
      <formula>""</formula>
    </cfRule>
  </conditionalFormatting>
  <conditionalFormatting sqref="AE23">
    <cfRule type="cellIs" dxfId="104" priority="148" stopIfTrue="1" operator="equal">
      <formula>""</formula>
    </cfRule>
  </conditionalFormatting>
  <conditionalFormatting sqref="AE24">
    <cfRule type="cellIs" dxfId="103" priority="146" stopIfTrue="1" operator="equal">
      <formula>""</formula>
    </cfRule>
  </conditionalFormatting>
  <conditionalFormatting sqref="AI24:AL24">
    <cfRule type="cellIs" dxfId="102" priority="144" stopIfTrue="1" operator="equal">
      <formula>""</formula>
    </cfRule>
  </conditionalFormatting>
  <conditionalFormatting sqref="AM24">
    <cfRule type="cellIs" dxfId="101" priority="143" stopIfTrue="1" operator="equal">
      <formula>""</formula>
    </cfRule>
  </conditionalFormatting>
  <conditionalFormatting sqref="AD22:AE22">
    <cfRule type="cellIs" dxfId="100" priority="141" stopIfTrue="1" operator="equal">
      <formula>""</formula>
    </cfRule>
  </conditionalFormatting>
  <conditionalFormatting sqref="U24:W24">
    <cfRule type="cellIs" dxfId="99" priority="140" stopIfTrue="1" operator="equal">
      <formula>""</formula>
    </cfRule>
  </conditionalFormatting>
  <conditionalFormatting sqref="AI25">
    <cfRule type="cellIs" dxfId="98" priority="139" stopIfTrue="1" operator="equal">
      <formula>""</formula>
    </cfRule>
  </conditionalFormatting>
  <conditionalFormatting sqref="AM25">
    <cfRule type="cellIs" dxfId="97" priority="138" stopIfTrue="1" operator="equal">
      <formula>""</formula>
    </cfRule>
  </conditionalFormatting>
  <conditionalFormatting sqref="AM22">
    <cfRule type="cellIs" dxfId="96" priority="137" stopIfTrue="1" operator="equal">
      <formula>""</formula>
    </cfRule>
  </conditionalFormatting>
  <conditionalFormatting sqref="AS24:AT24">
    <cfRule type="cellIs" dxfId="95" priority="136" stopIfTrue="1" operator="equal">
      <formula>""</formula>
    </cfRule>
  </conditionalFormatting>
  <conditionalFormatting sqref="AS24:AT24">
    <cfRule type="cellIs" dxfId="94" priority="135" stopIfTrue="1" operator="equal">
      <formula>""</formula>
    </cfRule>
  </conditionalFormatting>
  <conditionalFormatting sqref="C33:F33">
    <cfRule type="cellIs" dxfId="93" priority="131" stopIfTrue="1" operator="equal">
      <formula>""</formula>
    </cfRule>
  </conditionalFormatting>
  <conditionalFormatting sqref="C33:F33">
    <cfRule type="cellIs" dxfId="92" priority="130" stopIfTrue="1" operator="equal">
      <formula>""</formula>
    </cfRule>
  </conditionalFormatting>
  <conditionalFormatting sqref="E32:F32">
    <cfRule type="cellIs" dxfId="91" priority="129" stopIfTrue="1" operator="equal">
      <formula>""</formula>
    </cfRule>
  </conditionalFormatting>
  <conditionalFormatting sqref="E32:F32">
    <cfRule type="cellIs" dxfId="90" priority="128" stopIfTrue="1" operator="equal">
      <formula>""</formula>
    </cfRule>
  </conditionalFormatting>
  <conditionalFormatting sqref="G33">
    <cfRule type="cellIs" dxfId="89" priority="126" stopIfTrue="1" operator="equal">
      <formula>""</formula>
    </cfRule>
  </conditionalFormatting>
  <conditionalFormatting sqref="G32">
    <cfRule type="cellIs" dxfId="88" priority="124" stopIfTrue="1" operator="equal">
      <formula>""</formula>
    </cfRule>
  </conditionalFormatting>
  <conditionalFormatting sqref="G30">
    <cfRule type="cellIs" dxfId="87" priority="123" stopIfTrue="1" operator="equal">
      <formula>""</formula>
    </cfRule>
  </conditionalFormatting>
  <conditionalFormatting sqref="G30">
    <cfRule type="cellIs" dxfId="86" priority="122" stopIfTrue="1" operator="equal">
      <formula>""</formula>
    </cfRule>
  </conditionalFormatting>
  <conditionalFormatting sqref="AQ25:AS25">
    <cfRule type="cellIs" dxfId="85" priority="120" stopIfTrue="1" operator="equal">
      <formula>""</formula>
    </cfRule>
  </conditionalFormatting>
  <conditionalFormatting sqref="AQ25:AS25">
    <cfRule type="cellIs" dxfId="84" priority="119" stopIfTrue="1" operator="equal">
      <formula>""</formula>
    </cfRule>
  </conditionalFormatting>
  <conditionalFormatting sqref="F30">
    <cfRule type="cellIs" dxfId="83" priority="118" stopIfTrue="1" operator="equal">
      <formula>""</formula>
    </cfRule>
  </conditionalFormatting>
  <conditionalFormatting sqref="F30">
    <cfRule type="cellIs" dxfId="82" priority="117" stopIfTrue="1" operator="equal">
      <formula>""</formula>
    </cfRule>
  </conditionalFormatting>
  <conditionalFormatting sqref="C34:E34">
    <cfRule type="cellIs" dxfId="81" priority="116" stopIfTrue="1" operator="equal">
      <formula>""</formula>
    </cfRule>
  </conditionalFormatting>
  <conditionalFormatting sqref="C34:E34">
    <cfRule type="cellIs" dxfId="80" priority="115" stopIfTrue="1" operator="equal">
      <formula>""</formula>
    </cfRule>
  </conditionalFormatting>
  <conditionalFormatting sqref="K32:L32">
    <cfRule type="cellIs" dxfId="79" priority="114" stopIfTrue="1" operator="equal">
      <formula>""</formula>
    </cfRule>
  </conditionalFormatting>
  <conditionalFormatting sqref="K32:L32">
    <cfRule type="cellIs" dxfId="78" priority="113" stopIfTrue="1" operator="equal">
      <formula>""</formula>
    </cfRule>
  </conditionalFormatting>
  <conditionalFormatting sqref="M32:N32">
    <cfRule type="cellIs" dxfId="77" priority="112" stopIfTrue="1" operator="equal">
      <formula>""</formula>
    </cfRule>
  </conditionalFormatting>
  <conditionalFormatting sqref="O32">
    <cfRule type="cellIs" dxfId="76" priority="111" stopIfTrue="1" operator="equal">
      <formula>""</formula>
    </cfRule>
  </conditionalFormatting>
  <conditionalFormatting sqref="G31:H31">
    <cfRule type="cellIs" dxfId="75" priority="110" stopIfTrue="1" operator="equal">
      <formula>""</formula>
    </cfRule>
  </conditionalFormatting>
  <conditionalFormatting sqref="K30:N30">
    <cfRule type="cellIs" dxfId="74" priority="109" stopIfTrue="1" operator="equal">
      <formula>""</formula>
    </cfRule>
  </conditionalFormatting>
  <conditionalFormatting sqref="K30:N30">
    <cfRule type="cellIs" dxfId="73" priority="108" stopIfTrue="1" operator="equal">
      <formula>""</formula>
    </cfRule>
  </conditionalFormatting>
  <conditionalFormatting sqref="O30">
    <cfRule type="cellIs" dxfId="72" priority="107" stopIfTrue="1" operator="equal">
      <formula>""</formula>
    </cfRule>
  </conditionalFormatting>
  <conditionalFormatting sqref="S35:V35">
    <cfRule type="cellIs" dxfId="71" priority="103" stopIfTrue="1" operator="equal">
      <formula>""</formula>
    </cfRule>
  </conditionalFormatting>
  <conditionalFormatting sqref="AJ25">
    <cfRule type="cellIs" dxfId="68" priority="98" stopIfTrue="1" operator="equal">
      <formula>""</formula>
    </cfRule>
  </conditionalFormatting>
  <conditionalFormatting sqref="AI22:AJ22">
    <cfRule type="cellIs" dxfId="67" priority="97" stopIfTrue="1" operator="equal">
      <formula>""</formula>
    </cfRule>
  </conditionalFormatting>
  <conditionalFormatting sqref="AK25:AL25">
    <cfRule type="cellIs" dxfId="66" priority="96" stopIfTrue="1" operator="equal">
      <formula>""</formula>
    </cfRule>
  </conditionalFormatting>
  <conditionalFormatting sqref="AK22:AL22">
    <cfRule type="cellIs" dxfId="65" priority="95" stopIfTrue="1" operator="equal">
      <formula>""</formula>
    </cfRule>
  </conditionalFormatting>
  <conditionalFormatting sqref="K31:L31">
    <cfRule type="cellIs" dxfId="64" priority="90" stopIfTrue="1" operator="equal">
      <formula>""</formula>
    </cfRule>
  </conditionalFormatting>
  <conditionalFormatting sqref="K31:L31">
    <cfRule type="cellIs" dxfId="63" priority="89" stopIfTrue="1" operator="equal">
      <formula>""</formula>
    </cfRule>
  </conditionalFormatting>
  <conditionalFormatting sqref="M31:N31">
    <cfRule type="cellIs" dxfId="62" priority="88" stopIfTrue="1" operator="equal">
      <formula>""</formula>
    </cfRule>
  </conditionalFormatting>
  <conditionalFormatting sqref="O31">
    <cfRule type="cellIs" dxfId="61" priority="87" stopIfTrue="1" operator="equal">
      <formula>""</formula>
    </cfRule>
  </conditionalFormatting>
  <conditionalFormatting sqref="W32">
    <cfRule type="cellIs" dxfId="60" priority="86" stopIfTrue="1" operator="equal">
      <formula>""</formula>
    </cfRule>
  </conditionalFormatting>
  <conditionalFormatting sqref="U32:V32">
    <cfRule type="cellIs" dxfId="59" priority="85" stopIfTrue="1" operator="equal">
      <formula>""</formula>
    </cfRule>
  </conditionalFormatting>
  <conditionalFormatting sqref="S32:T32">
    <cfRule type="cellIs" dxfId="58" priority="84" stopIfTrue="1" operator="equal">
      <formula>""</formula>
    </cfRule>
  </conditionalFormatting>
  <conditionalFormatting sqref="X43">
    <cfRule type="cellIs" dxfId="57" priority="46" stopIfTrue="1" operator="equal">
      <formula>""</formula>
    </cfRule>
  </conditionalFormatting>
  <conditionalFormatting sqref="X43">
    <cfRule type="cellIs" dxfId="56" priority="45" stopIfTrue="1" operator="equal">
      <formula>""</formula>
    </cfRule>
  </conditionalFormatting>
  <conditionalFormatting sqref="AS30:AT30">
    <cfRule type="cellIs" dxfId="55" priority="44" stopIfTrue="1" operator="equal">
      <formula>""</formula>
    </cfRule>
  </conditionalFormatting>
  <conditionalFormatting sqref="AU30">
    <cfRule type="cellIs" dxfId="54" priority="43" stopIfTrue="1" operator="equal">
      <formula>""</formula>
    </cfRule>
  </conditionalFormatting>
  <conditionalFormatting sqref="AA34:AD34">
    <cfRule type="cellIs" dxfId="53" priority="42" stopIfTrue="1" operator="equal">
      <formula>""</formula>
    </cfRule>
  </conditionalFormatting>
  <conditionalFormatting sqref="AE34">
    <cfRule type="cellIs" dxfId="52" priority="41" stopIfTrue="1" operator="equal">
      <formula>""</formula>
    </cfRule>
  </conditionalFormatting>
  <conditionalFormatting sqref="AE30">
    <cfRule type="cellIs" dxfId="51" priority="40" stopIfTrue="1" operator="equal">
      <formula>""</formula>
    </cfRule>
  </conditionalFormatting>
  <conditionalFormatting sqref="S34:V34">
    <cfRule type="cellIs" dxfId="50" priority="39" stopIfTrue="1" operator="equal">
      <formula>""</formula>
    </cfRule>
  </conditionalFormatting>
  <conditionalFormatting sqref="AQ31 AU31">
    <cfRule type="cellIs" dxfId="49" priority="38" stopIfTrue="1" operator="equal">
      <formula>""</formula>
    </cfRule>
  </conditionalFormatting>
  <conditionalFormatting sqref="AQ31:AU31">
    <cfRule type="cellIs" dxfId="48" priority="37" stopIfTrue="1" operator="equal">
      <formula>""</formula>
    </cfRule>
  </conditionalFormatting>
  <conditionalFormatting sqref="AQ32:AU32">
    <cfRule type="cellIs" dxfId="47" priority="36" stopIfTrue="1" operator="equal">
      <formula>""</formula>
    </cfRule>
  </conditionalFormatting>
  <conditionalFormatting sqref="AU32">
    <cfRule type="cellIs" dxfId="46" priority="35" stopIfTrue="1" operator="equal">
      <formula>""</formula>
    </cfRule>
  </conditionalFormatting>
  <conditionalFormatting sqref="AQ32:AT32">
    <cfRule type="cellIs" dxfId="45" priority="34" stopIfTrue="1" operator="equal">
      <formula>""</formula>
    </cfRule>
  </conditionalFormatting>
  <conditionalFormatting sqref="C44">
    <cfRule type="cellIs" dxfId="44" priority="33" stopIfTrue="1" operator="equal">
      <formula>""</formula>
    </cfRule>
  </conditionalFormatting>
  <conditionalFormatting sqref="L39:N39">
    <cfRule type="cellIs" dxfId="43" priority="32" stopIfTrue="1" operator="equal">
      <formula>""</formula>
    </cfRule>
  </conditionalFormatting>
  <conditionalFormatting sqref="O39">
    <cfRule type="cellIs" dxfId="42" priority="31" stopIfTrue="1" operator="equal">
      <formula>""</formula>
    </cfRule>
  </conditionalFormatting>
  <conditionalFormatting sqref="K40:N40">
    <cfRule type="cellIs" dxfId="41" priority="30" stopIfTrue="1" operator="equal">
      <formula>""</formula>
    </cfRule>
  </conditionalFormatting>
  <conditionalFormatting sqref="O40">
    <cfRule type="cellIs" dxfId="40" priority="29" stopIfTrue="1" operator="equal">
      <formula>""</formula>
    </cfRule>
  </conditionalFormatting>
  <conditionalFormatting sqref="S40:V40">
    <cfRule type="cellIs" dxfId="39" priority="28" stopIfTrue="1" operator="equal">
      <formula>""</formula>
    </cfRule>
  </conditionalFormatting>
  <conditionalFormatting sqref="S40:V40">
    <cfRule type="cellIs" dxfId="38" priority="27" stopIfTrue="1" operator="equal">
      <formula>""</formula>
    </cfRule>
  </conditionalFormatting>
  <conditionalFormatting sqref="W40">
    <cfRule type="cellIs" dxfId="37" priority="25" stopIfTrue="1" operator="equal">
      <formula>""</formula>
    </cfRule>
  </conditionalFormatting>
  <conditionalFormatting sqref="W40">
    <cfRule type="cellIs" dxfId="36" priority="26" stopIfTrue="1" operator="equal">
      <formula>""</formula>
    </cfRule>
  </conditionalFormatting>
  <conditionalFormatting sqref="V39">
    <cfRule type="cellIs" dxfId="33" priority="22" stopIfTrue="1" operator="equal">
      <formula>""</formula>
    </cfRule>
  </conditionalFormatting>
  <conditionalFormatting sqref="V39">
    <cfRule type="cellIs" dxfId="32" priority="21" stopIfTrue="1" operator="equal">
      <formula>""</formula>
    </cfRule>
  </conditionalFormatting>
  <conditionalFormatting sqref="W39">
    <cfRule type="cellIs" dxfId="31" priority="19" stopIfTrue="1" operator="equal">
      <formula>""</formula>
    </cfRule>
  </conditionalFormatting>
  <conditionalFormatting sqref="W39">
    <cfRule type="cellIs" dxfId="30" priority="20" stopIfTrue="1" operator="equal">
      <formula>""</formula>
    </cfRule>
  </conditionalFormatting>
  <conditionalFormatting sqref="S41:T41">
    <cfRule type="cellIs" dxfId="27" priority="16" stopIfTrue="1" operator="equal">
      <formula>""</formula>
    </cfRule>
  </conditionalFormatting>
  <conditionalFormatting sqref="U41:V41">
    <cfRule type="cellIs" dxfId="26" priority="15" stopIfTrue="1" operator="equal">
      <formula>""</formula>
    </cfRule>
  </conditionalFormatting>
  <conditionalFormatting sqref="W41">
    <cfRule type="cellIs" dxfId="25" priority="14" stopIfTrue="1" operator="equal">
      <formula>""</formula>
    </cfRule>
  </conditionalFormatting>
  <conditionalFormatting sqref="W43">
    <cfRule type="cellIs" dxfId="11" priority="11" stopIfTrue="1" operator="equal">
      <formula>""</formula>
    </cfRule>
  </conditionalFormatting>
  <conditionalFormatting sqref="U43:W43">
    <cfRule type="cellIs" dxfId="10" priority="10" stopIfTrue="1" operator="equal">
      <formula>""</formula>
    </cfRule>
  </conditionalFormatting>
  <conditionalFormatting sqref="U43:W43">
    <cfRule type="cellIs" dxfId="9" priority="12" stopIfTrue="1" operator="equal">
      <formula>""</formula>
    </cfRule>
  </conditionalFormatting>
  <conditionalFormatting sqref="U43:V43">
    <cfRule type="cellIs" dxfId="8" priority="9" stopIfTrue="1" operator="equal">
      <formula>""</formula>
    </cfRule>
  </conditionalFormatting>
  <conditionalFormatting sqref="W43">
    <cfRule type="cellIs" dxfId="7" priority="8" stopIfTrue="1" operator="equal">
      <formula>""</formula>
    </cfRule>
  </conditionalFormatting>
  <conditionalFormatting sqref="T43">
    <cfRule type="cellIs" dxfId="6" priority="7" stopIfTrue="1" operator="equal">
      <formula>""</formula>
    </cfRule>
  </conditionalFormatting>
  <conditionalFormatting sqref="S43">
    <cfRule type="cellIs" dxfId="5" priority="5" stopIfTrue="1" operator="equal">
      <formula>""</formula>
    </cfRule>
  </conditionalFormatting>
  <conditionalFormatting sqref="S43">
    <cfRule type="cellIs" dxfId="4" priority="6" stopIfTrue="1" operator="equal">
      <formula>""</formula>
    </cfRule>
  </conditionalFormatting>
  <conditionalFormatting sqref="S43">
    <cfRule type="cellIs" dxfId="3" priority="4" stopIfTrue="1" operator="equal">
      <formula>""</formula>
    </cfRule>
  </conditionalFormatting>
  <conditionalFormatting sqref="S42:T42">
    <cfRule type="cellIs" dxfId="2" priority="3" stopIfTrue="1" operator="equal">
      <formula>""</formula>
    </cfRule>
  </conditionalFormatting>
  <conditionalFormatting sqref="U42:V42">
    <cfRule type="cellIs" dxfId="1" priority="2" stopIfTrue="1" operator="equal">
      <formula>""</formula>
    </cfRule>
  </conditionalFormatting>
  <conditionalFormatting sqref="W42">
    <cfRule type="cellIs" dxfId="0" priority="1" stopIfTrue="1" operator="equal">
      <formula>""</formula>
    </cfRule>
  </conditionalFormatting>
  <printOptions horizontalCentered="1" verticalCentered="1"/>
  <pageMargins left="0.25" right="0.25" top="0.75" bottom="0.75" header="0.3" footer="0.3"/>
  <pageSetup paperSize="9" scale="8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DDF2CF48489441B79F55B155704816" ma:contentTypeVersion="10" ma:contentTypeDescription="Crie um novo documento." ma:contentTypeScope="" ma:versionID="c84c8cbf0ecfc5afaedd637640c72f49">
  <xsd:schema xmlns:xsd="http://www.w3.org/2001/XMLSchema" xmlns:xs="http://www.w3.org/2001/XMLSchema" xmlns:p="http://schemas.microsoft.com/office/2006/metadata/properties" xmlns:ns3="8edf982e-2345-4f1c-af1b-ffebdb9c7482" xmlns:ns4="5474f375-3798-4549-885e-9c2efa609959" targetNamespace="http://schemas.microsoft.com/office/2006/metadata/properties" ma:root="true" ma:fieldsID="582a671903228c3a381c455fdeed5869" ns3:_="" ns4:_="">
    <xsd:import namespace="8edf982e-2345-4f1c-af1b-ffebdb9c7482"/>
    <xsd:import namespace="5474f375-3798-4549-885e-9c2efa6099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f982e-2345-4f1c-af1b-ffebdb9c74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4f375-3798-4549-885e-9c2efa609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3A719-E275-4A02-80BD-0AE2E8A88C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df982e-2345-4f1c-af1b-ffebdb9c7482"/>
    <ds:schemaRef ds:uri="5474f375-3798-4549-885e-9c2efa609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FF7B0-D586-492E-99A2-65494264AF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07D757-807F-4F77-9BFC-FC515755FC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GRADE</vt:lpstr>
      <vt:lpstr>CT Inf 2020</vt:lpstr>
      <vt:lpstr>CT Inf 2021</vt:lpstr>
      <vt:lpstr>'CT Inf 2020'!Area_de_impressao</vt:lpstr>
      <vt:lpstr>'CT Inf 2021'!Area_de_impressao</vt:lpstr>
      <vt:lpstr>GRADE!Area_de_impressao</vt:lpstr>
    </vt:vector>
  </TitlesOfParts>
  <Manager/>
  <Company>SESI-SENAI-SP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Rocha Gabarrone</dc:creator>
  <cp:keywords/>
  <dc:description/>
  <cp:lastModifiedBy>Melissa Rocha Gabarrone</cp:lastModifiedBy>
  <cp:revision/>
  <dcterms:created xsi:type="dcterms:W3CDTF">2019-12-11T14:03:01Z</dcterms:created>
  <dcterms:modified xsi:type="dcterms:W3CDTF">2021-08-23T16:34:32Z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0x010100C9DDF2CF48489441B79F55B155704816</vt:lpwstr>
  </property>
</Properties>
</file>