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-105" yWindow="-105" windowWidth="23250" windowHeight="12570"/>
  </bookViews>
  <sheets>
    <sheet name="CLASSIFICAR" sheetId="10" r:id="rId1"/>
    <sheet name="Planilha1" sheetId="11" r:id="rId2"/>
  </sheets>
  <definedNames>
    <definedName name="bancodados">CLASSIFICAR!$A$1:$G$9</definedName>
    <definedName name="filtros">CLASSIFICAR!$B$16:$C$17</definedName>
    <definedName name="interval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1" l="1"/>
  <c r="C3" i="11"/>
  <c r="C2" i="11"/>
  <c r="H17" i="10"/>
  <c r="G17" i="10"/>
  <c r="F17" i="10"/>
  <c r="E17" i="10"/>
  <c r="G13" i="10"/>
  <c r="F14" i="10"/>
  <c r="F13" i="10"/>
  <c r="E13" i="10"/>
  <c r="D13" i="10"/>
  <c r="G8" i="10" l="1"/>
  <c r="G5" i="10"/>
  <c r="A5" i="10"/>
  <c r="G4" i="10"/>
  <c r="G3" i="10"/>
  <c r="G2" i="10"/>
  <c r="G9" i="10"/>
  <c r="G7" i="10"/>
  <c r="G6" i="10"/>
</calcChain>
</file>

<file path=xl/sharedStrings.xml><?xml version="1.0" encoding="utf-8"?>
<sst xmlns="http://schemas.openxmlformats.org/spreadsheetml/2006/main" count="40" uniqueCount="25">
  <si>
    <t>Vendedor</t>
  </si>
  <si>
    <t>Depto.</t>
  </si>
  <si>
    <t>Data de venda</t>
  </si>
  <si>
    <t>Produto</t>
  </si>
  <si>
    <t>Valor</t>
  </si>
  <si>
    <t>Quant.</t>
  </si>
  <si>
    <t>Total</t>
  </si>
  <si>
    <t>Ótica</t>
  </si>
  <si>
    <t>Óculos de sol</t>
  </si>
  <si>
    <t>André Luiz</t>
  </si>
  <si>
    <t>Informática</t>
  </si>
  <si>
    <t>Notebook</t>
  </si>
  <si>
    <t>Mouse</t>
  </si>
  <si>
    <t>João Carlos</t>
  </si>
  <si>
    <t>Teclado</t>
  </si>
  <si>
    <t>José Augusto</t>
  </si>
  <si>
    <t>Óculos de grau</t>
  </si>
  <si>
    <t>Monitor</t>
  </si>
  <si>
    <t>BDSOMA</t>
  </si>
  <si>
    <t>mouse</t>
  </si>
  <si>
    <t>Soma</t>
  </si>
  <si>
    <t>Média</t>
  </si>
  <si>
    <t>Máx</t>
  </si>
  <si>
    <t>Min</t>
  </si>
  <si>
    <t>0.0136938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</si>
</sst>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3" fontId="0" fillId="0" borderId="0" xfId="0" applyNumberFormat="1"/>
  </cellXfs>
  <cellStyles count="2">
    <cellStyle name="Moeda" xfId="1" builtinId="4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80" zoomScaleNormal="80" workbookViewId="0">
      <selection activeCell="C19" sqref="C19"/>
    </sheetView>
  </sheetViews>
  <sheetFormatPr defaultColWidth="9.140625" defaultRowHeight="26.25" x14ac:dyDescent="0.4"/>
  <cols>
    <col min="1" max="1" width="30.5703125" style="1" customWidth="1"/>
    <col min="2" max="2" width="19.85546875" style="2" bestFit="1" customWidth="1"/>
    <col min="3" max="3" width="27.42578125" style="2" customWidth="1"/>
    <col min="4" max="4" width="25.140625" style="1" bestFit="1" customWidth="1"/>
    <col min="5" max="5" width="31.85546875" style="3" customWidth="1"/>
    <col min="6" max="6" width="23.85546875" style="2" customWidth="1"/>
    <col min="7" max="7" width="22.42578125" style="1" bestFit="1" customWidth="1"/>
    <col min="8" max="8" width="28.140625" style="1" customWidth="1"/>
    <col min="9" max="16384" width="9.140625" style="1"/>
  </cols>
  <sheetData>
    <row r="1" spans="1:8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8" x14ac:dyDescent="0.4">
      <c r="A2" s="1" t="s">
        <v>9</v>
      </c>
      <c r="B2" s="2" t="s">
        <v>10</v>
      </c>
      <c r="C2" s="4">
        <v>41288</v>
      </c>
      <c r="D2" s="1" t="s">
        <v>12</v>
      </c>
      <c r="E2" s="3">
        <v>50</v>
      </c>
      <c r="F2" s="2">
        <v>5</v>
      </c>
      <c r="G2" s="5">
        <f>E2*F2</f>
        <v>250</v>
      </c>
    </row>
    <row r="3" spans="1:8" x14ac:dyDescent="0.4">
      <c r="A3" s="1" t="s">
        <v>13</v>
      </c>
      <c r="B3" s="2" t="s">
        <v>10</v>
      </c>
      <c r="C3" s="4">
        <v>41281</v>
      </c>
      <c r="D3" s="1" t="s">
        <v>14</v>
      </c>
      <c r="E3" s="3">
        <v>150</v>
      </c>
      <c r="F3" s="2">
        <v>2</v>
      </c>
      <c r="G3" s="5">
        <f>E3*F3</f>
        <v>300</v>
      </c>
    </row>
    <row r="4" spans="1:8" x14ac:dyDescent="0.4">
      <c r="A4" s="1" t="b">
        <v>1</v>
      </c>
      <c r="B4" s="2" t="s">
        <v>10</v>
      </c>
      <c r="C4" s="4">
        <v>41281</v>
      </c>
      <c r="D4" s="1" t="s">
        <v>14</v>
      </c>
      <c r="E4" s="3">
        <v>150</v>
      </c>
      <c r="F4" s="2">
        <v>2</v>
      </c>
      <c r="G4" s="5">
        <f>E4*F4</f>
        <v>300</v>
      </c>
    </row>
    <row r="5" spans="1:8" x14ac:dyDescent="0.4">
      <c r="A5" s="1" t="e">
        <f>2/0</f>
        <v>#DIV/0!</v>
      </c>
      <c r="B5" s="2" t="s">
        <v>10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8" x14ac:dyDescent="0.4">
      <c r="A6" s="1" t="s">
        <v>9</v>
      </c>
      <c r="B6" s="2" t="s">
        <v>10</v>
      </c>
      <c r="C6" s="4">
        <v>41278</v>
      </c>
      <c r="D6" s="1" t="s">
        <v>11</v>
      </c>
      <c r="E6" s="3">
        <v>2300</v>
      </c>
      <c r="F6" s="2">
        <v>3</v>
      </c>
      <c r="G6" s="5">
        <f>E6*F6</f>
        <v>6900</v>
      </c>
    </row>
    <row r="7" spans="1:8" x14ac:dyDescent="0.4">
      <c r="A7" s="1">
        <v>123</v>
      </c>
      <c r="B7" s="2" t="s">
        <v>7</v>
      </c>
      <c r="C7" s="4">
        <v>41296</v>
      </c>
      <c r="D7" s="1" t="s">
        <v>8</v>
      </c>
      <c r="E7" s="3">
        <v>250</v>
      </c>
      <c r="F7" s="2">
        <v>9</v>
      </c>
      <c r="G7" s="5">
        <f>E7*F7</f>
        <v>2250</v>
      </c>
    </row>
    <row r="8" spans="1:8" x14ac:dyDescent="0.4">
      <c r="A8" s="1" t="s">
        <v>15</v>
      </c>
      <c r="B8" s="2" t="s">
        <v>7</v>
      </c>
      <c r="C8" s="4">
        <v>41282</v>
      </c>
      <c r="D8" s="1" t="s">
        <v>16</v>
      </c>
      <c r="E8" s="3">
        <v>150</v>
      </c>
      <c r="F8" s="2">
        <v>7</v>
      </c>
      <c r="G8" s="5">
        <f>E8*F8</f>
        <v>1050</v>
      </c>
    </row>
    <row r="9" spans="1:8" x14ac:dyDescent="0.4">
      <c r="B9" s="2" t="s">
        <v>7</v>
      </c>
      <c r="C9" s="4">
        <v>41296</v>
      </c>
      <c r="D9" s="1" t="s">
        <v>8</v>
      </c>
      <c r="E9" s="3">
        <v>250</v>
      </c>
      <c r="F9" s="2">
        <v>9</v>
      </c>
      <c r="G9" s="5">
        <f>E9*F9</f>
        <v>2250</v>
      </c>
    </row>
    <row r="12" spans="1:8" x14ac:dyDescent="0.4">
      <c r="D12" s="1" t="s">
        <v>1</v>
      </c>
      <c r="E12" s="3" t="s">
        <v>3</v>
      </c>
      <c r="F12" s="2" t="s">
        <v>18</v>
      </c>
    </row>
    <row r="13" spans="1:8" x14ac:dyDescent="0.4">
      <c r="D13" s="1" t="str">
        <f>B2</f>
        <v>Informática</v>
      </c>
      <c r="E13" s="3" t="str">
        <f>D3</f>
        <v>Teclado</v>
      </c>
      <c r="F13" s="2">
        <f>DSUM(A1:G9,G1,D12:E13)</f>
        <v>600</v>
      </c>
      <c r="G13" s="1">
        <f>DSUM(A1:G9,F1,D12:E14)</f>
        <v>9</v>
      </c>
    </row>
    <row r="14" spans="1:8" x14ac:dyDescent="0.4">
      <c r="E14" s="3" t="s">
        <v>19</v>
      </c>
      <c r="F14" s="2">
        <f>DSUM(A1:G9,G1,D12:E14)</f>
        <v>850</v>
      </c>
    </row>
    <row r="16" spans="1:8" x14ac:dyDescent="0.4">
      <c r="B16" s="6" t="s">
        <v>1</v>
      </c>
      <c r="C16" s="6" t="s">
        <v>3</v>
      </c>
      <c r="D16" s="7"/>
      <c r="E16" s="8" t="s">
        <v>20</v>
      </c>
      <c r="F16" s="6" t="s">
        <v>21</v>
      </c>
      <c r="G16" s="7" t="s">
        <v>22</v>
      </c>
      <c r="H16" s="7" t="s">
        <v>23</v>
      </c>
    </row>
    <row r="17" spans="2:8" x14ac:dyDescent="0.4">
      <c r="B17" s="6" t="s">
        <v>10</v>
      </c>
      <c r="C17" s="6" t="s">
        <v>17</v>
      </c>
      <c r="D17" s="7"/>
      <c r="E17" s="8">
        <f>DSUM(bancodados,$G1,filtros)</f>
        <v>450</v>
      </c>
      <c r="F17" s="8">
        <f>DAVERAGE(bancodados,G1,filtros)</f>
        <v>450</v>
      </c>
      <c r="G17" s="8">
        <f>DMAX(bancodados,$G1,filtros)</f>
        <v>450</v>
      </c>
      <c r="H17" s="8">
        <f>DMIN(bancodados,$G1,filtros)</f>
        <v>450</v>
      </c>
    </row>
  </sheetData>
  <sortState ref="A2:G9">
    <sortCondition sortBy="cellColor" ref="G2:G9" dxfId="6"/>
  </sortState>
  <conditionalFormatting sqref="G2:G9">
    <cfRule type="cellIs" dxfId="7" priority="3" operator="greaterThan">
      <formula>2000</formula>
    </cfRule>
    <cfRule type="cellIs" dxfId="8" priority="2" operator="between">
      <formula>1000</formula>
      <formula>1999</formula>
    </cfRule>
    <cfRule type="cellIs" dxfId="9" priority="1" operator="lessThan">
      <formula>1000</formula>
    </cfRule>
  </conditionalFormatting>
  <dataValidations count="2">
    <dataValidation type="list" allowBlank="1" showInputMessage="1" showErrorMessage="1" sqref="B17">
      <formula1>$B$2:$B$9</formula1>
    </dataValidation>
    <dataValidation type="list" allowBlank="1" showInputMessage="1" showErrorMessage="1" sqref="C17">
      <formula1>$D$2:$D$9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L26" sqref="L26"/>
    </sheetView>
  </sheetViews>
  <sheetFormatPr defaultRowHeight="15" x14ac:dyDescent="0.25"/>
  <cols>
    <col min="2" max="2" width="10.85546875" customWidth="1"/>
  </cols>
  <sheetData>
    <row r="2" spans="2:3" x14ac:dyDescent="0.25">
      <c r="B2" t="s">
        <v>24</v>
      </c>
      <c r="C2">
        <f ca="1">RAND()</f>
        <v>0.45113395413166324</v>
      </c>
    </row>
    <row r="3" spans="2:3" x14ac:dyDescent="0.25">
      <c r="B3" s="9">
        <v>17902018</v>
      </c>
      <c r="C3">
        <f ca="1">RAND()*(100-1)+1</f>
        <v>27.547447297112615</v>
      </c>
    </row>
    <row r="5" spans="2:3" x14ac:dyDescent="0.25">
      <c r="C5">
        <f ca="1">RANDBETWEEN(1,100)</f>
        <v>74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F5C398-B798-46BB-8FFB-7D5261FEA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C1A29-CBEA-4F08-995F-3F4AE2E9BAAB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acc8066-3cf3-4aac-af17-d80797b891cd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3DDADF-020B-4F58-966C-D11EE6828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CLASSIFICAR</vt:lpstr>
      <vt:lpstr>Planilha1</vt:lpstr>
      <vt:lpstr>bancodados</vt:lpstr>
      <vt:lpstr>filtros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 Andrei</dc:creator>
  <cp:keywords/>
  <dc:description/>
  <cp:lastModifiedBy>Aluno</cp:lastModifiedBy>
  <cp:revision/>
  <dcterms:created xsi:type="dcterms:W3CDTF">2019-04-10T20:13:01Z</dcterms:created>
  <dcterms:modified xsi:type="dcterms:W3CDTF">2021-09-25T19:54:58Z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