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0" yWindow="0" windowWidth="28800" windowHeight="12330" activeTab="3"/>
  </bookViews>
  <sheets>
    <sheet name="Atingir Meta" sheetId="1" r:id="rId1"/>
    <sheet name="Resumo do cenário" sheetId="4" r:id="rId2"/>
    <sheet name="Solver" sheetId="2" r:id="rId3"/>
    <sheet name="Exercício" sheetId="3" r:id="rId4"/>
  </sheets>
  <definedNames>
    <definedName name="solver_adj" localSheetId="3" hidden="1">Exercício!$D$3:$D$9</definedName>
    <definedName name="solver_adj" localSheetId="2" hidden="1">Solver!$C$3:$C$6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Exercício!$D$3</definedName>
    <definedName name="solver_lhs1" localSheetId="2" hidden="1">Solver!$C$3</definedName>
    <definedName name="solver_lhs10" localSheetId="3" hidden="1">Exercício!$D$7</definedName>
    <definedName name="solver_lhs11" localSheetId="3" hidden="1">Exercício!$D$7</definedName>
    <definedName name="solver_lhs12" localSheetId="3" hidden="1">Exercício!$D$8</definedName>
    <definedName name="solver_lhs13" localSheetId="3" hidden="1">Exercício!$D$8</definedName>
    <definedName name="solver_lhs14" localSheetId="3" hidden="1">Exercício!$D$9</definedName>
    <definedName name="solver_lhs15" localSheetId="3" hidden="1">Exercício!$D$9</definedName>
    <definedName name="solver_lhs2" localSheetId="3" hidden="1">Exercício!$D$3</definedName>
    <definedName name="solver_lhs2" localSheetId="2" hidden="1">Solver!$C$3:$C$6</definedName>
    <definedName name="solver_lhs3" localSheetId="3" hidden="1">Exercício!$D$3:$D$9</definedName>
    <definedName name="solver_lhs3" localSheetId="2" hidden="1">Solver!$C$4</definedName>
    <definedName name="solver_lhs4" localSheetId="3" hidden="1">Exercício!$D$4</definedName>
    <definedName name="solver_lhs4" localSheetId="2" hidden="1">Solver!$C$5</definedName>
    <definedName name="solver_lhs5" localSheetId="3" hidden="1">Exercício!$D$4</definedName>
    <definedName name="solver_lhs5" localSheetId="2" hidden="1">Solver!$C$6</definedName>
    <definedName name="solver_lhs6" localSheetId="3" hidden="1">Exercício!$D$5</definedName>
    <definedName name="solver_lhs6" localSheetId="2" hidden="1">Solver!$C$6</definedName>
    <definedName name="solver_lhs7" localSheetId="3" hidden="1">Exercício!$D$5</definedName>
    <definedName name="solver_lhs7" localSheetId="2" hidden="1">Solver!$C$6</definedName>
    <definedName name="solver_lhs8" localSheetId="3" hidden="1">Exercício!$D$6</definedName>
    <definedName name="solver_lhs9" localSheetId="3" hidden="1">Exercício!$D$6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15</definedName>
    <definedName name="solver_num" localSheetId="2" hidden="1">5</definedName>
    <definedName name="solver_nwt" localSheetId="3" hidden="1">1</definedName>
    <definedName name="solver_nwt" localSheetId="2" hidden="1">1</definedName>
    <definedName name="solver_opt" localSheetId="3" hidden="1">Exercício!$E$10</definedName>
    <definedName name="solver_opt" localSheetId="2" hidden="1">Solver!$D$7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10" localSheetId="3" hidden="1">1</definedName>
    <definedName name="solver_rel11" localSheetId="3" hidden="1">3</definedName>
    <definedName name="solver_rel12" localSheetId="3" hidden="1">1</definedName>
    <definedName name="solver_rel13" localSheetId="3" hidden="1">3</definedName>
    <definedName name="solver_rel14" localSheetId="3" hidden="1">1</definedName>
    <definedName name="solver_rel15" localSheetId="3" hidden="1">3</definedName>
    <definedName name="solver_rel2" localSheetId="3" hidden="1">3</definedName>
    <definedName name="solver_rel2" localSheetId="2" hidden="1">4</definedName>
    <definedName name="solver_rel3" localSheetId="3" hidden="1">4</definedName>
    <definedName name="solver_rel3" localSheetId="2" hidden="1">3</definedName>
    <definedName name="solver_rel4" localSheetId="3" hidden="1">1</definedName>
    <definedName name="solver_rel4" localSheetId="2" hidden="1">1</definedName>
    <definedName name="solver_rel5" localSheetId="3" hidden="1">3</definedName>
    <definedName name="solver_rel5" localSheetId="2" hidden="1">3</definedName>
    <definedName name="solver_rel6" localSheetId="3" hidden="1">1</definedName>
    <definedName name="solver_rel6" localSheetId="2" hidden="1">3</definedName>
    <definedName name="solver_rel7" localSheetId="3" hidden="1">3</definedName>
    <definedName name="solver_rel7" localSheetId="2" hidden="1">3</definedName>
    <definedName name="solver_rel8" localSheetId="3" hidden="1">1</definedName>
    <definedName name="solver_rel9" localSheetId="3" hidden="1">3</definedName>
    <definedName name="solver_rhs1" localSheetId="3" hidden="1">Exercício!$B$3</definedName>
    <definedName name="solver_rhs1" localSheetId="2" hidden="1">5</definedName>
    <definedName name="solver_rhs10" localSheetId="3" hidden="1">Exercício!$B$7</definedName>
    <definedName name="solver_rhs11" localSheetId="3" hidden="1">0</definedName>
    <definedName name="solver_rhs12" localSheetId="3" hidden="1">Exercício!$B$8</definedName>
    <definedName name="solver_rhs13" localSheetId="3" hidden="1">0</definedName>
    <definedName name="solver_rhs14" localSheetId="3" hidden="1">Exercício!$B$9</definedName>
    <definedName name="solver_rhs15" localSheetId="3" hidden="1">0</definedName>
    <definedName name="solver_rhs2" localSheetId="3" hidden="1">0</definedName>
    <definedName name="solver_rhs2" localSheetId="2" hidden="1">número inteiro</definedName>
    <definedName name="solver_rhs3" localSheetId="3" hidden="1">número inteiro</definedName>
    <definedName name="solver_rhs3" localSheetId="2" hidden="1">10</definedName>
    <definedName name="solver_rhs4" localSheetId="3" hidden="1">Exercício!$B$4</definedName>
    <definedName name="solver_rhs4" localSheetId="2" hidden="1">3</definedName>
    <definedName name="solver_rhs5" localSheetId="3" hidden="1">0</definedName>
    <definedName name="solver_rhs5" localSheetId="2" hidden="1">10</definedName>
    <definedName name="solver_rhs6" localSheetId="3" hidden="1">Exercício!$B$5</definedName>
    <definedName name="solver_rhs6" localSheetId="2" hidden="1">10</definedName>
    <definedName name="solver_rhs7" localSheetId="3" hidden="1">0</definedName>
    <definedName name="solver_rhs7" localSheetId="2" hidden="1">10</definedName>
    <definedName name="solver_rhs8" localSheetId="3" hidden="1">Exercício!$B$6</definedName>
    <definedName name="solver_rhs9" localSheetId="3" hidden="1">0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3</definedName>
    <definedName name="solver_typ" localSheetId="2" hidden="1">3</definedName>
    <definedName name="solver_val" localSheetId="3" hidden="1">191616</definedName>
    <definedName name="solver_val" localSheetId="2" hidden="1">7500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3" i="3"/>
  <c r="C10" i="3"/>
  <c r="E10" i="3" l="1"/>
  <c r="C7" i="2"/>
  <c r="D4" i="2"/>
  <c r="D5" i="2"/>
  <c r="D6" i="2"/>
  <c r="D3" i="2"/>
  <c r="E6" i="1"/>
  <c r="B6" i="1"/>
  <c r="D7" i="2" l="1"/>
</calcChain>
</file>

<file path=xl/sharedStrings.xml><?xml version="1.0" encoding="utf-8"?>
<sst xmlns="http://schemas.openxmlformats.org/spreadsheetml/2006/main" count="51" uniqueCount="44">
  <si>
    <t>Estratégia de aumento de valor de comissão</t>
  </si>
  <si>
    <t>Vendedora</t>
  </si>
  <si>
    <t>Vendas</t>
  </si>
  <si>
    <t>Comissão%</t>
  </si>
  <si>
    <t>Valor da Comissão</t>
  </si>
  <si>
    <t>Luana Correia</t>
  </si>
  <si>
    <t>Valor desejado
 comissão</t>
  </si>
  <si>
    <t>Vendedor</t>
  </si>
  <si>
    <t>Flávia</t>
  </si>
  <si>
    <t>Meta:</t>
  </si>
  <si>
    <t>Produtos</t>
  </si>
  <si>
    <t>Valor Unitário</t>
  </si>
  <si>
    <t>Quantidade</t>
  </si>
  <si>
    <t>Total</t>
  </si>
  <si>
    <t>Blue-ray</t>
  </si>
  <si>
    <t>Celular</t>
  </si>
  <si>
    <t>Celular 2 chips</t>
  </si>
  <si>
    <t>DVD</t>
  </si>
  <si>
    <t>Total:</t>
  </si>
  <si>
    <t>$C$3</t>
  </si>
  <si>
    <t>$C$4</t>
  </si>
  <si>
    <t>$C$5</t>
  </si>
  <si>
    <t>$C$6</t>
  </si>
  <si>
    <t>$D$7</t>
  </si>
  <si>
    <t>Calculo01</t>
  </si>
  <si>
    <t>Criado por Aluno em 11/6/2021</t>
  </si>
  <si>
    <t>calculo02</t>
  </si>
  <si>
    <t>Realizado</t>
  </si>
  <si>
    <t>Criado por Aluno em 06/11/2021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</si>
  <si>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</si>
  <si>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</si>
  <si>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</si>
  <si>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</si>
  <si>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</si>
  <si>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</si>
  <si>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</si>
  <si>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Notas/ Moedas</t>
  </si>
  <si>
    <t>Qtd. Total</t>
  </si>
  <si>
    <t>Total em Caixa</t>
  </si>
  <si>
    <t>Qtd. Notas Separadas</t>
  </si>
  <si>
    <t>Total Separado</t>
  </si>
  <si>
    <t>SEPARADOR DE NOTAS PARA PAGAR SALÁRIOS</t>
  </si>
  <si>
    <t>Total no caixa:</t>
  </si>
  <si>
    <t>Total da Folha: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</si>
</sst>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9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8" fontId="2" fillId="0" borderId="1" xfId="0" applyNumberFormat="1" applyFont="1" applyBorder="1"/>
    <xf numFmtId="164" fontId="0" fillId="0" borderId="1" xfId="1" applyNumberFormat="1" applyFont="1" applyBorder="1"/>
    <xf numFmtId="0" fontId="0" fillId="0" borderId="0" xfId="0" applyFill="1" applyBorder="1" applyAlignment="1"/>
    <xf numFmtId="164" fontId="0" fillId="0" borderId="3" xfId="0" applyNumberFormat="1" applyFill="1" applyBorder="1" applyAlignment="1"/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4" fillId="5" borderId="0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0" fillId="6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2" fillId="7" borderId="0" xfId="0" applyFont="1" applyFill="1" applyAlignment="1">
      <alignment horizontal="center"/>
    </xf>
    <xf numFmtId="0" fontId="2" fillId="8" borderId="1" xfId="0" applyFont="1" applyFill="1" applyBorder="1"/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2" sqref="H12"/>
    </sheetView>
  </sheetViews>
  <sheetFormatPr defaultRowHeight="15" x14ac:dyDescent="0.25"/>
  <cols>
    <col min="1" max="1" width="18.140625" customWidth="1"/>
    <col min="2" max="2" width="13.7109375" customWidth="1"/>
    <col min="4" max="4" width="17.7109375" customWidth="1"/>
    <col min="5" max="5" width="13.140625" customWidth="1"/>
  </cols>
  <sheetData>
    <row r="1" spans="1:5" x14ac:dyDescent="0.25">
      <c r="A1" s="6" t="s">
        <v>0</v>
      </c>
      <c r="B1" s="6"/>
      <c r="C1" s="6"/>
      <c r="D1" s="6"/>
      <c r="E1" s="6"/>
    </row>
    <row r="3" spans="1:5" x14ac:dyDescent="0.25">
      <c r="A3" s="1" t="s">
        <v>1</v>
      </c>
      <c r="B3" s="1" t="s">
        <v>5</v>
      </c>
      <c r="D3" s="1" t="s">
        <v>1</v>
      </c>
      <c r="E3" s="1" t="s">
        <v>5</v>
      </c>
    </row>
    <row r="4" spans="1:5" x14ac:dyDescent="0.25">
      <c r="A4" s="1" t="s">
        <v>2</v>
      </c>
      <c r="B4" s="3">
        <v>7400</v>
      </c>
      <c r="D4" s="1" t="s">
        <v>2</v>
      </c>
      <c r="E4" s="3">
        <v>5200</v>
      </c>
    </row>
    <row r="5" spans="1:5" x14ac:dyDescent="0.25">
      <c r="A5" s="1" t="s">
        <v>3</v>
      </c>
      <c r="B5" s="2">
        <v>0.05</v>
      </c>
      <c r="D5" s="1" t="s">
        <v>3</v>
      </c>
      <c r="E5" s="2">
        <v>7.1153846153846151E-2</v>
      </c>
    </row>
    <row r="6" spans="1:5" x14ac:dyDescent="0.25">
      <c r="A6" s="1" t="s">
        <v>4</v>
      </c>
      <c r="B6" s="3">
        <f>B4*B5</f>
        <v>370</v>
      </c>
      <c r="D6" s="1" t="s">
        <v>4</v>
      </c>
      <c r="E6" s="3">
        <f>E4*E5</f>
        <v>370</v>
      </c>
    </row>
    <row r="8" spans="1:5" ht="45" x14ac:dyDescent="0.25">
      <c r="A8" s="4" t="s">
        <v>6</v>
      </c>
      <c r="B8" s="5">
        <v>370</v>
      </c>
      <c r="D8" s="4" t="s">
        <v>6</v>
      </c>
      <c r="E8" s="5">
        <v>370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4"/>
  <sheetViews>
    <sheetView showGridLines="0" workbookViewId="0"/>
  </sheetViews>
  <sheetFormatPr defaultRowHeight="15" outlineLevelRow="1" outlineLevelCol="1" x14ac:dyDescent="0.25"/>
  <cols>
    <col min="3" max="3" width="5.28515625" customWidth="1"/>
    <col min="4" max="7" width="12.85546875" bestFit="1" customWidth="1" outlineLevel="1"/>
  </cols>
  <sheetData>
    <row r="1" spans="2:7" ht="15.75" thickBot="1" x14ac:dyDescent="0.3"/>
    <row r="2" spans="2:7" ht="15.75" x14ac:dyDescent="0.25">
      <c r="B2" s="14" t="s">
        <v>29</v>
      </c>
      <c r="C2" s="14"/>
      <c r="D2" s="19"/>
      <c r="E2" s="19"/>
      <c r="F2" s="19"/>
      <c r="G2" s="19"/>
    </row>
    <row r="3" spans="2:7" ht="15.75" collapsed="1" x14ac:dyDescent="0.25">
      <c r="B3" s="13"/>
      <c r="C3" s="13"/>
      <c r="D3" s="20" t="s">
        <v>31</v>
      </c>
      <c r="E3" s="20" t="s">
        <v>24</v>
      </c>
      <c r="F3" s="20" t="s">
        <v>26</v>
      </c>
      <c r="G3" s="20" t="s">
        <v>27</v>
      </c>
    </row>
    <row r="4" spans="2:7" ht="22.5" hidden="1" outlineLevel="1" x14ac:dyDescent="0.25">
      <c r="B4" s="16"/>
      <c r="C4" s="16"/>
      <c r="D4" s="11"/>
      <c r="E4" s="22" t="s">
        <v>25</v>
      </c>
      <c r="F4" s="22" t="s">
        <v>25</v>
      </c>
      <c r="G4" s="22" t="s">
        <v>28</v>
      </c>
    </row>
    <row r="5" spans="2:7" x14ac:dyDescent="0.25">
      <c r="B5" s="17" t="s">
        <v>30</v>
      </c>
      <c r="C5" s="17"/>
      <c r="D5" s="15"/>
      <c r="E5" s="15"/>
      <c r="F5" s="15"/>
      <c r="G5" s="15"/>
    </row>
    <row r="6" spans="2:7" outlineLevel="1" x14ac:dyDescent="0.25">
      <c r="B6" s="16"/>
      <c r="C6" s="16" t="s">
        <v>19</v>
      </c>
      <c r="D6" s="11">
        <v>10</v>
      </c>
      <c r="E6" s="21">
        <v>10</v>
      </c>
      <c r="F6" s="21">
        <v>0</v>
      </c>
      <c r="G6" s="21">
        <v>15</v>
      </c>
    </row>
    <row r="7" spans="2:7" outlineLevel="1" x14ac:dyDescent="0.25">
      <c r="B7" s="16"/>
      <c r="C7" s="16" t="s">
        <v>20</v>
      </c>
      <c r="D7" s="11">
        <v>10</v>
      </c>
      <c r="E7" s="21">
        <v>10</v>
      </c>
      <c r="F7" s="21">
        <v>23</v>
      </c>
      <c r="G7" s="21">
        <v>2</v>
      </c>
    </row>
    <row r="8" spans="2:7" outlineLevel="1" x14ac:dyDescent="0.25">
      <c r="B8" s="16"/>
      <c r="C8" s="16" t="s">
        <v>21</v>
      </c>
      <c r="D8" s="11">
        <v>10</v>
      </c>
      <c r="E8" s="21">
        <v>10</v>
      </c>
      <c r="F8" s="21">
        <v>0</v>
      </c>
      <c r="G8" s="21">
        <v>9</v>
      </c>
    </row>
    <row r="9" spans="2:7" outlineLevel="1" x14ac:dyDescent="0.25">
      <c r="B9" s="16"/>
      <c r="C9" s="16" t="s">
        <v>22</v>
      </c>
      <c r="D9" s="11">
        <v>20</v>
      </c>
      <c r="E9" s="21">
        <v>20</v>
      </c>
      <c r="F9" s="21">
        <v>45</v>
      </c>
      <c r="G9" s="21">
        <v>7</v>
      </c>
    </row>
    <row r="10" spans="2:7" x14ac:dyDescent="0.25">
      <c r="B10" s="17" t="s">
        <v>32</v>
      </c>
      <c r="C10" s="17"/>
      <c r="D10" s="15"/>
      <c r="E10" s="15"/>
      <c r="F10" s="15"/>
      <c r="G10" s="15"/>
    </row>
    <row r="11" spans="2:7" ht="15.75" outlineLevel="1" thickBot="1" x14ac:dyDescent="0.3">
      <c r="B11" s="18"/>
      <c r="C11" s="18" t="s">
        <v>23</v>
      </c>
      <c r="D11" s="12">
        <v>7500</v>
      </c>
      <c r="E11" s="12">
        <v>7500</v>
      </c>
      <c r="F11" s="12">
        <v>7500</v>
      </c>
      <c r="G11" s="12">
        <v>5910</v>
      </c>
    </row>
    <row r="12" spans="2:7" x14ac:dyDescent="0.25">
      <c r="B12" t="s">
        <v>33</v>
      </c>
    </row>
    <row r="13" spans="2:7" x14ac:dyDescent="0.25">
      <c r="B13" t="s">
        <v>34</v>
      </c>
    </row>
    <row r="14" spans="2:7" x14ac:dyDescent="0.25">
      <c r="B14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cols>
    <col min="1" max="1" width="16.42578125" customWidth="1"/>
    <col min="2" max="2" width="14.140625" customWidth="1"/>
    <col min="3" max="3" width="14.42578125" customWidth="1"/>
    <col min="4" max="4" width="14.140625" customWidth="1"/>
  </cols>
  <sheetData>
    <row r="1" spans="1:4" x14ac:dyDescent="0.25">
      <c r="A1" s="8" t="s">
        <v>7</v>
      </c>
      <c r="B1" s="1" t="s">
        <v>8</v>
      </c>
      <c r="C1" s="8" t="s">
        <v>9</v>
      </c>
      <c r="D1" s="9">
        <v>7500</v>
      </c>
    </row>
    <row r="2" spans="1:4" x14ac:dyDescent="0.25">
      <c r="A2" s="7" t="s">
        <v>10</v>
      </c>
      <c r="B2" s="7" t="s">
        <v>11</v>
      </c>
      <c r="C2" s="7" t="s">
        <v>12</v>
      </c>
      <c r="D2" s="7" t="s">
        <v>13</v>
      </c>
    </row>
    <row r="3" spans="1:4" x14ac:dyDescent="0.25">
      <c r="A3" s="1" t="s">
        <v>14</v>
      </c>
      <c r="B3" s="10">
        <v>200</v>
      </c>
      <c r="C3" s="1">
        <v>10</v>
      </c>
      <c r="D3" s="5">
        <f>B3*C3</f>
        <v>2000</v>
      </c>
    </row>
    <row r="4" spans="1:4" x14ac:dyDescent="0.25">
      <c r="A4" s="1" t="s">
        <v>15</v>
      </c>
      <c r="B4" s="10">
        <v>150</v>
      </c>
      <c r="C4" s="1">
        <v>10</v>
      </c>
      <c r="D4" s="5">
        <f t="shared" ref="D4:D7" si="0">B4*C4</f>
        <v>1500</v>
      </c>
    </row>
    <row r="5" spans="1:4" x14ac:dyDescent="0.25">
      <c r="A5" s="1" t="s">
        <v>16</v>
      </c>
      <c r="B5" s="10">
        <v>220</v>
      </c>
      <c r="C5" s="1">
        <v>10</v>
      </c>
      <c r="D5" s="5">
        <f t="shared" si="0"/>
        <v>2200</v>
      </c>
    </row>
    <row r="6" spans="1:4" x14ac:dyDescent="0.25">
      <c r="A6" s="1" t="s">
        <v>17</v>
      </c>
      <c r="B6" s="10">
        <v>90</v>
      </c>
      <c r="C6" s="1">
        <v>20</v>
      </c>
      <c r="D6" s="5">
        <f t="shared" si="0"/>
        <v>1800</v>
      </c>
    </row>
    <row r="7" spans="1:4" x14ac:dyDescent="0.25">
      <c r="A7" s="1" t="s">
        <v>18</v>
      </c>
      <c r="B7" s="10"/>
      <c r="C7" s="1">
        <f>SUM(C3:C6)</f>
        <v>50</v>
      </c>
      <c r="D7" s="5">
        <f>D3+D4+D5+D6</f>
        <v>7500</v>
      </c>
    </row>
  </sheetData>
  <scenarios current="1" show="0" sqref="D7">
    <scenario name="Calculo01" count="4" user="Aluno" comment="Criado por Aluno em 11/6/2021">
      <inputCells r="C3" val="10"/>
      <inputCells r="C4" val="10"/>
      <inputCells r="C5" val="10"/>
      <inputCells r="C6" val="20"/>
    </scenario>
    <scenario name="calculo02" count="4" user="Aluno" comment="Criado por Aluno em 11/6/2021">
      <inputCells r="C3" val="0"/>
      <inputCells r="C4" val="23"/>
      <inputCells r="C5" val="0"/>
      <inputCells r="C6" val="45"/>
    </scenario>
    <scenario name="Realizado" locked="1" count="4" user="Aluno" comment="Criado por Aluno em 06/11/2021">
      <inputCells r="C3" val="15"/>
      <inputCells r="C4" val="2"/>
      <inputCells r="C5" val="9"/>
      <inputCells r="C6" val="7"/>
    </scenario>
  </scenario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27" sqref="D27"/>
    </sheetView>
  </sheetViews>
  <sheetFormatPr defaultRowHeight="15" x14ac:dyDescent="0.25"/>
  <cols>
    <col min="1" max="1" width="15" customWidth="1"/>
    <col min="2" max="2" width="15.42578125" customWidth="1"/>
    <col min="3" max="3" width="15.7109375" customWidth="1"/>
    <col min="4" max="4" width="20.5703125" customWidth="1"/>
    <col min="5" max="5" width="15.5703125" customWidth="1"/>
  </cols>
  <sheetData>
    <row r="1" spans="1:5" x14ac:dyDescent="0.25">
      <c r="A1" s="23" t="s">
        <v>41</v>
      </c>
      <c r="B1" s="23"/>
      <c r="C1" s="23"/>
      <c r="D1" s="23"/>
      <c r="E1" s="23"/>
    </row>
    <row r="2" spans="1:5" x14ac:dyDescent="0.25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</row>
    <row r="3" spans="1:5" x14ac:dyDescent="0.25">
      <c r="A3" s="5">
        <v>1</v>
      </c>
      <c r="B3" s="25">
        <v>2500</v>
      </c>
      <c r="C3" s="5">
        <v>2500</v>
      </c>
      <c r="D3" s="25">
        <v>1173</v>
      </c>
      <c r="E3" s="5">
        <f>D3*A3</f>
        <v>1173</v>
      </c>
    </row>
    <row r="4" spans="1:5" x14ac:dyDescent="0.25">
      <c r="A4" s="5">
        <v>2</v>
      </c>
      <c r="B4" s="25">
        <v>5750</v>
      </c>
      <c r="C4" s="5">
        <v>11500</v>
      </c>
      <c r="D4" s="25">
        <v>2349</v>
      </c>
      <c r="E4" s="5">
        <f t="shared" ref="E4:E9" si="0">D4*A4</f>
        <v>4698</v>
      </c>
    </row>
    <row r="5" spans="1:5" x14ac:dyDescent="0.25">
      <c r="A5" s="5">
        <v>5</v>
      </c>
      <c r="B5" s="25">
        <v>2350</v>
      </c>
      <c r="C5" s="5">
        <v>11750</v>
      </c>
      <c r="D5" s="25">
        <v>2349</v>
      </c>
      <c r="E5" s="5">
        <f t="shared" si="0"/>
        <v>11745</v>
      </c>
    </row>
    <row r="6" spans="1:5" x14ac:dyDescent="0.25">
      <c r="A6" s="5">
        <v>10</v>
      </c>
      <c r="B6" s="25">
        <v>6400</v>
      </c>
      <c r="C6" s="5">
        <v>64000</v>
      </c>
      <c r="D6" s="25">
        <v>6400</v>
      </c>
      <c r="E6" s="5">
        <f t="shared" si="0"/>
        <v>64000</v>
      </c>
    </row>
    <row r="7" spans="1:5" x14ac:dyDescent="0.25">
      <c r="A7" s="5">
        <v>20</v>
      </c>
      <c r="B7" s="25">
        <v>1000</v>
      </c>
      <c r="C7" s="5">
        <v>20000</v>
      </c>
      <c r="D7" s="25">
        <v>1000</v>
      </c>
      <c r="E7" s="5">
        <f t="shared" si="0"/>
        <v>20000</v>
      </c>
    </row>
    <row r="8" spans="1:5" x14ac:dyDescent="0.25">
      <c r="A8" s="5">
        <v>50</v>
      </c>
      <c r="B8" s="25">
        <v>900</v>
      </c>
      <c r="C8" s="5">
        <v>45000</v>
      </c>
      <c r="D8" s="25">
        <v>900</v>
      </c>
      <c r="E8" s="5">
        <f t="shared" si="0"/>
        <v>45000</v>
      </c>
    </row>
    <row r="9" spans="1:5" x14ac:dyDescent="0.25">
      <c r="A9" s="5">
        <v>100</v>
      </c>
      <c r="B9" s="25">
        <v>450</v>
      </c>
      <c r="C9" s="5">
        <v>45000</v>
      </c>
      <c r="D9" s="25">
        <v>450</v>
      </c>
      <c r="E9" s="5">
        <f t="shared" si="0"/>
        <v>45000</v>
      </c>
    </row>
    <row r="10" spans="1:5" x14ac:dyDescent="0.25">
      <c r="A10" s="8" t="s">
        <v>42</v>
      </c>
      <c r="B10" s="1"/>
      <c r="C10" s="5">
        <f>SUM(C3:C9)</f>
        <v>199750</v>
      </c>
      <c r="D10" s="1"/>
      <c r="E10" s="5">
        <f>SUM(E3:E9)</f>
        <v>191616</v>
      </c>
    </row>
    <row r="13" spans="1:5" x14ac:dyDescent="0.25">
      <c r="A13" s="8" t="s">
        <v>43</v>
      </c>
      <c r="B13" s="5">
        <v>191616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Atingir Meta</vt:lpstr>
      <vt:lpstr>Resumo do cenário</vt:lpstr>
      <vt:lpstr>Solver</vt:lpstr>
      <vt:lpstr>Exercício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2021-11-06T17:49:41Z</dcterms:created>
  <dcterms:modified xsi:type="dcterms:W3CDTF">2021-11-06T19:54:39Z</dcterms:modified>
</cp:coreProperties>
</file>