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ables/table1.xml" ContentType="application/vnd.openxmlformats-officedocument.spreadsheetml.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NOTEBOOK\excel-2021-01\diogo\"/>
    </mc:Choice>
  </mc:AlternateContent>
  <bookViews>
    <workbookView xWindow="0" yWindow="0" windowWidth="28800" windowHeight="12330" activeTab="3"/>
  </bookViews>
  <sheets>
    <sheet name="Importação de texto - tabulação" sheetId="53" r:id="rId1"/>
    <sheet name="Importação de texto - internet" sheetId="54" r:id="rId2"/>
    <sheet name="Importação de dados - SGBD" sheetId="55" r:id="rId3"/>
    <sheet name="Exercício" sheetId="56" r:id="rId4"/>
  </sheets>
  <definedNames>
    <definedName name="Consulta_de_Funcionários" localSheetId="2" hidden="1">'Importação de dados - SGBD'!$A$1:$K$4</definedName>
    <definedName name="cotacao" localSheetId="3">Exercício!$A$1:$E$13</definedName>
    <definedName name="excel" localSheetId="1">'Importação de texto - internet'!$A$1:$N$13</definedName>
    <definedName name="ponto_vírgula" localSheetId="0">'Importação de texto - tabulação'!$A$1:$K$17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" i="56" l="1"/>
  <c r="E17" i="56"/>
  <c r="E18" i="56"/>
  <c r="E19" i="56"/>
  <c r="D17" i="56"/>
  <c r="D18" i="56"/>
  <c r="D19" i="56"/>
  <c r="D20" i="56"/>
  <c r="D21" i="56"/>
  <c r="D22" i="56"/>
  <c r="D23" i="56"/>
  <c r="D24" i="56"/>
  <c r="D25" i="56"/>
  <c r="D26" i="56"/>
  <c r="D27" i="56"/>
  <c r="D28" i="56"/>
  <c r="C17" i="56"/>
  <c r="C18" i="56"/>
  <c r="C19" i="56"/>
  <c r="C20" i="56"/>
  <c r="C21" i="56"/>
  <c r="C22" i="56"/>
  <c r="C23" i="56"/>
  <c r="C24" i="56"/>
  <c r="C25" i="56"/>
  <c r="C26" i="56"/>
  <c r="C27" i="56"/>
  <c r="C28" i="56"/>
  <c r="B28" i="56"/>
  <c r="B21" i="56"/>
  <c r="B20" i="56"/>
  <c r="B18" i="56"/>
  <c r="B19" i="56"/>
  <c r="B22" i="56"/>
  <c r="B23" i="56"/>
  <c r="B24" i="56"/>
  <c r="B25" i="56"/>
  <c r="B26" i="56"/>
  <c r="B27" i="56"/>
</calcChain>
</file>

<file path=xl/connections.xml><?xml version="1.0" encoding="utf-8"?>
<connections xmlns="http://schemas.openxmlformats.org/spreadsheetml/2006/main">
  <connection id="1" name="Conexão" type="4" refreshedVersion="6" background="1" saveData="1">
    <webPr sourceData="1" parsePre="1" consecutive="1" xl2000="1" url="http://notebook/excel" htmlTables="1">
      <tables count="1">
        <x v="2"/>
      </tables>
    </webPr>
  </connection>
  <connection id="2" name="Conexão1" type="4" refreshedVersion="6" background="1" saveData="1">
    <webPr sourceData="1" parsePre="1" consecutive="1" xl2000="1" url="http://notebook/excel/cotacao.html" htmlTables="1">
      <tables count="1">
        <x v="2"/>
      </tables>
    </webPr>
  </connection>
  <connection id="3" name="Consulta de Funcionários" type="1" refreshedVersion="6" background="1" saveData="1">
    <dbPr connection="DBQ=C:\USERS\ALUNO\DESKTOP\Diogo\Database11.accdb;DefaultDir=C:\USERS\ALUNO\DESKTOP\Diogo;Driver={Microsoft Access Driver (*.mdb, *.accdb)};DriverId=25;FIL=MS Access;MaxBufferSize=2048;MaxScanRows=8;PageTimeout=5;SafeTransactions=0;Threads=3;UID=admin;UserCommitSync=Yes;" command="SELECT Funcionários.Código, Funcionários.Nome, Funcionários.Endereço, Funcionários.Número, Funcionários.Bairro, Funcionários.Cidade, Funcionários.Estado, Funcionários.Telefone, Funcionários.Celular, Funcionários.Cargo, Funcionários.Salário_x000d__x000a_FROM `C:\USERS\ALUNO\DESKTOP\Diogo\Database11.accdb`.Funcionários Funcionários_x000d__x000a_ORDER BY Funcionários.Código"/>
  </connection>
  <connection id="4" name="tabulacao" type="6" refreshedVersion="6" background="1" saveData="1">
    <textPr sourceFile="\\NOTEBOOK\excel-2021-01\diogo\tabulacao.txt" decimal="," thousands="." qualifier="none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<sst xmlns="http://schemas.openxmlformats.org/spreadsheetml/2006/main" count="111" uniqueCount="71">
  <si>
    <t>Funcionário</t>
  </si>
  <si>
    <t>Cod.Cargo</t>
  </si>
  <si>
    <t>Cargo</t>
  </si>
  <si>
    <t xml:space="preserve">Nr. Sal. </t>
  </si>
  <si>
    <t xml:space="preserve">Sal. Bruto </t>
  </si>
  <si>
    <t>INSS</t>
  </si>
  <si>
    <t>Dep.</t>
  </si>
  <si>
    <t xml:space="preserve">Sal. Fam. </t>
  </si>
  <si>
    <t xml:space="preserve">IRRF </t>
  </si>
  <si>
    <t xml:space="preserve">Tot. Desc. </t>
  </si>
  <si>
    <t>Sal.Liq.</t>
  </si>
  <si>
    <t>José Carlos de Almeida</t>
  </si>
  <si>
    <t>Auxiliar de Contabilidade</t>
  </si>
  <si>
    <t>Marisa Abreu Silva</t>
  </si>
  <si>
    <t>Pedro de Almeida</t>
  </si>
  <si>
    <t>Chefe de Cobrança</t>
  </si>
  <si>
    <t>Vera Jesus</t>
  </si>
  <si>
    <t>Chefe de Expedição</t>
  </si>
  <si>
    <t>Mario Paulo Simões</t>
  </si>
  <si>
    <t>Contador</t>
  </si>
  <si>
    <t>Sheila Maria de Souza</t>
  </si>
  <si>
    <t>Diretor de Divisão</t>
  </si>
  <si>
    <t>Maria Lourdes Garcia</t>
  </si>
  <si>
    <t>Juliana da Silva</t>
  </si>
  <si>
    <t>Mario Antonio de Abreu</t>
  </si>
  <si>
    <t>Wanda Silva Juliano</t>
  </si>
  <si>
    <t>Antonio da Silva</t>
  </si>
  <si>
    <t>Cezar Pedro de Jesus</t>
  </si>
  <si>
    <t>Abel de Souza</t>
  </si>
  <si>
    <t>Análista de Salários</t>
  </si>
  <si>
    <t>Antonia de Marinho</t>
  </si>
  <si>
    <t>Josefa de Malaquias</t>
  </si>
  <si>
    <t>Sonia Silva</t>
  </si>
  <si>
    <t xml:space="preserve"> 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</si>
  <si>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</si>
  <si>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</si>
  <si>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</si>
  <si>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</si>
  <si>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</si>
  <si>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</si>
  <si>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</si>
  <si>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</si>
  <si>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</si>
  <si>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</si>
  <si>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</si>
  <si>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</si>
  <si>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Código</t>
  </si>
  <si>
    <t>Nome</t>
  </si>
  <si>
    <t>Endereço</t>
  </si>
  <si>
    <t>Número</t>
  </si>
  <si>
    <t>Bairro</t>
  </si>
  <si>
    <t>Cidade</t>
  </si>
  <si>
    <t>Estado</t>
  </si>
  <si>
    <t>Telefone</t>
  </si>
  <si>
    <t>Celular</t>
  </si>
  <si>
    <t>Salário</t>
  </si>
  <si>
    <t>Juca Chaves</t>
  </si>
  <si>
    <t>Av Pres Vargas</t>
  </si>
  <si>
    <t>Vila Olímpia</t>
  </si>
  <si>
    <t>Ribeirão Preto</t>
  </si>
  <si>
    <t>SP</t>
  </si>
  <si>
    <t>Analista de Sistemas</t>
  </si>
  <si>
    <t>Ana Luiza</t>
  </si>
  <si>
    <t>Av Independência</t>
  </si>
  <si>
    <t>Jd São Luiz</t>
  </si>
  <si>
    <t>Diretora</t>
  </si>
  <si>
    <t>Victor Correa</t>
  </si>
  <si>
    <t>Av 9 de Julho</t>
  </si>
  <si>
    <t>Centro</t>
  </si>
  <si>
    <t>Total em dólar</t>
  </si>
  <si>
    <t xml:space="preserve">Valor bruto por mês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</si>
</sst>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_-&quot;R$&quot;* #.##0.00_-;\-&quot;R$&quot;* #.##0.00_-;_-&quot;R$&quot;* &quot;-&quot;??_-;_-@_-"/>
    <numFmt numFmtId="165" formatCode="_-&quot;R$&quot;* #,##0.00_-;\-&quot;R$&quot;* #,##0.00_-;_-&quot;R$&quot;* &quot;-&quot;??_-;_-@_-"/>
    <numFmt numFmtId="166" formatCode="&quot;R$&quot;\ #,##0.00"/>
    <numFmt numFmtId="172" formatCode="[$$-409]#,##0.00"/>
    <numFmt numFmtId="173" formatCode="[$$-C09]#,##0.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1" xfId="0" applyBorder="1" applyAlignment="1">
      <alignment horizontal="center" vertical="center"/>
    </xf>
    <xf numFmtId="166" fontId="0" fillId="0" borderId="0" xfId="0" applyNumberFormat="1"/>
    <xf numFmtId="4" fontId="0" fillId="0" borderId="0" xfId="0" applyNumberFormat="1"/>
    <xf numFmtId="0" fontId="0" fillId="0" borderId="0" xfId="0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72" fontId="0" fillId="0" borderId="1" xfId="0" applyNumberFormat="1" applyBorder="1" applyAlignment="1">
      <alignment horizontal="center" vertical="center"/>
    </xf>
    <xf numFmtId="173" fontId="0" fillId="0" borderId="1" xfId="0" applyNumberForma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3">
    <cellStyle name="Moeda 2" xfId="1"/>
    <cellStyle name="Moeda 3" xfId="2"/>
    <cellStyle name="Normal" xfId="0" builtinId="0"/>
  </cellStyles>
  <dxfs count="0"/>
  <tableStyles count="0" defaultTableStyle="TableStyleMedium2" defaultPivotStyle="PivotStyleLight16"/>
  <colors>
    <mruColors>
      <color rgb="FF566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ponto-vírgula" connectionId="4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excel" connectionId="1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Consulta de Funcionários" connectionId="3" autoFormatId="16" applyNumberFormats="0" applyBorderFormats="0" applyFontFormats="0" applyPatternFormats="0" applyAlignmentFormats="0" applyWidthHeightFormats="0">
  <queryTableRefresh nextId="12">
    <queryTableFields count="11">
      <queryTableField id="1" name="Código" tableColumnId="1"/>
      <queryTableField id="2" name="Nome" tableColumnId="2"/>
      <queryTableField id="3" name="Endereço" tableColumnId="3"/>
      <queryTableField id="4" name="Número" tableColumnId="4"/>
      <queryTableField id="5" name="Bairro" tableColumnId="5"/>
      <queryTableField id="6" name="Cidade" tableColumnId="6"/>
      <queryTableField id="7" name="Estado" tableColumnId="7"/>
      <queryTableField id="8" name="Telefone" tableColumnId="8"/>
      <queryTableField id="9" name="Celular" tableColumnId="9"/>
      <queryTableField id="10" name="Cargo" tableColumnId="10"/>
      <queryTableField id="11" name="Salário" tableColumnId="11"/>
    </queryTableFields>
  </queryTableRefresh>
</queryTable>
</file>

<file path=xl/queryTables/queryTable4.xml><?xml version="1.0" encoding="utf-8"?>
<queryTable xmlns="http://schemas.openxmlformats.org/spreadsheetml/2006/main" name="cotacao" connectionId="2" autoFormatId="16" applyNumberFormats="0" applyBorderFormats="0" applyFontFormats="1" applyPatternFormats="1" applyAlignmentFormats="0" applyWidthHeightFormats="0"/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id="1" name="Tabela_Consulta_de_Funcionários" displayName="Tabela_Consulta_de_Funcionários" ref="A1:K4" tableType="queryTable" totalsRowShown="0">
  <autoFilter ref="A1:K4"/>
  <tableColumns count="11">
    <tableColumn id="1" uniqueName="1" name="Código" queryTableFieldId="1"/>
    <tableColumn id="2" uniqueName="2" name="Nome" queryTableFieldId="2"/>
    <tableColumn id="3" uniqueName="3" name="Endereço" queryTableFieldId="3"/>
    <tableColumn id="4" uniqueName="4" name="Número" queryTableFieldId="4"/>
    <tableColumn id="5" uniqueName="5" name="Bairro" queryTableFieldId="5"/>
    <tableColumn id="6" uniqueName="6" name="Cidade" queryTableFieldId="6"/>
    <tableColumn id="7" uniqueName="7" name="Estado" queryTableFieldId="7"/>
    <tableColumn id="8" uniqueName="8" name="Telefone" queryTableFieldId="8"/>
    <tableColumn id="9" uniqueName="9" name="Celular" queryTableFieldId="9"/>
    <tableColumn id="10" uniqueName="10" name="Cargo" queryTableFieldId="10"/>
    <tableColumn id="11" uniqueName="11" name="Salário" queryTableFieldId="1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Q20"/>
  <sheetViews>
    <sheetView workbookViewId="0">
      <selection activeCell="D39" sqref="D39"/>
    </sheetView>
  </sheetViews>
  <sheetFormatPr defaultRowHeight="15" x14ac:dyDescent="0.25"/>
  <cols>
    <col min="1" max="1" width="22.7109375" bestFit="1" customWidth="1"/>
    <col min="2" max="2" width="10" bestFit="1" customWidth="1"/>
    <col min="3" max="3" width="23.85546875" bestFit="1" customWidth="1"/>
    <col min="4" max="4" width="7.7109375" bestFit="1" customWidth="1"/>
    <col min="5" max="5" width="9.85546875" bestFit="1" customWidth="1"/>
    <col min="6" max="6" width="8.140625" bestFit="1" customWidth="1"/>
    <col min="7" max="7" width="5.140625" bestFit="1" customWidth="1"/>
    <col min="8" max="8" width="9.28515625" bestFit="1" customWidth="1"/>
    <col min="9" max="9" width="8.140625" bestFit="1" customWidth="1"/>
    <col min="10" max="10" width="10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t="s">
        <v>11</v>
      </c>
      <c r="B2">
        <v>2</v>
      </c>
      <c r="C2" t="s">
        <v>12</v>
      </c>
      <c r="D2">
        <v>6</v>
      </c>
      <c r="E2" s="3">
        <v>5988</v>
      </c>
      <c r="F2">
        <v>419.16</v>
      </c>
      <c r="G2">
        <v>2</v>
      </c>
      <c r="H2">
        <v>249.5</v>
      </c>
      <c r="I2">
        <v>479.04</v>
      </c>
      <c r="J2">
        <v>898.2</v>
      </c>
      <c r="K2" s="3">
        <v>5339.3</v>
      </c>
    </row>
    <row r="3" spans="1:11" x14ac:dyDescent="0.25">
      <c r="A3" t="s">
        <v>13</v>
      </c>
      <c r="B3">
        <v>2</v>
      </c>
      <c r="C3" t="s">
        <v>12</v>
      </c>
      <c r="D3">
        <v>6</v>
      </c>
      <c r="E3" s="3">
        <v>5988</v>
      </c>
      <c r="F3">
        <v>419.16</v>
      </c>
      <c r="G3">
        <v>2</v>
      </c>
      <c r="H3">
        <v>249.5</v>
      </c>
      <c r="I3">
        <v>479.04</v>
      </c>
      <c r="J3">
        <v>898.2</v>
      </c>
      <c r="K3" s="3">
        <v>5339.3</v>
      </c>
    </row>
    <row r="4" spans="1:11" x14ac:dyDescent="0.25">
      <c r="A4" t="s">
        <v>14</v>
      </c>
      <c r="B4">
        <v>3</v>
      </c>
      <c r="C4" t="s">
        <v>15</v>
      </c>
      <c r="D4">
        <v>15</v>
      </c>
      <c r="E4" s="3">
        <v>14970</v>
      </c>
      <c r="F4" s="3">
        <v>1497</v>
      </c>
      <c r="G4">
        <v>3</v>
      </c>
      <c r="H4">
        <v>374.25</v>
      </c>
      <c r="I4" s="3">
        <v>2395.1999999999998</v>
      </c>
      <c r="J4" s="3">
        <v>3892.2</v>
      </c>
      <c r="K4" s="3">
        <v>11452.05</v>
      </c>
    </row>
    <row r="5" spans="1:11" x14ac:dyDescent="0.25">
      <c r="A5" t="s">
        <v>16</v>
      </c>
      <c r="B5">
        <v>4</v>
      </c>
      <c r="C5" t="s">
        <v>17</v>
      </c>
      <c r="D5">
        <v>7</v>
      </c>
      <c r="E5" s="3">
        <v>6986</v>
      </c>
      <c r="F5">
        <v>489.02</v>
      </c>
      <c r="G5">
        <v>0</v>
      </c>
      <c r="H5">
        <v>0</v>
      </c>
      <c r="I5">
        <v>558.88</v>
      </c>
      <c r="J5" s="3">
        <v>1047.9000000000001</v>
      </c>
      <c r="K5" s="3">
        <v>5938.1</v>
      </c>
    </row>
    <row r="6" spans="1:11" x14ac:dyDescent="0.25">
      <c r="A6" t="s">
        <v>18</v>
      </c>
      <c r="B6">
        <v>5</v>
      </c>
      <c r="C6" t="s">
        <v>19</v>
      </c>
      <c r="D6">
        <v>13</v>
      </c>
      <c r="E6" s="3">
        <v>12974</v>
      </c>
      <c r="F6" s="3">
        <v>1297.4000000000001</v>
      </c>
      <c r="G6">
        <v>0</v>
      </c>
      <c r="H6">
        <v>0</v>
      </c>
      <c r="I6" s="3">
        <v>1816.36</v>
      </c>
      <c r="J6" s="3">
        <v>3113.76</v>
      </c>
      <c r="K6" s="3">
        <v>9860.24</v>
      </c>
    </row>
    <row r="7" spans="1:11" x14ac:dyDescent="0.25">
      <c r="A7" t="s">
        <v>20</v>
      </c>
      <c r="B7">
        <v>6</v>
      </c>
      <c r="C7" t="s">
        <v>21</v>
      </c>
      <c r="D7">
        <v>20</v>
      </c>
      <c r="E7" s="3">
        <v>19960</v>
      </c>
      <c r="F7" s="3">
        <v>1996</v>
      </c>
      <c r="G7">
        <v>3</v>
      </c>
      <c r="H7">
        <v>374.25</v>
      </c>
      <c r="I7" s="3">
        <v>3193.6</v>
      </c>
      <c r="J7" s="3">
        <v>5189.6000000000004</v>
      </c>
      <c r="K7" s="3">
        <v>15144.65</v>
      </c>
    </row>
    <row r="8" spans="1:11" x14ac:dyDescent="0.25">
      <c r="A8" t="s">
        <v>22</v>
      </c>
      <c r="B8">
        <v>5</v>
      </c>
      <c r="C8" t="s">
        <v>19</v>
      </c>
      <c r="D8">
        <v>13</v>
      </c>
      <c r="E8" s="3">
        <v>12974</v>
      </c>
      <c r="F8" s="3">
        <v>1297.4000000000001</v>
      </c>
      <c r="G8">
        <v>4</v>
      </c>
      <c r="H8">
        <v>499</v>
      </c>
      <c r="I8" s="3">
        <v>1816.36</v>
      </c>
      <c r="J8" s="3">
        <v>3113.76</v>
      </c>
      <c r="K8" s="3">
        <v>10359.24</v>
      </c>
    </row>
    <row r="9" spans="1:11" x14ac:dyDescent="0.25">
      <c r="A9" t="s">
        <v>23</v>
      </c>
      <c r="B9">
        <v>6</v>
      </c>
      <c r="C9" t="s">
        <v>21</v>
      </c>
      <c r="D9">
        <v>20</v>
      </c>
      <c r="E9" s="3">
        <v>19960</v>
      </c>
      <c r="F9" s="3">
        <v>1996</v>
      </c>
      <c r="G9">
        <v>0</v>
      </c>
      <c r="H9">
        <v>0</v>
      </c>
      <c r="I9" s="3">
        <v>3193.6</v>
      </c>
      <c r="J9" s="3">
        <v>5189.6000000000004</v>
      </c>
      <c r="K9" s="3">
        <v>14770.4</v>
      </c>
    </row>
    <row r="10" spans="1:11" x14ac:dyDescent="0.25">
      <c r="A10" t="s">
        <v>24</v>
      </c>
      <c r="B10">
        <v>2</v>
      </c>
      <c r="C10" t="s">
        <v>12</v>
      </c>
      <c r="D10">
        <v>6</v>
      </c>
      <c r="E10" s="3">
        <v>5988</v>
      </c>
      <c r="F10">
        <v>419.16</v>
      </c>
      <c r="G10">
        <v>2</v>
      </c>
      <c r="H10">
        <v>249.5</v>
      </c>
      <c r="I10">
        <v>479.04</v>
      </c>
      <c r="J10">
        <v>898.2</v>
      </c>
      <c r="K10" s="3">
        <v>5339.3</v>
      </c>
    </row>
    <row r="11" spans="1:11" x14ac:dyDescent="0.25">
      <c r="A11" t="s">
        <v>25</v>
      </c>
      <c r="B11">
        <v>3</v>
      </c>
      <c r="C11" t="s">
        <v>15</v>
      </c>
      <c r="D11">
        <v>15</v>
      </c>
      <c r="E11" s="3">
        <v>14970</v>
      </c>
      <c r="F11" s="3">
        <v>1497</v>
      </c>
      <c r="G11">
        <v>1</v>
      </c>
      <c r="H11">
        <v>124.75</v>
      </c>
      <c r="I11" s="3">
        <v>2395.1999999999998</v>
      </c>
      <c r="J11" s="3">
        <v>3892.2</v>
      </c>
      <c r="K11" s="3">
        <v>11202.55</v>
      </c>
    </row>
    <row r="12" spans="1:11" x14ac:dyDescent="0.25">
      <c r="A12" t="s">
        <v>26</v>
      </c>
      <c r="B12">
        <v>4</v>
      </c>
      <c r="C12" t="s">
        <v>17</v>
      </c>
      <c r="D12">
        <v>7</v>
      </c>
      <c r="E12" s="3">
        <v>6986</v>
      </c>
      <c r="F12">
        <v>489.02</v>
      </c>
      <c r="G12">
        <v>1</v>
      </c>
      <c r="H12">
        <v>124.75</v>
      </c>
      <c r="I12">
        <v>558.88</v>
      </c>
      <c r="J12" s="3">
        <v>1047.9000000000001</v>
      </c>
      <c r="K12" s="3">
        <v>6062.85</v>
      </c>
    </row>
    <row r="13" spans="1:11" x14ac:dyDescent="0.25">
      <c r="A13" t="s">
        <v>27</v>
      </c>
      <c r="B13">
        <v>5</v>
      </c>
      <c r="C13" t="s">
        <v>19</v>
      </c>
      <c r="D13">
        <v>13</v>
      </c>
      <c r="E13" s="3">
        <v>12974</v>
      </c>
      <c r="F13" s="3">
        <v>1297.4000000000001</v>
      </c>
      <c r="G13">
        <v>0</v>
      </c>
      <c r="H13">
        <v>0</v>
      </c>
      <c r="I13" s="3">
        <v>1816.36</v>
      </c>
      <c r="J13" s="3">
        <v>3113.76</v>
      </c>
      <c r="K13" s="3">
        <v>9860.24</v>
      </c>
    </row>
    <row r="14" spans="1:11" x14ac:dyDescent="0.25">
      <c r="A14" t="s">
        <v>28</v>
      </c>
      <c r="B14">
        <v>1</v>
      </c>
      <c r="C14" t="s">
        <v>29</v>
      </c>
      <c r="D14">
        <v>10</v>
      </c>
      <c r="E14" s="3">
        <v>9980</v>
      </c>
      <c r="F14">
        <v>848.3</v>
      </c>
      <c r="G14">
        <v>3</v>
      </c>
      <c r="H14">
        <v>374.25</v>
      </c>
      <c r="I14" s="3">
        <v>1197.5999999999999</v>
      </c>
      <c r="J14" s="3">
        <v>2045.9</v>
      </c>
      <c r="K14" s="3">
        <v>8308.35</v>
      </c>
    </row>
    <row r="15" spans="1:11" x14ac:dyDescent="0.25">
      <c r="A15" t="s">
        <v>30</v>
      </c>
      <c r="B15">
        <v>2</v>
      </c>
      <c r="C15" t="s">
        <v>12</v>
      </c>
      <c r="D15">
        <v>6</v>
      </c>
      <c r="E15" s="3">
        <v>5988</v>
      </c>
      <c r="F15">
        <v>419.16</v>
      </c>
      <c r="G15">
        <v>2</v>
      </c>
      <c r="H15">
        <v>249.5</v>
      </c>
      <c r="I15">
        <v>479.04</v>
      </c>
      <c r="J15">
        <v>898.2</v>
      </c>
      <c r="K15" s="3">
        <v>5339.3</v>
      </c>
    </row>
    <row r="16" spans="1:11" x14ac:dyDescent="0.25">
      <c r="A16" t="s">
        <v>31</v>
      </c>
      <c r="B16">
        <v>3</v>
      </c>
      <c r="C16" t="s">
        <v>15</v>
      </c>
      <c r="D16">
        <v>15</v>
      </c>
      <c r="E16" s="3">
        <v>14970</v>
      </c>
      <c r="F16" s="3">
        <v>1497</v>
      </c>
      <c r="G16">
        <v>0</v>
      </c>
      <c r="H16">
        <v>0</v>
      </c>
      <c r="I16" s="3">
        <v>2395.1999999999998</v>
      </c>
      <c r="J16" s="3">
        <v>3892.2</v>
      </c>
      <c r="K16" s="3">
        <v>11077.8</v>
      </c>
    </row>
    <row r="17" spans="1:17" x14ac:dyDescent="0.25">
      <c r="A17" t="s">
        <v>32</v>
      </c>
      <c r="B17">
        <v>7</v>
      </c>
      <c r="C17" t="s">
        <v>21</v>
      </c>
      <c r="D17">
        <v>20</v>
      </c>
      <c r="E17" s="3">
        <v>19960</v>
      </c>
      <c r="F17" s="3">
        <v>1996</v>
      </c>
      <c r="G17">
        <v>1</v>
      </c>
      <c r="H17">
        <v>124.75</v>
      </c>
      <c r="I17" s="3">
        <v>3193.6</v>
      </c>
      <c r="J17" s="3">
        <v>5189.6000000000004</v>
      </c>
      <c r="K17" s="3">
        <v>14895.15</v>
      </c>
    </row>
    <row r="20" spans="1:17" x14ac:dyDescent="0.25">
      <c r="Q20" t="s">
        <v>33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N13"/>
  <sheetViews>
    <sheetView workbookViewId="0">
      <selection activeCell="O14" sqref="O14"/>
    </sheetView>
  </sheetViews>
  <sheetFormatPr defaultRowHeight="15" x14ac:dyDescent="0.25"/>
  <cols>
    <col min="1" max="1" width="10.42578125" bestFit="1" customWidth="1"/>
    <col min="2" max="14" width="6" bestFit="1" customWidth="1"/>
  </cols>
  <sheetData>
    <row r="1" spans="1:14" x14ac:dyDescent="0.25">
      <c r="B1">
        <v>2008</v>
      </c>
      <c r="C1">
        <v>2009</v>
      </c>
      <c r="D1">
        <v>2010</v>
      </c>
      <c r="E1">
        <v>2011</v>
      </c>
      <c r="F1">
        <v>2012</v>
      </c>
      <c r="G1">
        <v>2013</v>
      </c>
      <c r="H1">
        <v>2014</v>
      </c>
      <c r="I1">
        <v>2015</v>
      </c>
      <c r="J1">
        <v>2016</v>
      </c>
      <c r="K1">
        <v>2017</v>
      </c>
      <c r="L1">
        <v>2018</v>
      </c>
      <c r="M1">
        <v>2019</v>
      </c>
      <c r="N1">
        <v>2020</v>
      </c>
    </row>
    <row r="2" spans="1:14" x14ac:dyDescent="0.25">
      <c r="A2" t="s">
        <v>34</v>
      </c>
      <c r="B2">
        <v>1.774</v>
      </c>
      <c r="C2">
        <v>2.3069999999999999</v>
      </c>
      <c r="D2">
        <v>1.778</v>
      </c>
      <c r="E2">
        <v>1.675</v>
      </c>
      <c r="F2">
        <v>1.7909999999999999</v>
      </c>
      <c r="G2">
        <v>2.0310000000000001</v>
      </c>
      <c r="H2">
        <v>2.3820000000000001</v>
      </c>
      <c r="I2">
        <v>2.6379999999999999</v>
      </c>
      <c r="J2">
        <v>4.0540000000000003</v>
      </c>
      <c r="K2">
        <v>3.1970000000000001</v>
      </c>
      <c r="L2">
        <v>3.2130000000000001</v>
      </c>
      <c r="M2">
        <v>3.7349999999999999</v>
      </c>
      <c r="N2">
        <v>4.1520000000000001</v>
      </c>
    </row>
    <row r="3" spans="1:14" x14ac:dyDescent="0.25">
      <c r="A3" t="s">
        <v>35</v>
      </c>
      <c r="B3">
        <v>1.728</v>
      </c>
      <c r="C3">
        <v>2.3130000000000002</v>
      </c>
      <c r="D3">
        <v>1.8420000000000001</v>
      </c>
      <c r="E3">
        <v>1.6679999999999999</v>
      </c>
      <c r="F3">
        <v>1.718</v>
      </c>
      <c r="G3">
        <v>1.9730000000000001</v>
      </c>
      <c r="H3">
        <v>2.3839999999999999</v>
      </c>
      <c r="I3">
        <v>2.8170000000000002</v>
      </c>
      <c r="J3">
        <v>3.9780000000000002</v>
      </c>
      <c r="K3">
        <v>3.1030000000000002</v>
      </c>
      <c r="L3">
        <v>3.2429999999999999</v>
      </c>
      <c r="M3">
        <v>3.718</v>
      </c>
      <c r="N3">
        <v>4.3460000000000001</v>
      </c>
    </row>
    <row r="4" spans="1:14" x14ac:dyDescent="0.25">
      <c r="A4" t="s">
        <v>36</v>
      </c>
      <c r="B4">
        <v>1.708</v>
      </c>
      <c r="C4">
        <v>2.3140000000000001</v>
      </c>
      <c r="D4">
        <v>1.786</v>
      </c>
      <c r="E4">
        <v>1.659</v>
      </c>
      <c r="F4">
        <v>1.7949999999999999</v>
      </c>
      <c r="G4">
        <v>1.9830000000000001</v>
      </c>
      <c r="H4">
        <v>2.3260000000000001</v>
      </c>
      <c r="I4">
        <v>3.14</v>
      </c>
      <c r="J4">
        <v>3.694</v>
      </c>
      <c r="K4">
        <v>3.1269999999999998</v>
      </c>
      <c r="L4">
        <v>3.2770000000000001</v>
      </c>
      <c r="M4">
        <v>3.8370000000000002</v>
      </c>
      <c r="N4">
        <v>4.8940000000000001</v>
      </c>
    </row>
    <row r="5" spans="1:14" x14ac:dyDescent="0.25">
      <c r="A5" t="s">
        <v>37</v>
      </c>
      <c r="B5">
        <v>1.6890000000000001</v>
      </c>
      <c r="C5">
        <v>2.206</v>
      </c>
      <c r="D5">
        <v>1.7569999999999999</v>
      </c>
      <c r="E5">
        <v>1.5860000000000001</v>
      </c>
      <c r="F5">
        <v>1.855</v>
      </c>
      <c r="G5">
        <v>2.0019999999999998</v>
      </c>
      <c r="H5">
        <v>2.2330000000000001</v>
      </c>
      <c r="I5">
        <v>3.044</v>
      </c>
      <c r="J5">
        <v>3.5510000000000002</v>
      </c>
      <c r="K5">
        <v>3.14</v>
      </c>
      <c r="L5">
        <v>3.4089999999999998</v>
      </c>
      <c r="M5">
        <v>3.9</v>
      </c>
      <c r="N5">
        <v>5.33</v>
      </c>
    </row>
    <row r="6" spans="1:14" x14ac:dyDescent="0.25">
      <c r="A6" t="s">
        <v>38</v>
      </c>
      <c r="B6">
        <v>1.661</v>
      </c>
      <c r="C6">
        <v>2.0609999999999999</v>
      </c>
      <c r="D6">
        <v>1.8129999999999999</v>
      </c>
      <c r="E6">
        <v>1.6140000000000001</v>
      </c>
      <c r="F6">
        <v>1.986</v>
      </c>
      <c r="G6">
        <v>2.0350000000000001</v>
      </c>
      <c r="H6">
        <v>2.2210000000000001</v>
      </c>
      <c r="I6">
        <v>3.0640000000000001</v>
      </c>
      <c r="J6">
        <v>3.5489999999999999</v>
      </c>
      <c r="K6">
        <v>3.2090000000000001</v>
      </c>
      <c r="L6">
        <v>3.6339999999999999</v>
      </c>
      <c r="M6">
        <v>4.0049999999999999</v>
      </c>
      <c r="N6">
        <v>5.64</v>
      </c>
    </row>
    <row r="7" spans="1:14" x14ac:dyDescent="0.25">
      <c r="A7" t="s">
        <v>39</v>
      </c>
      <c r="B7">
        <v>1.619</v>
      </c>
      <c r="C7">
        <v>1.958</v>
      </c>
      <c r="D7">
        <v>1.8069999999999999</v>
      </c>
      <c r="E7">
        <v>1.587</v>
      </c>
      <c r="F7">
        <v>2.0489999999999999</v>
      </c>
      <c r="G7">
        <v>2.173</v>
      </c>
      <c r="H7">
        <v>2.2360000000000002</v>
      </c>
      <c r="I7">
        <v>3.1110000000000002</v>
      </c>
      <c r="J7">
        <v>3.4180000000000001</v>
      </c>
      <c r="K7">
        <v>3.2970000000000002</v>
      </c>
      <c r="L7">
        <v>3.7829999999999999</v>
      </c>
      <c r="M7">
        <v>3.863</v>
      </c>
      <c r="N7">
        <v>5.2030000000000003</v>
      </c>
    </row>
    <row r="8" spans="1:14" x14ac:dyDescent="0.25">
      <c r="A8" t="s">
        <v>40</v>
      </c>
      <c r="B8">
        <v>1.591</v>
      </c>
      <c r="C8">
        <v>1.93</v>
      </c>
      <c r="D8">
        <v>1.77</v>
      </c>
      <c r="E8">
        <v>1.5640000000000001</v>
      </c>
      <c r="F8">
        <v>2.0289999999999999</v>
      </c>
      <c r="G8">
        <v>2.2519999999999998</v>
      </c>
      <c r="H8">
        <v>2.2250000000000001</v>
      </c>
      <c r="I8">
        <v>3.2240000000000002</v>
      </c>
      <c r="J8">
        <v>3.278</v>
      </c>
      <c r="K8">
        <v>3.2050000000000001</v>
      </c>
      <c r="L8">
        <v>3.823</v>
      </c>
      <c r="M8">
        <v>3.7829999999999999</v>
      </c>
      <c r="N8">
        <v>5.2869999999999999</v>
      </c>
    </row>
    <row r="9" spans="1:14" x14ac:dyDescent="0.25">
      <c r="A9" t="s">
        <v>41</v>
      </c>
      <c r="B9">
        <v>1.6120000000000001</v>
      </c>
      <c r="C9">
        <v>1.845</v>
      </c>
      <c r="D9">
        <v>1.76</v>
      </c>
      <c r="E9">
        <v>1.597</v>
      </c>
      <c r="F9">
        <v>2.0289999999999999</v>
      </c>
      <c r="G9">
        <v>2.3420000000000001</v>
      </c>
      <c r="H9">
        <v>2.2679999999999998</v>
      </c>
      <c r="I9">
        <v>3.5150000000000001</v>
      </c>
      <c r="J9">
        <v>3.2080000000000002</v>
      </c>
      <c r="K9">
        <v>3.153</v>
      </c>
      <c r="L9">
        <v>3.9329999999999998</v>
      </c>
      <c r="M9">
        <v>4.0270000000000001</v>
      </c>
      <c r="N9">
        <v>5.4589999999999996</v>
      </c>
    </row>
    <row r="10" spans="1:14" x14ac:dyDescent="0.25">
      <c r="A10" t="s">
        <v>42</v>
      </c>
      <c r="B10">
        <v>1.8</v>
      </c>
      <c r="C10">
        <v>1.82</v>
      </c>
      <c r="D10">
        <v>1.7190000000000001</v>
      </c>
      <c r="E10">
        <v>1.75</v>
      </c>
      <c r="F10">
        <v>2.028</v>
      </c>
      <c r="G10">
        <v>2.27</v>
      </c>
      <c r="H10">
        <v>2.3330000000000002</v>
      </c>
      <c r="I10">
        <v>3.8959999999999999</v>
      </c>
      <c r="J10">
        <v>3.2559999999999998</v>
      </c>
      <c r="K10">
        <v>3.1379999999999999</v>
      </c>
      <c r="L10">
        <v>4.1079999999999997</v>
      </c>
      <c r="M10">
        <v>4.125</v>
      </c>
      <c r="N10">
        <v>5.4029999999999996</v>
      </c>
    </row>
    <row r="11" spans="1:14" x14ac:dyDescent="0.25">
      <c r="A11" t="s">
        <v>43</v>
      </c>
      <c r="B11">
        <v>2.173</v>
      </c>
      <c r="C11">
        <v>1.738</v>
      </c>
      <c r="D11">
        <v>1.6839999999999999</v>
      </c>
      <c r="E11">
        <v>1.7729999999999999</v>
      </c>
      <c r="F11">
        <v>2.0289999999999999</v>
      </c>
      <c r="G11">
        <v>2.1890000000000001</v>
      </c>
      <c r="H11">
        <v>2.448</v>
      </c>
      <c r="I11">
        <v>3.8759999999999999</v>
      </c>
      <c r="J11">
        <v>3.1859999999999999</v>
      </c>
      <c r="K11">
        <v>3.1960000000000002</v>
      </c>
      <c r="L11">
        <v>3.7610000000000001</v>
      </c>
      <c r="M11">
        <v>4.0860000000000003</v>
      </c>
    </row>
    <row r="12" spans="1:14" x14ac:dyDescent="0.25">
      <c r="A12" t="s">
        <v>44</v>
      </c>
      <c r="B12">
        <v>2.266</v>
      </c>
      <c r="C12">
        <v>1.726</v>
      </c>
      <c r="D12">
        <v>1.7130000000000001</v>
      </c>
      <c r="E12">
        <v>1.7909999999999999</v>
      </c>
      <c r="F12">
        <v>2.0670000000000002</v>
      </c>
      <c r="G12">
        <v>2.2970000000000002</v>
      </c>
      <c r="H12">
        <v>2.5379999999999998</v>
      </c>
      <c r="I12">
        <v>3.778</v>
      </c>
      <c r="J12">
        <v>3.339</v>
      </c>
      <c r="K12">
        <v>3.2570000000000001</v>
      </c>
      <c r="L12">
        <v>3.7879999999999998</v>
      </c>
      <c r="M12">
        <v>4.1589999999999998</v>
      </c>
    </row>
    <row r="13" spans="1:14" x14ac:dyDescent="0.25">
      <c r="A13" t="s">
        <v>45</v>
      </c>
      <c r="B13">
        <v>2.3980000000000001</v>
      </c>
      <c r="C13">
        <v>1.7509999999999999</v>
      </c>
      <c r="D13">
        <v>1.6950000000000001</v>
      </c>
      <c r="E13">
        <v>1.837</v>
      </c>
      <c r="F13">
        <v>2.08</v>
      </c>
      <c r="G13">
        <v>2.3450000000000002</v>
      </c>
      <c r="H13">
        <v>2.6440000000000001</v>
      </c>
      <c r="I13">
        <v>3.8690000000000002</v>
      </c>
      <c r="J13">
        <v>3.351</v>
      </c>
      <c r="K13">
        <v>3.2970000000000002</v>
      </c>
      <c r="L13">
        <v>3.8839999999999999</v>
      </c>
      <c r="M13">
        <v>4.109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K4"/>
  <sheetViews>
    <sheetView workbookViewId="0">
      <selection activeCell="E17" sqref="E17"/>
    </sheetView>
  </sheetViews>
  <sheetFormatPr defaultRowHeight="15" x14ac:dyDescent="0.25"/>
  <cols>
    <col min="1" max="1" width="9.42578125" bestFit="1" customWidth="1"/>
    <col min="2" max="2" width="12.5703125" bestFit="1" customWidth="1"/>
    <col min="3" max="3" width="17.28515625" bestFit="1" customWidth="1"/>
    <col min="4" max="4" width="10.5703125" bestFit="1" customWidth="1"/>
    <col min="5" max="5" width="11.7109375" bestFit="1" customWidth="1"/>
    <col min="6" max="6" width="13.85546875" bestFit="1" customWidth="1"/>
    <col min="8" max="8" width="11.28515625" bestFit="1" customWidth="1"/>
    <col min="9" max="9" width="10" bestFit="1" customWidth="1"/>
    <col min="10" max="10" width="19.42578125" bestFit="1" customWidth="1"/>
    <col min="11" max="11" width="9.28515625" bestFit="1" customWidth="1"/>
  </cols>
  <sheetData>
    <row r="1" spans="1:11" x14ac:dyDescent="0.25">
      <c r="A1" t="s">
        <v>46</v>
      </c>
      <c r="B1" t="s">
        <v>47</v>
      </c>
      <c r="C1" t="s">
        <v>48</v>
      </c>
      <c r="D1" t="s">
        <v>49</v>
      </c>
      <c r="E1" t="s">
        <v>50</v>
      </c>
      <c r="F1" t="s">
        <v>51</v>
      </c>
      <c r="G1" t="s">
        <v>52</v>
      </c>
      <c r="H1" t="s">
        <v>53</v>
      </c>
      <c r="I1" t="s">
        <v>54</v>
      </c>
      <c r="J1" t="s">
        <v>2</v>
      </c>
      <c r="K1" t="s">
        <v>55</v>
      </c>
    </row>
    <row r="2" spans="1:11" x14ac:dyDescent="0.25">
      <c r="A2">
        <v>1</v>
      </c>
      <c r="B2" t="s">
        <v>56</v>
      </c>
      <c r="C2" t="s">
        <v>57</v>
      </c>
      <c r="D2">
        <v>223</v>
      </c>
      <c r="E2" t="s">
        <v>58</v>
      </c>
      <c r="F2" t="s">
        <v>59</v>
      </c>
      <c r="G2" t="s">
        <v>60</v>
      </c>
      <c r="H2">
        <v>1626589878</v>
      </c>
      <c r="I2">
        <v>0</v>
      </c>
      <c r="J2" t="s">
        <v>61</v>
      </c>
      <c r="K2">
        <v>4900</v>
      </c>
    </row>
    <row r="3" spans="1:11" x14ac:dyDescent="0.25">
      <c r="A3">
        <v>2</v>
      </c>
      <c r="B3" t="s">
        <v>62</v>
      </c>
      <c r="C3" t="s">
        <v>63</v>
      </c>
      <c r="D3">
        <v>34</v>
      </c>
      <c r="E3" t="s">
        <v>64</v>
      </c>
      <c r="F3" t="s">
        <v>59</v>
      </c>
      <c r="G3" t="s">
        <v>60</v>
      </c>
      <c r="H3">
        <v>0</v>
      </c>
      <c r="I3">
        <v>169598879</v>
      </c>
      <c r="J3" t="s">
        <v>65</v>
      </c>
      <c r="K3">
        <v>8500</v>
      </c>
    </row>
    <row r="4" spans="1:11" x14ac:dyDescent="0.25">
      <c r="A4">
        <v>3</v>
      </c>
      <c r="B4" t="s">
        <v>66</v>
      </c>
      <c r="C4" t="s">
        <v>67</v>
      </c>
      <c r="D4">
        <v>454</v>
      </c>
      <c r="E4" t="s">
        <v>68</v>
      </c>
      <c r="F4" t="s">
        <v>59</v>
      </c>
      <c r="G4" t="s">
        <v>60</v>
      </c>
      <c r="H4">
        <v>1630302934</v>
      </c>
      <c r="I4">
        <v>0</v>
      </c>
      <c r="J4" t="s">
        <v>19</v>
      </c>
      <c r="K4">
        <v>5400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I28"/>
  <sheetViews>
    <sheetView tabSelected="1" workbookViewId="0">
      <selection activeCell="E21" sqref="E21"/>
    </sheetView>
  </sheetViews>
  <sheetFormatPr defaultRowHeight="15" x14ac:dyDescent="0.25"/>
  <cols>
    <col min="1" max="1" width="13.85546875" customWidth="1"/>
    <col min="2" max="2" width="15.7109375" customWidth="1"/>
    <col min="3" max="3" width="13.28515625" customWidth="1"/>
    <col min="4" max="4" width="12.28515625" customWidth="1"/>
    <col min="5" max="5" width="12" customWidth="1"/>
    <col min="7" max="7" width="19.5703125" customWidth="1"/>
  </cols>
  <sheetData>
    <row r="1" spans="1:7" x14ac:dyDescent="0.25">
      <c r="A1" s="4"/>
      <c r="B1" s="1">
        <v>2016</v>
      </c>
      <c r="C1" s="1">
        <v>2017</v>
      </c>
      <c r="D1" s="1">
        <v>2018</v>
      </c>
      <c r="E1" s="1">
        <v>2019</v>
      </c>
    </row>
    <row r="2" spans="1:7" x14ac:dyDescent="0.25">
      <c r="A2" s="1" t="s">
        <v>34</v>
      </c>
      <c r="B2" s="1">
        <v>4.0540000000000003</v>
      </c>
      <c r="C2" s="1">
        <v>3.1970000000000001</v>
      </c>
      <c r="D2" s="1">
        <v>3.2130000000000001</v>
      </c>
      <c r="E2" s="1">
        <v>3.7349999999999999</v>
      </c>
    </row>
    <row r="3" spans="1:7" x14ac:dyDescent="0.25">
      <c r="A3" s="1" t="s">
        <v>35</v>
      </c>
      <c r="B3" s="1">
        <v>3.9780000000000002</v>
      </c>
      <c r="C3" s="1">
        <v>3.1030000000000002</v>
      </c>
      <c r="D3" s="1">
        <v>3.2429999999999999</v>
      </c>
      <c r="E3" s="1">
        <v>3.718</v>
      </c>
    </row>
    <row r="4" spans="1:7" x14ac:dyDescent="0.25">
      <c r="A4" s="1" t="s">
        <v>36</v>
      </c>
      <c r="B4" s="1">
        <v>3.694</v>
      </c>
      <c r="C4" s="1">
        <v>3.1269999999999998</v>
      </c>
      <c r="D4" s="1">
        <v>3.2770000000000001</v>
      </c>
      <c r="E4" s="1">
        <v>3.8370000000000002</v>
      </c>
    </row>
    <row r="5" spans="1:7" x14ac:dyDescent="0.25">
      <c r="A5" s="1" t="s">
        <v>37</v>
      </c>
      <c r="B5" s="1">
        <v>3.5510000000000002</v>
      </c>
      <c r="C5" s="1">
        <v>3.14</v>
      </c>
      <c r="D5" s="1">
        <v>3.4089999999999998</v>
      </c>
      <c r="E5" s="1"/>
    </row>
    <row r="6" spans="1:7" x14ac:dyDescent="0.25">
      <c r="A6" s="1" t="s">
        <v>38</v>
      </c>
      <c r="B6" s="1">
        <v>3.5489999999999999</v>
      </c>
      <c r="C6" s="1">
        <v>3.2090000000000001</v>
      </c>
      <c r="D6" s="1">
        <v>3.6339999999999999</v>
      </c>
      <c r="E6" s="1"/>
    </row>
    <row r="7" spans="1:7" x14ac:dyDescent="0.25">
      <c r="A7" s="1" t="s">
        <v>39</v>
      </c>
      <c r="B7" s="1">
        <v>3.4180000000000001</v>
      </c>
      <c r="C7" s="1">
        <v>3.2970000000000002</v>
      </c>
      <c r="D7" s="1">
        <v>3.7829999999999999</v>
      </c>
      <c r="E7" s="1"/>
    </row>
    <row r="8" spans="1:7" x14ac:dyDescent="0.25">
      <c r="A8" s="1" t="s">
        <v>40</v>
      </c>
      <c r="B8" s="1">
        <v>3.278</v>
      </c>
      <c r="C8" s="1">
        <v>3.2050000000000001</v>
      </c>
      <c r="D8" s="1">
        <v>3.823</v>
      </c>
      <c r="E8" s="1"/>
    </row>
    <row r="9" spans="1:7" x14ac:dyDescent="0.25">
      <c r="A9" s="1" t="s">
        <v>41</v>
      </c>
      <c r="B9" s="1">
        <v>3.2080000000000002</v>
      </c>
      <c r="C9" s="1">
        <v>3.153</v>
      </c>
      <c r="D9" s="1">
        <v>3.9329999999999998</v>
      </c>
      <c r="E9" s="1"/>
    </row>
    <row r="10" spans="1:7" x14ac:dyDescent="0.25">
      <c r="A10" s="1" t="s">
        <v>42</v>
      </c>
      <c r="B10" s="1">
        <v>3.2559999999999998</v>
      </c>
      <c r="C10" s="1">
        <v>3.1379999999999999</v>
      </c>
      <c r="D10" s="1">
        <v>4.1079999999999997</v>
      </c>
      <c r="E10" s="1"/>
    </row>
    <row r="11" spans="1:7" x14ac:dyDescent="0.25">
      <c r="A11" s="1" t="s">
        <v>43</v>
      </c>
      <c r="B11" s="1">
        <v>3.1859999999999999</v>
      </c>
      <c r="C11" s="1">
        <v>3.1960000000000002</v>
      </c>
      <c r="D11" s="1">
        <v>3.7610000000000001</v>
      </c>
      <c r="E11" s="1"/>
    </row>
    <row r="12" spans="1:7" x14ac:dyDescent="0.25">
      <c r="A12" s="1" t="s">
        <v>44</v>
      </c>
      <c r="B12" s="1">
        <v>3.339</v>
      </c>
      <c r="C12" s="1">
        <v>3.2570000000000001</v>
      </c>
      <c r="D12" s="1">
        <v>3.7879999999999998</v>
      </c>
      <c r="E12" s="1"/>
    </row>
    <row r="13" spans="1:7" x14ac:dyDescent="0.25">
      <c r="A13" s="1" t="s">
        <v>45</v>
      </c>
      <c r="B13" s="1">
        <v>3.351</v>
      </c>
      <c r="C13" s="1">
        <v>3.2970000000000002</v>
      </c>
      <c r="D13" s="1">
        <v>3.8839999999999999</v>
      </c>
      <c r="E13" s="1"/>
    </row>
    <row r="15" spans="1:7" ht="15.75" x14ac:dyDescent="0.25">
      <c r="A15" s="4"/>
      <c r="B15" s="8" t="s">
        <v>69</v>
      </c>
      <c r="C15" s="8"/>
      <c r="D15" s="8"/>
      <c r="E15" s="8"/>
    </row>
    <row r="16" spans="1:7" ht="15.75" x14ac:dyDescent="0.25">
      <c r="A16" s="4"/>
      <c r="B16" s="9">
        <v>2016</v>
      </c>
      <c r="C16" s="9">
        <v>2017</v>
      </c>
      <c r="D16" s="9">
        <v>2018</v>
      </c>
      <c r="E16" s="9">
        <v>2019</v>
      </c>
      <c r="G16" s="1" t="s">
        <v>70</v>
      </c>
    </row>
    <row r="17" spans="1:9" ht="15.75" x14ac:dyDescent="0.25">
      <c r="A17" s="9" t="s">
        <v>34</v>
      </c>
      <c r="B17" s="6">
        <f>G$17/B2</f>
        <v>52096.694622594965</v>
      </c>
      <c r="C17" s="7">
        <f>G$17/C2</f>
        <v>66061.933062245851</v>
      </c>
      <c r="D17" s="7">
        <f>G$17/D2</f>
        <v>65732.959850606901</v>
      </c>
      <c r="E17" s="7">
        <f>G$17/E2</f>
        <v>56546.184738955824</v>
      </c>
      <c r="G17" s="5">
        <v>211200</v>
      </c>
      <c r="I17" s="2"/>
    </row>
    <row r="18" spans="1:9" ht="15.75" x14ac:dyDescent="0.25">
      <c r="A18" s="9" t="s">
        <v>35</v>
      </c>
      <c r="B18" s="6">
        <f>G$17/B3</f>
        <v>53092.006033182501</v>
      </c>
      <c r="C18" s="7">
        <f>G$17/C3</f>
        <v>68063.164679342561</v>
      </c>
      <c r="D18" s="7">
        <f>G$17/D3</f>
        <v>65124.884366327475</v>
      </c>
      <c r="E18" s="7">
        <f>G$17/E3</f>
        <v>56804.73372781065</v>
      </c>
    </row>
    <row r="19" spans="1:9" ht="15.75" x14ac:dyDescent="0.25">
      <c r="A19" s="9" t="s">
        <v>36</v>
      </c>
      <c r="B19" s="6">
        <f>G$17/B4</f>
        <v>57173.795343800761</v>
      </c>
      <c r="C19" s="7">
        <f>G$17/C4</f>
        <v>67540.773904700996</v>
      </c>
      <c r="D19" s="7">
        <f>G$17/D4</f>
        <v>64449.191333536772</v>
      </c>
      <c r="E19" s="7">
        <f>G$17/E4</f>
        <v>55043.002345582485</v>
      </c>
    </row>
    <row r="20" spans="1:9" ht="15.75" x14ac:dyDescent="0.25">
      <c r="A20" s="9" t="s">
        <v>37</v>
      </c>
      <c r="B20" s="6">
        <f>G$17/B5</f>
        <v>59476.203886229232</v>
      </c>
      <c r="C20" s="7">
        <f>G$17/C5</f>
        <v>67261.146496815287</v>
      </c>
      <c r="D20" s="7">
        <f>G$17/D5</f>
        <v>61953.652097389269</v>
      </c>
      <c r="E20" s="1"/>
    </row>
    <row r="21" spans="1:9" ht="15.75" x14ac:dyDescent="0.25">
      <c r="A21" s="9" t="s">
        <v>38</v>
      </c>
      <c r="B21" s="6">
        <f>G$17/B6</f>
        <v>59509.72104818259</v>
      </c>
      <c r="C21" s="7">
        <f>G$17/C6</f>
        <v>65814.895606107821</v>
      </c>
      <c r="D21" s="7">
        <f>G$17/D6</f>
        <v>58117.776554760596</v>
      </c>
      <c r="E21" s="1"/>
    </row>
    <row r="22" spans="1:9" ht="15.75" x14ac:dyDescent="0.25">
      <c r="A22" s="9" t="s">
        <v>39</v>
      </c>
      <c r="B22" s="6">
        <f>G$17/B7</f>
        <v>61790.520772381504</v>
      </c>
      <c r="C22" s="7">
        <f>G$17/C7</f>
        <v>64058.234758871702</v>
      </c>
      <c r="D22" s="7">
        <f>G$17/D7</f>
        <v>55828.707375099126</v>
      </c>
      <c r="E22" s="1"/>
    </row>
    <row r="23" spans="1:9" ht="15.75" x14ac:dyDescent="0.25">
      <c r="A23" s="9" t="s">
        <v>40</v>
      </c>
      <c r="B23" s="6">
        <f>G$17/B8</f>
        <v>64429.530201342284</v>
      </c>
      <c r="C23" s="7">
        <f>G$17/C8</f>
        <v>65897.035881435251</v>
      </c>
      <c r="D23" s="7">
        <f>G$17/D8</f>
        <v>55244.572325398905</v>
      </c>
      <c r="E23" s="1"/>
    </row>
    <row r="24" spans="1:9" ht="15.75" x14ac:dyDescent="0.25">
      <c r="A24" s="9" t="s">
        <v>41</v>
      </c>
      <c r="B24" s="6">
        <f>G$17/B9</f>
        <v>65835.411471321699</v>
      </c>
      <c r="C24" s="7">
        <f>G$17/C9</f>
        <v>66983.824928639384</v>
      </c>
      <c r="D24" s="7">
        <f>G$17/D9</f>
        <v>53699.466056445461</v>
      </c>
      <c r="E24" s="1"/>
    </row>
    <row r="25" spans="1:9" ht="15.75" x14ac:dyDescent="0.25">
      <c r="A25" s="9" t="s">
        <v>42</v>
      </c>
      <c r="B25" s="6">
        <f>G$17/B10</f>
        <v>64864.864864864867</v>
      </c>
      <c r="C25" s="7">
        <f>G$17/C10</f>
        <v>67304.015296367113</v>
      </c>
      <c r="D25" s="7">
        <f>G$17/D10</f>
        <v>51411.879259980531</v>
      </c>
      <c r="E25" s="1"/>
    </row>
    <row r="26" spans="1:9" ht="15.75" x14ac:dyDescent="0.25">
      <c r="A26" s="9" t="s">
        <v>43</v>
      </c>
      <c r="B26" s="6">
        <f>G$17/B11</f>
        <v>66290.01883239171</v>
      </c>
      <c r="C26" s="7">
        <f>G$17/C11</f>
        <v>66082.603254067581</v>
      </c>
      <c r="D26" s="7">
        <f>G$17/D11</f>
        <v>56155.277851635205</v>
      </c>
      <c r="E26" s="1"/>
    </row>
    <row r="27" spans="1:9" ht="15.75" x14ac:dyDescent="0.25">
      <c r="A27" s="9" t="s">
        <v>44</v>
      </c>
      <c r="B27" s="6">
        <f>G$17/B12</f>
        <v>63252.470799640614</v>
      </c>
      <c r="C27" s="7">
        <f>G$17/C12</f>
        <v>64844.949339883329</v>
      </c>
      <c r="D27" s="7">
        <f>G$17/D12</f>
        <v>55755.015839493142</v>
      </c>
      <c r="E27" s="1"/>
    </row>
    <row r="28" spans="1:9" ht="15.75" x14ac:dyDescent="0.25">
      <c r="A28" s="9" t="s">
        <v>45</v>
      </c>
      <c r="B28" s="6">
        <f>G$17/B13</f>
        <v>63025.962399283795</v>
      </c>
      <c r="C28" s="7">
        <f>G$17/C13</f>
        <v>64058.234758871702</v>
      </c>
      <c r="D28" s="7">
        <f>G$17/D13</f>
        <v>54376.930998970136</v>
      </c>
      <c r="E28" s="1"/>
    </row>
  </sheetData>
  <mergeCells count="1">
    <mergeCell ref="B15:E1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3</vt:i4>
      </vt:variant>
    </vt:vector>
  </HeadingPairs>
  <TitlesOfParts>
    <vt:vector size="7" baseType="lpstr">
      <vt:lpstr>Importação de texto - tabulação</vt:lpstr>
      <vt:lpstr>Importação de texto - internet</vt:lpstr>
      <vt:lpstr>Importação de dados - SGBD</vt:lpstr>
      <vt:lpstr>Exercício</vt:lpstr>
      <vt:lpstr>Exercício!cotacao</vt:lpstr>
      <vt:lpstr>'Importação de texto - internet'!excel</vt:lpstr>
      <vt:lpstr>'Importação de texto - tabulação'!ponto_vírgula</vt:lpstr>
    </vt:vector>
  </TitlesOfParts>
  <Company>SESI SENAI SP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Aluno</cp:lastModifiedBy>
  <cp:lastPrinted>2021-10-16T19:35:44Z</cp:lastPrinted>
  <dcterms:created xsi:type="dcterms:W3CDTF">2021-09-11T17:14:52Z</dcterms:created>
  <dcterms:modified xsi:type="dcterms:W3CDTF">2021-10-23T19:58:40Z</dcterms:modified>
</cp:coreProperties>
</file>