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rlo\Documents\Estudos\DIO\Planilha de Organização Financeira\"/>
    </mc:Choice>
  </mc:AlternateContent>
  <xr:revisionPtr revIDLastSave="0" documentId="13_ncr:1_{D852B0E8-72D5-4359-B176-69CC85BF5405}" xr6:coauthVersionLast="47" xr6:coauthVersionMax="47" xr10:uidLastSave="{00000000-0000-0000-0000-000000000000}"/>
  <bookViews>
    <workbookView xWindow="-28920" yWindow="-1485" windowWidth="29040" windowHeight="15720" tabRatio="0" firstSheet="2" activeTab="2" xr2:uid="{00000000-000D-0000-FFFF-FFFF00000000}"/>
  </bookViews>
  <sheets>
    <sheet name="Planilha4" sheetId="7" state="hidden" r:id="rId1"/>
    <sheet name="Base de Dados" sheetId="1" state="hidden" r:id="rId2"/>
    <sheet name="Dashboard" sheetId="3" r:id="rId3"/>
  </sheets>
  <definedNames>
    <definedName name="SegmentaçãodeDados_Mê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7" i="1" s="1"/>
</calcChain>
</file>

<file path=xl/sharedStrings.xml><?xml version="1.0" encoding="utf-8"?>
<sst xmlns="http://schemas.openxmlformats.org/spreadsheetml/2006/main" count="408" uniqueCount="33">
  <si>
    <t>Controle de Despesas e Receitas (202X)</t>
  </si>
  <si>
    <t>Mês</t>
  </si>
  <si>
    <t>Conta</t>
  </si>
  <si>
    <t>Movimentação</t>
  </si>
  <si>
    <t>Escola</t>
  </si>
  <si>
    <t>Saída</t>
  </si>
  <si>
    <t>Transporte</t>
  </si>
  <si>
    <t>Rancho do Mês</t>
  </si>
  <si>
    <t>Água</t>
  </si>
  <si>
    <t>Luz</t>
  </si>
  <si>
    <t>TV/Internet</t>
  </si>
  <si>
    <t>Celular</t>
  </si>
  <si>
    <t>Prestação do Apartamento</t>
  </si>
  <si>
    <t>Academia</t>
  </si>
  <si>
    <t>Lazer</t>
  </si>
  <si>
    <t>Salário</t>
  </si>
  <si>
    <t>Entrada</t>
  </si>
  <si>
    <t>Rendimentos de Aplicações</t>
  </si>
  <si>
    <t>Receita de Aluguel</t>
  </si>
  <si>
    <t>Total Geral</t>
  </si>
  <si>
    <t>Total de Entradas</t>
  </si>
  <si>
    <t>Total de Saídas</t>
  </si>
  <si>
    <t>Economia/Prejuízo</t>
  </si>
  <si>
    <t>Valores</t>
  </si>
  <si>
    <t>Rótulos de Linha</t>
  </si>
  <si>
    <t>Soma de Valores2</t>
  </si>
  <si>
    <t>(vazio)</t>
  </si>
  <si>
    <t>Rótulos de Coluna</t>
  </si>
  <si>
    <t>Acumulado na Poupança</t>
  </si>
  <si>
    <t>Selecione o período:</t>
  </si>
  <si>
    <t>CONTROLE FINANCEIRO: apuração de economia ou prejuízo mensal.</t>
  </si>
  <si>
    <t>NOTA: havendo economia, o saldo será direcionado para a conta poupança.</t>
  </si>
  <si>
    <t>NOTA: saldo atualizado mensalmente.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</si>
</sst>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Financeiro.xlsx]Planilha4!Tabela dinâmica5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Entradas e Saídas</a:t>
            </a:r>
            <a:r>
              <a:rPr lang="pt-BR" b="1" baseline="0"/>
              <a:t> do mês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 w="3175">
            <a:solidFill>
              <a:schemeClr val="accent1">
                <a:lumMod val="75000"/>
              </a:schemeClr>
            </a:solidFill>
          </a:ln>
          <a:effectLst/>
          <a:sp3d contourW="317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50800" dist="38100" dir="18900000" algn="b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50800" dist="38100" dir="18900000" algn="b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75000"/>
            </a:schemeClr>
          </a:solidFill>
          <a:ln w="3175">
            <a:solidFill>
              <a:schemeClr val="accent1">
                <a:lumMod val="75000"/>
              </a:schemeClr>
            </a:solidFill>
          </a:ln>
          <a:effectLst/>
          <a:sp3d contourW="3175">
            <a:contourClr>
              <a:schemeClr val="accent1">
                <a:lumMod val="75000"/>
              </a:schemeClr>
            </a:contourClr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Planilha4!$B$3:$B$4</c:f>
              <c:strCache>
                <c:ptCount val="1"/>
                <c:pt idx="0">
                  <c:v>Entrada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3175">
              <a:solidFill>
                <a:schemeClr val="accent1">
                  <a:lumMod val="75000"/>
                </a:schemeClr>
              </a:solidFill>
            </a:ln>
            <a:effectLst/>
            <a:sp3d contourW="317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outerShdw blurRad="50800" dist="38100" dir="18900000" algn="b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Planilha4!$A$5:$A$18</c:f>
              <c:strCache>
                <c:ptCount val="13"/>
                <c:pt idx="0">
                  <c:v>Academia</c:v>
                </c:pt>
                <c:pt idx="1">
                  <c:v>Água</c:v>
                </c:pt>
                <c:pt idx="2">
                  <c:v>Celular</c:v>
                </c:pt>
                <c:pt idx="3">
                  <c:v>Escola</c:v>
                </c:pt>
                <c:pt idx="4">
                  <c:v>Lazer</c:v>
                </c:pt>
                <c:pt idx="5">
                  <c:v>Luz</c:v>
                </c:pt>
                <c:pt idx="6">
                  <c:v>Prestação do Apartamento</c:v>
                </c:pt>
                <c:pt idx="7">
                  <c:v>Rancho do Mês</c:v>
                </c:pt>
                <c:pt idx="8">
                  <c:v>Receita de Aluguel</c:v>
                </c:pt>
                <c:pt idx="9">
                  <c:v>Rendimentos de Aplicações</c:v>
                </c:pt>
                <c:pt idx="10">
                  <c:v>Salário</c:v>
                </c:pt>
                <c:pt idx="11">
                  <c:v>Transporte</c:v>
                </c:pt>
                <c:pt idx="12">
                  <c:v>TV/Internet</c:v>
                </c:pt>
              </c:strCache>
            </c:strRef>
          </c:cat>
          <c:val>
            <c:numRef>
              <c:f>Planilha4!$B$5:$B$18</c:f>
              <c:numCache>
                <c:formatCode>#,##0.00</c:formatCode>
                <c:ptCount val="13"/>
                <c:pt idx="8">
                  <c:v>1200</c:v>
                </c:pt>
                <c:pt idx="9">
                  <c:v>200</c:v>
                </c:pt>
                <c:pt idx="1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1-4394-AD2E-B65137CC7167}"/>
            </c:ext>
          </c:extLst>
        </c:ser>
        <c:ser>
          <c:idx val="1"/>
          <c:order val="1"/>
          <c:tx>
            <c:strRef>
              <c:f>Planilha4!$C$3:$C$4</c:f>
              <c:strCache>
                <c:ptCount val="1"/>
                <c:pt idx="0">
                  <c:v>Saída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effectLst>
                      <a:outerShdw blurRad="50800" dist="38100" dir="18900000" algn="bl" rotWithShape="0">
                        <a:prstClr val="black">
                          <a:alpha val="40000"/>
                        </a:prst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Planilha4!$A$5:$A$18</c:f>
              <c:strCache>
                <c:ptCount val="13"/>
                <c:pt idx="0">
                  <c:v>Academia</c:v>
                </c:pt>
                <c:pt idx="1">
                  <c:v>Água</c:v>
                </c:pt>
                <c:pt idx="2">
                  <c:v>Celular</c:v>
                </c:pt>
                <c:pt idx="3">
                  <c:v>Escola</c:v>
                </c:pt>
                <c:pt idx="4">
                  <c:v>Lazer</c:v>
                </c:pt>
                <c:pt idx="5">
                  <c:v>Luz</c:v>
                </c:pt>
                <c:pt idx="6">
                  <c:v>Prestação do Apartamento</c:v>
                </c:pt>
                <c:pt idx="7">
                  <c:v>Rancho do Mês</c:v>
                </c:pt>
                <c:pt idx="8">
                  <c:v>Receita de Aluguel</c:v>
                </c:pt>
                <c:pt idx="9">
                  <c:v>Rendimentos de Aplicações</c:v>
                </c:pt>
                <c:pt idx="10">
                  <c:v>Salário</c:v>
                </c:pt>
                <c:pt idx="11">
                  <c:v>Transporte</c:v>
                </c:pt>
                <c:pt idx="12">
                  <c:v>TV/Internet</c:v>
                </c:pt>
              </c:strCache>
            </c:strRef>
          </c:cat>
          <c:val>
            <c:numRef>
              <c:f>Planilha4!$C$5:$C$18</c:f>
              <c:numCache>
                <c:formatCode>#,##0.00</c:formatCode>
                <c:ptCount val="13"/>
                <c:pt idx="0">
                  <c:v>120</c:v>
                </c:pt>
                <c:pt idx="1">
                  <c:v>120</c:v>
                </c:pt>
                <c:pt idx="2">
                  <c:v>100</c:v>
                </c:pt>
                <c:pt idx="3">
                  <c:v>800</c:v>
                </c:pt>
                <c:pt idx="4">
                  <c:v>200</c:v>
                </c:pt>
                <c:pt idx="5">
                  <c:v>180</c:v>
                </c:pt>
                <c:pt idx="6">
                  <c:v>1500</c:v>
                </c:pt>
                <c:pt idx="7">
                  <c:v>600</c:v>
                </c:pt>
                <c:pt idx="11">
                  <c:v>150</c:v>
                </c:pt>
                <c:pt idx="12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1-4394-AD2E-B65137CC71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6245040"/>
        <c:axId val="1578363136"/>
        <c:axId val="1091482304"/>
      </c:bar3DChart>
      <c:catAx>
        <c:axId val="17624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363136"/>
        <c:crosses val="autoZero"/>
        <c:auto val="1"/>
        <c:lblAlgn val="ctr"/>
        <c:lblOffset val="100"/>
        <c:noMultiLvlLbl val="0"/>
      </c:catAx>
      <c:valAx>
        <c:axId val="1578363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176245040"/>
        <c:crosses val="autoZero"/>
        <c:crossBetween val="between"/>
      </c:valAx>
      <c:serAx>
        <c:axId val="109148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8363136"/>
        <c:crosses val="autoZero"/>
      </c:ser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solidFill>
          <a:schemeClr val="bg2">
            <a:alpha val="98000"/>
          </a:schemeClr>
        </a:solidFill>
        <a:ln>
          <a:solidFill>
            <a:schemeClr val="bg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Financeiro.xlsx]Planilha4!Tabela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Resultado</a:t>
            </a:r>
            <a:r>
              <a:rPr lang="en-US" b="1" baseline="0"/>
              <a:t> do mês (lucro ou prejuízo)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50800" dist="38100" dir="18900000" algn="bl" rotWithShape="0">
                      <a:prstClr val="black">
                        <a:alpha val="40000"/>
                      </a:prst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>
            <a:gsLst>
              <a:gs pos="0">
                <a:srgbClr val="00B050"/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Planilha4!$B$28:$B$29</c:f>
              <c:strCache>
                <c:ptCount val="1"/>
                <c:pt idx="0">
                  <c:v>Economia/Prejuízo</c:v>
                </c:pt>
              </c:strCache>
            </c:strRef>
          </c:tx>
          <c:spPr>
            <a:gradFill>
              <a:gsLst>
                <a:gs pos="0">
                  <a:srgbClr val="00B050"/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Planilha4!$A$30:$A$31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Planilha4!$B$30:$B$31</c:f>
              <c:numCache>
                <c:formatCode>#,##0.00</c:formatCode>
                <c:ptCount val="1"/>
                <c:pt idx="0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B-42A5-888D-2A56C2C36A3D}"/>
            </c:ext>
          </c:extLst>
        </c:ser>
        <c:ser>
          <c:idx val="1"/>
          <c:order val="1"/>
          <c:tx>
            <c:strRef>
              <c:f>Planilha4!$C$28:$C$29</c:f>
              <c:strCache>
                <c:ptCount val="1"/>
                <c:pt idx="0">
                  <c:v>Total de Entradas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Planilha4!$A$30:$A$31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Planilha4!$C$30:$C$31</c:f>
              <c:numCache>
                <c:formatCode>#,##0.00</c:formatCode>
                <c:ptCount val="1"/>
                <c:pt idx="0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BFE-4E85-8C9D-3FCF317C8FB0}"/>
            </c:ext>
          </c:extLst>
        </c:ser>
        <c:ser>
          <c:idx val="2"/>
          <c:order val="2"/>
          <c:tx>
            <c:strRef>
              <c:f>Planilha4!$D$28:$D$29</c:f>
              <c:strCache>
                <c:ptCount val="1"/>
                <c:pt idx="0">
                  <c:v>Total de Saídas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Planilha4!$A$30:$A$31</c:f>
              <c:strCache>
                <c:ptCount val="1"/>
                <c:pt idx="0">
                  <c:v>(vazio)</c:v>
                </c:pt>
              </c:strCache>
            </c:strRef>
          </c:cat>
          <c:val>
            <c:numRef>
              <c:f>Planilha4!$D$30:$D$31</c:f>
              <c:numCache>
                <c:formatCode>#,##0.00</c:formatCode>
                <c:ptCount val="1"/>
                <c:pt idx="0">
                  <c:v>3890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BFE-4E85-8C9D-3FCF317C8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1056880"/>
        <c:axId val="1281057360"/>
      </c:barChart>
      <c:catAx>
        <c:axId val="1281056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1057360"/>
        <c:crosses val="autoZero"/>
        <c:auto val="1"/>
        <c:lblAlgn val="ctr"/>
        <c:lblOffset val="100"/>
        <c:noMultiLvlLbl val="0"/>
      </c:catAx>
      <c:valAx>
        <c:axId val="12810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105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Financeiro.xlsx]Planilha4!Tabela dinâmica7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Poupança (economia acumulada)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rgbClr val="00B050"/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rgbClr val="00B050"/>
              </a:gs>
              <a:gs pos="100000">
                <a:schemeClr val="accent6">
                  <a:lumMod val="60000"/>
                  <a:lumOff val="40000"/>
                </a:schemeClr>
              </a:gs>
            </a:gsLst>
            <a:lin ang="5400000" scaled="1"/>
          </a:gra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Planilha4!$B$46:$B$47</c:f>
              <c:strCache>
                <c:ptCount val="1"/>
                <c:pt idx="0">
                  <c:v>(vazio)</c:v>
                </c:pt>
              </c:strCache>
            </c:strRef>
          </c:tx>
          <c:spPr>
            <a:gradFill>
              <a:gsLst>
                <a:gs pos="0">
                  <a:srgbClr val="00B050"/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Planilha4!$A$48:$A$49</c:f>
              <c:strCache>
                <c:ptCount val="1"/>
                <c:pt idx="0">
                  <c:v>Acumulado na Poupança</c:v>
                </c:pt>
              </c:strCache>
            </c:strRef>
          </c:cat>
          <c:val>
            <c:numRef>
              <c:f>Planilha4!$B$48:$B$49</c:f>
              <c:numCache>
                <c:formatCode>#,##0.00</c:formatCode>
                <c:ptCount val="1"/>
                <c:pt idx="0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1-4A07-A424-2CBCD04967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3865712"/>
        <c:axId val="253866192"/>
      </c:barChart>
      <c:catAx>
        <c:axId val="2538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866192"/>
        <c:crosses val="autoZero"/>
        <c:auto val="1"/>
        <c:lblAlgn val="ctr"/>
        <c:lblOffset val="100"/>
        <c:noMultiLvlLbl val="0"/>
      </c:catAx>
      <c:valAx>
        <c:axId val="253866192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386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9525</xdr:rowOff>
    </xdr:from>
    <xdr:to>
      <xdr:col>18</xdr:col>
      <xdr:colOff>0</xdr:colOff>
      <xdr:row>18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5F65C1D-B0DB-4947-941B-1A34C9B8E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19</xdr:row>
      <xdr:rowOff>0</xdr:rowOff>
    </xdr:from>
    <xdr:to>
      <xdr:col>11</xdr:col>
      <xdr:colOff>600075</xdr:colOff>
      <xdr:row>30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410EB25-1E08-4C36-A32D-28057F10E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9526</xdr:colOff>
      <xdr:row>19</xdr:row>
      <xdr:rowOff>0</xdr:rowOff>
    </xdr:from>
    <xdr:to>
      <xdr:col>18</xdr:col>
      <xdr:colOff>0</xdr:colOff>
      <xdr:row>30</xdr:row>
      <xdr:rowOff>161925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367B4C4-F195-40EA-B11F-2AC0BFD8C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5</xdr:row>
      <xdr:rowOff>66675</xdr:rowOff>
    </xdr:from>
    <xdr:to>
      <xdr:col>3</xdr:col>
      <xdr:colOff>0</xdr:colOff>
      <xdr:row>24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57A4E4B7-07E2-4474-8F96-E4D57D8C0E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1019175"/>
              <a:ext cx="121920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n de Paula" refreshedDate="45681.801974652779" createdVersion="8" refreshedVersion="8" minRefreshableVersion="3" recordCount="204" xr:uid="{26CFFAAE-1AF1-4664-867C-42B629253835}">
  <cacheSource type="worksheet">
    <worksheetSource ref="A3:D207" sheet="Base de Dados"/>
  </cacheSource>
  <cacheFields count="4">
    <cacheField name="Mê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Conta" numFmtId="0">
      <sharedItems count="17">
        <s v="Escola"/>
        <s v="Transporte"/>
        <s v="Rancho do Mês"/>
        <s v="Água"/>
        <s v="Luz"/>
        <s v="TV/Internet"/>
        <s v="Celular"/>
        <s v="Prestação do Apartamento"/>
        <s v="Academia"/>
        <s v="Lazer"/>
        <s v="Salário"/>
        <s v="Rendimentos de Aplicações"/>
        <s v="Receita de Aluguel"/>
        <s v="Total de Entradas"/>
        <s v="Total de Saídas"/>
        <s v="Economia/Prejuízo"/>
        <s v="Acumulado na Poupança"/>
      </sharedItems>
    </cacheField>
    <cacheField name="Valores2" numFmtId="4">
      <sharedItems containsSemiMixedTypes="0" containsString="0" containsNumber="1" containsInteger="1" minValue="100" maxValue="12370" count="75">
        <n v="800"/>
        <n v="150"/>
        <n v="600"/>
        <n v="120"/>
        <n v="180"/>
        <n v="100"/>
        <n v="1500"/>
        <n v="200"/>
        <n v="3500"/>
        <n v="1200"/>
        <n v="4900"/>
        <n v="3890"/>
        <n v="1010"/>
        <n v="160"/>
        <n v="580"/>
        <n v="130"/>
        <n v="175"/>
        <n v="125"/>
        <n v="110"/>
        <n v="250"/>
        <n v="4950"/>
        <n v="3860"/>
        <n v="1090"/>
        <n v="2100"/>
        <n v="810"/>
        <n v="140"/>
        <n v="610"/>
        <n v="185"/>
        <n v="115"/>
        <n v="170"/>
        <n v="210"/>
        <n v="4910"/>
        <n v="3895"/>
        <n v="1015"/>
        <n v="3115"/>
        <n v="790"/>
        <n v="155"/>
        <n v="590"/>
        <n v="105"/>
        <n v="220"/>
        <n v="4920"/>
        <n v="3840"/>
        <n v="1080"/>
        <n v="4195"/>
        <n v="165"/>
        <n v="620"/>
        <n v="135"/>
        <n v="190"/>
        <n v="230"/>
        <n v="4930"/>
        <n v="3935"/>
        <n v="995"/>
        <n v="5190"/>
        <n v="240"/>
        <n v="4940"/>
        <n v="3910"/>
        <n v="1030"/>
        <n v="6220"/>
        <n v="630"/>
        <n v="3930"/>
        <n v="970"/>
        <n v="7190"/>
        <n v="820"/>
        <n v="975"/>
        <n v="8165"/>
        <n v="3885"/>
        <n v="1035"/>
        <n v="9200"/>
        <n v="145"/>
        <n v="3880"/>
        <n v="1070"/>
        <n v="10270"/>
        <n v="3850"/>
        <n v="11340"/>
        <n v="12370"/>
      </sharedItems>
    </cacheField>
    <cacheField name="Movimentação" numFmtId="0">
      <sharedItems containsBlank="1" count="3">
        <s v="Saída"/>
        <s v="Entrada"/>
        <m/>
      </sharedItems>
    </cacheField>
  </cacheFields>
  <extLst>
    <ext xmlns:x14="http://schemas.microsoft.com/office/spreadsheetml/2009/9/main" uri="{725AE2AE-9491-48be-B2B4-4EB974FC3084}">
      <x14:pivotCacheDefinition pivotCacheId="14704519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x v="0"/>
    <x v="0"/>
  </r>
  <r>
    <x v="0"/>
    <x v="1"/>
    <x v="1"/>
    <x v="0"/>
  </r>
  <r>
    <x v="0"/>
    <x v="2"/>
    <x v="2"/>
    <x v="0"/>
  </r>
  <r>
    <x v="0"/>
    <x v="3"/>
    <x v="3"/>
    <x v="0"/>
  </r>
  <r>
    <x v="0"/>
    <x v="4"/>
    <x v="4"/>
    <x v="0"/>
  </r>
  <r>
    <x v="0"/>
    <x v="5"/>
    <x v="3"/>
    <x v="0"/>
  </r>
  <r>
    <x v="0"/>
    <x v="6"/>
    <x v="5"/>
    <x v="0"/>
  </r>
  <r>
    <x v="0"/>
    <x v="7"/>
    <x v="6"/>
    <x v="0"/>
  </r>
  <r>
    <x v="0"/>
    <x v="8"/>
    <x v="3"/>
    <x v="0"/>
  </r>
  <r>
    <x v="0"/>
    <x v="9"/>
    <x v="7"/>
    <x v="0"/>
  </r>
  <r>
    <x v="0"/>
    <x v="10"/>
    <x v="8"/>
    <x v="1"/>
  </r>
  <r>
    <x v="0"/>
    <x v="11"/>
    <x v="7"/>
    <x v="1"/>
  </r>
  <r>
    <x v="0"/>
    <x v="12"/>
    <x v="9"/>
    <x v="1"/>
  </r>
  <r>
    <x v="0"/>
    <x v="13"/>
    <x v="10"/>
    <x v="2"/>
  </r>
  <r>
    <x v="0"/>
    <x v="14"/>
    <x v="11"/>
    <x v="2"/>
  </r>
  <r>
    <x v="0"/>
    <x v="15"/>
    <x v="12"/>
    <x v="2"/>
  </r>
  <r>
    <x v="0"/>
    <x v="16"/>
    <x v="12"/>
    <x v="2"/>
  </r>
  <r>
    <x v="1"/>
    <x v="0"/>
    <x v="0"/>
    <x v="0"/>
  </r>
  <r>
    <x v="1"/>
    <x v="1"/>
    <x v="13"/>
    <x v="0"/>
  </r>
  <r>
    <x v="1"/>
    <x v="2"/>
    <x v="14"/>
    <x v="0"/>
  </r>
  <r>
    <x v="1"/>
    <x v="3"/>
    <x v="15"/>
    <x v="0"/>
  </r>
  <r>
    <x v="1"/>
    <x v="4"/>
    <x v="16"/>
    <x v="0"/>
  </r>
  <r>
    <x v="1"/>
    <x v="5"/>
    <x v="17"/>
    <x v="0"/>
  </r>
  <r>
    <x v="1"/>
    <x v="6"/>
    <x v="18"/>
    <x v="0"/>
  </r>
  <r>
    <x v="1"/>
    <x v="7"/>
    <x v="6"/>
    <x v="0"/>
  </r>
  <r>
    <x v="1"/>
    <x v="8"/>
    <x v="15"/>
    <x v="0"/>
  </r>
  <r>
    <x v="1"/>
    <x v="9"/>
    <x v="1"/>
    <x v="0"/>
  </r>
  <r>
    <x v="1"/>
    <x v="10"/>
    <x v="8"/>
    <x v="1"/>
  </r>
  <r>
    <x v="1"/>
    <x v="11"/>
    <x v="19"/>
    <x v="1"/>
  </r>
  <r>
    <x v="1"/>
    <x v="12"/>
    <x v="9"/>
    <x v="1"/>
  </r>
  <r>
    <x v="1"/>
    <x v="13"/>
    <x v="20"/>
    <x v="2"/>
  </r>
  <r>
    <x v="1"/>
    <x v="14"/>
    <x v="21"/>
    <x v="2"/>
  </r>
  <r>
    <x v="1"/>
    <x v="15"/>
    <x v="22"/>
    <x v="2"/>
  </r>
  <r>
    <x v="1"/>
    <x v="16"/>
    <x v="23"/>
    <x v="2"/>
  </r>
  <r>
    <x v="2"/>
    <x v="0"/>
    <x v="24"/>
    <x v="0"/>
  </r>
  <r>
    <x v="2"/>
    <x v="1"/>
    <x v="25"/>
    <x v="0"/>
  </r>
  <r>
    <x v="2"/>
    <x v="2"/>
    <x v="26"/>
    <x v="0"/>
  </r>
  <r>
    <x v="2"/>
    <x v="3"/>
    <x v="17"/>
    <x v="0"/>
  </r>
  <r>
    <x v="2"/>
    <x v="4"/>
    <x v="27"/>
    <x v="0"/>
  </r>
  <r>
    <x v="2"/>
    <x v="5"/>
    <x v="15"/>
    <x v="0"/>
  </r>
  <r>
    <x v="2"/>
    <x v="6"/>
    <x v="28"/>
    <x v="0"/>
  </r>
  <r>
    <x v="2"/>
    <x v="7"/>
    <x v="6"/>
    <x v="0"/>
  </r>
  <r>
    <x v="2"/>
    <x v="8"/>
    <x v="18"/>
    <x v="0"/>
  </r>
  <r>
    <x v="2"/>
    <x v="9"/>
    <x v="29"/>
    <x v="0"/>
  </r>
  <r>
    <x v="2"/>
    <x v="10"/>
    <x v="8"/>
    <x v="1"/>
  </r>
  <r>
    <x v="2"/>
    <x v="11"/>
    <x v="30"/>
    <x v="1"/>
  </r>
  <r>
    <x v="2"/>
    <x v="12"/>
    <x v="9"/>
    <x v="1"/>
  </r>
  <r>
    <x v="2"/>
    <x v="13"/>
    <x v="31"/>
    <x v="2"/>
  </r>
  <r>
    <x v="2"/>
    <x v="14"/>
    <x v="32"/>
    <x v="2"/>
  </r>
  <r>
    <x v="2"/>
    <x v="15"/>
    <x v="33"/>
    <x v="2"/>
  </r>
  <r>
    <x v="2"/>
    <x v="16"/>
    <x v="34"/>
    <x v="2"/>
  </r>
  <r>
    <x v="3"/>
    <x v="0"/>
    <x v="35"/>
    <x v="0"/>
  </r>
  <r>
    <x v="3"/>
    <x v="1"/>
    <x v="36"/>
    <x v="0"/>
  </r>
  <r>
    <x v="3"/>
    <x v="2"/>
    <x v="37"/>
    <x v="0"/>
  </r>
  <r>
    <x v="3"/>
    <x v="3"/>
    <x v="28"/>
    <x v="0"/>
  </r>
  <r>
    <x v="3"/>
    <x v="4"/>
    <x v="13"/>
    <x v="0"/>
  </r>
  <r>
    <x v="3"/>
    <x v="5"/>
    <x v="3"/>
    <x v="0"/>
  </r>
  <r>
    <x v="3"/>
    <x v="6"/>
    <x v="38"/>
    <x v="0"/>
  </r>
  <r>
    <x v="3"/>
    <x v="7"/>
    <x v="6"/>
    <x v="0"/>
  </r>
  <r>
    <x v="3"/>
    <x v="8"/>
    <x v="17"/>
    <x v="0"/>
  </r>
  <r>
    <x v="3"/>
    <x v="9"/>
    <x v="4"/>
    <x v="0"/>
  </r>
  <r>
    <x v="3"/>
    <x v="10"/>
    <x v="8"/>
    <x v="1"/>
  </r>
  <r>
    <x v="3"/>
    <x v="11"/>
    <x v="39"/>
    <x v="1"/>
  </r>
  <r>
    <x v="3"/>
    <x v="12"/>
    <x v="9"/>
    <x v="1"/>
  </r>
  <r>
    <x v="3"/>
    <x v="13"/>
    <x v="40"/>
    <x v="2"/>
  </r>
  <r>
    <x v="3"/>
    <x v="14"/>
    <x v="41"/>
    <x v="2"/>
  </r>
  <r>
    <x v="3"/>
    <x v="15"/>
    <x v="42"/>
    <x v="2"/>
  </r>
  <r>
    <x v="3"/>
    <x v="16"/>
    <x v="43"/>
    <x v="2"/>
  </r>
  <r>
    <x v="4"/>
    <x v="0"/>
    <x v="0"/>
    <x v="0"/>
  </r>
  <r>
    <x v="4"/>
    <x v="1"/>
    <x v="44"/>
    <x v="0"/>
  </r>
  <r>
    <x v="4"/>
    <x v="2"/>
    <x v="45"/>
    <x v="0"/>
  </r>
  <r>
    <x v="4"/>
    <x v="3"/>
    <x v="18"/>
    <x v="0"/>
  </r>
  <r>
    <x v="4"/>
    <x v="4"/>
    <x v="29"/>
    <x v="0"/>
  </r>
  <r>
    <x v="4"/>
    <x v="5"/>
    <x v="17"/>
    <x v="0"/>
  </r>
  <r>
    <x v="4"/>
    <x v="6"/>
    <x v="3"/>
    <x v="0"/>
  </r>
  <r>
    <x v="4"/>
    <x v="7"/>
    <x v="6"/>
    <x v="0"/>
  </r>
  <r>
    <x v="4"/>
    <x v="8"/>
    <x v="46"/>
    <x v="0"/>
  </r>
  <r>
    <x v="4"/>
    <x v="9"/>
    <x v="47"/>
    <x v="0"/>
  </r>
  <r>
    <x v="4"/>
    <x v="10"/>
    <x v="8"/>
    <x v="1"/>
  </r>
  <r>
    <x v="4"/>
    <x v="11"/>
    <x v="48"/>
    <x v="1"/>
  </r>
  <r>
    <x v="4"/>
    <x v="12"/>
    <x v="9"/>
    <x v="1"/>
  </r>
  <r>
    <x v="4"/>
    <x v="13"/>
    <x v="49"/>
    <x v="2"/>
  </r>
  <r>
    <x v="4"/>
    <x v="14"/>
    <x v="50"/>
    <x v="2"/>
  </r>
  <r>
    <x v="4"/>
    <x v="15"/>
    <x v="51"/>
    <x v="2"/>
  </r>
  <r>
    <x v="4"/>
    <x v="16"/>
    <x v="52"/>
    <x v="2"/>
  </r>
  <r>
    <x v="5"/>
    <x v="0"/>
    <x v="0"/>
    <x v="0"/>
  </r>
  <r>
    <x v="5"/>
    <x v="1"/>
    <x v="1"/>
    <x v="0"/>
  </r>
  <r>
    <x v="5"/>
    <x v="2"/>
    <x v="2"/>
    <x v="0"/>
  </r>
  <r>
    <x v="5"/>
    <x v="3"/>
    <x v="15"/>
    <x v="0"/>
  </r>
  <r>
    <x v="5"/>
    <x v="4"/>
    <x v="4"/>
    <x v="0"/>
  </r>
  <r>
    <x v="5"/>
    <x v="5"/>
    <x v="3"/>
    <x v="0"/>
  </r>
  <r>
    <x v="5"/>
    <x v="6"/>
    <x v="18"/>
    <x v="0"/>
  </r>
  <r>
    <x v="5"/>
    <x v="7"/>
    <x v="6"/>
    <x v="0"/>
  </r>
  <r>
    <x v="5"/>
    <x v="8"/>
    <x v="3"/>
    <x v="0"/>
  </r>
  <r>
    <x v="5"/>
    <x v="9"/>
    <x v="7"/>
    <x v="0"/>
  </r>
  <r>
    <x v="5"/>
    <x v="10"/>
    <x v="8"/>
    <x v="1"/>
  </r>
  <r>
    <x v="5"/>
    <x v="11"/>
    <x v="53"/>
    <x v="1"/>
  </r>
  <r>
    <x v="5"/>
    <x v="12"/>
    <x v="9"/>
    <x v="1"/>
  </r>
  <r>
    <x v="5"/>
    <x v="13"/>
    <x v="54"/>
    <x v="2"/>
  </r>
  <r>
    <x v="5"/>
    <x v="14"/>
    <x v="55"/>
    <x v="2"/>
  </r>
  <r>
    <x v="5"/>
    <x v="15"/>
    <x v="56"/>
    <x v="2"/>
  </r>
  <r>
    <x v="5"/>
    <x v="16"/>
    <x v="57"/>
    <x v="2"/>
  </r>
  <r>
    <x v="6"/>
    <x v="0"/>
    <x v="24"/>
    <x v="0"/>
  </r>
  <r>
    <x v="6"/>
    <x v="1"/>
    <x v="13"/>
    <x v="0"/>
  </r>
  <r>
    <x v="6"/>
    <x v="2"/>
    <x v="58"/>
    <x v="0"/>
  </r>
  <r>
    <x v="6"/>
    <x v="3"/>
    <x v="3"/>
    <x v="0"/>
  </r>
  <r>
    <x v="6"/>
    <x v="4"/>
    <x v="16"/>
    <x v="0"/>
  </r>
  <r>
    <x v="6"/>
    <x v="5"/>
    <x v="17"/>
    <x v="0"/>
  </r>
  <r>
    <x v="6"/>
    <x v="6"/>
    <x v="38"/>
    <x v="0"/>
  </r>
  <r>
    <x v="6"/>
    <x v="7"/>
    <x v="6"/>
    <x v="0"/>
  </r>
  <r>
    <x v="6"/>
    <x v="8"/>
    <x v="17"/>
    <x v="0"/>
  </r>
  <r>
    <x v="6"/>
    <x v="9"/>
    <x v="4"/>
    <x v="0"/>
  </r>
  <r>
    <x v="6"/>
    <x v="10"/>
    <x v="8"/>
    <x v="1"/>
  </r>
  <r>
    <x v="6"/>
    <x v="11"/>
    <x v="7"/>
    <x v="1"/>
  </r>
  <r>
    <x v="6"/>
    <x v="12"/>
    <x v="9"/>
    <x v="1"/>
  </r>
  <r>
    <x v="6"/>
    <x v="13"/>
    <x v="10"/>
    <x v="2"/>
  </r>
  <r>
    <x v="6"/>
    <x v="14"/>
    <x v="59"/>
    <x v="2"/>
  </r>
  <r>
    <x v="6"/>
    <x v="15"/>
    <x v="60"/>
    <x v="2"/>
  </r>
  <r>
    <x v="6"/>
    <x v="16"/>
    <x v="61"/>
    <x v="2"/>
  </r>
  <r>
    <x v="7"/>
    <x v="0"/>
    <x v="62"/>
    <x v="0"/>
  </r>
  <r>
    <x v="7"/>
    <x v="1"/>
    <x v="1"/>
    <x v="0"/>
  </r>
  <r>
    <x v="7"/>
    <x v="2"/>
    <x v="26"/>
    <x v="0"/>
  </r>
  <r>
    <x v="7"/>
    <x v="3"/>
    <x v="46"/>
    <x v="0"/>
  </r>
  <r>
    <x v="7"/>
    <x v="4"/>
    <x v="44"/>
    <x v="0"/>
  </r>
  <r>
    <x v="7"/>
    <x v="5"/>
    <x v="3"/>
    <x v="0"/>
  </r>
  <r>
    <x v="7"/>
    <x v="6"/>
    <x v="28"/>
    <x v="0"/>
  </r>
  <r>
    <x v="7"/>
    <x v="7"/>
    <x v="6"/>
    <x v="0"/>
  </r>
  <r>
    <x v="7"/>
    <x v="8"/>
    <x v="15"/>
    <x v="0"/>
  </r>
  <r>
    <x v="7"/>
    <x v="9"/>
    <x v="47"/>
    <x v="0"/>
  </r>
  <r>
    <x v="7"/>
    <x v="10"/>
    <x v="8"/>
    <x v="1"/>
  </r>
  <r>
    <x v="7"/>
    <x v="11"/>
    <x v="30"/>
    <x v="1"/>
  </r>
  <r>
    <x v="7"/>
    <x v="12"/>
    <x v="9"/>
    <x v="1"/>
  </r>
  <r>
    <x v="7"/>
    <x v="13"/>
    <x v="31"/>
    <x v="2"/>
  </r>
  <r>
    <x v="7"/>
    <x v="14"/>
    <x v="50"/>
    <x v="2"/>
  </r>
  <r>
    <x v="7"/>
    <x v="15"/>
    <x v="63"/>
    <x v="2"/>
  </r>
  <r>
    <x v="7"/>
    <x v="16"/>
    <x v="64"/>
    <x v="2"/>
  </r>
  <r>
    <x v="8"/>
    <x v="0"/>
    <x v="0"/>
    <x v="0"/>
  </r>
  <r>
    <x v="8"/>
    <x v="1"/>
    <x v="36"/>
    <x v="0"/>
  </r>
  <r>
    <x v="8"/>
    <x v="2"/>
    <x v="14"/>
    <x v="0"/>
  </r>
  <r>
    <x v="8"/>
    <x v="3"/>
    <x v="3"/>
    <x v="0"/>
  </r>
  <r>
    <x v="8"/>
    <x v="4"/>
    <x v="4"/>
    <x v="0"/>
  </r>
  <r>
    <x v="8"/>
    <x v="5"/>
    <x v="17"/>
    <x v="0"/>
  </r>
  <r>
    <x v="8"/>
    <x v="6"/>
    <x v="5"/>
    <x v="0"/>
  </r>
  <r>
    <x v="8"/>
    <x v="7"/>
    <x v="6"/>
    <x v="0"/>
  </r>
  <r>
    <x v="8"/>
    <x v="8"/>
    <x v="28"/>
    <x v="0"/>
  </r>
  <r>
    <x v="8"/>
    <x v="9"/>
    <x v="30"/>
    <x v="0"/>
  </r>
  <r>
    <x v="8"/>
    <x v="10"/>
    <x v="8"/>
    <x v="1"/>
  </r>
  <r>
    <x v="8"/>
    <x v="11"/>
    <x v="39"/>
    <x v="1"/>
  </r>
  <r>
    <x v="8"/>
    <x v="12"/>
    <x v="9"/>
    <x v="1"/>
  </r>
  <r>
    <x v="8"/>
    <x v="13"/>
    <x v="40"/>
    <x v="2"/>
  </r>
  <r>
    <x v="8"/>
    <x v="14"/>
    <x v="65"/>
    <x v="2"/>
  </r>
  <r>
    <x v="8"/>
    <x v="15"/>
    <x v="66"/>
    <x v="2"/>
  </r>
  <r>
    <x v="8"/>
    <x v="16"/>
    <x v="67"/>
    <x v="2"/>
  </r>
  <r>
    <x v="9"/>
    <x v="0"/>
    <x v="24"/>
    <x v="0"/>
  </r>
  <r>
    <x v="9"/>
    <x v="1"/>
    <x v="68"/>
    <x v="0"/>
  </r>
  <r>
    <x v="9"/>
    <x v="2"/>
    <x v="37"/>
    <x v="0"/>
  </r>
  <r>
    <x v="9"/>
    <x v="3"/>
    <x v="17"/>
    <x v="0"/>
  </r>
  <r>
    <x v="9"/>
    <x v="4"/>
    <x v="16"/>
    <x v="0"/>
  </r>
  <r>
    <x v="9"/>
    <x v="5"/>
    <x v="3"/>
    <x v="0"/>
  </r>
  <r>
    <x v="9"/>
    <x v="6"/>
    <x v="18"/>
    <x v="0"/>
  </r>
  <r>
    <x v="9"/>
    <x v="7"/>
    <x v="6"/>
    <x v="0"/>
  </r>
  <r>
    <x v="9"/>
    <x v="8"/>
    <x v="17"/>
    <x v="0"/>
  </r>
  <r>
    <x v="9"/>
    <x v="9"/>
    <x v="4"/>
    <x v="0"/>
  </r>
  <r>
    <x v="9"/>
    <x v="10"/>
    <x v="8"/>
    <x v="1"/>
  </r>
  <r>
    <x v="9"/>
    <x v="11"/>
    <x v="19"/>
    <x v="1"/>
  </r>
  <r>
    <x v="9"/>
    <x v="12"/>
    <x v="9"/>
    <x v="1"/>
  </r>
  <r>
    <x v="9"/>
    <x v="13"/>
    <x v="20"/>
    <x v="2"/>
  </r>
  <r>
    <x v="9"/>
    <x v="14"/>
    <x v="69"/>
    <x v="2"/>
  </r>
  <r>
    <x v="9"/>
    <x v="15"/>
    <x v="70"/>
    <x v="2"/>
  </r>
  <r>
    <x v="9"/>
    <x v="16"/>
    <x v="71"/>
    <x v="2"/>
  </r>
  <r>
    <x v="10"/>
    <x v="0"/>
    <x v="0"/>
    <x v="0"/>
  </r>
  <r>
    <x v="10"/>
    <x v="1"/>
    <x v="1"/>
    <x v="0"/>
  </r>
  <r>
    <x v="10"/>
    <x v="2"/>
    <x v="2"/>
    <x v="0"/>
  </r>
  <r>
    <x v="10"/>
    <x v="3"/>
    <x v="15"/>
    <x v="0"/>
  </r>
  <r>
    <x v="10"/>
    <x v="4"/>
    <x v="4"/>
    <x v="0"/>
  </r>
  <r>
    <x v="10"/>
    <x v="5"/>
    <x v="3"/>
    <x v="0"/>
  </r>
  <r>
    <x v="10"/>
    <x v="6"/>
    <x v="5"/>
    <x v="0"/>
  </r>
  <r>
    <x v="10"/>
    <x v="7"/>
    <x v="6"/>
    <x v="0"/>
  </r>
  <r>
    <x v="10"/>
    <x v="8"/>
    <x v="18"/>
    <x v="0"/>
  </r>
  <r>
    <x v="10"/>
    <x v="9"/>
    <x v="13"/>
    <x v="0"/>
  </r>
  <r>
    <x v="10"/>
    <x v="10"/>
    <x v="8"/>
    <x v="1"/>
  </r>
  <r>
    <x v="10"/>
    <x v="11"/>
    <x v="39"/>
    <x v="1"/>
  </r>
  <r>
    <x v="10"/>
    <x v="12"/>
    <x v="9"/>
    <x v="1"/>
  </r>
  <r>
    <x v="10"/>
    <x v="13"/>
    <x v="40"/>
    <x v="2"/>
  </r>
  <r>
    <x v="10"/>
    <x v="14"/>
    <x v="72"/>
    <x v="2"/>
  </r>
  <r>
    <x v="10"/>
    <x v="15"/>
    <x v="70"/>
    <x v="2"/>
  </r>
  <r>
    <x v="10"/>
    <x v="16"/>
    <x v="73"/>
    <x v="2"/>
  </r>
  <r>
    <x v="11"/>
    <x v="0"/>
    <x v="35"/>
    <x v="0"/>
  </r>
  <r>
    <x v="11"/>
    <x v="1"/>
    <x v="36"/>
    <x v="0"/>
  </r>
  <r>
    <x v="11"/>
    <x v="2"/>
    <x v="58"/>
    <x v="0"/>
  </r>
  <r>
    <x v="11"/>
    <x v="3"/>
    <x v="17"/>
    <x v="0"/>
  </r>
  <r>
    <x v="11"/>
    <x v="4"/>
    <x v="29"/>
    <x v="0"/>
  </r>
  <r>
    <x v="11"/>
    <x v="5"/>
    <x v="15"/>
    <x v="0"/>
  </r>
  <r>
    <x v="11"/>
    <x v="6"/>
    <x v="18"/>
    <x v="0"/>
  </r>
  <r>
    <x v="11"/>
    <x v="7"/>
    <x v="6"/>
    <x v="0"/>
  </r>
  <r>
    <x v="11"/>
    <x v="8"/>
    <x v="3"/>
    <x v="0"/>
  </r>
  <r>
    <x v="11"/>
    <x v="9"/>
    <x v="4"/>
    <x v="0"/>
  </r>
  <r>
    <x v="11"/>
    <x v="10"/>
    <x v="8"/>
    <x v="1"/>
  </r>
  <r>
    <x v="11"/>
    <x v="11"/>
    <x v="53"/>
    <x v="1"/>
  </r>
  <r>
    <x v="11"/>
    <x v="12"/>
    <x v="9"/>
    <x v="1"/>
  </r>
  <r>
    <x v="11"/>
    <x v="13"/>
    <x v="54"/>
    <x v="2"/>
  </r>
  <r>
    <x v="11"/>
    <x v="14"/>
    <x v="55"/>
    <x v="2"/>
  </r>
  <r>
    <x v="11"/>
    <x v="15"/>
    <x v="56"/>
    <x v="2"/>
  </r>
  <r>
    <x v="11"/>
    <x v="16"/>
    <x v="7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F5B618-DC70-4098-B4AB-CD9E53E2D13A}" name="Tabela dinâmica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28:E31" firstHeaderRow="1" firstDataRow="2" firstDataCol="1" rowPageCount="1" colPageCount="1"/>
  <pivotFields count="4">
    <pivotField axis="axisPage" multipleItemSelectionAllowed="1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Col" showAll="0">
      <items count="18">
        <item h="1" x="8"/>
        <item h="1" x="16"/>
        <item h="1" x="3"/>
        <item h="1" x="6"/>
        <item x="15"/>
        <item h="1" x="0"/>
        <item h="1" x="9"/>
        <item h="1" x="4"/>
        <item h="1" x="7"/>
        <item h="1" x="2"/>
        <item h="1" x="12"/>
        <item h="1" x="11"/>
        <item h="1" x="10"/>
        <item x="13"/>
        <item x="14"/>
        <item h="1" x="1"/>
        <item h="1" x="5"/>
        <item t="default"/>
      </items>
    </pivotField>
    <pivotField dataField="1" numFmtId="4" showAll="0"/>
    <pivotField axis="axisRow" showAll="0">
      <items count="4">
        <item x="1"/>
        <item x="0"/>
        <item x="2"/>
        <item t="default"/>
      </items>
    </pivotField>
  </pivotFields>
  <rowFields count="1">
    <field x="3"/>
  </rowFields>
  <rowItems count="2">
    <i>
      <x v="2"/>
    </i>
    <i t="grand">
      <x/>
    </i>
  </rowItems>
  <colFields count="1">
    <field x="1"/>
  </colFields>
  <colItems count="4">
    <i>
      <x v="4"/>
    </i>
    <i>
      <x v="13"/>
    </i>
    <i>
      <x v="14"/>
    </i>
    <i t="grand">
      <x/>
    </i>
  </colItems>
  <pageFields count="1">
    <pageField fld="0" hier="-1"/>
  </pageFields>
  <dataFields count="1">
    <dataField name="Soma de Valores2" fld="2" baseField="0" baseItem="0" numFmtId="4"/>
  </dataFields>
  <chartFormats count="4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2572B-8442-40C5-B23F-66A38D244905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8">
  <location ref="A3:D18" firstHeaderRow="1" firstDataRow="2" firstDataCol="1" rowPageCount="1" colPageCount="1"/>
  <pivotFields count="4">
    <pivotField axis="axisPage" multipleItemSelectionAllowed="1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Row" showAll="0">
      <items count="18">
        <item x="8"/>
        <item h="1" x="16"/>
        <item x="3"/>
        <item x="6"/>
        <item h="1" x="15"/>
        <item x="0"/>
        <item x="9"/>
        <item x="4"/>
        <item x="7"/>
        <item x="2"/>
        <item x="12"/>
        <item x="11"/>
        <item x="10"/>
        <item h="1" x="13"/>
        <item h="1" x="14"/>
        <item x="1"/>
        <item x="5"/>
        <item t="default"/>
      </items>
    </pivotField>
    <pivotField dataField="1" numFmtId="4" showAll="0">
      <items count="76">
        <item x="5"/>
        <item x="38"/>
        <item x="18"/>
        <item x="28"/>
        <item x="3"/>
        <item x="17"/>
        <item x="15"/>
        <item x="46"/>
        <item x="25"/>
        <item x="68"/>
        <item x="1"/>
        <item x="36"/>
        <item x="13"/>
        <item x="44"/>
        <item x="29"/>
        <item x="16"/>
        <item x="4"/>
        <item x="27"/>
        <item x="47"/>
        <item x="7"/>
        <item x="30"/>
        <item x="39"/>
        <item x="48"/>
        <item x="53"/>
        <item x="19"/>
        <item x="14"/>
        <item x="37"/>
        <item x="2"/>
        <item x="26"/>
        <item x="45"/>
        <item x="58"/>
        <item x="35"/>
        <item x="0"/>
        <item x="24"/>
        <item x="62"/>
        <item x="60"/>
        <item x="63"/>
        <item x="51"/>
        <item x="12"/>
        <item x="33"/>
        <item x="56"/>
        <item x="66"/>
        <item x="70"/>
        <item x="42"/>
        <item x="22"/>
        <item x="9"/>
        <item x="6"/>
        <item x="23"/>
        <item x="34"/>
        <item x="8"/>
        <item x="41"/>
        <item x="72"/>
        <item x="21"/>
        <item x="69"/>
        <item x="65"/>
        <item x="11"/>
        <item x="32"/>
        <item x="55"/>
        <item x="59"/>
        <item x="50"/>
        <item x="43"/>
        <item x="10"/>
        <item x="31"/>
        <item x="40"/>
        <item x="49"/>
        <item x="54"/>
        <item x="20"/>
        <item x="52"/>
        <item x="57"/>
        <item x="61"/>
        <item x="64"/>
        <item x="67"/>
        <item x="71"/>
        <item x="73"/>
        <item x="74"/>
        <item t="default"/>
      </items>
    </pivotField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14">
    <i>
      <x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5"/>
    </i>
    <i>
      <x v="16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1">
    <pageField fld="0" hier="-1"/>
  </pageFields>
  <dataFields count="1">
    <dataField name="Soma de Valores2" fld="2" baseField="0" baseItem="0" numFmtId="4"/>
  </dataFields>
  <chartFormats count="3"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7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92A57-EB4B-4999-8AD7-D24CCCCDB910}" name="Tabela dinâ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A46:C49" firstHeaderRow="1" firstDataRow="2" firstDataCol="1" rowPageCount="1" colPageCount="1"/>
  <pivotFields count="4">
    <pivotField axis="axisPage" multipleItemSelectionAllowed="1" showAll="0">
      <items count="13">
        <item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t="default"/>
      </items>
    </pivotField>
    <pivotField axis="axisRow" showAll="0">
      <items count="18">
        <item h="1" x="8"/>
        <item x="16"/>
        <item h="1" x="3"/>
        <item h="1" x="6"/>
        <item h="1" x="15"/>
        <item h="1" x="0"/>
        <item h="1" x="9"/>
        <item h="1" x="4"/>
        <item h="1" x="7"/>
        <item h="1" x="2"/>
        <item h="1" x="12"/>
        <item h="1" x="11"/>
        <item h="1" x="10"/>
        <item h="1" x="13"/>
        <item h="1" x="14"/>
        <item h="1" x="1"/>
        <item h="1" x="5"/>
        <item t="default"/>
      </items>
    </pivotField>
    <pivotField dataField="1" numFmtId="4" showAll="0"/>
    <pivotField axis="axisCol" showAll="0">
      <items count="4">
        <item x="1"/>
        <item x="0"/>
        <item x="2"/>
        <item t="default"/>
      </items>
    </pivotField>
  </pivotFields>
  <rowFields count="1">
    <field x="1"/>
  </rowFields>
  <rowItems count="2">
    <i>
      <x v="1"/>
    </i>
    <i t="grand">
      <x/>
    </i>
  </rowItems>
  <colFields count="1">
    <field x="3"/>
  </colFields>
  <colItems count="2">
    <i>
      <x v="2"/>
    </i>
    <i t="grand">
      <x/>
    </i>
  </colItems>
  <pageFields count="1">
    <pageField fld="0" hier="-1"/>
  </pageFields>
  <dataFields count="1">
    <dataField name="Soma de Valores2" fld="2" baseField="0" baseItem="0" numFmtId="4"/>
  </dataField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92E5DF51-25E2-462C-A164-174EAF1077BF}" sourceName="Mês">
  <pivotTables>
    <pivotTable tabId="7" name="Tabela dinâmica7"/>
    <pivotTable tabId="7" name="Tabela dinâmica5"/>
    <pivotTable tabId="7" name="Tabela dinâmica6"/>
  </pivotTables>
  <data>
    <tabular pivotCacheId="1470451946">
      <items count="12">
        <i x="0" s="1"/>
        <i x="1"/>
        <i x="2"/>
        <i x="3"/>
        <i x="4"/>
        <i x="5"/>
        <i x="6"/>
        <i x="7"/>
        <i x="8"/>
        <i x="9"/>
        <i x="10"/>
        <i x="1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67FB7EE-9234-40AA-9DD2-9D0DBA5B78D0}" cache="SegmentaçãodeDados_Mês" caption="Mês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B45B-CD48-41E8-91ED-D68E34F18566}">
  <dimension ref="A1:E49"/>
  <sheetViews>
    <sheetView topLeftCell="A11" workbookViewId="0">
      <selection activeCell="B28" sqref="B28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6.28515625" bestFit="1" customWidth="1"/>
    <col min="4" max="4" width="14.28515625" bestFit="1" customWidth="1"/>
    <col min="5" max="5" width="10.7109375" bestFit="1" customWidth="1"/>
    <col min="6" max="6" width="12.85546875" bestFit="1" customWidth="1"/>
    <col min="7" max="7" width="16.85546875" bestFit="1" customWidth="1"/>
    <col min="8" max="8" width="18" bestFit="1" customWidth="1"/>
    <col min="9" max="9" width="22" bestFit="1" customWidth="1"/>
    <col min="10" max="10" width="24.85546875" bestFit="1" customWidth="1"/>
    <col min="11" max="11" width="14.5703125" bestFit="1" customWidth="1"/>
    <col min="12" max="12" width="17.85546875" bestFit="1" customWidth="1"/>
    <col min="13" max="13" width="26" bestFit="1" customWidth="1"/>
    <col min="14" max="14" width="9.140625" bestFit="1" customWidth="1"/>
    <col min="15" max="15" width="16.28515625" bestFit="1" customWidth="1"/>
    <col min="16" max="16" width="14.28515625" bestFit="1" customWidth="1"/>
    <col min="17" max="17" width="10.5703125" bestFit="1" customWidth="1"/>
    <col min="18" max="18" width="11.42578125" bestFit="1" customWidth="1"/>
    <col min="19" max="19" width="10.7109375" bestFit="1" customWidth="1"/>
    <col min="20" max="39" width="6.5703125" bestFit="1" customWidth="1"/>
    <col min="40" max="73" width="8.140625" bestFit="1" customWidth="1"/>
    <col min="74" max="76" width="9.140625" bestFit="1" customWidth="1"/>
    <col min="77" max="77" width="10.7109375" bestFit="1" customWidth="1"/>
  </cols>
  <sheetData>
    <row r="1" spans="1:4" x14ac:dyDescent="0.25">
      <c r="A1" s="2" t="s">
        <v>1</v>
      </c>
      <c r="B1" s="3">
        <v>1</v>
      </c>
    </row>
    <row r="3" spans="1:4" x14ac:dyDescent="0.25">
      <c r="A3" s="2" t="s">
        <v>25</v>
      </c>
      <c r="B3" s="2" t="s">
        <v>27</v>
      </c>
    </row>
    <row r="4" spans="1:4" x14ac:dyDescent="0.25">
      <c r="A4" s="2" t="s">
        <v>24</v>
      </c>
      <c r="B4" t="s">
        <v>16</v>
      </c>
      <c r="C4" t="s">
        <v>5</v>
      </c>
      <c r="D4" t="s">
        <v>19</v>
      </c>
    </row>
    <row r="5" spans="1:4" x14ac:dyDescent="0.25">
      <c r="A5" s="3" t="s">
        <v>13</v>
      </c>
      <c r="B5" s="1"/>
      <c r="C5" s="1">
        <v>120</v>
      </c>
      <c r="D5" s="1">
        <v>120</v>
      </c>
    </row>
    <row r="6" spans="1:4" x14ac:dyDescent="0.25">
      <c r="A6" s="3" t="s">
        <v>8</v>
      </c>
      <c r="B6" s="1"/>
      <c r="C6" s="1">
        <v>120</v>
      </c>
      <c r="D6" s="1">
        <v>120</v>
      </c>
    </row>
    <row r="7" spans="1:4" x14ac:dyDescent="0.25">
      <c r="A7" s="3" t="s">
        <v>11</v>
      </c>
      <c r="B7" s="1"/>
      <c r="C7" s="1">
        <v>100</v>
      </c>
      <c r="D7" s="1">
        <v>100</v>
      </c>
    </row>
    <row r="8" spans="1:4" x14ac:dyDescent="0.25">
      <c r="A8" s="3" t="s">
        <v>4</v>
      </c>
      <c r="B8" s="1"/>
      <c r="C8" s="1">
        <v>800</v>
      </c>
      <c r="D8" s="1">
        <v>800</v>
      </c>
    </row>
    <row r="9" spans="1:4" x14ac:dyDescent="0.25">
      <c r="A9" s="3" t="s">
        <v>14</v>
      </c>
      <c r="B9" s="1"/>
      <c r="C9" s="1">
        <v>200</v>
      </c>
      <c r="D9" s="1">
        <v>200</v>
      </c>
    </row>
    <row r="10" spans="1:4" x14ac:dyDescent="0.25">
      <c r="A10" s="3" t="s">
        <v>9</v>
      </c>
      <c r="B10" s="1"/>
      <c r="C10" s="1">
        <v>180</v>
      </c>
      <c r="D10" s="1">
        <v>180</v>
      </c>
    </row>
    <row r="11" spans="1:4" x14ac:dyDescent="0.25">
      <c r="A11" s="3" t="s">
        <v>12</v>
      </c>
      <c r="B11" s="1"/>
      <c r="C11" s="1">
        <v>1500</v>
      </c>
      <c r="D11" s="1">
        <v>1500</v>
      </c>
    </row>
    <row r="12" spans="1:4" x14ac:dyDescent="0.25">
      <c r="A12" s="3" t="s">
        <v>7</v>
      </c>
      <c r="B12" s="1"/>
      <c r="C12" s="1">
        <v>600</v>
      </c>
      <c r="D12" s="1">
        <v>600</v>
      </c>
    </row>
    <row r="13" spans="1:4" x14ac:dyDescent="0.25">
      <c r="A13" s="3" t="s">
        <v>18</v>
      </c>
      <c r="B13" s="1">
        <v>1200</v>
      </c>
      <c r="C13" s="1"/>
      <c r="D13" s="1">
        <v>1200</v>
      </c>
    </row>
    <row r="14" spans="1:4" x14ac:dyDescent="0.25">
      <c r="A14" s="3" t="s">
        <v>17</v>
      </c>
      <c r="B14" s="1">
        <v>200</v>
      </c>
      <c r="C14" s="1"/>
      <c r="D14" s="1">
        <v>200</v>
      </c>
    </row>
    <row r="15" spans="1:4" x14ac:dyDescent="0.25">
      <c r="A15" s="3" t="s">
        <v>15</v>
      </c>
      <c r="B15" s="1">
        <v>3500</v>
      </c>
      <c r="C15" s="1"/>
      <c r="D15" s="1">
        <v>3500</v>
      </c>
    </row>
    <row r="16" spans="1:4" x14ac:dyDescent="0.25">
      <c r="A16" s="3" t="s">
        <v>6</v>
      </c>
      <c r="B16" s="1"/>
      <c r="C16" s="1">
        <v>150</v>
      </c>
      <c r="D16" s="1">
        <v>150</v>
      </c>
    </row>
    <row r="17" spans="1:5" x14ac:dyDescent="0.25">
      <c r="A17" s="3" t="s">
        <v>10</v>
      </c>
      <c r="B17" s="1"/>
      <c r="C17" s="1">
        <v>120</v>
      </c>
      <c r="D17" s="1">
        <v>120</v>
      </c>
    </row>
    <row r="18" spans="1:5" x14ac:dyDescent="0.25">
      <c r="A18" s="3" t="s">
        <v>19</v>
      </c>
      <c r="B18" s="1">
        <v>4900</v>
      </c>
      <c r="C18" s="1">
        <v>3890</v>
      </c>
      <c r="D18" s="1">
        <v>8790</v>
      </c>
    </row>
    <row r="26" spans="1:5" x14ac:dyDescent="0.25">
      <c r="A26" s="2" t="s">
        <v>1</v>
      </c>
      <c r="B26" s="3">
        <v>1</v>
      </c>
    </row>
    <row r="28" spans="1:5" x14ac:dyDescent="0.25">
      <c r="A28" s="2" t="s">
        <v>25</v>
      </c>
      <c r="B28" s="2" t="s">
        <v>27</v>
      </c>
    </row>
    <row r="29" spans="1:5" x14ac:dyDescent="0.25">
      <c r="A29" s="2" t="s">
        <v>24</v>
      </c>
      <c r="B29" t="s">
        <v>22</v>
      </c>
      <c r="C29" t="s">
        <v>20</v>
      </c>
      <c r="D29" t="s">
        <v>21</v>
      </c>
      <c r="E29" t="s">
        <v>19</v>
      </c>
    </row>
    <row r="30" spans="1:5" x14ac:dyDescent="0.25">
      <c r="A30" s="3" t="s">
        <v>26</v>
      </c>
      <c r="B30" s="1">
        <v>1010</v>
      </c>
      <c r="C30" s="1">
        <v>4900</v>
      </c>
      <c r="D30" s="1">
        <v>3890</v>
      </c>
      <c r="E30" s="1">
        <v>9800</v>
      </c>
    </row>
    <row r="31" spans="1:5" x14ac:dyDescent="0.25">
      <c r="A31" s="3" t="s">
        <v>19</v>
      </c>
      <c r="B31" s="1">
        <v>1010</v>
      </c>
      <c r="C31" s="1">
        <v>4900</v>
      </c>
      <c r="D31" s="1">
        <v>3890</v>
      </c>
      <c r="E31" s="1">
        <v>9800</v>
      </c>
    </row>
    <row r="44" spans="1:3" x14ac:dyDescent="0.25">
      <c r="A44" s="2" t="s">
        <v>1</v>
      </c>
      <c r="B44" s="3">
        <v>1</v>
      </c>
    </row>
    <row r="46" spans="1:3" x14ac:dyDescent="0.25">
      <c r="A46" s="2" t="s">
        <v>25</v>
      </c>
      <c r="B46" s="2" t="s">
        <v>27</v>
      </c>
    </row>
    <row r="47" spans="1:3" x14ac:dyDescent="0.25">
      <c r="A47" s="2" t="s">
        <v>24</v>
      </c>
      <c r="B47" t="s">
        <v>26</v>
      </c>
      <c r="C47" t="s">
        <v>19</v>
      </c>
    </row>
    <row r="48" spans="1:3" x14ac:dyDescent="0.25">
      <c r="A48" s="3" t="s">
        <v>28</v>
      </c>
      <c r="B48" s="1">
        <v>1010</v>
      </c>
      <c r="C48" s="1">
        <v>1010</v>
      </c>
    </row>
    <row r="49" spans="1:3" x14ac:dyDescent="0.25">
      <c r="A49" s="3" t="s">
        <v>19</v>
      </c>
      <c r="B49" s="1">
        <v>1010</v>
      </c>
      <c r="C49" s="1">
        <v>1010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07"/>
  <sheetViews>
    <sheetView topLeftCell="A3" workbookViewId="0">
      <selection activeCell="C4" sqref="C4"/>
    </sheetView>
  </sheetViews>
  <sheetFormatPr defaultRowHeight="15" x14ac:dyDescent="0.25"/>
  <cols>
    <col min="1" max="1" width="4.7109375" bestFit="1" customWidth="1"/>
    <col min="2" max="2" width="26" bestFit="1" customWidth="1"/>
    <col min="3" max="3" width="11.7109375" bestFit="1" customWidth="1"/>
    <col min="4" max="4" width="16.140625" bestFit="1" customWidth="1"/>
    <col min="5" max="5" width="17.85546875" bestFit="1" customWidth="1"/>
    <col min="6" max="6" width="16.140625" customWidth="1"/>
    <col min="7" max="7" width="15.28515625" bestFit="1" customWidth="1"/>
  </cols>
  <sheetData>
    <row r="2" spans="1:7" x14ac:dyDescent="0.25">
      <c r="A2" s="5" t="s">
        <v>0</v>
      </c>
      <c r="B2" s="5"/>
      <c r="C2" s="5"/>
      <c r="D2" s="5"/>
      <c r="E2" s="5"/>
      <c r="F2" s="5"/>
      <c r="G2" s="5"/>
    </row>
    <row r="3" spans="1:7" x14ac:dyDescent="0.25">
      <c r="A3" t="s">
        <v>1</v>
      </c>
      <c r="B3" t="s">
        <v>2</v>
      </c>
      <c r="C3" t="s">
        <v>23</v>
      </c>
      <c r="D3" t="s">
        <v>3</v>
      </c>
    </row>
    <row r="4" spans="1:7" x14ac:dyDescent="0.25">
      <c r="A4">
        <v>1</v>
      </c>
      <c r="B4" t="s">
        <v>4</v>
      </c>
      <c r="C4" s="1">
        <v>800</v>
      </c>
      <c r="D4" t="s">
        <v>5</v>
      </c>
      <c r="G4" s="1"/>
    </row>
    <row r="5" spans="1:7" x14ac:dyDescent="0.25">
      <c r="A5">
        <v>1</v>
      </c>
      <c r="B5" t="s">
        <v>6</v>
      </c>
      <c r="C5" s="1">
        <v>150</v>
      </c>
      <c r="D5" t="s">
        <v>5</v>
      </c>
      <c r="G5" s="1"/>
    </row>
    <row r="6" spans="1:7" x14ac:dyDescent="0.25">
      <c r="A6">
        <v>1</v>
      </c>
      <c r="B6" t="s">
        <v>7</v>
      </c>
      <c r="C6" s="1">
        <v>600</v>
      </c>
      <c r="D6" t="s">
        <v>5</v>
      </c>
    </row>
    <row r="7" spans="1:7" x14ac:dyDescent="0.25">
      <c r="A7">
        <v>1</v>
      </c>
      <c r="B7" t="s">
        <v>8</v>
      </c>
      <c r="C7" s="1">
        <v>120</v>
      </c>
      <c r="D7" t="s">
        <v>5</v>
      </c>
    </row>
    <row r="8" spans="1:7" x14ac:dyDescent="0.25">
      <c r="A8">
        <v>1</v>
      </c>
      <c r="B8" t="s">
        <v>9</v>
      </c>
      <c r="C8" s="1">
        <v>180</v>
      </c>
      <c r="D8" t="s">
        <v>5</v>
      </c>
    </row>
    <row r="9" spans="1:7" x14ac:dyDescent="0.25">
      <c r="A9">
        <v>1</v>
      </c>
      <c r="B9" t="s">
        <v>10</v>
      </c>
      <c r="C9" s="1">
        <v>120</v>
      </c>
      <c r="D9" t="s">
        <v>5</v>
      </c>
    </row>
    <row r="10" spans="1:7" x14ac:dyDescent="0.25">
      <c r="A10">
        <v>1</v>
      </c>
      <c r="B10" t="s">
        <v>11</v>
      </c>
      <c r="C10" s="1">
        <v>100</v>
      </c>
      <c r="D10" t="s">
        <v>5</v>
      </c>
    </row>
    <row r="11" spans="1:7" x14ac:dyDescent="0.25">
      <c r="A11">
        <v>1</v>
      </c>
      <c r="B11" t="s">
        <v>12</v>
      </c>
      <c r="C11" s="1">
        <v>1500</v>
      </c>
      <c r="D11" t="s">
        <v>5</v>
      </c>
    </row>
    <row r="12" spans="1:7" x14ac:dyDescent="0.25">
      <c r="A12">
        <v>1</v>
      </c>
      <c r="B12" t="s">
        <v>13</v>
      </c>
      <c r="C12" s="1">
        <v>120</v>
      </c>
      <c r="D12" t="s">
        <v>5</v>
      </c>
    </row>
    <row r="13" spans="1:7" x14ac:dyDescent="0.25">
      <c r="A13">
        <v>1</v>
      </c>
      <c r="B13" t="s">
        <v>14</v>
      </c>
      <c r="C13" s="1">
        <v>200</v>
      </c>
      <c r="D13" t="s">
        <v>5</v>
      </c>
    </row>
    <row r="14" spans="1:7" x14ac:dyDescent="0.25">
      <c r="A14">
        <v>1</v>
      </c>
      <c r="B14" t="s">
        <v>15</v>
      </c>
      <c r="C14" s="1">
        <v>3500</v>
      </c>
      <c r="D14" t="s">
        <v>16</v>
      </c>
    </row>
    <row r="15" spans="1:7" x14ac:dyDescent="0.25">
      <c r="A15">
        <v>1</v>
      </c>
      <c r="B15" t="s">
        <v>17</v>
      </c>
      <c r="C15" s="1">
        <v>200</v>
      </c>
      <c r="D15" t="s">
        <v>16</v>
      </c>
    </row>
    <row r="16" spans="1:7" x14ac:dyDescent="0.25">
      <c r="A16">
        <v>1</v>
      </c>
      <c r="B16" t="s">
        <v>18</v>
      </c>
      <c r="C16" s="1">
        <v>1200</v>
      </c>
      <c r="D16" t="s">
        <v>16</v>
      </c>
    </row>
    <row r="17" spans="1:7" x14ac:dyDescent="0.25">
      <c r="A17">
        <v>1</v>
      </c>
      <c r="B17" t="s">
        <v>20</v>
      </c>
      <c r="C17" s="1">
        <v>4900</v>
      </c>
    </row>
    <row r="18" spans="1:7" x14ac:dyDescent="0.25">
      <c r="A18">
        <v>1</v>
      </c>
      <c r="B18" t="s">
        <v>21</v>
      </c>
      <c r="C18" s="1">
        <v>3890</v>
      </c>
    </row>
    <row r="19" spans="1:7" x14ac:dyDescent="0.25">
      <c r="A19">
        <v>1</v>
      </c>
      <c r="B19" t="s">
        <v>22</v>
      </c>
      <c r="C19" s="1">
        <v>1010</v>
      </c>
    </row>
    <row r="20" spans="1:7" x14ac:dyDescent="0.25">
      <c r="A20">
        <v>1</v>
      </c>
      <c r="B20" t="s">
        <v>28</v>
      </c>
      <c r="C20" s="1">
        <v>1010</v>
      </c>
    </row>
    <row r="21" spans="1:7" x14ac:dyDescent="0.25">
      <c r="A21">
        <v>2</v>
      </c>
      <c r="B21" t="s">
        <v>4</v>
      </c>
      <c r="C21" s="1">
        <v>800</v>
      </c>
      <c r="D21" t="s">
        <v>5</v>
      </c>
      <c r="G21" s="1"/>
    </row>
    <row r="22" spans="1:7" x14ac:dyDescent="0.25">
      <c r="A22">
        <v>2</v>
      </c>
      <c r="B22" t="s">
        <v>6</v>
      </c>
      <c r="C22" s="1">
        <v>160</v>
      </c>
      <c r="D22" t="s">
        <v>5</v>
      </c>
      <c r="G22" s="1"/>
    </row>
    <row r="23" spans="1:7" x14ac:dyDescent="0.25">
      <c r="A23">
        <v>2</v>
      </c>
      <c r="B23" t="s">
        <v>7</v>
      </c>
      <c r="C23" s="1">
        <v>580</v>
      </c>
      <c r="D23" t="s">
        <v>5</v>
      </c>
    </row>
    <row r="24" spans="1:7" x14ac:dyDescent="0.25">
      <c r="A24">
        <v>2</v>
      </c>
      <c r="B24" t="s">
        <v>8</v>
      </c>
      <c r="C24" s="1">
        <v>130</v>
      </c>
      <c r="D24" t="s">
        <v>5</v>
      </c>
    </row>
    <row r="25" spans="1:7" x14ac:dyDescent="0.25">
      <c r="A25">
        <v>2</v>
      </c>
      <c r="B25" t="s">
        <v>9</v>
      </c>
      <c r="C25" s="1">
        <v>175</v>
      </c>
      <c r="D25" t="s">
        <v>5</v>
      </c>
    </row>
    <row r="26" spans="1:7" x14ac:dyDescent="0.25">
      <c r="A26">
        <v>2</v>
      </c>
      <c r="B26" t="s">
        <v>10</v>
      </c>
      <c r="C26" s="1">
        <v>125</v>
      </c>
      <c r="D26" t="s">
        <v>5</v>
      </c>
    </row>
    <row r="27" spans="1:7" x14ac:dyDescent="0.25">
      <c r="A27">
        <v>2</v>
      </c>
      <c r="B27" t="s">
        <v>11</v>
      </c>
      <c r="C27" s="1">
        <v>110</v>
      </c>
      <c r="D27" t="s">
        <v>5</v>
      </c>
    </row>
    <row r="28" spans="1:7" x14ac:dyDescent="0.25">
      <c r="A28">
        <v>2</v>
      </c>
      <c r="B28" t="s">
        <v>12</v>
      </c>
      <c r="C28" s="1">
        <v>1500</v>
      </c>
      <c r="D28" t="s">
        <v>5</v>
      </c>
    </row>
    <row r="29" spans="1:7" x14ac:dyDescent="0.25">
      <c r="A29">
        <v>2</v>
      </c>
      <c r="B29" t="s">
        <v>13</v>
      </c>
      <c r="C29" s="1">
        <v>130</v>
      </c>
      <c r="D29" t="s">
        <v>5</v>
      </c>
    </row>
    <row r="30" spans="1:7" x14ac:dyDescent="0.25">
      <c r="A30">
        <v>2</v>
      </c>
      <c r="B30" t="s">
        <v>14</v>
      </c>
      <c r="C30" s="1">
        <v>150</v>
      </c>
      <c r="D30" t="s">
        <v>5</v>
      </c>
    </row>
    <row r="31" spans="1:7" x14ac:dyDescent="0.25">
      <c r="A31">
        <v>2</v>
      </c>
      <c r="B31" t="s">
        <v>15</v>
      </c>
      <c r="C31" s="1">
        <v>3500</v>
      </c>
      <c r="D31" t="s">
        <v>16</v>
      </c>
    </row>
    <row r="32" spans="1:7" x14ac:dyDescent="0.25">
      <c r="A32">
        <v>2</v>
      </c>
      <c r="B32" t="s">
        <v>17</v>
      </c>
      <c r="C32" s="1">
        <v>250</v>
      </c>
      <c r="D32" t="s">
        <v>16</v>
      </c>
    </row>
    <row r="33" spans="1:7" x14ac:dyDescent="0.25">
      <c r="A33">
        <v>2</v>
      </c>
      <c r="B33" t="s">
        <v>18</v>
      </c>
      <c r="C33" s="1">
        <v>1200</v>
      </c>
      <c r="D33" t="s">
        <v>16</v>
      </c>
    </row>
    <row r="34" spans="1:7" x14ac:dyDescent="0.25">
      <c r="A34">
        <v>2</v>
      </c>
      <c r="B34" t="s">
        <v>20</v>
      </c>
      <c r="C34" s="1">
        <v>4950</v>
      </c>
    </row>
    <row r="35" spans="1:7" x14ac:dyDescent="0.25">
      <c r="A35">
        <v>2</v>
      </c>
      <c r="B35" t="s">
        <v>21</v>
      </c>
      <c r="C35" s="1">
        <v>3860</v>
      </c>
    </row>
    <row r="36" spans="1:7" x14ac:dyDescent="0.25">
      <c r="A36">
        <v>2</v>
      </c>
      <c r="B36" t="s">
        <v>22</v>
      </c>
      <c r="C36" s="1">
        <f>C34-C35</f>
        <v>1090</v>
      </c>
    </row>
    <row r="37" spans="1:7" x14ac:dyDescent="0.25">
      <c r="A37">
        <v>2</v>
      </c>
      <c r="B37" t="s">
        <v>28</v>
      </c>
      <c r="C37" s="1">
        <f>C20+C36</f>
        <v>2100</v>
      </c>
    </row>
    <row r="38" spans="1:7" x14ac:dyDescent="0.25">
      <c r="A38">
        <v>3</v>
      </c>
      <c r="B38" t="s">
        <v>4</v>
      </c>
      <c r="C38" s="1">
        <v>810</v>
      </c>
      <c r="D38" t="s">
        <v>5</v>
      </c>
      <c r="G38" s="1"/>
    </row>
    <row r="39" spans="1:7" x14ac:dyDescent="0.25">
      <c r="A39">
        <v>3</v>
      </c>
      <c r="B39" t="s">
        <v>6</v>
      </c>
      <c r="C39" s="1">
        <v>140</v>
      </c>
      <c r="D39" t="s">
        <v>5</v>
      </c>
      <c r="G39" s="1"/>
    </row>
    <row r="40" spans="1:7" x14ac:dyDescent="0.25">
      <c r="A40">
        <v>3</v>
      </c>
      <c r="B40" t="s">
        <v>7</v>
      </c>
      <c r="C40" s="1">
        <v>610</v>
      </c>
      <c r="D40" t="s">
        <v>5</v>
      </c>
    </row>
    <row r="41" spans="1:7" x14ac:dyDescent="0.25">
      <c r="A41">
        <v>3</v>
      </c>
      <c r="B41" t="s">
        <v>8</v>
      </c>
      <c r="C41" s="1">
        <v>125</v>
      </c>
      <c r="D41" t="s">
        <v>5</v>
      </c>
    </row>
    <row r="42" spans="1:7" x14ac:dyDescent="0.25">
      <c r="A42">
        <v>3</v>
      </c>
      <c r="B42" t="s">
        <v>9</v>
      </c>
      <c r="C42" s="1">
        <v>185</v>
      </c>
      <c r="D42" t="s">
        <v>5</v>
      </c>
    </row>
    <row r="43" spans="1:7" x14ac:dyDescent="0.25">
      <c r="A43">
        <v>3</v>
      </c>
      <c r="B43" t="s">
        <v>10</v>
      </c>
      <c r="C43" s="1">
        <v>130</v>
      </c>
      <c r="D43" t="s">
        <v>5</v>
      </c>
    </row>
    <row r="44" spans="1:7" x14ac:dyDescent="0.25">
      <c r="A44">
        <v>3</v>
      </c>
      <c r="B44" t="s">
        <v>11</v>
      </c>
      <c r="C44" s="1">
        <v>115</v>
      </c>
      <c r="D44" t="s">
        <v>5</v>
      </c>
    </row>
    <row r="45" spans="1:7" x14ac:dyDescent="0.25">
      <c r="A45">
        <v>3</v>
      </c>
      <c r="B45" t="s">
        <v>12</v>
      </c>
      <c r="C45" s="1">
        <v>1500</v>
      </c>
      <c r="D45" t="s">
        <v>5</v>
      </c>
    </row>
    <row r="46" spans="1:7" x14ac:dyDescent="0.25">
      <c r="A46">
        <v>3</v>
      </c>
      <c r="B46" t="s">
        <v>13</v>
      </c>
      <c r="C46" s="1">
        <v>110</v>
      </c>
      <c r="D46" t="s">
        <v>5</v>
      </c>
    </row>
    <row r="47" spans="1:7" x14ac:dyDescent="0.25">
      <c r="A47">
        <v>3</v>
      </c>
      <c r="B47" t="s">
        <v>14</v>
      </c>
      <c r="C47" s="1">
        <v>170</v>
      </c>
      <c r="D47" t="s">
        <v>5</v>
      </c>
    </row>
    <row r="48" spans="1:7" x14ac:dyDescent="0.25">
      <c r="A48">
        <v>3</v>
      </c>
      <c r="B48" t="s">
        <v>15</v>
      </c>
      <c r="C48" s="1">
        <v>3500</v>
      </c>
      <c r="D48" t="s">
        <v>16</v>
      </c>
    </row>
    <row r="49" spans="1:7" x14ac:dyDescent="0.25">
      <c r="A49">
        <v>3</v>
      </c>
      <c r="B49" t="s">
        <v>17</v>
      </c>
      <c r="C49" s="1">
        <v>210</v>
      </c>
      <c r="D49" t="s">
        <v>16</v>
      </c>
    </row>
    <row r="50" spans="1:7" x14ac:dyDescent="0.25">
      <c r="A50">
        <v>3</v>
      </c>
      <c r="B50" t="s">
        <v>18</v>
      </c>
      <c r="C50" s="1">
        <v>1200</v>
      </c>
      <c r="D50" t="s">
        <v>16</v>
      </c>
    </row>
    <row r="51" spans="1:7" x14ac:dyDescent="0.25">
      <c r="A51">
        <v>3</v>
      </c>
      <c r="B51" t="s">
        <v>20</v>
      </c>
      <c r="C51" s="1">
        <v>4910</v>
      </c>
    </row>
    <row r="52" spans="1:7" x14ac:dyDescent="0.25">
      <c r="A52">
        <v>3</v>
      </c>
      <c r="B52" t="s">
        <v>21</v>
      </c>
      <c r="C52" s="1">
        <v>3895</v>
      </c>
    </row>
    <row r="53" spans="1:7" x14ac:dyDescent="0.25">
      <c r="A53">
        <v>3</v>
      </c>
      <c r="B53" t="s">
        <v>22</v>
      </c>
      <c r="C53" s="1">
        <v>1015</v>
      </c>
    </row>
    <row r="54" spans="1:7" x14ac:dyDescent="0.25">
      <c r="A54">
        <v>3</v>
      </c>
      <c r="B54" t="s">
        <v>28</v>
      </c>
      <c r="C54" s="1">
        <v>3115</v>
      </c>
    </row>
    <row r="55" spans="1:7" x14ac:dyDescent="0.25">
      <c r="A55">
        <v>4</v>
      </c>
      <c r="B55" t="s">
        <v>4</v>
      </c>
      <c r="C55" s="1">
        <v>790</v>
      </c>
      <c r="D55" t="s">
        <v>5</v>
      </c>
      <c r="G55" s="1"/>
    </row>
    <row r="56" spans="1:7" x14ac:dyDescent="0.25">
      <c r="A56">
        <v>4</v>
      </c>
      <c r="B56" t="s">
        <v>6</v>
      </c>
      <c r="C56" s="1">
        <v>155</v>
      </c>
      <c r="D56" t="s">
        <v>5</v>
      </c>
      <c r="G56" s="1"/>
    </row>
    <row r="57" spans="1:7" x14ac:dyDescent="0.25">
      <c r="A57">
        <v>4</v>
      </c>
      <c r="B57" t="s">
        <v>7</v>
      </c>
      <c r="C57" s="1">
        <v>590</v>
      </c>
      <c r="D57" t="s">
        <v>5</v>
      </c>
    </row>
    <row r="58" spans="1:7" x14ac:dyDescent="0.25">
      <c r="A58">
        <v>4</v>
      </c>
      <c r="B58" t="s">
        <v>8</v>
      </c>
      <c r="C58" s="1">
        <v>115</v>
      </c>
      <c r="D58" t="s">
        <v>5</v>
      </c>
    </row>
    <row r="59" spans="1:7" x14ac:dyDescent="0.25">
      <c r="A59">
        <v>4</v>
      </c>
      <c r="B59" t="s">
        <v>9</v>
      </c>
      <c r="C59" s="1">
        <v>160</v>
      </c>
      <c r="D59" t="s">
        <v>5</v>
      </c>
    </row>
    <row r="60" spans="1:7" x14ac:dyDescent="0.25">
      <c r="A60">
        <v>4</v>
      </c>
      <c r="B60" t="s">
        <v>10</v>
      </c>
      <c r="C60" s="1">
        <v>120</v>
      </c>
      <c r="D60" t="s">
        <v>5</v>
      </c>
    </row>
    <row r="61" spans="1:7" x14ac:dyDescent="0.25">
      <c r="A61">
        <v>4</v>
      </c>
      <c r="B61" t="s">
        <v>11</v>
      </c>
      <c r="C61" s="1">
        <v>105</v>
      </c>
      <c r="D61" t="s">
        <v>5</v>
      </c>
    </row>
    <row r="62" spans="1:7" x14ac:dyDescent="0.25">
      <c r="A62">
        <v>4</v>
      </c>
      <c r="B62" t="s">
        <v>12</v>
      </c>
      <c r="C62" s="1">
        <v>1500</v>
      </c>
      <c r="D62" t="s">
        <v>5</v>
      </c>
    </row>
    <row r="63" spans="1:7" x14ac:dyDescent="0.25">
      <c r="A63">
        <v>4</v>
      </c>
      <c r="B63" t="s">
        <v>13</v>
      </c>
      <c r="C63" s="1">
        <v>125</v>
      </c>
      <c r="D63" t="s">
        <v>5</v>
      </c>
    </row>
    <row r="64" spans="1:7" x14ac:dyDescent="0.25">
      <c r="A64">
        <v>4</v>
      </c>
      <c r="B64" t="s">
        <v>14</v>
      </c>
      <c r="C64" s="1">
        <v>180</v>
      </c>
      <c r="D64" t="s">
        <v>5</v>
      </c>
    </row>
    <row r="65" spans="1:7" x14ac:dyDescent="0.25">
      <c r="A65">
        <v>4</v>
      </c>
      <c r="B65" t="s">
        <v>15</v>
      </c>
      <c r="C65" s="1">
        <v>3500</v>
      </c>
      <c r="D65" t="s">
        <v>16</v>
      </c>
    </row>
    <row r="66" spans="1:7" x14ac:dyDescent="0.25">
      <c r="A66">
        <v>4</v>
      </c>
      <c r="B66" t="s">
        <v>17</v>
      </c>
      <c r="C66" s="1">
        <v>220</v>
      </c>
      <c r="D66" t="s">
        <v>16</v>
      </c>
    </row>
    <row r="67" spans="1:7" x14ac:dyDescent="0.25">
      <c r="A67">
        <v>4</v>
      </c>
      <c r="B67" t="s">
        <v>18</v>
      </c>
      <c r="C67" s="1">
        <v>1200</v>
      </c>
      <c r="D67" t="s">
        <v>16</v>
      </c>
    </row>
    <row r="68" spans="1:7" x14ac:dyDescent="0.25">
      <c r="A68">
        <v>4</v>
      </c>
      <c r="B68" t="s">
        <v>20</v>
      </c>
      <c r="C68" s="1">
        <v>4920</v>
      </c>
    </row>
    <row r="69" spans="1:7" x14ac:dyDescent="0.25">
      <c r="A69">
        <v>4</v>
      </c>
      <c r="B69" t="s">
        <v>21</v>
      </c>
      <c r="C69" s="1">
        <v>3840</v>
      </c>
    </row>
    <row r="70" spans="1:7" x14ac:dyDescent="0.25">
      <c r="A70">
        <v>4</v>
      </c>
      <c r="B70" t="s">
        <v>22</v>
      </c>
      <c r="C70" s="1">
        <v>1080</v>
      </c>
    </row>
    <row r="71" spans="1:7" x14ac:dyDescent="0.25">
      <c r="A71">
        <v>4</v>
      </c>
      <c r="B71" t="s">
        <v>28</v>
      </c>
      <c r="C71" s="1">
        <v>4195</v>
      </c>
    </row>
    <row r="72" spans="1:7" x14ac:dyDescent="0.25">
      <c r="A72">
        <v>5</v>
      </c>
      <c r="B72" t="s">
        <v>4</v>
      </c>
      <c r="C72" s="1">
        <v>800</v>
      </c>
      <c r="D72" t="s">
        <v>5</v>
      </c>
      <c r="G72" s="1"/>
    </row>
    <row r="73" spans="1:7" x14ac:dyDescent="0.25">
      <c r="A73">
        <v>5</v>
      </c>
      <c r="B73" t="s">
        <v>6</v>
      </c>
      <c r="C73" s="1">
        <v>165</v>
      </c>
      <c r="D73" t="s">
        <v>5</v>
      </c>
      <c r="G73" s="1"/>
    </row>
    <row r="74" spans="1:7" x14ac:dyDescent="0.25">
      <c r="A74">
        <v>5</v>
      </c>
      <c r="B74" t="s">
        <v>7</v>
      </c>
      <c r="C74" s="1">
        <v>620</v>
      </c>
      <c r="D74" t="s">
        <v>5</v>
      </c>
    </row>
    <row r="75" spans="1:7" x14ac:dyDescent="0.25">
      <c r="A75">
        <v>5</v>
      </c>
      <c r="B75" t="s">
        <v>8</v>
      </c>
      <c r="C75" s="1">
        <v>110</v>
      </c>
      <c r="D75" t="s">
        <v>5</v>
      </c>
    </row>
    <row r="76" spans="1:7" x14ac:dyDescent="0.25">
      <c r="A76">
        <v>5</v>
      </c>
      <c r="B76" t="s">
        <v>9</v>
      </c>
      <c r="C76" s="1">
        <v>170</v>
      </c>
      <c r="D76" t="s">
        <v>5</v>
      </c>
    </row>
    <row r="77" spans="1:7" x14ac:dyDescent="0.25">
      <c r="A77">
        <v>5</v>
      </c>
      <c r="B77" t="s">
        <v>10</v>
      </c>
      <c r="C77" s="1">
        <v>125</v>
      </c>
      <c r="D77" t="s">
        <v>5</v>
      </c>
    </row>
    <row r="78" spans="1:7" x14ac:dyDescent="0.25">
      <c r="A78">
        <v>5</v>
      </c>
      <c r="B78" t="s">
        <v>11</v>
      </c>
      <c r="C78" s="1">
        <v>120</v>
      </c>
      <c r="D78" t="s">
        <v>5</v>
      </c>
    </row>
    <row r="79" spans="1:7" x14ac:dyDescent="0.25">
      <c r="A79">
        <v>5</v>
      </c>
      <c r="B79" t="s">
        <v>12</v>
      </c>
      <c r="C79" s="1">
        <v>1500</v>
      </c>
      <c r="D79" t="s">
        <v>5</v>
      </c>
    </row>
    <row r="80" spans="1:7" x14ac:dyDescent="0.25">
      <c r="A80">
        <v>5</v>
      </c>
      <c r="B80" t="s">
        <v>13</v>
      </c>
      <c r="C80" s="1">
        <v>135</v>
      </c>
      <c r="D80" t="s">
        <v>5</v>
      </c>
    </row>
    <row r="81" spans="1:4" x14ac:dyDescent="0.25">
      <c r="A81">
        <v>5</v>
      </c>
      <c r="B81" t="s">
        <v>14</v>
      </c>
      <c r="C81" s="1">
        <v>190</v>
      </c>
      <c r="D81" t="s">
        <v>5</v>
      </c>
    </row>
    <row r="82" spans="1:4" x14ac:dyDescent="0.25">
      <c r="A82">
        <v>5</v>
      </c>
      <c r="B82" t="s">
        <v>15</v>
      </c>
      <c r="C82" s="1">
        <v>3500</v>
      </c>
      <c r="D82" t="s">
        <v>16</v>
      </c>
    </row>
    <row r="83" spans="1:4" x14ac:dyDescent="0.25">
      <c r="A83">
        <v>5</v>
      </c>
      <c r="B83" t="s">
        <v>17</v>
      </c>
      <c r="C83" s="1">
        <v>230</v>
      </c>
      <c r="D83" t="s">
        <v>16</v>
      </c>
    </row>
    <row r="84" spans="1:4" x14ac:dyDescent="0.25">
      <c r="A84">
        <v>5</v>
      </c>
      <c r="B84" t="s">
        <v>18</v>
      </c>
      <c r="C84" s="1">
        <v>1200</v>
      </c>
      <c r="D84" t="s">
        <v>16</v>
      </c>
    </row>
    <row r="85" spans="1:4" x14ac:dyDescent="0.25">
      <c r="A85">
        <v>5</v>
      </c>
      <c r="B85" t="s">
        <v>20</v>
      </c>
      <c r="C85" s="1">
        <v>4930</v>
      </c>
    </row>
    <row r="86" spans="1:4" x14ac:dyDescent="0.25">
      <c r="A86">
        <v>5</v>
      </c>
      <c r="B86" t="s">
        <v>21</v>
      </c>
      <c r="C86" s="1">
        <v>3935</v>
      </c>
    </row>
    <row r="87" spans="1:4" x14ac:dyDescent="0.25">
      <c r="A87">
        <v>5</v>
      </c>
      <c r="B87" t="s">
        <v>22</v>
      </c>
      <c r="C87" s="1">
        <v>995</v>
      </c>
    </row>
    <row r="88" spans="1:4" x14ac:dyDescent="0.25">
      <c r="A88">
        <v>5</v>
      </c>
      <c r="B88" t="s">
        <v>28</v>
      </c>
      <c r="C88" s="1">
        <v>5190</v>
      </c>
    </row>
    <row r="89" spans="1:4" x14ac:dyDescent="0.25">
      <c r="A89">
        <v>6</v>
      </c>
      <c r="B89" t="s">
        <v>4</v>
      </c>
      <c r="C89" s="1">
        <v>800</v>
      </c>
      <c r="D89" t="s">
        <v>5</v>
      </c>
    </row>
    <row r="90" spans="1:4" x14ac:dyDescent="0.25">
      <c r="A90">
        <v>6</v>
      </c>
      <c r="B90" t="s">
        <v>6</v>
      </c>
      <c r="C90" s="1">
        <v>150</v>
      </c>
      <c r="D90" t="s">
        <v>5</v>
      </c>
    </row>
    <row r="91" spans="1:4" x14ac:dyDescent="0.25">
      <c r="A91">
        <v>6</v>
      </c>
      <c r="B91" t="s">
        <v>7</v>
      </c>
      <c r="C91" s="1">
        <v>600</v>
      </c>
      <c r="D91" t="s">
        <v>5</v>
      </c>
    </row>
    <row r="92" spans="1:4" x14ac:dyDescent="0.25">
      <c r="A92">
        <v>6</v>
      </c>
      <c r="B92" t="s">
        <v>8</v>
      </c>
      <c r="C92" s="1">
        <v>130</v>
      </c>
      <c r="D92" t="s">
        <v>5</v>
      </c>
    </row>
    <row r="93" spans="1:4" x14ac:dyDescent="0.25">
      <c r="A93">
        <v>6</v>
      </c>
      <c r="B93" t="s">
        <v>9</v>
      </c>
      <c r="C93" s="1">
        <v>180</v>
      </c>
      <c r="D93" t="s">
        <v>5</v>
      </c>
    </row>
    <row r="94" spans="1:4" x14ac:dyDescent="0.25">
      <c r="A94">
        <v>6</v>
      </c>
      <c r="B94" t="s">
        <v>10</v>
      </c>
      <c r="C94" s="1">
        <v>120</v>
      </c>
      <c r="D94" t="s">
        <v>5</v>
      </c>
    </row>
    <row r="95" spans="1:4" x14ac:dyDescent="0.25">
      <c r="A95">
        <v>6</v>
      </c>
      <c r="B95" t="s">
        <v>11</v>
      </c>
      <c r="C95" s="1">
        <v>110</v>
      </c>
      <c r="D95" t="s">
        <v>5</v>
      </c>
    </row>
    <row r="96" spans="1:4" x14ac:dyDescent="0.25">
      <c r="A96">
        <v>6</v>
      </c>
      <c r="B96" t="s">
        <v>12</v>
      </c>
      <c r="C96" s="1">
        <v>1500</v>
      </c>
      <c r="D96" t="s">
        <v>5</v>
      </c>
    </row>
    <row r="97" spans="1:4" x14ac:dyDescent="0.25">
      <c r="A97">
        <v>6</v>
      </c>
      <c r="B97" t="s">
        <v>13</v>
      </c>
      <c r="C97" s="1">
        <v>120</v>
      </c>
      <c r="D97" t="s">
        <v>5</v>
      </c>
    </row>
    <row r="98" spans="1:4" x14ac:dyDescent="0.25">
      <c r="A98">
        <v>6</v>
      </c>
      <c r="B98" t="s">
        <v>14</v>
      </c>
      <c r="C98" s="1">
        <v>200</v>
      </c>
      <c r="D98" t="s">
        <v>5</v>
      </c>
    </row>
    <row r="99" spans="1:4" x14ac:dyDescent="0.25">
      <c r="A99">
        <v>6</v>
      </c>
      <c r="B99" t="s">
        <v>15</v>
      </c>
      <c r="C99" s="1">
        <v>3500</v>
      </c>
      <c r="D99" t="s">
        <v>16</v>
      </c>
    </row>
    <row r="100" spans="1:4" x14ac:dyDescent="0.25">
      <c r="A100">
        <v>6</v>
      </c>
      <c r="B100" t="s">
        <v>17</v>
      </c>
      <c r="C100" s="1">
        <v>240</v>
      </c>
      <c r="D100" t="s">
        <v>16</v>
      </c>
    </row>
    <row r="101" spans="1:4" x14ac:dyDescent="0.25">
      <c r="A101">
        <v>6</v>
      </c>
      <c r="B101" t="s">
        <v>18</v>
      </c>
      <c r="C101" s="1">
        <v>1200</v>
      </c>
      <c r="D101" t="s">
        <v>16</v>
      </c>
    </row>
    <row r="102" spans="1:4" x14ac:dyDescent="0.25">
      <c r="A102">
        <v>6</v>
      </c>
      <c r="B102" t="s">
        <v>20</v>
      </c>
      <c r="C102" s="1">
        <v>4940</v>
      </c>
      <c r="D102" s="1"/>
    </row>
    <row r="103" spans="1:4" x14ac:dyDescent="0.25">
      <c r="A103">
        <v>6</v>
      </c>
      <c r="B103" t="s">
        <v>21</v>
      </c>
      <c r="C103" s="1">
        <v>3910</v>
      </c>
      <c r="D103" s="1"/>
    </row>
    <row r="104" spans="1:4" x14ac:dyDescent="0.25">
      <c r="A104">
        <v>6</v>
      </c>
      <c r="B104" t="s">
        <v>22</v>
      </c>
      <c r="C104" s="1">
        <v>1030</v>
      </c>
    </row>
    <row r="105" spans="1:4" x14ac:dyDescent="0.25">
      <c r="A105">
        <v>6</v>
      </c>
      <c r="B105" t="s">
        <v>28</v>
      </c>
      <c r="C105" s="1">
        <v>6220</v>
      </c>
    </row>
    <row r="106" spans="1:4" x14ac:dyDescent="0.25">
      <c r="A106">
        <v>7</v>
      </c>
      <c r="B106" t="s">
        <v>4</v>
      </c>
      <c r="C106" s="1">
        <v>810</v>
      </c>
      <c r="D106" t="s">
        <v>5</v>
      </c>
    </row>
    <row r="107" spans="1:4" x14ac:dyDescent="0.25">
      <c r="A107">
        <v>7</v>
      </c>
      <c r="B107" t="s">
        <v>6</v>
      </c>
      <c r="C107" s="1">
        <v>160</v>
      </c>
      <c r="D107" t="s">
        <v>5</v>
      </c>
    </row>
    <row r="108" spans="1:4" x14ac:dyDescent="0.25">
      <c r="A108">
        <v>7</v>
      </c>
      <c r="B108" t="s">
        <v>7</v>
      </c>
      <c r="C108" s="1">
        <v>630</v>
      </c>
      <c r="D108" t="s">
        <v>5</v>
      </c>
    </row>
    <row r="109" spans="1:4" x14ac:dyDescent="0.25">
      <c r="A109">
        <v>7</v>
      </c>
      <c r="B109" t="s">
        <v>8</v>
      </c>
      <c r="C109" s="1">
        <v>120</v>
      </c>
      <c r="D109" t="s">
        <v>5</v>
      </c>
    </row>
    <row r="110" spans="1:4" x14ac:dyDescent="0.25">
      <c r="A110">
        <v>7</v>
      </c>
      <c r="B110" t="s">
        <v>9</v>
      </c>
      <c r="C110" s="1">
        <v>175</v>
      </c>
      <c r="D110" t="s">
        <v>5</v>
      </c>
    </row>
    <row r="111" spans="1:4" x14ac:dyDescent="0.25">
      <c r="A111">
        <v>7</v>
      </c>
      <c r="B111" t="s">
        <v>10</v>
      </c>
      <c r="C111" s="1">
        <v>125</v>
      </c>
      <c r="D111" t="s">
        <v>5</v>
      </c>
    </row>
    <row r="112" spans="1:4" x14ac:dyDescent="0.25">
      <c r="A112">
        <v>7</v>
      </c>
      <c r="B112" t="s">
        <v>11</v>
      </c>
      <c r="C112" s="1">
        <v>105</v>
      </c>
      <c r="D112" t="s">
        <v>5</v>
      </c>
    </row>
    <row r="113" spans="1:4" x14ac:dyDescent="0.25">
      <c r="A113">
        <v>7</v>
      </c>
      <c r="B113" t="s">
        <v>12</v>
      </c>
      <c r="C113" s="1">
        <v>1500</v>
      </c>
      <c r="D113" t="s">
        <v>5</v>
      </c>
    </row>
    <row r="114" spans="1:4" x14ac:dyDescent="0.25">
      <c r="A114">
        <v>7</v>
      </c>
      <c r="B114" t="s">
        <v>13</v>
      </c>
      <c r="C114" s="1">
        <v>125</v>
      </c>
      <c r="D114" t="s">
        <v>5</v>
      </c>
    </row>
    <row r="115" spans="1:4" x14ac:dyDescent="0.25">
      <c r="A115">
        <v>7</v>
      </c>
      <c r="B115" t="s">
        <v>14</v>
      </c>
      <c r="C115" s="1">
        <v>180</v>
      </c>
      <c r="D115" t="s">
        <v>5</v>
      </c>
    </row>
    <row r="116" spans="1:4" x14ac:dyDescent="0.25">
      <c r="A116">
        <v>7</v>
      </c>
      <c r="B116" t="s">
        <v>15</v>
      </c>
      <c r="C116" s="1">
        <v>3500</v>
      </c>
      <c r="D116" t="s">
        <v>16</v>
      </c>
    </row>
    <row r="117" spans="1:4" x14ac:dyDescent="0.25">
      <c r="A117">
        <v>7</v>
      </c>
      <c r="B117" t="s">
        <v>17</v>
      </c>
      <c r="C117" s="1">
        <v>200</v>
      </c>
      <c r="D117" t="s">
        <v>16</v>
      </c>
    </row>
    <row r="118" spans="1:4" x14ac:dyDescent="0.25">
      <c r="A118">
        <v>7</v>
      </c>
      <c r="B118" t="s">
        <v>18</v>
      </c>
      <c r="C118" s="1">
        <v>1200</v>
      </c>
      <c r="D118" t="s">
        <v>16</v>
      </c>
    </row>
    <row r="119" spans="1:4" x14ac:dyDescent="0.25">
      <c r="A119">
        <v>7</v>
      </c>
      <c r="B119" t="s">
        <v>20</v>
      </c>
      <c r="C119" s="1">
        <v>4900</v>
      </c>
      <c r="D119" s="1"/>
    </row>
    <row r="120" spans="1:4" x14ac:dyDescent="0.25">
      <c r="A120">
        <v>7</v>
      </c>
      <c r="B120" t="s">
        <v>21</v>
      </c>
      <c r="C120" s="1">
        <v>3930</v>
      </c>
      <c r="D120" s="1"/>
    </row>
    <row r="121" spans="1:4" x14ac:dyDescent="0.25">
      <c r="A121">
        <v>7</v>
      </c>
      <c r="B121" t="s">
        <v>22</v>
      </c>
      <c r="C121" s="1">
        <v>970</v>
      </c>
    </row>
    <row r="122" spans="1:4" x14ac:dyDescent="0.25">
      <c r="A122">
        <v>7</v>
      </c>
      <c r="B122" t="s">
        <v>28</v>
      </c>
      <c r="C122" s="1">
        <v>7190</v>
      </c>
    </row>
    <row r="123" spans="1:4" x14ac:dyDescent="0.25">
      <c r="A123">
        <v>8</v>
      </c>
      <c r="B123" t="s">
        <v>4</v>
      </c>
      <c r="C123" s="1">
        <v>820</v>
      </c>
      <c r="D123" t="s">
        <v>5</v>
      </c>
    </row>
    <row r="124" spans="1:4" x14ac:dyDescent="0.25">
      <c r="A124">
        <v>8</v>
      </c>
      <c r="B124" t="s">
        <v>6</v>
      </c>
      <c r="C124" s="1">
        <v>150</v>
      </c>
      <c r="D124" t="s">
        <v>5</v>
      </c>
    </row>
    <row r="125" spans="1:4" x14ac:dyDescent="0.25">
      <c r="A125">
        <v>8</v>
      </c>
      <c r="B125" t="s">
        <v>7</v>
      </c>
      <c r="C125" s="1">
        <v>610</v>
      </c>
      <c r="D125" t="s">
        <v>5</v>
      </c>
    </row>
    <row r="126" spans="1:4" x14ac:dyDescent="0.25">
      <c r="A126">
        <v>8</v>
      </c>
      <c r="B126" t="s">
        <v>8</v>
      </c>
      <c r="C126" s="1">
        <v>135</v>
      </c>
      <c r="D126" t="s">
        <v>5</v>
      </c>
    </row>
    <row r="127" spans="1:4" x14ac:dyDescent="0.25">
      <c r="A127">
        <v>8</v>
      </c>
      <c r="B127" t="s">
        <v>9</v>
      </c>
      <c r="C127" s="1">
        <v>165</v>
      </c>
      <c r="D127" t="s">
        <v>5</v>
      </c>
    </row>
    <row r="128" spans="1:4" x14ac:dyDescent="0.25">
      <c r="A128">
        <v>8</v>
      </c>
      <c r="B128" t="s">
        <v>10</v>
      </c>
      <c r="C128" s="1">
        <v>120</v>
      </c>
      <c r="D128" t="s">
        <v>5</v>
      </c>
    </row>
    <row r="129" spans="1:4" x14ac:dyDescent="0.25">
      <c r="A129">
        <v>8</v>
      </c>
      <c r="B129" t="s">
        <v>11</v>
      </c>
      <c r="C129" s="1">
        <v>115</v>
      </c>
      <c r="D129" t="s">
        <v>5</v>
      </c>
    </row>
    <row r="130" spans="1:4" x14ac:dyDescent="0.25">
      <c r="A130">
        <v>8</v>
      </c>
      <c r="B130" t="s">
        <v>12</v>
      </c>
      <c r="C130" s="1">
        <v>1500</v>
      </c>
      <c r="D130" t="s">
        <v>5</v>
      </c>
    </row>
    <row r="131" spans="1:4" x14ac:dyDescent="0.25">
      <c r="A131">
        <v>8</v>
      </c>
      <c r="B131" t="s">
        <v>13</v>
      </c>
      <c r="C131" s="1">
        <v>130</v>
      </c>
      <c r="D131" t="s">
        <v>5</v>
      </c>
    </row>
    <row r="132" spans="1:4" x14ac:dyDescent="0.25">
      <c r="A132">
        <v>8</v>
      </c>
      <c r="B132" t="s">
        <v>14</v>
      </c>
      <c r="C132" s="1">
        <v>190</v>
      </c>
      <c r="D132" t="s">
        <v>5</v>
      </c>
    </row>
    <row r="133" spans="1:4" x14ac:dyDescent="0.25">
      <c r="A133">
        <v>8</v>
      </c>
      <c r="B133" t="s">
        <v>15</v>
      </c>
      <c r="C133" s="1">
        <v>3500</v>
      </c>
      <c r="D133" t="s">
        <v>16</v>
      </c>
    </row>
    <row r="134" spans="1:4" x14ac:dyDescent="0.25">
      <c r="A134">
        <v>8</v>
      </c>
      <c r="B134" t="s">
        <v>17</v>
      </c>
      <c r="C134" s="1">
        <v>210</v>
      </c>
      <c r="D134" t="s">
        <v>16</v>
      </c>
    </row>
    <row r="135" spans="1:4" x14ac:dyDescent="0.25">
      <c r="A135">
        <v>8</v>
      </c>
      <c r="B135" t="s">
        <v>18</v>
      </c>
      <c r="C135" s="1">
        <v>1200</v>
      </c>
      <c r="D135" t="s">
        <v>16</v>
      </c>
    </row>
    <row r="136" spans="1:4" x14ac:dyDescent="0.25">
      <c r="A136">
        <v>8</v>
      </c>
      <c r="B136" t="s">
        <v>20</v>
      </c>
      <c r="C136" s="1">
        <v>4910</v>
      </c>
      <c r="D136" s="1"/>
    </row>
    <row r="137" spans="1:4" x14ac:dyDescent="0.25">
      <c r="A137">
        <v>8</v>
      </c>
      <c r="B137" t="s">
        <v>21</v>
      </c>
      <c r="C137" s="1">
        <v>3935</v>
      </c>
      <c r="D137" s="1"/>
    </row>
    <row r="138" spans="1:4" x14ac:dyDescent="0.25">
      <c r="A138">
        <v>8</v>
      </c>
      <c r="B138" t="s">
        <v>22</v>
      </c>
      <c r="C138" s="1">
        <v>975</v>
      </c>
    </row>
    <row r="139" spans="1:4" x14ac:dyDescent="0.25">
      <c r="A139">
        <v>8</v>
      </c>
      <c r="B139" t="s">
        <v>28</v>
      </c>
      <c r="C139" s="1">
        <v>8165</v>
      </c>
    </row>
    <row r="140" spans="1:4" x14ac:dyDescent="0.25">
      <c r="A140">
        <v>9</v>
      </c>
      <c r="B140" t="s">
        <v>4</v>
      </c>
      <c r="C140" s="1">
        <v>800</v>
      </c>
      <c r="D140" t="s">
        <v>5</v>
      </c>
    </row>
    <row r="141" spans="1:4" x14ac:dyDescent="0.25">
      <c r="A141">
        <v>9</v>
      </c>
      <c r="B141" t="s">
        <v>6</v>
      </c>
      <c r="C141" s="1">
        <v>155</v>
      </c>
      <c r="D141" t="s">
        <v>5</v>
      </c>
    </row>
    <row r="142" spans="1:4" x14ac:dyDescent="0.25">
      <c r="A142">
        <v>9</v>
      </c>
      <c r="B142" t="s">
        <v>7</v>
      </c>
      <c r="C142" s="1">
        <v>580</v>
      </c>
      <c r="D142" t="s">
        <v>5</v>
      </c>
    </row>
    <row r="143" spans="1:4" x14ac:dyDescent="0.25">
      <c r="A143">
        <v>9</v>
      </c>
      <c r="B143" t="s">
        <v>8</v>
      </c>
      <c r="C143" s="1">
        <v>120</v>
      </c>
      <c r="D143" t="s">
        <v>5</v>
      </c>
    </row>
    <row r="144" spans="1:4" x14ac:dyDescent="0.25">
      <c r="A144">
        <v>9</v>
      </c>
      <c r="B144" t="s">
        <v>9</v>
      </c>
      <c r="C144" s="1">
        <v>180</v>
      </c>
      <c r="D144" t="s">
        <v>5</v>
      </c>
    </row>
    <row r="145" spans="1:7" x14ac:dyDescent="0.25">
      <c r="A145">
        <v>9</v>
      </c>
      <c r="B145" t="s">
        <v>10</v>
      </c>
      <c r="C145" s="1">
        <v>125</v>
      </c>
      <c r="D145" t="s">
        <v>5</v>
      </c>
    </row>
    <row r="146" spans="1:7" x14ac:dyDescent="0.25">
      <c r="A146">
        <v>9</v>
      </c>
      <c r="B146" t="s">
        <v>11</v>
      </c>
      <c r="C146" s="1">
        <v>100</v>
      </c>
      <c r="D146" t="s">
        <v>5</v>
      </c>
    </row>
    <row r="147" spans="1:7" x14ac:dyDescent="0.25">
      <c r="A147">
        <v>9</v>
      </c>
      <c r="B147" t="s">
        <v>12</v>
      </c>
      <c r="C147" s="1">
        <v>1500</v>
      </c>
      <c r="D147" t="s">
        <v>5</v>
      </c>
    </row>
    <row r="148" spans="1:7" x14ac:dyDescent="0.25">
      <c r="A148">
        <v>9</v>
      </c>
      <c r="B148" t="s">
        <v>13</v>
      </c>
      <c r="C148" s="1">
        <v>115</v>
      </c>
      <c r="D148" t="s">
        <v>5</v>
      </c>
    </row>
    <row r="149" spans="1:7" x14ac:dyDescent="0.25">
      <c r="A149">
        <v>9</v>
      </c>
      <c r="B149" t="s">
        <v>14</v>
      </c>
      <c r="C149" s="1">
        <v>210</v>
      </c>
      <c r="D149" t="s">
        <v>5</v>
      </c>
    </row>
    <row r="150" spans="1:7" x14ac:dyDescent="0.25">
      <c r="A150">
        <v>9</v>
      </c>
      <c r="B150" t="s">
        <v>15</v>
      </c>
      <c r="C150" s="1">
        <v>3500</v>
      </c>
      <c r="D150" t="s">
        <v>16</v>
      </c>
    </row>
    <row r="151" spans="1:7" x14ac:dyDescent="0.25">
      <c r="A151">
        <v>9</v>
      </c>
      <c r="B151" t="s">
        <v>17</v>
      </c>
      <c r="C151" s="1">
        <v>220</v>
      </c>
      <c r="D151" t="s">
        <v>16</v>
      </c>
    </row>
    <row r="152" spans="1:7" x14ac:dyDescent="0.25">
      <c r="A152">
        <v>9</v>
      </c>
      <c r="B152" t="s">
        <v>18</v>
      </c>
      <c r="C152" s="1">
        <v>1200</v>
      </c>
      <c r="D152" t="s">
        <v>16</v>
      </c>
    </row>
    <row r="153" spans="1:7" x14ac:dyDescent="0.25">
      <c r="A153">
        <v>9</v>
      </c>
      <c r="B153" t="s">
        <v>20</v>
      </c>
      <c r="C153" s="1">
        <v>4920</v>
      </c>
      <c r="G153" s="1"/>
    </row>
    <row r="154" spans="1:7" x14ac:dyDescent="0.25">
      <c r="A154">
        <v>9</v>
      </c>
      <c r="B154" t="s">
        <v>21</v>
      </c>
      <c r="C154" s="1">
        <v>3885</v>
      </c>
      <c r="G154" s="1"/>
    </row>
    <row r="155" spans="1:7" x14ac:dyDescent="0.25">
      <c r="A155">
        <v>9</v>
      </c>
      <c r="B155" t="s">
        <v>22</v>
      </c>
      <c r="C155" s="1">
        <v>1035</v>
      </c>
    </row>
    <row r="156" spans="1:7" x14ac:dyDescent="0.25">
      <c r="A156">
        <v>9</v>
      </c>
      <c r="B156" t="s">
        <v>28</v>
      </c>
      <c r="C156" s="1">
        <v>9200</v>
      </c>
    </row>
    <row r="157" spans="1:7" x14ac:dyDescent="0.25">
      <c r="A157">
        <v>10</v>
      </c>
      <c r="B157" t="s">
        <v>4</v>
      </c>
      <c r="C157" s="1">
        <v>810</v>
      </c>
      <c r="D157" t="s">
        <v>5</v>
      </c>
    </row>
    <row r="158" spans="1:7" x14ac:dyDescent="0.25">
      <c r="A158">
        <v>10</v>
      </c>
      <c r="B158" t="s">
        <v>6</v>
      </c>
      <c r="C158" s="1">
        <v>145</v>
      </c>
      <c r="D158" t="s">
        <v>5</v>
      </c>
    </row>
    <row r="159" spans="1:7" x14ac:dyDescent="0.25">
      <c r="A159">
        <v>10</v>
      </c>
      <c r="B159" t="s">
        <v>7</v>
      </c>
      <c r="C159" s="1">
        <v>590</v>
      </c>
      <c r="D159" t="s">
        <v>5</v>
      </c>
    </row>
    <row r="160" spans="1:7" x14ac:dyDescent="0.25">
      <c r="A160">
        <v>10</v>
      </c>
      <c r="B160" t="s">
        <v>8</v>
      </c>
      <c r="C160" s="1">
        <v>125</v>
      </c>
      <c r="D160" t="s">
        <v>5</v>
      </c>
    </row>
    <row r="161" spans="1:4" x14ac:dyDescent="0.25">
      <c r="A161">
        <v>10</v>
      </c>
      <c r="B161" t="s">
        <v>9</v>
      </c>
      <c r="C161" s="1">
        <v>175</v>
      </c>
      <c r="D161" t="s">
        <v>5</v>
      </c>
    </row>
    <row r="162" spans="1:4" x14ac:dyDescent="0.25">
      <c r="A162">
        <v>10</v>
      </c>
      <c r="B162" t="s">
        <v>10</v>
      </c>
      <c r="C162" s="1">
        <v>120</v>
      </c>
      <c r="D162" t="s">
        <v>5</v>
      </c>
    </row>
    <row r="163" spans="1:4" x14ac:dyDescent="0.25">
      <c r="A163">
        <v>10</v>
      </c>
      <c r="B163" t="s">
        <v>11</v>
      </c>
      <c r="C163" s="1">
        <v>110</v>
      </c>
      <c r="D163" t="s">
        <v>5</v>
      </c>
    </row>
    <row r="164" spans="1:4" x14ac:dyDescent="0.25">
      <c r="A164">
        <v>10</v>
      </c>
      <c r="B164" t="s">
        <v>12</v>
      </c>
      <c r="C164" s="1">
        <v>1500</v>
      </c>
      <c r="D164" t="s">
        <v>5</v>
      </c>
    </row>
    <row r="165" spans="1:4" x14ac:dyDescent="0.25">
      <c r="A165">
        <v>10</v>
      </c>
      <c r="B165" t="s">
        <v>13</v>
      </c>
      <c r="C165" s="1">
        <v>125</v>
      </c>
      <c r="D165" t="s">
        <v>5</v>
      </c>
    </row>
    <row r="166" spans="1:4" x14ac:dyDescent="0.25">
      <c r="A166">
        <v>10</v>
      </c>
      <c r="B166" t="s">
        <v>14</v>
      </c>
      <c r="C166" s="1">
        <v>180</v>
      </c>
      <c r="D166" t="s">
        <v>5</v>
      </c>
    </row>
    <row r="167" spans="1:4" x14ac:dyDescent="0.25">
      <c r="A167">
        <v>10</v>
      </c>
      <c r="B167" t="s">
        <v>15</v>
      </c>
      <c r="C167" s="1">
        <v>3500</v>
      </c>
      <c r="D167" t="s">
        <v>16</v>
      </c>
    </row>
    <row r="168" spans="1:4" x14ac:dyDescent="0.25">
      <c r="A168">
        <v>10</v>
      </c>
      <c r="B168" t="s">
        <v>17</v>
      </c>
      <c r="C168" s="1">
        <v>250</v>
      </c>
      <c r="D168" t="s">
        <v>16</v>
      </c>
    </row>
    <row r="169" spans="1:4" x14ac:dyDescent="0.25">
      <c r="A169">
        <v>10</v>
      </c>
      <c r="B169" t="s">
        <v>18</v>
      </c>
      <c r="C169" s="1">
        <v>1200</v>
      </c>
      <c r="D169" t="s">
        <v>16</v>
      </c>
    </row>
    <row r="170" spans="1:4" x14ac:dyDescent="0.25">
      <c r="A170">
        <v>10</v>
      </c>
      <c r="B170" t="s">
        <v>20</v>
      </c>
      <c r="C170" s="1">
        <v>4950</v>
      </c>
      <c r="D170" s="1"/>
    </row>
    <row r="171" spans="1:4" x14ac:dyDescent="0.25">
      <c r="A171">
        <v>10</v>
      </c>
      <c r="B171" t="s">
        <v>21</v>
      </c>
      <c r="C171" s="1">
        <v>3880</v>
      </c>
      <c r="D171" s="1"/>
    </row>
    <row r="172" spans="1:4" x14ac:dyDescent="0.25">
      <c r="A172">
        <v>10</v>
      </c>
      <c r="B172" t="s">
        <v>22</v>
      </c>
      <c r="C172" s="1">
        <v>1070</v>
      </c>
    </row>
    <row r="173" spans="1:4" x14ac:dyDescent="0.25">
      <c r="A173">
        <v>10</v>
      </c>
      <c r="B173" t="s">
        <v>28</v>
      </c>
      <c r="C173" s="1">
        <v>10270</v>
      </c>
    </row>
    <row r="174" spans="1:4" x14ac:dyDescent="0.25">
      <c r="A174">
        <v>11</v>
      </c>
      <c r="B174" t="s">
        <v>4</v>
      </c>
      <c r="C174" s="1">
        <v>800</v>
      </c>
      <c r="D174" t="s">
        <v>5</v>
      </c>
    </row>
    <row r="175" spans="1:4" x14ac:dyDescent="0.25">
      <c r="A175">
        <v>11</v>
      </c>
      <c r="B175" t="s">
        <v>6</v>
      </c>
      <c r="C175" s="1">
        <v>150</v>
      </c>
      <c r="D175" t="s">
        <v>5</v>
      </c>
    </row>
    <row r="176" spans="1:4" x14ac:dyDescent="0.25">
      <c r="A176">
        <v>11</v>
      </c>
      <c r="B176" t="s">
        <v>7</v>
      </c>
      <c r="C176" s="1">
        <v>600</v>
      </c>
      <c r="D176" t="s">
        <v>5</v>
      </c>
    </row>
    <row r="177" spans="1:4" x14ac:dyDescent="0.25">
      <c r="A177">
        <v>11</v>
      </c>
      <c r="B177" t="s">
        <v>8</v>
      </c>
      <c r="C177" s="1">
        <v>130</v>
      </c>
      <c r="D177" t="s">
        <v>5</v>
      </c>
    </row>
    <row r="178" spans="1:4" x14ac:dyDescent="0.25">
      <c r="A178">
        <v>11</v>
      </c>
      <c r="B178" t="s">
        <v>9</v>
      </c>
      <c r="C178" s="1">
        <v>180</v>
      </c>
      <c r="D178" t="s">
        <v>5</v>
      </c>
    </row>
    <row r="179" spans="1:4" x14ac:dyDescent="0.25">
      <c r="A179">
        <v>11</v>
      </c>
      <c r="B179" t="s">
        <v>10</v>
      </c>
      <c r="C179" s="1">
        <v>120</v>
      </c>
      <c r="D179" t="s">
        <v>5</v>
      </c>
    </row>
    <row r="180" spans="1:4" x14ac:dyDescent="0.25">
      <c r="A180">
        <v>11</v>
      </c>
      <c r="B180" t="s">
        <v>11</v>
      </c>
      <c r="C180" s="1">
        <v>100</v>
      </c>
      <c r="D180" t="s">
        <v>5</v>
      </c>
    </row>
    <row r="181" spans="1:4" x14ac:dyDescent="0.25">
      <c r="A181">
        <v>11</v>
      </c>
      <c r="B181" t="s">
        <v>12</v>
      </c>
      <c r="C181" s="1">
        <v>1500</v>
      </c>
      <c r="D181" t="s">
        <v>5</v>
      </c>
    </row>
    <row r="182" spans="1:4" x14ac:dyDescent="0.25">
      <c r="A182">
        <v>11</v>
      </c>
      <c r="B182" t="s">
        <v>13</v>
      </c>
      <c r="C182" s="1">
        <v>110</v>
      </c>
      <c r="D182" t="s">
        <v>5</v>
      </c>
    </row>
    <row r="183" spans="1:4" x14ac:dyDescent="0.25">
      <c r="A183">
        <v>11</v>
      </c>
      <c r="B183" t="s">
        <v>14</v>
      </c>
      <c r="C183" s="1">
        <v>160</v>
      </c>
      <c r="D183" t="s">
        <v>5</v>
      </c>
    </row>
    <row r="184" spans="1:4" x14ac:dyDescent="0.25">
      <c r="A184">
        <v>11</v>
      </c>
      <c r="B184" t="s">
        <v>15</v>
      </c>
      <c r="C184" s="1">
        <v>3500</v>
      </c>
      <c r="D184" t="s">
        <v>16</v>
      </c>
    </row>
    <row r="185" spans="1:4" x14ac:dyDescent="0.25">
      <c r="A185">
        <v>11</v>
      </c>
      <c r="B185" t="s">
        <v>17</v>
      </c>
      <c r="C185" s="1">
        <v>220</v>
      </c>
      <c r="D185" t="s">
        <v>16</v>
      </c>
    </row>
    <row r="186" spans="1:4" x14ac:dyDescent="0.25">
      <c r="A186">
        <v>11</v>
      </c>
      <c r="B186" t="s">
        <v>18</v>
      </c>
      <c r="C186" s="1">
        <v>1200</v>
      </c>
      <c r="D186" t="s">
        <v>16</v>
      </c>
    </row>
    <row r="187" spans="1:4" x14ac:dyDescent="0.25">
      <c r="A187">
        <v>11</v>
      </c>
      <c r="B187" t="s">
        <v>20</v>
      </c>
      <c r="C187" s="1">
        <v>4920</v>
      </c>
      <c r="D187" s="1"/>
    </row>
    <row r="188" spans="1:4" x14ac:dyDescent="0.25">
      <c r="A188">
        <v>11</v>
      </c>
      <c r="B188" t="s">
        <v>21</v>
      </c>
      <c r="C188" s="1">
        <v>3850</v>
      </c>
      <c r="D188" s="1"/>
    </row>
    <row r="189" spans="1:4" x14ac:dyDescent="0.25">
      <c r="A189">
        <v>11</v>
      </c>
      <c r="B189" t="s">
        <v>22</v>
      </c>
      <c r="C189" s="1">
        <v>1070</v>
      </c>
    </row>
    <row r="190" spans="1:4" x14ac:dyDescent="0.25">
      <c r="A190">
        <v>11</v>
      </c>
      <c r="B190" t="s">
        <v>28</v>
      </c>
      <c r="C190" s="1">
        <v>11340</v>
      </c>
    </row>
    <row r="191" spans="1:4" x14ac:dyDescent="0.25">
      <c r="A191">
        <v>12</v>
      </c>
      <c r="B191" t="s">
        <v>4</v>
      </c>
      <c r="C191" s="1">
        <v>790</v>
      </c>
      <c r="D191" t="s">
        <v>5</v>
      </c>
    </row>
    <row r="192" spans="1:4" x14ac:dyDescent="0.25">
      <c r="A192">
        <v>12</v>
      </c>
      <c r="B192" t="s">
        <v>6</v>
      </c>
      <c r="C192" s="1">
        <v>155</v>
      </c>
      <c r="D192" t="s">
        <v>5</v>
      </c>
    </row>
    <row r="193" spans="1:4" x14ac:dyDescent="0.25">
      <c r="A193">
        <v>12</v>
      </c>
      <c r="B193" t="s">
        <v>7</v>
      </c>
      <c r="C193" s="1">
        <v>630</v>
      </c>
      <c r="D193" t="s">
        <v>5</v>
      </c>
    </row>
    <row r="194" spans="1:4" x14ac:dyDescent="0.25">
      <c r="A194">
        <v>12</v>
      </c>
      <c r="B194" t="s">
        <v>8</v>
      </c>
      <c r="C194" s="1">
        <v>125</v>
      </c>
      <c r="D194" t="s">
        <v>5</v>
      </c>
    </row>
    <row r="195" spans="1:4" x14ac:dyDescent="0.25">
      <c r="A195">
        <v>12</v>
      </c>
      <c r="B195" t="s">
        <v>9</v>
      </c>
      <c r="C195" s="1">
        <v>170</v>
      </c>
      <c r="D195" t="s">
        <v>5</v>
      </c>
    </row>
    <row r="196" spans="1:4" x14ac:dyDescent="0.25">
      <c r="A196">
        <v>12</v>
      </c>
      <c r="B196" t="s">
        <v>10</v>
      </c>
      <c r="C196" s="1">
        <v>130</v>
      </c>
      <c r="D196" t="s">
        <v>5</v>
      </c>
    </row>
    <row r="197" spans="1:4" x14ac:dyDescent="0.25">
      <c r="A197">
        <v>12</v>
      </c>
      <c r="B197" t="s">
        <v>11</v>
      </c>
      <c r="C197" s="1">
        <v>110</v>
      </c>
      <c r="D197" t="s">
        <v>5</v>
      </c>
    </row>
    <row r="198" spans="1:4" x14ac:dyDescent="0.25">
      <c r="A198">
        <v>12</v>
      </c>
      <c r="B198" t="s">
        <v>12</v>
      </c>
      <c r="C198" s="1">
        <v>1500</v>
      </c>
      <c r="D198" t="s">
        <v>5</v>
      </c>
    </row>
    <row r="199" spans="1:4" x14ac:dyDescent="0.25">
      <c r="A199">
        <v>12</v>
      </c>
      <c r="B199" t="s">
        <v>13</v>
      </c>
      <c r="C199" s="1">
        <v>120</v>
      </c>
      <c r="D199" t="s">
        <v>5</v>
      </c>
    </row>
    <row r="200" spans="1:4" x14ac:dyDescent="0.25">
      <c r="A200">
        <v>12</v>
      </c>
      <c r="B200" t="s">
        <v>14</v>
      </c>
      <c r="C200" s="1">
        <v>180</v>
      </c>
      <c r="D200" t="s">
        <v>5</v>
      </c>
    </row>
    <row r="201" spans="1:4" x14ac:dyDescent="0.25">
      <c r="A201">
        <v>12</v>
      </c>
      <c r="B201" t="s">
        <v>15</v>
      </c>
      <c r="C201" s="1">
        <v>3500</v>
      </c>
      <c r="D201" t="s">
        <v>16</v>
      </c>
    </row>
    <row r="202" spans="1:4" x14ac:dyDescent="0.25">
      <c r="A202">
        <v>12</v>
      </c>
      <c r="B202" t="s">
        <v>17</v>
      </c>
      <c r="C202" s="1">
        <v>240</v>
      </c>
      <c r="D202" t="s">
        <v>16</v>
      </c>
    </row>
    <row r="203" spans="1:4" x14ac:dyDescent="0.25">
      <c r="A203">
        <v>12</v>
      </c>
      <c r="B203" t="s">
        <v>18</v>
      </c>
      <c r="C203" s="1">
        <v>1200</v>
      </c>
      <c r="D203" t="s">
        <v>16</v>
      </c>
    </row>
    <row r="204" spans="1:4" x14ac:dyDescent="0.25">
      <c r="A204">
        <v>12</v>
      </c>
      <c r="B204" t="s">
        <v>20</v>
      </c>
      <c r="C204" s="1">
        <v>4940</v>
      </c>
      <c r="D204" s="1"/>
    </row>
    <row r="205" spans="1:4" x14ac:dyDescent="0.25">
      <c r="A205">
        <v>12</v>
      </c>
      <c r="B205" t="s">
        <v>21</v>
      </c>
      <c r="C205" s="1">
        <v>3910</v>
      </c>
      <c r="D205" s="1"/>
    </row>
    <row r="206" spans="1:4" x14ac:dyDescent="0.25">
      <c r="A206">
        <v>12</v>
      </c>
      <c r="B206" t="s">
        <v>22</v>
      </c>
      <c r="C206" s="1">
        <v>1030</v>
      </c>
    </row>
    <row r="207" spans="1:4" x14ac:dyDescent="0.25">
      <c r="A207">
        <v>12</v>
      </c>
      <c r="B207" t="s">
        <v>28</v>
      </c>
      <c r="C207" s="1">
        <v>12370</v>
      </c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7D1E-19EF-4431-B5E2-211A6E743719}">
  <dimension ref="A1:U37"/>
  <sheetViews>
    <sheetView showGridLines="0" showRowColHeaders="0" tabSelected="1" zoomScaleNormal="100" workbookViewId="0">
      <pane activePane="bottomRight" state="frozen"/>
    </sheetView>
  </sheetViews>
  <sheetFormatPr defaultColWidth="0" defaultRowHeight="15" zeroHeight="1" x14ac:dyDescent="0.25"/>
  <cols>
    <col min="1" max="21" width="9.140625" style="4" customWidth="1"/>
    <col min="22" max="16384" width="9.140625" style="4" hidden="1"/>
  </cols>
  <sheetData>
    <row r="1" spans="2:18" x14ac:dyDescent="0.25"/>
    <row r="2" spans="2:18" x14ac:dyDescent="0.25">
      <c r="E2" s="8" t="s">
        <v>30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2:18" x14ac:dyDescent="0.25"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2:18" x14ac:dyDescent="0.25">
      <c r="B4" s="6" t="s">
        <v>29</v>
      </c>
      <c r="C4" s="7"/>
    </row>
    <row r="5" spans="2:18" x14ac:dyDescent="0.25">
      <c r="B5" s="7"/>
      <c r="C5" s="7"/>
    </row>
    <row r="6" spans="2:18" x14ac:dyDescent="0.25"/>
    <row r="7" spans="2:18" x14ac:dyDescent="0.25"/>
    <row r="8" spans="2:18" x14ac:dyDescent="0.25"/>
    <row r="9" spans="2:18" x14ac:dyDescent="0.25"/>
    <row r="10" spans="2:18" x14ac:dyDescent="0.25"/>
    <row r="11" spans="2:18" x14ac:dyDescent="0.25"/>
    <row r="12" spans="2:18" x14ac:dyDescent="0.25"/>
    <row r="13" spans="2:18" x14ac:dyDescent="0.25"/>
    <row r="14" spans="2:18" x14ac:dyDescent="0.25"/>
    <row r="15" spans="2:18" x14ac:dyDescent="0.25"/>
    <row r="16" spans="2:18" x14ac:dyDescent="0.25"/>
    <row r="17" spans="5:18" x14ac:dyDescent="0.25"/>
    <row r="18" spans="5:18" x14ac:dyDescent="0.25"/>
    <row r="19" spans="5:18" x14ac:dyDescent="0.25"/>
    <row r="20" spans="5:18" x14ac:dyDescent="0.25"/>
    <row r="21" spans="5:18" x14ac:dyDescent="0.25"/>
    <row r="22" spans="5:18" x14ac:dyDescent="0.25"/>
    <row r="23" spans="5:18" x14ac:dyDescent="0.25"/>
    <row r="24" spans="5:18" x14ac:dyDescent="0.25"/>
    <row r="25" spans="5:18" x14ac:dyDescent="0.25"/>
    <row r="26" spans="5:18" x14ac:dyDescent="0.25"/>
    <row r="27" spans="5:18" x14ac:dyDescent="0.25"/>
    <row r="28" spans="5:18" x14ac:dyDescent="0.25"/>
    <row r="29" spans="5:18" x14ac:dyDescent="0.25"/>
    <row r="30" spans="5:18" x14ac:dyDescent="0.25"/>
    <row r="31" spans="5:18" x14ac:dyDescent="0.25"/>
    <row r="32" spans="5:18" x14ac:dyDescent="0.25">
      <c r="E32" s="9" t="s">
        <v>31</v>
      </c>
      <c r="F32" s="9"/>
      <c r="G32" s="9"/>
      <c r="H32" s="9"/>
      <c r="I32" s="9"/>
      <c r="J32" s="9"/>
      <c r="K32" s="9"/>
      <c r="L32" s="9"/>
      <c r="N32" s="9" t="s">
        <v>32</v>
      </c>
      <c r="O32" s="9"/>
      <c r="P32" s="9"/>
      <c r="Q32" s="9"/>
      <c r="R32" s="9"/>
    </row>
    <row r="33" x14ac:dyDescent="0.25"/>
    <row r="34" x14ac:dyDescent="0.25"/>
    <row r="35" x14ac:dyDescent="0.25"/>
    <row r="36" x14ac:dyDescent="0.25"/>
    <row r="37" ht="14.25" hidden="1" customHeight="1" x14ac:dyDescent="0.25"/>
  </sheetData>
  <mergeCells count="4">
    <mergeCell ref="B4:C5"/>
    <mergeCell ref="E2:R3"/>
    <mergeCell ref="E32:L32"/>
    <mergeCell ref="N32:R3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Planilha4</vt:lpstr>
      <vt:lpstr>Base de Dados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de Paula</dc:creator>
  <cp:lastModifiedBy>Marlon de Paula</cp:lastModifiedBy>
  <dcterms:created xsi:type="dcterms:W3CDTF">2015-06-05T18:19:34Z</dcterms:created>
  <dcterms:modified xsi:type="dcterms:W3CDTF">2025-01-25T16:49:44Z</dcterms:modified>
</cp:coreProperties>
</file>