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E789B778-BE4E-4554-9CD2-23491B7F97C0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5" i="1" l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R58" i="1"/>
  <c r="D85" i="1" l="1"/>
  <c r="D84" i="1"/>
  <c r="D83" i="1"/>
  <c r="D82" i="1"/>
  <c r="J82" i="1" s="1"/>
  <c r="D81" i="1"/>
  <c r="J81" i="1" s="1"/>
  <c r="D80" i="1"/>
  <c r="D79" i="1"/>
  <c r="D78" i="1"/>
  <c r="D77" i="1"/>
  <c r="J77" i="1" s="1"/>
  <c r="D76" i="1"/>
  <c r="D75" i="1"/>
  <c r="D74" i="1"/>
  <c r="D73" i="1"/>
  <c r="J73" i="1" s="1"/>
  <c r="D72" i="1"/>
  <c r="D71" i="1"/>
  <c r="D70" i="1"/>
  <c r="D69" i="1"/>
  <c r="D68" i="1"/>
  <c r="J68" i="1" s="1"/>
  <c r="D67" i="1"/>
  <c r="D66" i="1"/>
  <c r="J66" i="1" s="1"/>
  <c r="D65" i="1"/>
  <c r="D64" i="1"/>
  <c r="J64" i="1" s="1"/>
  <c r="D63" i="1"/>
  <c r="D62" i="1"/>
  <c r="J62" i="1" s="1"/>
  <c r="D61" i="1"/>
  <c r="D60" i="1"/>
  <c r="J60" i="1" s="1"/>
  <c r="D59" i="1"/>
  <c r="D58" i="1"/>
  <c r="J58" i="1" s="1"/>
  <c r="D57" i="1"/>
  <c r="D56" i="1"/>
  <c r="J56" i="1" s="1"/>
  <c r="D55" i="1"/>
  <c r="D54" i="1"/>
  <c r="J54" i="1" s="1"/>
  <c r="D53" i="1"/>
  <c r="D52" i="1"/>
  <c r="J52" i="1" s="1"/>
  <c r="D51" i="1"/>
  <c r="D50" i="1"/>
  <c r="J50" i="1" s="1"/>
  <c r="D49" i="1"/>
  <c r="D48" i="1"/>
  <c r="J48" i="1" s="1"/>
  <c r="D47" i="1"/>
  <c r="D46" i="1"/>
  <c r="J46" i="1" s="1"/>
  <c r="D45" i="1"/>
  <c r="D44" i="1"/>
  <c r="J44" i="1" s="1"/>
  <c r="D43" i="1"/>
  <c r="D42" i="1"/>
  <c r="J42" i="1" s="1"/>
  <c r="D41" i="1"/>
  <c r="D40" i="1"/>
  <c r="J40" i="1" s="1"/>
  <c r="D39" i="1"/>
  <c r="D38" i="1"/>
  <c r="J38" i="1" s="1"/>
  <c r="D37" i="1"/>
  <c r="D36" i="1"/>
  <c r="J36" i="1" s="1"/>
  <c r="D35" i="1"/>
  <c r="D34" i="1"/>
  <c r="J34" i="1" s="1"/>
  <c r="D33" i="1"/>
  <c r="D32" i="1"/>
  <c r="J32" i="1" s="1"/>
  <c r="D31" i="1"/>
  <c r="D30" i="1"/>
  <c r="J30" i="1" s="1"/>
  <c r="D29" i="1"/>
  <c r="D28" i="1"/>
  <c r="J28" i="1" s="1"/>
  <c r="D27" i="1"/>
  <c r="D26" i="1"/>
  <c r="J26" i="1" s="1"/>
  <c r="D25" i="1"/>
  <c r="D24" i="1"/>
  <c r="J24" i="1" s="1"/>
  <c r="D23" i="1"/>
  <c r="D22" i="1"/>
  <c r="J22" i="1" s="1"/>
  <c r="D21" i="1"/>
  <c r="D20" i="1"/>
  <c r="J20" i="1" s="1"/>
  <c r="D19" i="1"/>
  <c r="D18" i="1"/>
  <c r="J18" i="1" s="1"/>
  <c r="D17" i="1"/>
  <c r="D16" i="1"/>
  <c r="J16" i="1" s="1"/>
  <c r="D15" i="1"/>
  <c r="D14" i="1"/>
  <c r="J14" i="1" s="1"/>
  <c r="D13" i="1"/>
  <c r="D12" i="1"/>
  <c r="J12" i="1" s="1"/>
  <c r="D11" i="1"/>
  <c r="D10" i="1"/>
  <c r="J10" i="1" s="1"/>
  <c r="D9" i="1"/>
  <c r="D8" i="1"/>
  <c r="J8" i="1" s="1"/>
  <c r="D7" i="1"/>
  <c r="D6" i="1"/>
  <c r="J6" i="1" s="1"/>
  <c r="D5" i="1"/>
  <c r="D4" i="1"/>
  <c r="J4" i="1" s="1"/>
  <c r="D3" i="1"/>
  <c r="D2" i="1"/>
  <c r="J2" i="1" s="1"/>
  <c r="D1" i="1"/>
  <c r="K85" i="1"/>
  <c r="J85" i="1"/>
  <c r="K84" i="1"/>
  <c r="J84" i="1"/>
  <c r="K83" i="1"/>
  <c r="J83" i="1"/>
  <c r="K82" i="1"/>
  <c r="K81" i="1"/>
  <c r="K80" i="1"/>
  <c r="J80" i="1"/>
  <c r="K79" i="1"/>
  <c r="J79" i="1"/>
  <c r="K78" i="1"/>
  <c r="J78" i="1"/>
  <c r="K77" i="1"/>
  <c r="K76" i="1"/>
  <c r="J76" i="1"/>
  <c r="K75" i="1"/>
  <c r="J75" i="1"/>
  <c r="K74" i="1"/>
  <c r="J74" i="1"/>
  <c r="K73" i="1"/>
  <c r="K72" i="1"/>
  <c r="J72" i="1"/>
  <c r="K71" i="1"/>
  <c r="J71" i="1"/>
  <c r="K69" i="1"/>
  <c r="J69" i="1"/>
  <c r="K68" i="1"/>
  <c r="K67" i="1"/>
  <c r="J67" i="1"/>
  <c r="K66" i="1"/>
  <c r="K65" i="1"/>
  <c r="J65" i="1"/>
  <c r="K64" i="1"/>
  <c r="K63" i="1"/>
  <c r="J63" i="1"/>
  <c r="K62" i="1"/>
  <c r="K61" i="1"/>
  <c r="J61" i="1"/>
  <c r="K60" i="1"/>
  <c r="K59" i="1"/>
  <c r="J59" i="1"/>
  <c r="K58" i="1"/>
  <c r="K57" i="1"/>
  <c r="J57" i="1"/>
  <c r="K56" i="1"/>
  <c r="K55" i="1"/>
  <c r="J55" i="1"/>
  <c r="K54" i="1"/>
  <c r="K53" i="1"/>
  <c r="J53" i="1"/>
  <c r="K52" i="1"/>
  <c r="K51" i="1"/>
  <c r="J51" i="1"/>
  <c r="K50" i="1"/>
  <c r="K49" i="1"/>
  <c r="J49" i="1"/>
  <c r="K48" i="1"/>
  <c r="K47" i="1"/>
  <c r="J47" i="1"/>
  <c r="K46" i="1"/>
  <c r="K45" i="1"/>
  <c r="J45" i="1"/>
  <c r="K44" i="1"/>
  <c r="K43" i="1"/>
  <c r="J43" i="1"/>
  <c r="K42" i="1"/>
  <c r="K41" i="1"/>
  <c r="J41" i="1"/>
  <c r="K40" i="1"/>
  <c r="K39" i="1"/>
  <c r="J39" i="1"/>
  <c r="K38" i="1"/>
  <c r="K37" i="1"/>
  <c r="J37" i="1"/>
  <c r="K36" i="1"/>
  <c r="K35" i="1"/>
  <c r="J35" i="1"/>
  <c r="K34" i="1"/>
  <c r="K33" i="1"/>
  <c r="J33" i="1"/>
  <c r="K32" i="1"/>
  <c r="K31" i="1"/>
  <c r="J31" i="1"/>
  <c r="K30" i="1"/>
  <c r="K29" i="1"/>
  <c r="J29" i="1"/>
  <c r="K28" i="1"/>
  <c r="K27" i="1"/>
  <c r="J27" i="1"/>
  <c r="K26" i="1"/>
  <c r="K25" i="1"/>
  <c r="J25" i="1"/>
  <c r="K24" i="1"/>
  <c r="K23" i="1"/>
  <c r="J23" i="1"/>
  <c r="K22" i="1"/>
  <c r="K21" i="1"/>
  <c r="J21" i="1"/>
  <c r="K20" i="1"/>
  <c r="K19" i="1"/>
  <c r="J19" i="1"/>
  <c r="K18" i="1"/>
  <c r="K17" i="1"/>
  <c r="J17" i="1"/>
  <c r="K16" i="1"/>
  <c r="K15" i="1"/>
  <c r="J15" i="1"/>
  <c r="K14" i="1"/>
  <c r="K13" i="1"/>
  <c r="J13" i="1"/>
  <c r="K12" i="1"/>
  <c r="K11" i="1"/>
  <c r="J11" i="1"/>
  <c r="K10" i="1"/>
  <c r="K9" i="1"/>
  <c r="J9" i="1"/>
  <c r="K8" i="1"/>
  <c r="K7" i="1"/>
  <c r="J7" i="1"/>
  <c r="K6" i="1"/>
  <c r="K5" i="1"/>
  <c r="J5" i="1"/>
  <c r="K4" i="1"/>
  <c r="K3" i="1"/>
  <c r="J3" i="1"/>
  <c r="K2" i="1"/>
  <c r="K1" i="1"/>
  <c r="J1" i="1"/>
  <c r="K70" i="1"/>
  <c r="J70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E70" i="1" s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E17" i="1" s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E68" i="1" l="1"/>
  <c r="E78" i="1"/>
</calcChain>
</file>

<file path=xl/sharedStrings.xml><?xml version="1.0" encoding="utf-8"?>
<sst xmlns="http://schemas.openxmlformats.org/spreadsheetml/2006/main" count="344" uniqueCount="236">
  <si>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</si>
  <si>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</si>
  <si>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</si>
  <si>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</si>
  <si>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</si>
  <si>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</si>
  <si>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</si>
  <si>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</si>
  <si>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</si>
  <si>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</si>
  <si>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</si>
  <si>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</si>
  <si>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</si>
  <si>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Fernado Olmos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</si>
  <si>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</si>
  <si>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</si>
  <si>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</si>
  <si>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</si>
  <si>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</si>
  <si>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</si>
  <si>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</si>
  <si>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</si>
  <si>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</si>
  <si>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</si>
  <si>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</si>
  <si>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</si>
  <si>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</si>
  <si>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</si>
  <si>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</si>
  <si>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</si>
  <si>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</si>
  <si>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</si>
  <si>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</si>
  <si>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</si>
  <si>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</si>
  <si>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</si>
  <si>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</si>
  <si>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</si>
  <si>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</si>
  <si>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</si>
  <si>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</si>
  <si>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</si>
  <si>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</si>
  <si>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</si>
  <si>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</si>
  <si>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</si>
  <si>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</si>
  <si>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</si>
  <si>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</si>
  <si>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</si>
  <si>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</si>
  <si>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</si>
  <si>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</si>
  <si>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</si>
  <si>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</si>
  <si>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</si>
  <si>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</si>
  <si>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</si>
  <si>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</si>
  <si>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</si>
  <si>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</si>
  <si>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</si>
  <si>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</si>
  <si>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</si>
  <si>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</si>
  <si>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</si>
  <si>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</si>
  <si>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</si>
  <si>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</si>
  <si>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</si>
  <si>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Adrián Belen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</si>
  <si>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</si>
  <si>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</si>
  <si>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</si>
  <si>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</si>
  <si>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</si>
  <si>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</si>
  <si>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</si>
  <si>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</si>
  <si>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</si>
  <si>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</si>
  <si>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</si>
  <si>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</si>
  <si>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</si>
  <si>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</si>
  <si>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</si>
  <si>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</si>
  <si>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</si>
  <si>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</si>
  <si>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</si>
  <si>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</si>
  <si>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</si>
  <si>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</si>
  <si>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</si>
  <si>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</si>
  <si>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</si>
  <si>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</si>
  <si>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</si>
  <si>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</si>
  <si>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</si>
  <si>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</si>
  <si>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</si>
  <si>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</si>
  <si>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</si>
  <si>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</si>
  <si>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</si>
  <si>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</si>
  <si>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</si>
  <si>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</si>
  <si>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</si>
  <si>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</si>
  <si>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</si>
  <si>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</si>
  <si>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</si>
  <si>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Belen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</si>
  <si>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</si>
  <si>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</si>
  <si>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</si>
  <si>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</si>
  <si>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</si>
  <si>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</si>
  <si>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</si>
  <si>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</si>
  <si>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</si>
  <si>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</si>
  <si>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</si>
  <si>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</si>
  <si>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</si>
  <si>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</si>
  <si>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</si>
  <si>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</si>
  <si>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</si>
  <si>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</si>
  <si>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</si>
  <si>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</si>
  <si>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</si>
  <si>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</si>
  <si>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</si>
  <si>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</si>
  <si>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</si>
  <si>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</si>
  <si>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</si>
  <si>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</si>
  <si>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</si>
  <si>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</si>
  <si>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</si>
  <si>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</si>
  <si>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</si>
  <si>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</si>
  <si>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</si>
  <si>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</si>
  <si>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</si>
  <si>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</si>
  <si>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</si>
  <si>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</si>
  <si>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</si>
  <si>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</si>
  <si>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</si>
  <si>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</si>
  <si>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</si>
  <si>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</si>
  <si>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</si>
  <si>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</si>
  <si>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</si>
  <si>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</si>
  <si>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</si>
  <si>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</si>
  <si>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</si>
  <si>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</si>
  <si>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</si>
  <si>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</si>
  <si>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</si>
  <si>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</si>
  <si>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</si>
  <si>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</si>
  <si>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</si>
  <si>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</si>
  <si>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</si>
  <si>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</si>
  <si>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</si>
  <si>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</si>
  <si>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</si>
  <si>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</si>
  <si>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</si>
  <si>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</si>
  <si>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</si>
  <si>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</si>
  <si>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Fernado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</si>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</sst>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V85"/>
  <sheetViews>
    <sheetView tabSelected="1" topLeftCell="M1" workbookViewId="0">
      <selection activeCell="V1" sqref="V1:V1048576"/>
    </sheetView>
  </sheetViews>
  <sheetFormatPr defaultColWidth="11.42578125" defaultRowHeight="15" x14ac:dyDescent="0.25"/>
  <cols>
    <col min="1" max="1" width="21.5703125" style="2" bestFit="1" customWidth="1"/>
    <col min="2" max="2" width="11.42578125" style="2"/>
    <col min="3" max="3" width="3" style="2" bestFit="1" customWidth="1"/>
    <col min="4" max="4" width="10.28515625" style="2" bestFit="1" customWidth="1"/>
    <col min="5" max="5" width="16.7109375" style="2" bestFit="1" customWidth="1"/>
    <col min="6" max="6" width="11.42578125" style="2"/>
    <col min="7" max="7" width="12.140625" style="2" bestFit="1" customWidth="1"/>
    <col min="8" max="8" width="10.42578125" style="2" bestFit="1" customWidth="1"/>
    <col min="9" max="12" width="11.42578125" style="2"/>
    <col min="13" max="13" width="12.140625" style="2" bestFit="1" customWidth="1"/>
    <col min="14" max="14" width="13.5703125" style="2" bestFit="1" customWidth="1"/>
    <col min="15" max="16384" width="11.42578125" style="2"/>
  </cols>
  <sheetData>
    <row r="1" spans="1:22" ht="15.75" thickBot="1" x14ac:dyDescent="0.3">
      <c r="A1" s="1" t="s">
        <v>0</v>
      </c>
      <c r="C1" s="2">
        <f>FIND(" ",A1)</f>
        <v>6</v>
      </c>
      <c r="D1" s="2" t="str">
        <f>LEFT(A1, C1-1)</f>
        <v>Pedro</v>
      </c>
      <c r="E1" s="2" t="str">
        <f>RIGHT(A1,LEN(A1) - C1)</f>
        <v>Minetti</v>
      </c>
      <c r="J1" s="2" t="str">
        <f t="shared" ref="J1:J64" si="0">IF(G1="", D1, G1)</f>
        <v>Pedro</v>
      </c>
      <c r="K1" s="2" t="str">
        <f t="shared" ref="K1:K64" si="1">IF(H1="", E1, H1)</f>
        <v>Minetti</v>
      </c>
      <c r="M1" s="2" t="s">
        <v>168</v>
      </c>
      <c r="N1" s="2" t="s">
        <v>91</v>
      </c>
      <c r="P1" s="2" t="s">
        <v>229</v>
      </c>
      <c r="R1" s="2" t="str">
        <f t="shared" ref="R1:R57" si="2">IF(P1="", "TST", P1)</f>
        <v>ADMIN</v>
      </c>
      <c r="T1" s="2" t="str">
        <f ca="1">CONCATENATE("INSERT INTO [dbo].[Candidate] ([DeliveryUnitId], [RelationType], [FirstName], [LastName], [DocType], [DocNumber], [EmployeeNumber], [InBench]) SELECT [Id], 1, '", M1, "', '", N1, "', NULL, NULL, ", RANDBETWEEN(1, 100000), ", 0 FROM [dbo].[DeliveryUnit] WHERE [Code] = 'MVD'")</f>
        <v>INSERT INTO [dbo].[Candidate] ([DeliveryUnitId], [RelationType], [FirstName], [LastName], [DocType], [DocNumber], [EmployeeNumber], [InBench]) SELECT [Id], 1, 'Pedro', 'Minetti', NULL, NULL, 9859, 0 FROM [dbo].[DeliveryUnit] WHERE [Code] = 'MVD'</v>
      </c>
      <c r="V1" s="2" t="str">
        <f>CONCATENATE("INSERT INTO [dbo].[CandidateCandidateRole] ([CandidateId], [CandidateRoleId], [StartDate], [EndDate]) SELECT [P].[Id], [PR].[Id], '2015-01-01', NULL FROM [dbo].[Candidate] AS P, [dbo].[CandidateRole] AS [PR] WHERE [P].[FirstName] = '", M1, "' AND [P].[LastName] = '", N1, "' AND [PR].[Code] = '", R1, "'")</f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2" spans="1:22" ht="15.75" thickBot="1" x14ac:dyDescent="0.3">
      <c r="A2" s="3" t="s">
        <v>1</v>
      </c>
      <c r="C2" s="2">
        <f t="shared" ref="C2:C65" si="3">FIND(" ",A2)</f>
        <v>8</v>
      </c>
      <c r="D2" s="2" t="str">
        <f t="shared" ref="D2:D65" si="4">LEFT(A2, C2-1)</f>
        <v>Luciano</v>
      </c>
      <c r="E2" s="2" t="str">
        <f t="shared" ref="E2:E65" si="5">RIGHT(A2,LEN(A2) - C2)</f>
        <v>Deluca</v>
      </c>
      <c r="J2" s="2" t="str">
        <f t="shared" si="0"/>
        <v>Luciano</v>
      </c>
      <c r="K2" s="2" t="str">
        <f t="shared" si="1"/>
        <v>Deluca</v>
      </c>
      <c r="M2" s="2" t="s">
        <v>169</v>
      </c>
      <c r="N2" s="2" t="s">
        <v>92</v>
      </c>
      <c r="P2" s="2" t="s">
        <v>230</v>
      </c>
      <c r="R2" s="2" t="str">
        <f t="shared" si="2"/>
        <v>PM</v>
      </c>
      <c r="T2" s="2" t="str">
        <f t="shared" ref="T2:T65" ca="1" si="6">CONCATENATE("INSERT INTO [dbo].[Candidate] ([DeliveryUnitId], [RelationType], [FirstName], [LastName], [DocType], [DocNumber], [EmployeeNumber], [InBench]) SELECT [Id], 1, '", M2, "', '", N2, "', NULL, NULL, ", RANDBETWEEN(1, 100000), ", 0 FROM [dbo].[DeliveryUnit] WHERE [Code] = 'MVD'")</f>
        <v>INSERT INTO [dbo].[Candidate] ([DeliveryUnitId], [RelationType], [FirstName], [LastName], [DocType], [DocNumber], [EmployeeNumber], [InBench]) SELECT [Id], 1, 'Luciano', 'Deluca', NULL, NULL, 86411, 0 FROM [dbo].[DeliveryUnit] WHERE [Code] = 'MVD'</v>
      </c>
      <c r="V2" s="2" t="str">
        <f t="shared" ref="V2:V65" si="7">CONCATENATE("INSERT INTO [dbo].[CandidateCandidateRole] ([CandidateId], [CandidateRoleId], [StartDate], [EndDate]) SELECT [P].[Id], [PR].[Id], '2015-01-01', NULL FROM [dbo].[Candidate] AS P, [dbo].[CandidateRole] AS [PR] WHERE [P].[FirstName] = '", M2, "' AND [P].[LastName] = '", N2, "' AND [PR].[Code] = '", R2, "'")</f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3" spans="1:22" ht="15.75" thickBot="1" x14ac:dyDescent="0.3">
      <c r="A3" s="3" t="s">
        <v>2</v>
      </c>
      <c r="C3" s="2">
        <f t="shared" si="3"/>
        <v>8</v>
      </c>
      <c r="D3" s="2" t="str">
        <f t="shared" si="4"/>
        <v>Eduardo</v>
      </c>
      <c r="E3" s="2" t="str">
        <f t="shared" si="5"/>
        <v>Ducer</v>
      </c>
      <c r="J3" s="2" t="str">
        <f t="shared" si="0"/>
        <v>Eduardo</v>
      </c>
      <c r="K3" s="2" t="str">
        <f t="shared" si="1"/>
        <v>Ducer</v>
      </c>
      <c r="M3" s="2" t="s">
        <v>170</v>
      </c>
      <c r="N3" s="2" t="s">
        <v>93</v>
      </c>
      <c r="P3" s="2" t="s">
        <v>233</v>
      </c>
      <c r="R3" s="2" t="str">
        <f t="shared" si="2"/>
        <v>DEV</v>
      </c>
      <c r="T3" s="2" t="str">
        <f t="shared" ca="1" si="6"/>
        <v>INSERT INTO [dbo].[Candidate] ([DeliveryUnitId], [RelationType], [FirstName], [LastName], [DocType], [DocNumber], [EmployeeNumber], [InBench]) SELECT [Id], 1, 'Eduardo', 'Ducer', NULL, NULL, 33444, 0 FROM [dbo].[DeliveryUnit] WHERE [Code] = 'MVD'</v>
      </c>
      <c r="V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4" spans="1:22" ht="15.75" thickBot="1" x14ac:dyDescent="0.3">
      <c r="A4" s="3" t="s">
        <v>3</v>
      </c>
      <c r="C4" s="2">
        <f t="shared" si="3"/>
        <v>8</v>
      </c>
      <c r="D4" s="2" t="str">
        <f t="shared" si="4"/>
        <v>Rodrigo</v>
      </c>
      <c r="E4" s="2" t="str">
        <f t="shared" si="5"/>
        <v>Valdez</v>
      </c>
      <c r="J4" s="2" t="str">
        <f t="shared" si="0"/>
        <v>Rodrigo</v>
      </c>
      <c r="K4" s="2" t="str">
        <f t="shared" si="1"/>
        <v>Valdez</v>
      </c>
      <c r="M4" s="2" t="s">
        <v>171</v>
      </c>
      <c r="N4" s="2" t="s">
        <v>94</v>
      </c>
      <c r="P4" s="2" t="s">
        <v>233</v>
      </c>
      <c r="R4" s="2" t="str">
        <f t="shared" si="2"/>
        <v>DEV</v>
      </c>
      <c r="T4" s="2" t="str">
        <f t="shared" ca="1" si="6"/>
        <v>INSERT INTO [dbo].[Candidate] ([DeliveryUnitId], [RelationType], [FirstName], [LastName], [DocType], [DocNumber], [EmployeeNumber], [InBench]) SELECT [Id], 1, 'Rodrigo', 'Valdez', NULL, NULL, 41441, 0 FROM [dbo].[DeliveryUnit] WHERE [Code] = 'MVD'</v>
      </c>
      <c r="V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5" spans="1:22" ht="15.75" thickBot="1" x14ac:dyDescent="0.3">
      <c r="A5" s="4" t="s">
        <v>64</v>
      </c>
      <c r="C5" s="2">
        <f t="shared" si="3"/>
        <v>9</v>
      </c>
      <c r="D5" s="2" t="str">
        <f t="shared" si="4"/>
        <v>Valentín</v>
      </c>
      <c r="E5" s="2" t="str">
        <f t="shared" si="5"/>
        <v>Gadola</v>
      </c>
      <c r="J5" s="2" t="str">
        <f t="shared" si="0"/>
        <v>Valentín</v>
      </c>
      <c r="K5" s="2" t="str">
        <f t="shared" si="1"/>
        <v>Gadola</v>
      </c>
      <c r="M5" s="2" t="s">
        <v>172</v>
      </c>
      <c r="N5" s="2" t="s">
        <v>95</v>
      </c>
      <c r="P5" s="2" t="s">
        <v>230</v>
      </c>
      <c r="R5" s="2" t="str">
        <f t="shared" si="2"/>
        <v>PM</v>
      </c>
      <c r="T5" s="2" t="str">
        <f t="shared" ca="1" si="6"/>
        <v>INSERT INTO [dbo].[Candidate] ([DeliveryUnitId], [RelationType], [FirstName], [LastName], [DocType], [DocNumber], [EmployeeNumber], [InBench]) SELECT [Id], 1, 'Valentín', 'Gadola', NULL, NULL, 50092, 0 FROM [dbo].[DeliveryUnit] WHERE [Code] = 'MVD'</v>
      </c>
      <c r="V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6" spans="1:22" ht="15.75" thickBot="1" x14ac:dyDescent="0.3">
      <c r="A6" s="3" t="s">
        <v>65</v>
      </c>
      <c r="C6" s="2">
        <f t="shared" si="3"/>
        <v>7</v>
      </c>
      <c r="D6" s="2" t="str">
        <f t="shared" si="4"/>
        <v>Martín</v>
      </c>
      <c r="E6" s="2" t="str">
        <f t="shared" si="5"/>
        <v>Acosta</v>
      </c>
      <c r="J6" s="2" t="str">
        <f t="shared" si="0"/>
        <v>Martín</v>
      </c>
      <c r="K6" s="2" t="str">
        <f t="shared" si="1"/>
        <v>Acosta</v>
      </c>
      <c r="M6" s="2" t="s">
        <v>173</v>
      </c>
      <c r="N6" s="2" t="s">
        <v>96</v>
      </c>
      <c r="P6" s="2" t="s">
        <v>230</v>
      </c>
      <c r="R6" s="2" t="str">
        <f t="shared" si="2"/>
        <v>PM</v>
      </c>
      <c r="T6" s="2" t="str">
        <f t="shared" ca="1" si="6"/>
        <v>INSERT INTO [dbo].[Candidate] ([DeliveryUnitId], [RelationType], [FirstName], [LastName], [DocType], [DocNumber], [EmployeeNumber], [InBench]) SELECT [Id], 1, 'Martín', 'Acosta', NULL, NULL, 38538, 0 FROM [dbo].[DeliveryUnit] WHERE [Code] = 'MVD'</v>
      </c>
      <c r="V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7" spans="1:22" ht="15.75" thickBot="1" x14ac:dyDescent="0.3">
      <c r="A7" s="3" t="s">
        <v>4</v>
      </c>
      <c r="C7" s="2">
        <f t="shared" si="3"/>
        <v>9</v>
      </c>
      <c r="D7" s="2" t="str">
        <f t="shared" si="4"/>
        <v>Santiago</v>
      </c>
      <c r="E7" s="2" t="str">
        <f t="shared" si="5"/>
        <v>Ferreiro</v>
      </c>
      <c r="J7" s="2" t="str">
        <f t="shared" si="0"/>
        <v>Santiago</v>
      </c>
      <c r="K7" s="2" t="str">
        <f t="shared" si="1"/>
        <v>Ferreiro</v>
      </c>
      <c r="M7" s="2" t="s">
        <v>174</v>
      </c>
      <c r="N7" s="2" t="s">
        <v>97</v>
      </c>
      <c r="P7" s="2" t="s">
        <v>230</v>
      </c>
      <c r="R7" s="2" t="str">
        <f t="shared" si="2"/>
        <v>PM</v>
      </c>
      <c r="T7" s="2" t="str">
        <f t="shared" ca="1" si="6"/>
        <v>INSERT INTO [dbo].[Candidate] ([DeliveryUnitId], [RelationType], [FirstName], [LastName], [DocType], [DocNumber], [EmployeeNumber], [InBench]) SELECT [Id], 1, 'Santiago', 'Ferreiro', NULL, NULL, 99486, 0 FROM [dbo].[DeliveryUnit] WHERE [Code] = 'MVD'</v>
      </c>
      <c r="V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8" spans="1:22" ht="15.75" thickBot="1" x14ac:dyDescent="0.3">
      <c r="A8" s="3" t="s">
        <v>66</v>
      </c>
      <c r="C8" s="2">
        <f t="shared" si="3"/>
        <v>7</v>
      </c>
      <c r="D8" s="2" t="str">
        <f t="shared" si="4"/>
        <v>Adrián</v>
      </c>
      <c r="E8" s="2" t="str">
        <f t="shared" si="5"/>
        <v>Lopez</v>
      </c>
      <c r="J8" s="2" t="str">
        <f t="shared" si="0"/>
        <v>Adrián</v>
      </c>
      <c r="K8" s="2" t="str">
        <f t="shared" si="1"/>
        <v>Lopez</v>
      </c>
      <c r="M8" s="2" t="s">
        <v>175</v>
      </c>
      <c r="N8" s="2" t="s">
        <v>98</v>
      </c>
      <c r="P8" s="2" t="s">
        <v>233</v>
      </c>
      <c r="R8" s="2" t="str">
        <f t="shared" si="2"/>
        <v>DEV</v>
      </c>
      <c r="T8" s="2" t="str">
        <f t="shared" ca="1" si="6"/>
        <v>INSERT INTO [dbo].[Candidate] ([DeliveryUnitId], [RelationType], [FirstName], [LastName], [DocType], [DocNumber], [EmployeeNumber], [InBench]) SELECT [Id], 1, 'Adrián', 'Lopez', NULL, NULL, 35033, 0 FROM [dbo].[DeliveryUnit] WHERE [Code] = 'MVD'</v>
      </c>
      <c r="V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9" spans="1:22" ht="15.75" thickBot="1" x14ac:dyDescent="0.3">
      <c r="A9" s="3" t="s">
        <v>5</v>
      </c>
      <c r="C9" s="2">
        <f t="shared" si="3"/>
        <v>10</v>
      </c>
      <c r="D9" s="2" t="str">
        <f t="shared" si="4"/>
        <v>Giovanina</v>
      </c>
      <c r="E9" s="2" t="str">
        <f t="shared" si="5"/>
        <v>Chirione</v>
      </c>
      <c r="J9" s="2" t="str">
        <f t="shared" si="0"/>
        <v>Giovanina</v>
      </c>
      <c r="K9" s="2" t="str">
        <f t="shared" si="1"/>
        <v>Chirione</v>
      </c>
      <c r="M9" s="2" t="s">
        <v>176</v>
      </c>
      <c r="N9" s="2" t="s">
        <v>99</v>
      </c>
      <c r="P9" s="2" t="s">
        <v>233</v>
      </c>
      <c r="R9" s="2" t="str">
        <f t="shared" si="2"/>
        <v>DEV</v>
      </c>
      <c r="T9" s="2" t="str">
        <f t="shared" ca="1" si="6"/>
        <v>INSERT INTO [dbo].[Candidate] ([DeliveryUnitId], [RelationType], [FirstName], [LastName], [DocType], [DocNumber], [EmployeeNumber], [InBench]) SELECT [Id], 1, 'Giovanina', 'Chirione', NULL, NULL, 5779, 0 FROM [dbo].[DeliveryUnit] WHERE [Code] = 'MVD'</v>
      </c>
      <c r="V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10" spans="1:22" ht="15.75" thickBot="1" x14ac:dyDescent="0.3">
      <c r="A10" s="3" t="s">
        <v>67</v>
      </c>
      <c r="C10" s="2">
        <f t="shared" si="3"/>
        <v>5</v>
      </c>
      <c r="D10" s="2" t="str">
        <f t="shared" si="4"/>
        <v>Yony</v>
      </c>
      <c r="E10" s="2" t="str">
        <f t="shared" si="5"/>
        <v>Gómez</v>
      </c>
      <c r="J10" s="2" t="str">
        <f t="shared" si="0"/>
        <v>Yony</v>
      </c>
      <c r="K10" s="2" t="str">
        <f t="shared" si="1"/>
        <v>Gómez</v>
      </c>
      <c r="M10" s="2" t="s">
        <v>177</v>
      </c>
      <c r="N10" s="2" t="s">
        <v>100</v>
      </c>
      <c r="P10" s="2" t="s">
        <v>231</v>
      </c>
      <c r="R10" s="2" t="str">
        <f t="shared" si="2"/>
        <v>UX</v>
      </c>
      <c r="T10" s="2" t="str">
        <f t="shared" ca="1" si="6"/>
        <v>INSERT INTO [dbo].[Candidate] ([DeliveryUnitId], [RelationType], [FirstName], [LastName], [DocType], [DocNumber], [EmployeeNumber], [InBench]) SELECT [Id], 1, 'Yony', 'Gómez', NULL, NULL, 99650, 0 FROM [dbo].[DeliveryUnit] WHERE [Code] = 'MVD'</v>
      </c>
      <c r="V1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11" spans="1:22" ht="15.75" thickBot="1" x14ac:dyDescent="0.3">
      <c r="A11" s="3" t="s">
        <v>6</v>
      </c>
      <c r="C11" s="2">
        <f t="shared" si="3"/>
        <v>7</v>
      </c>
      <c r="D11" s="2" t="str">
        <f t="shared" si="4"/>
        <v>Aniela</v>
      </c>
      <c r="E11" s="2" t="str">
        <f t="shared" si="5"/>
        <v>Amy</v>
      </c>
      <c r="J11" s="2" t="str">
        <f t="shared" si="0"/>
        <v>Aniela</v>
      </c>
      <c r="K11" s="2" t="str">
        <f t="shared" si="1"/>
        <v>Amy</v>
      </c>
      <c r="M11" s="2" t="s">
        <v>178</v>
      </c>
      <c r="N11" s="2" t="s">
        <v>101</v>
      </c>
      <c r="P11" s="2" t="s">
        <v>233</v>
      </c>
      <c r="R11" s="2" t="str">
        <f t="shared" si="2"/>
        <v>DEV</v>
      </c>
      <c r="T11" s="2" t="str">
        <f t="shared" ca="1" si="6"/>
        <v>INSERT INTO [dbo].[Candidate] ([DeliveryUnitId], [RelationType], [FirstName], [LastName], [DocType], [DocNumber], [EmployeeNumber], [InBench]) SELECT [Id], 1, 'Aniela', 'Amy', NULL, NULL, 25851, 0 FROM [dbo].[DeliveryUnit] WHERE [Code] = 'MVD'</v>
      </c>
      <c r="V1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2" spans="1:22" ht="15.75" thickBot="1" x14ac:dyDescent="0.3">
      <c r="A12" s="3" t="s">
        <v>7</v>
      </c>
      <c r="C12" s="2">
        <f t="shared" si="3"/>
        <v>8</v>
      </c>
      <c r="D12" s="2" t="str">
        <f t="shared" si="4"/>
        <v>Alberto</v>
      </c>
      <c r="E12" s="2" t="str">
        <f t="shared" si="5"/>
        <v>Da Cunha</v>
      </c>
      <c r="J12" s="2" t="str">
        <f t="shared" si="0"/>
        <v>Alberto</v>
      </c>
      <c r="K12" s="2" t="str">
        <f t="shared" si="1"/>
        <v>Da Cunha</v>
      </c>
      <c r="M12" s="2" t="s">
        <v>179</v>
      </c>
      <c r="N12" s="2" t="s">
        <v>102</v>
      </c>
      <c r="P12" s="2" t="s">
        <v>233</v>
      </c>
      <c r="R12" s="2" t="str">
        <f t="shared" si="2"/>
        <v>DEV</v>
      </c>
      <c r="T12" s="2" t="str">
        <f t="shared" ca="1" si="6"/>
        <v>INSERT INTO [dbo].[Candidate] ([DeliveryUnitId], [RelationType], [FirstName], [LastName], [DocType], [DocNumber], [EmployeeNumber], [InBench]) SELECT [Id], 1, 'Alberto', 'Da Cunha', NULL, NULL, 78002, 0 FROM [dbo].[DeliveryUnit] WHERE [Code] = 'MVD'</v>
      </c>
      <c r="V1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13" spans="1:22" ht="15.75" thickBot="1" x14ac:dyDescent="0.3">
      <c r="A13" s="3" t="s">
        <v>8</v>
      </c>
      <c r="C13" s="2">
        <f t="shared" si="3"/>
        <v>9</v>
      </c>
      <c r="D13" s="2" t="str">
        <f t="shared" si="4"/>
        <v>Federico</v>
      </c>
      <c r="E13" s="2" t="str">
        <f t="shared" si="5"/>
        <v>Trujillo</v>
      </c>
      <c r="J13" s="2" t="str">
        <f t="shared" si="0"/>
        <v>Federico</v>
      </c>
      <c r="K13" s="2" t="str">
        <f t="shared" si="1"/>
        <v>Trujillo</v>
      </c>
      <c r="M13" s="2" t="s">
        <v>180</v>
      </c>
      <c r="N13" s="2" t="s">
        <v>103</v>
      </c>
      <c r="P13" s="2" t="s">
        <v>233</v>
      </c>
      <c r="R13" s="2" t="str">
        <f t="shared" si="2"/>
        <v>DEV</v>
      </c>
      <c r="T13" s="2" t="str">
        <f t="shared" ca="1" si="6"/>
        <v>INSERT INTO [dbo].[Candidate] ([DeliveryUnitId], [RelationType], [FirstName], [LastName], [DocType], [DocNumber], [EmployeeNumber], [InBench]) SELECT [Id], 1, 'Federico', 'Trujillo', NULL, NULL, 75743, 0 FROM [dbo].[DeliveryUnit] WHERE [Code] = 'MVD'</v>
      </c>
      <c r="V1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14" spans="1:22" ht="15.75" thickBot="1" x14ac:dyDescent="0.3">
      <c r="A14" s="3" t="s">
        <v>9</v>
      </c>
      <c r="C14" s="2">
        <f t="shared" si="3"/>
        <v>6</v>
      </c>
      <c r="D14" s="2" t="str">
        <f t="shared" si="4"/>
        <v>Pablo</v>
      </c>
      <c r="E14" s="2" t="str">
        <f t="shared" si="5"/>
        <v>Da Silva</v>
      </c>
      <c r="J14" s="2" t="str">
        <f t="shared" si="0"/>
        <v>Pablo</v>
      </c>
      <c r="K14" s="2" t="str">
        <f t="shared" si="1"/>
        <v>Da Silva</v>
      </c>
      <c r="M14" s="2" t="s">
        <v>181</v>
      </c>
      <c r="N14" s="2" t="s">
        <v>104</v>
      </c>
      <c r="P14" s="2" t="s">
        <v>232</v>
      </c>
      <c r="R14" s="2" t="str">
        <f t="shared" si="2"/>
        <v>TST</v>
      </c>
      <c r="T14" s="2" t="str">
        <f t="shared" ca="1" si="6"/>
        <v>INSERT INTO [dbo].[Candidate] ([DeliveryUnitId], [RelationType], [FirstName], [LastName], [DocType], [DocNumber], [EmployeeNumber], [InBench]) SELECT [Id], 1, 'Pablo', 'Da Silva', NULL, NULL, 39791, 0 FROM [dbo].[DeliveryUnit] WHERE [Code] = 'MVD'</v>
      </c>
      <c r="V1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15" spans="1:22" ht="15.75" thickBot="1" x14ac:dyDescent="0.3">
      <c r="A15" s="3" t="s">
        <v>10</v>
      </c>
      <c r="C15" s="2">
        <f t="shared" si="3"/>
        <v>7</v>
      </c>
      <c r="D15" s="2" t="str">
        <f t="shared" si="4"/>
        <v>Camila</v>
      </c>
      <c r="E15" s="2" t="str">
        <f t="shared" si="5"/>
        <v>Sorio</v>
      </c>
      <c r="J15" s="2" t="str">
        <f t="shared" si="0"/>
        <v>Camila</v>
      </c>
      <c r="K15" s="2" t="str">
        <f t="shared" si="1"/>
        <v>Sorio</v>
      </c>
      <c r="M15" s="2" t="s">
        <v>182</v>
      </c>
      <c r="N15" s="2" t="s">
        <v>105</v>
      </c>
      <c r="P15" s="2" t="s">
        <v>229</v>
      </c>
      <c r="R15" s="2" t="str">
        <f t="shared" si="2"/>
        <v>ADMIN</v>
      </c>
      <c r="T15" s="2" t="str">
        <f t="shared" ca="1" si="6"/>
        <v>INSERT INTO [dbo].[Candidate] ([DeliveryUnitId], [RelationType], [FirstName], [LastName], [DocType], [DocNumber], [EmployeeNumber], [InBench]) SELECT [Id], 1, 'Camila', 'Sorio', NULL, NULL, 82083, 0 FROM [dbo].[DeliveryUnit] WHERE [Code] = 'MVD'</v>
      </c>
      <c r="V1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6" spans="1:22" ht="15.75" thickBot="1" x14ac:dyDescent="0.3">
      <c r="A16" s="3" t="s">
        <v>11</v>
      </c>
      <c r="C16" s="2">
        <f t="shared" si="3"/>
        <v>8</v>
      </c>
      <c r="D16" s="2" t="str">
        <f t="shared" si="4"/>
        <v>Horacio</v>
      </c>
      <c r="E16" s="2" t="str">
        <f t="shared" si="5"/>
        <v>Blanco</v>
      </c>
      <c r="J16" s="2" t="str">
        <f t="shared" si="0"/>
        <v>Horacio</v>
      </c>
      <c r="K16" s="2" t="str">
        <f t="shared" si="1"/>
        <v>Blanco</v>
      </c>
      <c r="M16" s="2" t="s">
        <v>183</v>
      </c>
      <c r="N16" s="2" t="s">
        <v>106</v>
      </c>
      <c r="P16" s="2" t="s">
        <v>233</v>
      </c>
      <c r="R16" s="2" t="str">
        <f t="shared" si="2"/>
        <v>DEV</v>
      </c>
      <c r="T16" s="2" t="str">
        <f t="shared" ca="1" si="6"/>
        <v>INSERT INTO [dbo].[Candidate] ([DeliveryUnitId], [RelationType], [FirstName], [LastName], [DocType], [DocNumber], [EmployeeNumber], [InBench]) SELECT [Id], 1, 'Horacio', 'Blanco', NULL, NULL, 22824, 0 FROM [dbo].[DeliveryUnit] WHERE [Code] = 'MVD'</v>
      </c>
      <c r="V1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17" spans="1:22" ht="15.75" thickBot="1" x14ac:dyDescent="0.3">
      <c r="A17" s="3" t="s">
        <v>81</v>
      </c>
      <c r="C17" s="2">
        <f t="shared" si="3"/>
        <v>7</v>
      </c>
      <c r="D17" s="2" t="str">
        <f t="shared" si="4"/>
        <v>Gastón</v>
      </c>
      <c r="E17" s="2" t="str">
        <f t="shared" si="5"/>
        <v>Aroztegui</v>
      </c>
      <c r="J17" s="2" t="str">
        <f t="shared" si="0"/>
        <v>Gastón</v>
      </c>
      <c r="K17" s="2" t="str">
        <f t="shared" si="1"/>
        <v>Aroztegui</v>
      </c>
      <c r="M17" s="2" t="s">
        <v>184</v>
      </c>
      <c r="N17" s="2" t="s">
        <v>107</v>
      </c>
      <c r="P17" s="2" t="s">
        <v>232</v>
      </c>
      <c r="R17" s="2" t="str">
        <f t="shared" si="2"/>
        <v>TST</v>
      </c>
      <c r="T17" s="2" t="str">
        <f t="shared" ca="1" si="6"/>
        <v>INSERT INTO [dbo].[Candidate] ([DeliveryUnitId], [RelationType], [FirstName], [LastName], [DocType], [DocNumber], [EmployeeNumber], [InBench]) SELECT [Id], 1, 'Gastón', 'Aroztegui', NULL, NULL, 99429, 0 FROM [dbo].[DeliveryUnit] WHERE [Code] = 'MVD'</v>
      </c>
      <c r="V1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18" spans="1:22" ht="15.75" thickBot="1" x14ac:dyDescent="0.3">
      <c r="A18" s="3" t="s">
        <v>12</v>
      </c>
      <c r="C18" s="2">
        <f t="shared" si="3"/>
        <v>7</v>
      </c>
      <c r="D18" s="2" t="str">
        <f t="shared" si="4"/>
        <v>Jimena</v>
      </c>
      <c r="E18" s="2" t="str">
        <f t="shared" si="5"/>
        <v>Irigaray</v>
      </c>
      <c r="J18" s="2" t="str">
        <f t="shared" si="0"/>
        <v>Jimena</v>
      </c>
      <c r="K18" s="2" t="str">
        <f t="shared" si="1"/>
        <v>Irigaray</v>
      </c>
      <c r="M18" s="2" t="s">
        <v>185</v>
      </c>
      <c r="N18" s="2" t="s">
        <v>108</v>
      </c>
      <c r="P18" s="2" t="s">
        <v>229</v>
      </c>
      <c r="R18" s="2" t="str">
        <f t="shared" si="2"/>
        <v>ADMIN</v>
      </c>
      <c r="T18" s="2" t="str">
        <f t="shared" ca="1" si="6"/>
        <v>INSERT INTO [dbo].[Candidate] ([DeliveryUnitId], [RelationType], [FirstName], [LastName], [DocType], [DocNumber], [EmployeeNumber], [InBench]) SELECT [Id], 1, 'Jimena', 'Irigaray', NULL, NULL, 33349, 0 FROM [dbo].[DeliveryUnit] WHERE [Code] = 'MVD'</v>
      </c>
      <c r="V1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19" spans="1:22" ht="15.75" thickBot="1" x14ac:dyDescent="0.3">
      <c r="A19" s="3" t="s">
        <v>68</v>
      </c>
      <c r="C19" s="2">
        <f t="shared" si="3"/>
        <v>8</v>
      </c>
      <c r="D19" s="2" t="str">
        <f t="shared" si="4"/>
        <v>Nicolás</v>
      </c>
      <c r="E19" s="2" t="str">
        <f t="shared" si="5"/>
        <v>Lasarte</v>
      </c>
      <c r="J19" s="2" t="str">
        <f t="shared" si="0"/>
        <v>Nicolás</v>
      </c>
      <c r="K19" s="2" t="str">
        <f t="shared" si="1"/>
        <v>Lasarte</v>
      </c>
      <c r="M19" s="2" t="s">
        <v>186</v>
      </c>
      <c r="N19" s="2" t="s">
        <v>109</v>
      </c>
      <c r="P19" s="2" t="s">
        <v>233</v>
      </c>
      <c r="R19" s="2" t="str">
        <f t="shared" si="2"/>
        <v>DEV</v>
      </c>
      <c r="T19" s="2" t="str">
        <f t="shared" ca="1" si="6"/>
        <v>INSERT INTO [dbo].[Candidate] ([DeliveryUnitId], [RelationType], [FirstName], [LastName], [DocType], [DocNumber], [EmployeeNumber], [InBench]) SELECT [Id], 1, 'Nicolás', 'Lasarte', NULL, NULL, 27278, 0 FROM [dbo].[DeliveryUnit] WHERE [Code] = 'MVD'</v>
      </c>
      <c r="V1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20" spans="1:22" ht="15.75" thickBot="1" x14ac:dyDescent="0.3">
      <c r="A20" s="3" t="s">
        <v>69</v>
      </c>
      <c r="C20" s="2">
        <f t="shared" si="3"/>
        <v>8</v>
      </c>
      <c r="D20" s="2" t="str">
        <f t="shared" si="4"/>
        <v>Nicolás</v>
      </c>
      <c r="E20" s="2" t="str">
        <f t="shared" si="5"/>
        <v>Gómez</v>
      </c>
      <c r="J20" s="2" t="str">
        <f t="shared" si="0"/>
        <v>Nicolás</v>
      </c>
      <c r="K20" s="2" t="str">
        <f t="shared" si="1"/>
        <v>Gómez</v>
      </c>
      <c r="M20" s="2" t="s">
        <v>186</v>
      </c>
      <c r="N20" s="2" t="s">
        <v>100</v>
      </c>
      <c r="P20" s="2" t="s">
        <v>232</v>
      </c>
      <c r="R20" s="2" t="str">
        <f t="shared" si="2"/>
        <v>TST</v>
      </c>
      <c r="T20" s="2" t="str">
        <f t="shared" ca="1" si="6"/>
        <v>INSERT INTO [dbo].[Candidate] ([DeliveryUnitId], [RelationType], [FirstName], [LastName], [DocType], [DocNumber], [EmployeeNumber], [InBench]) SELECT [Id], 1, 'Nicolás', 'Gómez', NULL, NULL, 39918, 0 FROM [dbo].[DeliveryUnit] WHERE [Code] = 'MVD'</v>
      </c>
      <c r="V2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21" spans="1:22" ht="15.75" thickBot="1" x14ac:dyDescent="0.3">
      <c r="A21" s="3" t="s">
        <v>13</v>
      </c>
      <c r="C21" s="2">
        <f t="shared" si="3"/>
        <v>8</v>
      </c>
      <c r="D21" s="2" t="str">
        <f t="shared" si="4"/>
        <v>Fernado</v>
      </c>
      <c r="E21" s="2" t="str">
        <f t="shared" si="5"/>
        <v>Olmos</v>
      </c>
      <c r="J21" s="2" t="str">
        <f t="shared" si="0"/>
        <v>Fernado</v>
      </c>
      <c r="K21" s="2" t="str">
        <f t="shared" si="1"/>
        <v>Olmos</v>
      </c>
      <c r="M21" s="2" t="s">
        <v>187</v>
      </c>
      <c r="N21" s="2" t="s">
        <v>110</v>
      </c>
      <c r="P21" s="2" t="s">
        <v>233</v>
      </c>
      <c r="R21" s="2" t="str">
        <f t="shared" si="2"/>
        <v>DEV</v>
      </c>
      <c r="T21" s="2" t="str">
        <f t="shared" ca="1" si="6"/>
        <v>INSERT INTO [dbo].[Candidate] ([DeliveryUnitId], [RelationType], [FirstName], [LastName], [DocType], [DocNumber], [EmployeeNumber], [InBench]) SELECT [Id], 1, 'Fernado', 'Olmos', NULL, NULL, 51910, 0 FROM [dbo].[DeliveryUnit] WHERE [Code] = 'MVD'</v>
      </c>
      <c r="V2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'Fernado' AND [P].[LastName] = 'Olmos' AND [PR].[Code] = 'DEV'</v>
      </c>
    </row>
    <row r="22" spans="1:22" ht="15.75" thickBot="1" x14ac:dyDescent="0.3">
      <c r="A22" s="3" t="s">
        <v>14</v>
      </c>
      <c r="C22" s="2">
        <f t="shared" si="3"/>
        <v>5</v>
      </c>
      <c r="D22" s="2" t="str">
        <f t="shared" si="4"/>
        <v>Juan</v>
      </c>
      <c r="E22" s="2" t="str">
        <f t="shared" si="5"/>
        <v>Estrada</v>
      </c>
      <c r="J22" s="2" t="str">
        <f t="shared" si="0"/>
        <v>Juan</v>
      </c>
      <c r="K22" s="2" t="str">
        <f t="shared" si="1"/>
        <v>Estrada</v>
      </c>
      <c r="M22" s="2" t="s">
        <v>188</v>
      </c>
      <c r="N22" s="2" t="s">
        <v>111</v>
      </c>
      <c r="P22" s="2" t="s">
        <v>230</v>
      </c>
      <c r="R22" s="2" t="str">
        <f t="shared" si="2"/>
        <v>PM</v>
      </c>
      <c r="T22" s="2" t="str">
        <f t="shared" ca="1" si="6"/>
        <v>INSERT INTO [dbo].[Candidate] ([DeliveryUnitId], [RelationType], [FirstName], [LastName], [DocType], [DocNumber], [EmployeeNumber], [InBench]) SELECT [Id], 1, 'Juan', 'Estrada', NULL, NULL, 79685, 0 FROM [dbo].[DeliveryUnit] WHERE [Code] = 'MVD'</v>
      </c>
      <c r="V2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23" spans="1:22" ht="15.75" thickBot="1" x14ac:dyDescent="0.3">
      <c r="A23" s="3" t="s">
        <v>15</v>
      </c>
      <c r="C23" s="2">
        <f t="shared" si="3"/>
        <v>6</v>
      </c>
      <c r="D23" s="2" t="str">
        <f t="shared" si="4"/>
        <v>Ruben</v>
      </c>
      <c r="E23" s="2" t="str">
        <f t="shared" si="5"/>
        <v>Bracco</v>
      </c>
      <c r="J23" s="2" t="str">
        <f t="shared" si="0"/>
        <v>Ruben</v>
      </c>
      <c r="K23" s="2" t="str">
        <f t="shared" si="1"/>
        <v>Bracco</v>
      </c>
      <c r="M23" s="2" t="s">
        <v>189</v>
      </c>
      <c r="N23" s="2" t="s">
        <v>112</v>
      </c>
      <c r="P23" s="2" t="s">
        <v>230</v>
      </c>
      <c r="R23" s="2" t="str">
        <f t="shared" si="2"/>
        <v>PM</v>
      </c>
      <c r="T23" s="2" t="str">
        <f t="shared" ca="1" si="6"/>
        <v>INSERT INTO [dbo].[Candidate] ([DeliveryUnitId], [RelationType], [FirstName], [LastName], [DocType], [DocNumber], [EmployeeNumber], [InBench]) SELECT [Id], 1, 'Ruben', 'Bracco', NULL, NULL, 83173, 0 FROM [dbo].[DeliveryUnit] WHERE [Code] = 'MVD'</v>
      </c>
      <c r="V2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24" spans="1:22" ht="15.75" thickBot="1" x14ac:dyDescent="0.3">
      <c r="A24" s="3" t="s">
        <v>16</v>
      </c>
      <c r="C24" s="2">
        <f t="shared" si="3"/>
        <v>7</v>
      </c>
      <c r="D24" s="2" t="str">
        <f t="shared" si="4"/>
        <v>Daniel</v>
      </c>
      <c r="E24" s="2" t="str">
        <f t="shared" si="5"/>
        <v>Cabrera</v>
      </c>
      <c r="J24" s="2" t="str">
        <f t="shared" si="0"/>
        <v>Daniel</v>
      </c>
      <c r="K24" s="2" t="str">
        <f t="shared" si="1"/>
        <v>Cabrera</v>
      </c>
      <c r="M24" s="2" t="s">
        <v>190</v>
      </c>
      <c r="N24" s="2" t="s">
        <v>113</v>
      </c>
      <c r="P24" s="2" t="s">
        <v>230</v>
      </c>
      <c r="R24" s="2" t="str">
        <f t="shared" si="2"/>
        <v>PM</v>
      </c>
      <c r="T24" s="2" t="str">
        <f t="shared" ca="1" si="6"/>
        <v>INSERT INTO [dbo].[Candidate] ([DeliveryUnitId], [RelationType], [FirstName], [LastName], [DocType], [DocNumber], [EmployeeNumber], [InBench]) SELECT [Id], 1, 'Daniel', 'Cabrera', NULL, NULL, 52409, 0 FROM [dbo].[DeliveryUnit] WHERE [Code] = 'MVD'</v>
      </c>
      <c r="V2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5" spans="1:22" ht="15.75" thickBot="1" x14ac:dyDescent="0.3">
      <c r="A25" s="3" t="s">
        <v>70</v>
      </c>
      <c r="C25" s="2">
        <f t="shared" si="3"/>
        <v>7</v>
      </c>
      <c r="D25" s="2" t="str">
        <f t="shared" si="4"/>
        <v>Adrián</v>
      </c>
      <c r="E25" s="2" t="str">
        <f t="shared" si="5"/>
        <v>Belen</v>
      </c>
      <c r="J25" s="2" t="str">
        <f t="shared" si="0"/>
        <v>Adrián</v>
      </c>
      <c r="K25" s="2" t="str">
        <f t="shared" si="1"/>
        <v>Belen</v>
      </c>
      <c r="M25" s="2" t="s">
        <v>175</v>
      </c>
      <c r="N25" s="2" t="s">
        <v>114</v>
      </c>
      <c r="P25" s="2" t="s">
        <v>233</v>
      </c>
      <c r="R25" s="2" t="str">
        <f t="shared" si="2"/>
        <v>DEV</v>
      </c>
      <c r="T25" s="2" t="str">
        <f t="shared" ca="1" si="6"/>
        <v>INSERT INTO [dbo].[Candidate] ([DeliveryUnitId], [RelationType], [FirstName], [LastName], [DocType], [DocNumber], [EmployeeNumber], [InBench]) SELECT [Id], 1, 'Adrián', 'Belen', NULL, NULL, 17712, 0 FROM [dbo].[DeliveryUnit] WHERE [Code] = 'MVD'</v>
      </c>
      <c r="V2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26" spans="1:22" ht="15.75" thickBot="1" x14ac:dyDescent="0.3">
      <c r="A26" s="3" t="s">
        <v>71</v>
      </c>
      <c r="C26" s="2">
        <f t="shared" si="3"/>
        <v>9</v>
      </c>
      <c r="D26" s="2" t="str">
        <f t="shared" si="4"/>
        <v>Federico</v>
      </c>
      <c r="E26" s="2" t="str">
        <f t="shared" si="5"/>
        <v>García</v>
      </c>
      <c r="J26" s="2" t="str">
        <f t="shared" si="0"/>
        <v>Federico</v>
      </c>
      <c r="K26" s="2" t="str">
        <f t="shared" si="1"/>
        <v>García</v>
      </c>
      <c r="M26" s="2" t="s">
        <v>180</v>
      </c>
      <c r="N26" s="2" t="s">
        <v>115</v>
      </c>
      <c r="P26" s="2" t="s">
        <v>233</v>
      </c>
      <c r="R26" s="2" t="str">
        <f t="shared" si="2"/>
        <v>DEV</v>
      </c>
      <c r="T26" s="2" t="str">
        <f t="shared" ca="1" si="6"/>
        <v>INSERT INTO [dbo].[Candidate] ([DeliveryUnitId], [RelationType], [FirstName], [LastName], [DocType], [DocNumber], [EmployeeNumber], [InBench]) SELECT [Id], 1, 'Federico', 'García', NULL, NULL, 43138, 0 FROM [dbo].[DeliveryUnit] WHERE [Code] = 'MVD'</v>
      </c>
      <c r="V2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7" spans="1:22" ht="15.75" thickBot="1" x14ac:dyDescent="0.3">
      <c r="A27" s="3" t="s">
        <v>17</v>
      </c>
      <c r="C27" s="2">
        <f t="shared" si="3"/>
        <v>10</v>
      </c>
      <c r="D27" s="2" t="str">
        <f t="shared" si="4"/>
        <v>Sebastian</v>
      </c>
      <c r="E27" s="2" t="str">
        <f t="shared" si="5"/>
        <v>Queirolo</v>
      </c>
      <c r="J27" s="2" t="str">
        <f t="shared" si="0"/>
        <v>Sebastian</v>
      </c>
      <c r="K27" s="2" t="str">
        <f t="shared" si="1"/>
        <v>Queirolo</v>
      </c>
      <c r="M27" s="2" t="s">
        <v>191</v>
      </c>
      <c r="N27" s="2" t="s">
        <v>116</v>
      </c>
      <c r="P27" s="2" t="s">
        <v>230</v>
      </c>
      <c r="R27" s="2" t="str">
        <f t="shared" si="2"/>
        <v>PM</v>
      </c>
      <c r="T27" s="2" t="str">
        <f t="shared" ca="1" si="6"/>
        <v>INSERT INTO [dbo].[Candidate] ([DeliveryUnitId], [RelationType], [FirstName], [LastName], [DocType], [DocNumber], [EmployeeNumber], [InBench]) SELECT [Id], 1, 'Sebastian', 'Queirolo', NULL, NULL, 61703, 0 FROM [dbo].[DeliveryUnit] WHERE [Code] = 'MVD'</v>
      </c>
      <c r="V2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28" spans="1:22" ht="15.75" thickBot="1" x14ac:dyDescent="0.3">
      <c r="A28" s="3" t="s">
        <v>18</v>
      </c>
      <c r="C28" s="2">
        <f t="shared" si="3"/>
        <v>10</v>
      </c>
      <c r="D28" s="2" t="str">
        <f t="shared" si="4"/>
        <v>Alejandro</v>
      </c>
      <c r="E28" s="2" t="str">
        <f t="shared" si="5"/>
        <v>Latchinian</v>
      </c>
      <c r="J28" s="2" t="str">
        <f t="shared" si="0"/>
        <v>Alejandro</v>
      </c>
      <c r="K28" s="2" t="str">
        <f t="shared" si="1"/>
        <v>Latchinian</v>
      </c>
      <c r="M28" s="2" t="s">
        <v>192</v>
      </c>
      <c r="N28" s="2" t="s">
        <v>117</v>
      </c>
      <c r="P28" s="2" t="s">
        <v>233</v>
      </c>
      <c r="R28" s="2" t="str">
        <f t="shared" si="2"/>
        <v>DEV</v>
      </c>
      <c r="T28" s="2" t="str">
        <f t="shared" ca="1" si="6"/>
        <v>INSERT INTO [dbo].[Candidate] ([DeliveryUnitId], [RelationType], [FirstName], [LastName], [DocType], [DocNumber], [EmployeeNumber], [InBench]) SELECT [Id], 1, 'Alejandro', 'Latchinian', NULL, NULL, 80327, 0 FROM [dbo].[DeliveryUnit] WHERE [Code] = 'MVD'</v>
      </c>
      <c r="V2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29" spans="1:22" ht="15.75" thickBot="1" x14ac:dyDescent="0.3">
      <c r="A29" s="4" t="s">
        <v>19</v>
      </c>
      <c r="C29" s="2">
        <f t="shared" si="3"/>
        <v>8</v>
      </c>
      <c r="D29" s="2" t="str">
        <f t="shared" si="4"/>
        <v>Beerbal</v>
      </c>
      <c r="E29" s="2" t="str">
        <f t="shared" si="5"/>
        <v>Abdulkhader</v>
      </c>
      <c r="J29" s="2" t="str">
        <f t="shared" si="0"/>
        <v>Beerbal</v>
      </c>
      <c r="K29" s="2" t="str">
        <f t="shared" si="1"/>
        <v>Abdulkhader</v>
      </c>
      <c r="M29" s="2" t="s">
        <v>193</v>
      </c>
      <c r="N29" s="2" t="s">
        <v>118</v>
      </c>
      <c r="P29" s="2" t="s">
        <v>232</v>
      </c>
      <c r="R29" s="2" t="str">
        <f t="shared" si="2"/>
        <v>TST</v>
      </c>
      <c r="T29" s="2" t="str">
        <f t="shared" ca="1" si="6"/>
        <v>INSERT INTO [dbo].[Candidate] ([DeliveryUnitId], [RelationType], [FirstName], [LastName], [DocType], [DocNumber], [EmployeeNumber], [InBench]) SELECT [Id], 1, 'Beerbal', 'Abdulkhader', NULL, NULL, 18912, 0 FROM [dbo].[DeliveryUnit] WHERE [Code] = 'MVD'</v>
      </c>
      <c r="V2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30" spans="1:22" ht="15.75" thickBot="1" x14ac:dyDescent="0.3">
      <c r="A30" s="4" t="s">
        <v>20</v>
      </c>
      <c r="C30" s="2">
        <f t="shared" si="3"/>
        <v>6</v>
      </c>
      <c r="D30" s="2" t="str">
        <f t="shared" si="4"/>
        <v>Ariel</v>
      </c>
      <c r="E30" s="2" t="str">
        <f t="shared" si="5"/>
        <v>Sisro</v>
      </c>
      <c r="J30" s="2" t="str">
        <f t="shared" si="0"/>
        <v>Ariel</v>
      </c>
      <c r="K30" s="2" t="str">
        <f t="shared" si="1"/>
        <v>Sisro</v>
      </c>
      <c r="M30" s="2" t="s">
        <v>194</v>
      </c>
      <c r="N30" s="2" t="s">
        <v>119</v>
      </c>
      <c r="P30" s="2" t="s">
        <v>233</v>
      </c>
      <c r="R30" s="2" t="str">
        <f t="shared" si="2"/>
        <v>DEV</v>
      </c>
      <c r="T30" s="2" t="str">
        <f t="shared" ca="1" si="6"/>
        <v>INSERT INTO [dbo].[Candidate] ([DeliveryUnitId], [RelationType], [FirstName], [LastName], [DocType], [DocNumber], [EmployeeNumber], [InBench]) SELECT [Id], 1, 'Ariel', 'Sisro', NULL, NULL, 18437, 0 FROM [dbo].[DeliveryUnit] WHERE [Code] = 'MVD'</v>
      </c>
      <c r="V3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31" spans="1:22" ht="15.75" thickBot="1" x14ac:dyDescent="0.3">
      <c r="A31" s="4" t="s">
        <v>72</v>
      </c>
      <c r="C31" s="2">
        <f t="shared" si="3"/>
        <v>7</v>
      </c>
      <c r="D31" s="2" t="str">
        <f t="shared" si="4"/>
        <v>Damián</v>
      </c>
      <c r="E31" s="2" t="str">
        <f t="shared" si="5"/>
        <v>Pereira</v>
      </c>
      <c r="J31" s="2" t="str">
        <f t="shared" si="0"/>
        <v>Damián</v>
      </c>
      <c r="K31" s="2" t="str">
        <f t="shared" si="1"/>
        <v>Pereira</v>
      </c>
      <c r="M31" s="2" t="s">
        <v>195</v>
      </c>
      <c r="N31" s="2" t="s">
        <v>120</v>
      </c>
      <c r="P31" s="2" t="s">
        <v>232</v>
      </c>
      <c r="R31" s="2" t="str">
        <f t="shared" si="2"/>
        <v>TST</v>
      </c>
      <c r="T31" s="2" t="str">
        <f t="shared" ca="1" si="6"/>
        <v>INSERT INTO [dbo].[Candidate] ([DeliveryUnitId], [RelationType], [FirstName], [LastName], [DocType], [DocNumber], [EmployeeNumber], [InBench]) SELECT [Id], 1, 'Damián', 'Pereira', NULL, NULL, 43698, 0 FROM [dbo].[DeliveryUnit] WHERE [Code] = 'MVD'</v>
      </c>
      <c r="V3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32" spans="1:22" ht="15.75" thickBot="1" x14ac:dyDescent="0.3">
      <c r="A32" s="4" t="s">
        <v>21</v>
      </c>
      <c r="C32" s="2">
        <f t="shared" si="3"/>
        <v>6</v>
      </c>
      <c r="D32" s="2" t="str">
        <f t="shared" si="4"/>
        <v>Pablo</v>
      </c>
      <c r="E32" s="2" t="str">
        <f t="shared" si="5"/>
        <v>Queirolo</v>
      </c>
      <c r="J32" s="2" t="str">
        <f t="shared" si="0"/>
        <v>Pablo</v>
      </c>
      <c r="K32" s="2" t="str">
        <f t="shared" si="1"/>
        <v>Queirolo</v>
      </c>
      <c r="M32" s="2" t="s">
        <v>181</v>
      </c>
      <c r="N32" s="2" t="s">
        <v>116</v>
      </c>
      <c r="P32" s="2" t="s">
        <v>233</v>
      </c>
      <c r="R32" s="2" t="str">
        <f t="shared" si="2"/>
        <v>DEV</v>
      </c>
      <c r="T32" s="2" t="str">
        <f t="shared" ca="1" si="6"/>
        <v>INSERT INTO [dbo].[Candidate] ([DeliveryUnitId], [RelationType], [FirstName], [LastName], [DocType], [DocNumber], [EmployeeNumber], [InBench]) SELECT [Id], 1, 'Pablo', 'Queirolo', NULL, NULL, 18779, 0 FROM [dbo].[DeliveryUnit] WHERE [Code] = 'MVD'</v>
      </c>
      <c r="V3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33" spans="1:22" ht="15.75" thickBot="1" x14ac:dyDescent="0.3">
      <c r="A33" s="4" t="s">
        <v>22</v>
      </c>
      <c r="C33" s="2">
        <f t="shared" si="3"/>
        <v>6</v>
      </c>
      <c r="D33" s="2" t="str">
        <f t="shared" si="4"/>
        <v>Bruno</v>
      </c>
      <c r="E33" s="2" t="str">
        <f t="shared" si="5"/>
        <v>Candia</v>
      </c>
      <c r="J33" s="2" t="str">
        <f t="shared" si="0"/>
        <v>Bruno</v>
      </c>
      <c r="K33" s="2" t="str">
        <f t="shared" si="1"/>
        <v>Candia</v>
      </c>
      <c r="M33" s="2" t="s">
        <v>196</v>
      </c>
      <c r="N33" s="2" t="s">
        <v>121</v>
      </c>
      <c r="P33" s="2" t="s">
        <v>233</v>
      </c>
      <c r="R33" s="2" t="str">
        <f t="shared" si="2"/>
        <v>DEV</v>
      </c>
      <c r="T33" s="2" t="str">
        <f t="shared" ca="1" si="6"/>
        <v>INSERT INTO [dbo].[Candidate] ([DeliveryUnitId], [RelationType], [FirstName], [LastName], [DocType], [DocNumber], [EmployeeNumber], [InBench]) SELECT [Id], 1, 'Bruno', 'Candia', NULL, NULL, 75868, 0 FROM [dbo].[DeliveryUnit] WHERE [Code] = 'MVD'</v>
      </c>
      <c r="V3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34" spans="1:22" ht="15.75" thickBot="1" x14ac:dyDescent="0.3">
      <c r="A34" s="4" t="s">
        <v>23</v>
      </c>
      <c r="C34" s="2">
        <f t="shared" si="3"/>
        <v>5</v>
      </c>
      <c r="D34" s="2" t="str">
        <f t="shared" si="4"/>
        <v>Juan</v>
      </c>
      <c r="E34" s="2" t="str">
        <f t="shared" si="5"/>
        <v>Aguerre</v>
      </c>
      <c r="J34" s="2" t="str">
        <f t="shared" si="0"/>
        <v>Juan</v>
      </c>
      <c r="K34" s="2" t="str">
        <f t="shared" si="1"/>
        <v>Aguerre</v>
      </c>
      <c r="M34" s="2" t="s">
        <v>188</v>
      </c>
      <c r="N34" s="2" t="s">
        <v>122</v>
      </c>
      <c r="P34" s="2" t="s">
        <v>232</v>
      </c>
      <c r="R34" s="2" t="str">
        <f t="shared" si="2"/>
        <v>TST</v>
      </c>
      <c r="T34" s="2" t="str">
        <f t="shared" ca="1" si="6"/>
        <v>INSERT INTO [dbo].[Candidate] ([DeliveryUnitId], [RelationType], [FirstName], [LastName], [DocType], [DocNumber], [EmployeeNumber], [InBench]) SELECT [Id], 1, 'Juan', 'Aguerre', NULL, NULL, 63179, 0 FROM [dbo].[DeliveryUnit] WHERE [Code] = 'MVD'</v>
      </c>
      <c r="V3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35" spans="1:22" ht="15.75" thickBot="1" x14ac:dyDescent="0.3">
      <c r="A35" s="4" t="s">
        <v>73</v>
      </c>
      <c r="C35" s="2">
        <f t="shared" si="3"/>
        <v>6</v>
      </c>
      <c r="D35" s="2" t="str">
        <f t="shared" si="4"/>
        <v>Pablo</v>
      </c>
      <c r="E35" s="2" t="str">
        <f t="shared" si="5"/>
        <v>García</v>
      </c>
      <c r="J35" s="2" t="str">
        <f t="shared" si="0"/>
        <v>Pablo</v>
      </c>
      <c r="K35" s="2" t="str">
        <f t="shared" si="1"/>
        <v>García</v>
      </c>
      <c r="M35" s="2" t="s">
        <v>181</v>
      </c>
      <c r="N35" s="2" t="s">
        <v>115</v>
      </c>
      <c r="P35" s="2" t="s">
        <v>233</v>
      </c>
      <c r="R35" s="2" t="str">
        <f t="shared" si="2"/>
        <v>DEV</v>
      </c>
      <c r="T35" s="2" t="str">
        <f t="shared" ca="1" si="6"/>
        <v>INSERT INTO [dbo].[Candidate] ([DeliveryUnitId], [RelationType], [FirstName], [LastName], [DocType], [DocNumber], [EmployeeNumber], [InBench]) SELECT [Id], 1, 'Pablo', 'García', NULL, NULL, 17596, 0 FROM [dbo].[DeliveryUnit] WHERE [Code] = 'MVD'</v>
      </c>
      <c r="V3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36" spans="1:22" ht="15.75" thickBot="1" x14ac:dyDescent="0.3">
      <c r="A36" s="4" t="s">
        <v>24</v>
      </c>
      <c r="C36" s="2">
        <f t="shared" si="3"/>
        <v>7</v>
      </c>
      <c r="D36" s="2" t="str">
        <f t="shared" si="4"/>
        <v>Martin</v>
      </c>
      <c r="E36" s="2" t="str">
        <f t="shared" si="5"/>
        <v>Caetano</v>
      </c>
      <c r="J36" s="2" t="str">
        <f t="shared" si="0"/>
        <v>Martin</v>
      </c>
      <c r="K36" s="2" t="str">
        <f t="shared" si="1"/>
        <v>Caetano</v>
      </c>
      <c r="M36" s="2" t="s">
        <v>197</v>
      </c>
      <c r="N36" s="2" t="s">
        <v>123</v>
      </c>
      <c r="P36" s="2" t="s">
        <v>233</v>
      </c>
      <c r="R36" s="2" t="str">
        <f t="shared" si="2"/>
        <v>DEV</v>
      </c>
      <c r="T36" s="2" t="str">
        <f t="shared" ca="1" si="6"/>
        <v>INSERT INTO [dbo].[Candidate] ([DeliveryUnitId], [RelationType], [FirstName], [LastName], [DocType], [DocNumber], [EmployeeNumber], [InBench]) SELECT [Id], 1, 'Martin', 'Caetano', NULL, NULL, 51606, 0 FROM [dbo].[DeliveryUnit] WHERE [Code] = 'MVD'</v>
      </c>
      <c r="V3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37" spans="1:22" ht="15.75" thickBot="1" x14ac:dyDescent="0.3">
      <c r="A37" s="4" t="s">
        <v>25</v>
      </c>
      <c r="C37" s="2">
        <f t="shared" si="3"/>
        <v>8</v>
      </c>
      <c r="D37" s="2" t="str">
        <f t="shared" si="4"/>
        <v>Roberto</v>
      </c>
      <c r="E37" s="2" t="str">
        <f t="shared" si="5"/>
        <v>Assandri</v>
      </c>
      <c r="J37" s="2" t="str">
        <f t="shared" si="0"/>
        <v>Roberto</v>
      </c>
      <c r="K37" s="2" t="str">
        <f t="shared" si="1"/>
        <v>Assandri</v>
      </c>
      <c r="M37" s="2" t="s">
        <v>198</v>
      </c>
      <c r="N37" s="2" t="s">
        <v>124</v>
      </c>
      <c r="P37" s="2" t="s">
        <v>233</v>
      </c>
      <c r="R37" s="2" t="str">
        <f t="shared" si="2"/>
        <v>DEV</v>
      </c>
      <c r="T37" s="2" t="str">
        <f t="shared" ca="1" si="6"/>
        <v>INSERT INTO [dbo].[Candidate] ([DeliveryUnitId], [RelationType], [FirstName], [LastName], [DocType], [DocNumber], [EmployeeNumber], [InBench]) SELECT [Id], 1, 'Roberto', 'Assandri', NULL, NULL, 81315, 0 FROM [dbo].[DeliveryUnit] WHERE [Code] = 'MVD'</v>
      </c>
      <c r="V3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38" spans="1:22" ht="15.75" thickBot="1" x14ac:dyDescent="0.3">
      <c r="A38" s="4" t="s">
        <v>26</v>
      </c>
      <c r="C38" s="2">
        <f t="shared" si="3"/>
        <v>10</v>
      </c>
      <c r="D38" s="2" t="str">
        <f t="shared" si="4"/>
        <v>Alejandro</v>
      </c>
      <c r="E38" s="2" t="str">
        <f t="shared" si="5"/>
        <v>Capece</v>
      </c>
      <c r="J38" s="2" t="str">
        <f t="shared" si="0"/>
        <v>Alejandro</v>
      </c>
      <c r="K38" s="2" t="str">
        <f t="shared" si="1"/>
        <v>Capece</v>
      </c>
      <c r="M38" s="2" t="s">
        <v>192</v>
      </c>
      <c r="N38" s="2" t="s">
        <v>125</v>
      </c>
      <c r="P38" s="2" t="s">
        <v>233</v>
      </c>
      <c r="R38" s="2" t="str">
        <f t="shared" si="2"/>
        <v>DEV</v>
      </c>
      <c r="T38" s="2" t="str">
        <f t="shared" ca="1" si="6"/>
        <v>INSERT INTO [dbo].[Candidate] ([DeliveryUnitId], [RelationType], [FirstName], [LastName], [DocType], [DocNumber], [EmployeeNumber], [InBench]) SELECT [Id], 1, 'Alejandro', 'Capece', NULL, NULL, 32125, 0 FROM [dbo].[DeliveryUnit] WHERE [Code] = 'MVD'</v>
      </c>
      <c r="V3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39" spans="1:22" ht="15.75" thickBot="1" x14ac:dyDescent="0.3">
      <c r="A39" s="4" t="s">
        <v>74</v>
      </c>
      <c r="C39" s="2">
        <f t="shared" si="3"/>
        <v>7</v>
      </c>
      <c r="D39" s="2" t="str">
        <f t="shared" si="4"/>
        <v>Hernán</v>
      </c>
      <c r="E39" s="2" t="str">
        <f t="shared" si="5"/>
        <v>Rumbo</v>
      </c>
      <c r="J39" s="2" t="str">
        <f t="shared" si="0"/>
        <v>Hernán</v>
      </c>
      <c r="K39" s="2" t="str">
        <f t="shared" si="1"/>
        <v>Rumbo</v>
      </c>
      <c r="M39" s="2" t="s">
        <v>199</v>
      </c>
      <c r="N39" s="2" t="s">
        <v>126</v>
      </c>
      <c r="P39" s="2" t="s">
        <v>232</v>
      </c>
      <c r="R39" s="2" t="str">
        <f t="shared" si="2"/>
        <v>TST</v>
      </c>
      <c r="T39" s="2" t="str">
        <f t="shared" ca="1" si="6"/>
        <v>INSERT INTO [dbo].[Candidate] ([DeliveryUnitId], [RelationType], [FirstName], [LastName], [DocType], [DocNumber], [EmployeeNumber], [InBench]) SELECT [Id], 1, 'Hernán', 'Rumbo', NULL, NULL, 77684, 0 FROM [dbo].[DeliveryUnit] WHERE [Code] = 'MVD'</v>
      </c>
      <c r="V3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40" spans="1:22" ht="15.75" thickBot="1" x14ac:dyDescent="0.3">
      <c r="A40" s="4" t="s">
        <v>27</v>
      </c>
      <c r="C40" s="2">
        <f t="shared" si="3"/>
        <v>8</v>
      </c>
      <c r="D40" s="2" t="str">
        <f t="shared" si="4"/>
        <v>Alfonso</v>
      </c>
      <c r="E40" s="2" t="str">
        <f t="shared" si="5"/>
        <v>Rodriguez</v>
      </c>
      <c r="J40" s="2" t="str">
        <f t="shared" si="0"/>
        <v>Alfonso</v>
      </c>
      <c r="K40" s="2" t="str">
        <f t="shared" si="1"/>
        <v>Rodriguez</v>
      </c>
      <c r="M40" s="2" t="s">
        <v>200</v>
      </c>
      <c r="N40" s="2" t="s">
        <v>127</v>
      </c>
      <c r="P40" s="2" t="s">
        <v>233</v>
      </c>
      <c r="R40" s="2" t="str">
        <f t="shared" si="2"/>
        <v>DEV</v>
      </c>
      <c r="T40" s="2" t="str">
        <f t="shared" ca="1" si="6"/>
        <v>INSERT INTO [dbo].[Candidate] ([DeliveryUnitId], [RelationType], [FirstName], [LastName], [DocType], [DocNumber], [EmployeeNumber], [InBench]) SELECT [Id], 1, 'Alfonso', 'Rodriguez', NULL, NULL, 24584, 0 FROM [dbo].[DeliveryUnit] WHERE [Code] = 'MVD'</v>
      </c>
      <c r="V4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41" spans="1:22" ht="15.75" thickBot="1" x14ac:dyDescent="0.3">
      <c r="A41" s="4" t="s">
        <v>28</v>
      </c>
      <c r="C41" s="2">
        <f t="shared" si="3"/>
        <v>7</v>
      </c>
      <c r="D41" s="2" t="str">
        <f t="shared" si="4"/>
        <v>Javier</v>
      </c>
      <c r="E41" s="2" t="str">
        <f t="shared" si="5"/>
        <v>Calero</v>
      </c>
      <c r="J41" s="2" t="str">
        <f t="shared" si="0"/>
        <v>Javier</v>
      </c>
      <c r="K41" s="2" t="str">
        <f t="shared" si="1"/>
        <v>Calero</v>
      </c>
      <c r="M41" s="2" t="s">
        <v>201</v>
      </c>
      <c r="N41" s="2" t="s">
        <v>128</v>
      </c>
      <c r="P41" s="2" t="s">
        <v>233</v>
      </c>
      <c r="R41" s="2" t="str">
        <f t="shared" si="2"/>
        <v>DEV</v>
      </c>
      <c r="T41" s="2" t="str">
        <f t="shared" ca="1" si="6"/>
        <v>INSERT INTO [dbo].[Candidate] ([DeliveryUnitId], [RelationType], [FirstName], [LastName], [DocType], [DocNumber], [EmployeeNumber], [InBench]) SELECT [Id], 1, 'Javier', 'Calero', NULL, NULL, 67577, 0 FROM [dbo].[DeliveryUnit] WHERE [Code] = 'MVD'</v>
      </c>
      <c r="V4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2" spans="1:22" ht="15.75" thickBot="1" x14ac:dyDescent="0.3">
      <c r="A42" s="4" t="s">
        <v>75</v>
      </c>
      <c r="C42" s="2">
        <f t="shared" si="3"/>
        <v>7</v>
      </c>
      <c r="D42" s="2" t="str">
        <f t="shared" si="4"/>
        <v>Andrés</v>
      </c>
      <c r="E42" s="2" t="str">
        <f t="shared" si="5"/>
        <v>Maedo</v>
      </c>
      <c r="J42" s="2" t="str">
        <f t="shared" si="0"/>
        <v>Andrés</v>
      </c>
      <c r="K42" s="2" t="str">
        <f t="shared" si="1"/>
        <v>Maedo</v>
      </c>
      <c r="M42" s="2" t="s">
        <v>202</v>
      </c>
      <c r="N42" s="2" t="s">
        <v>129</v>
      </c>
      <c r="P42" s="2" t="s">
        <v>232</v>
      </c>
      <c r="R42" s="2" t="str">
        <f t="shared" si="2"/>
        <v>TST</v>
      </c>
      <c r="T42" s="2" t="str">
        <f t="shared" ca="1" si="6"/>
        <v>INSERT INTO [dbo].[Candidate] ([DeliveryUnitId], [RelationType], [FirstName], [LastName], [DocType], [DocNumber], [EmployeeNumber], [InBench]) SELECT [Id], 1, 'Andrés', 'Maedo', NULL, NULL, 36926, 0 FROM [dbo].[DeliveryUnit] WHERE [Code] = 'MVD'</v>
      </c>
      <c r="V4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43" spans="1:22" ht="15.75" thickBot="1" x14ac:dyDescent="0.3">
      <c r="A43" s="4" t="s">
        <v>29</v>
      </c>
      <c r="C43" s="2">
        <f t="shared" si="3"/>
        <v>6</v>
      </c>
      <c r="D43" s="2" t="str">
        <f t="shared" si="4"/>
        <v>Pedro</v>
      </c>
      <c r="E43" s="2" t="str">
        <f t="shared" si="5"/>
        <v>Tournier</v>
      </c>
      <c r="J43" s="2" t="str">
        <f t="shared" si="0"/>
        <v>Pedro</v>
      </c>
      <c r="K43" s="2" t="str">
        <f t="shared" si="1"/>
        <v>Tournier</v>
      </c>
      <c r="M43" s="2" t="s">
        <v>168</v>
      </c>
      <c r="N43" s="2" t="s">
        <v>130</v>
      </c>
      <c r="P43" s="2" t="s">
        <v>233</v>
      </c>
      <c r="R43" s="2" t="str">
        <f t="shared" si="2"/>
        <v>DEV</v>
      </c>
      <c r="T43" s="2" t="str">
        <f t="shared" ca="1" si="6"/>
        <v>INSERT INTO [dbo].[Candidate] ([DeliveryUnitId], [RelationType], [FirstName], [LastName], [DocType], [DocNumber], [EmployeeNumber], [InBench]) SELECT [Id], 1, 'Pedro', 'Tournier', NULL, NULL, 10248, 0 FROM [dbo].[DeliveryUnit] WHERE [Code] = 'MVD'</v>
      </c>
      <c r="V4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44" spans="1:22" ht="15.75" thickBot="1" x14ac:dyDescent="0.3">
      <c r="A44" s="4" t="s">
        <v>30</v>
      </c>
      <c r="C44" s="2">
        <f t="shared" si="3"/>
        <v>7</v>
      </c>
      <c r="D44" s="2" t="str">
        <f t="shared" si="4"/>
        <v>Marcos</v>
      </c>
      <c r="E44" s="2" t="str">
        <f t="shared" si="5"/>
        <v>Guimaraes</v>
      </c>
      <c r="J44" s="2" t="str">
        <f t="shared" si="0"/>
        <v>Marcos</v>
      </c>
      <c r="K44" s="2" t="str">
        <f t="shared" si="1"/>
        <v>Guimaraes</v>
      </c>
      <c r="M44" s="2" t="s">
        <v>203</v>
      </c>
      <c r="N44" s="2" t="s">
        <v>131</v>
      </c>
      <c r="P44" s="2" t="s">
        <v>233</v>
      </c>
      <c r="R44" s="2" t="str">
        <f t="shared" si="2"/>
        <v>DEV</v>
      </c>
      <c r="T44" s="2" t="str">
        <f t="shared" ca="1" si="6"/>
        <v>INSERT INTO [dbo].[Candidate] ([DeliveryUnitId], [RelationType], [FirstName], [LastName], [DocType], [DocNumber], [EmployeeNumber], [InBench]) SELECT [Id], 1, 'Marcos', 'Guimaraes', NULL, NULL, 41063, 0 FROM [dbo].[DeliveryUnit] WHERE [Code] = 'MVD'</v>
      </c>
      <c r="V4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45" spans="1:22" ht="15.75" thickBot="1" x14ac:dyDescent="0.3">
      <c r="A45" s="4" t="s">
        <v>31</v>
      </c>
      <c r="C45" s="2">
        <f t="shared" si="3"/>
        <v>8</v>
      </c>
      <c r="D45" s="2" t="str">
        <f t="shared" si="4"/>
        <v>Ignacio</v>
      </c>
      <c r="E45" s="2" t="str">
        <f t="shared" si="5"/>
        <v>Assandri</v>
      </c>
      <c r="J45" s="2" t="str">
        <f t="shared" si="0"/>
        <v>Ignacio</v>
      </c>
      <c r="K45" s="2" t="str">
        <f t="shared" si="1"/>
        <v>Assandri</v>
      </c>
      <c r="M45" s="2" t="s">
        <v>204</v>
      </c>
      <c r="N45" s="2" t="s">
        <v>124</v>
      </c>
      <c r="P45" s="2" t="s">
        <v>233</v>
      </c>
      <c r="R45" s="2" t="str">
        <f t="shared" si="2"/>
        <v>DEV</v>
      </c>
      <c r="T45" s="2" t="str">
        <f t="shared" ca="1" si="6"/>
        <v>INSERT INTO [dbo].[Candidate] ([DeliveryUnitId], [RelationType], [FirstName], [LastName], [DocType], [DocNumber], [EmployeeNumber], [InBench]) SELECT [Id], 1, 'Ignacio', 'Assandri', NULL, NULL, 99847, 0 FROM [dbo].[DeliveryUnit] WHERE [Code] = 'MVD'</v>
      </c>
      <c r="V4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46" spans="1:22" ht="15.75" thickBot="1" x14ac:dyDescent="0.3">
      <c r="A46" s="4" t="s">
        <v>32</v>
      </c>
      <c r="C46" s="2">
        <f t="shared" si="3"/>
        <v>9</v>
      </c>
      <c r="D46" s="2" t="str">
        <f t="shared" si="4"/>
        <v>Federico</v>
      </c>
      <c r="E46" s="2" t="str">
        <f t="shared" si="5"/>
        <v>Canet</v>
      </c>
      <c r="J46" s="2" t="str">
        <f t="shared" si="0"/>
        <v>Federico</v>
      </c>
      <c r="K46" s="2" t="str">
        <f t="shared" si="1"/>
        <v>Canet</v>
      </c>
      <c r="M46" s="2" t="s">
        <v>180</v>
      </c>
      <c r="N46" s="2" t="s">
        <v>132</v>
      </c>
      <c r="P46" s="2" t="s">
        <v>233</v>
      </c>
      <c r="R46" s="2" t="str">
        <f t="shared" si="2"/>
        <v>DEV</v>
      </c>
      <c r="T46" s="2" t="str">
        <f t="shared" ca="1" si="6"/>
        <v>INSERT INTO [dbo].[Candidate] ([DeliveryUnitId], [RelationType], [FirstName], [LastName], [DocType], [DocNumber], [EmployeeNumber], [InBench]) SELECT [Id], 1, 'Federico', 'Canet', NULL, NULL, 10052, 0 FROM [dbo].[DeliveryUnit] WHERE [Code] = 'MVD'</v>
      </c>
      <c r="V4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47" spans="1:22" ht="15.75" thickBot="1" x14ac:dyDescent="0.3">
      <c r="A47" s="4" t="s">
        <v>76</v>
      </c>
      <c r="C47" s="2">
        <f t="shared" si="3"/>
        <v>5</v>
      </c>
      <c r="D47" s="2" t="str">
        <f t="shared" si="4"/>
        <v>Raúl</v>
      </c>
      <c r="E47" s="2" t="str">
        <f t="shared" si="5"/>
        <v>Fossemale</v>
      </c>
      <c r="J47" s="2" t="str">
        <f t="shared" si="0"/>
        <v>Raúl</v>
      </c>
      <c r="K47" s="2" t="str">
        <f t="shared" si="1"/>
        <v>Fossemale</v>
      </c>
      <c r="M47" s="2" t="s">
        <v>205</v>
      </c>
      <c r="N47" s="2" t="s">
        <v>133</v>
      </c>
      <c r="P47" s="2" t="s">
        <v>233</v>
      </c>
      <c r="R47" s="2" t="str">
        <f t="shared" si="2"/>
        <v>DEV</v>
      </c>
      <c r="T47" s="2" t="str">
        <f t="shared" ca="1" si="6"/>
        <v>INSERT INTO [dbo].[Candidate] ([DeliveryUnitId], [RelationType], [FirstName], [LastName], [DocType], [DocNumber], [EmployeeNumber], [InBench]) SELECT [Id], 1, 'Raúl', 'Fossemale', NULL, NULL, 14253, 0 FROM [dbo].[DeliveryUnit] WHERE [Code] = 'MVD'</v>
      </c>
      <c r="V4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48" spans="1:22" ht="15.75" thickBot="1" x14ac:dyDescent="0.3">
      <c r="A48" s="4" t="s">
        <v>77</v>
      </c>
      <c r="C48" s="2">
        <f t="shared" si="3"/>
        <v>7</v>
      </c>
      <c r="D48" s="2" t="str">
        <f t="shared" si="4"/>
        <v>Andrés</v>
      </c>
      <c r="E48" s="2" t="str">
        <f t="shared" si="5"/>
        <v>Nieves</v>
      </c>
      <c r="J48" s="2" t="str">
        <f t="shared" si="0"/>
        <v>Andrés</v>
      </c>
      <c r="K48" s="2" t="str">
        <f t="shared" si="1"/>
        <v>Nieves</v>
      </c>
      <c r="M48" s="2" t="s">
        <v>202</v>
      </c>
      <c r="N48" s="2" t="s">
        <v>134</v>
      </c>
      <c r="P48" s="2" t="s">
        <v>233</v>
      </c>
      <c r="R48" s="2" t="str">
        <f t="shared" si="2"/>
        <v>DEV</v>
      </c>
      <c r="T48" s="2" t="str">
        <f t="shared" ca="1" si="6"/>
        <v>INSERT INTO [dbo].[Candidate] ([DeliveryUnitId], [RelationType], [FirstName], [LastName], [DocType], [DocNumber], [EmployeeNumber], [InBench]) SELECT [Id], 1, 'Andrés', 'Nieves', NULL, NULL, 39225, 0 FROM [dbo].[DeliveryUnit] WHERE [Code] = 'MVD'</v>
      </c>
      <c r="V4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49" spans="1:22" ht="15.75" thickBot="1" x14ac:dyDescent="0.3">
      <c r="A49" s="4" t="s">
        <v>33</v>
      </c>
      <c r="C49" s="2">
        <f t="shared" si="3"/>
        <v>7</v>
      </c>
      <c r="D49" s="2" t="str">
        <f t="shared" si="4"/>
        <v>Silvia</v>
      </c>
      <c r="E49" s="2" t="str">
        <f t="shared" si="5"/>
        <v>Derkoyorikian</v>
      </c>
      <c r="J49" s="2" t="str">
        <f t="shared" si="0"/>
        <v>Silvia</v>
      </c>
      <c r="K49" s="2" t="str">
        <f t="shared" si="1"/>
        <v>Derkoyorikian</v>
      </c>
      <c r="M49" s="2" t="s">
        <v>206</v>
      </c>
      <c r="N49" s="2" t="s">
        <v>135</v>
      </c>
      <c r="P49" s="2" t="s">
        <v>234</v>
      </c>
      <c r="R49" s="2" t="str">
        <f t="shared" si="2"/>
        <v>DBA</v>
      </c>
      <c r="T49" s="2" t="str">
        <f t="shared" ca="1" si="6"/>
        <v>INSERT INTO [dbo].[Candidate] ([DeliveryUnitId], [RelationType], [FirstName], [LastName], [DocType], [DocNumber], [EmployeeNumber], [InBench]) SELECT [Id], 1, 'Silvia', 'Derkoyorikian', NULL, NULL, 48263, 0 FROM [dbo].[DeliveryUnit] WHERE [Code] = 'MVD'</v>
      </c>
      <c r="V4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50" spans="1:22" ht="15.75" thickBot="1" x14ac:dyDescent="0.3">
      <c r="A50" s="4" t="s">
        <v>34</v>
      </c>
      <c r="C50" s="2">
        <f t="shared" si="3"/>
        <v>8</v>
      </c>
      <c r="D50" s="2" t="str">
        <f t="shared" si="4"/>
        <v>Ignacio</v>
      </c>
      <c r="E50" s="2" t="str">
        <f t="shared" si="5"/>
        <v>Loureiro</v>
      </c>
      <c r="J50" s="2" t="str">
        <f t="shared" si="0"/>
        <v>Ignacio</v>
      </c>
      <c r="K50" s="2" t="str">
        <f t="shared" si="1"/>
        <v>Loureiro</v>
      </c>
      <c r="M50" s="2" t="s">
        <v>204</v>
      </c>
      <c r="N50" s="2" t="s">
        <v>136</v>
      </c>
      <c r="P50" s="2" t="s">
        <v>232</v>
      </c>
      <c r="R50" s="2" t="str">
        <f t="shared" si="2"/>
        <v>TST</v>
      </c>
      <c r="T50" s="2" t="str">
        <f t="shared" ca="1" si="6"/>
        <v>INSERT INTO [dbo].[Candidate] ([DeliveryUnitId], [RelationType], [FirstName], [LastName], [DocType], [DocNumber], [EmployeeNumber], [InBench]) SELECT [Id], 1, 'Ignacio', 'Loureiro', NULL, NULL, 3571, 0 FROM [dbo].[DeliveryUnit] WHERE [Code] = 'MVD'</v>
      </c>
      <c r="V5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51" spans="1:22" ht="15.75" thickBot="1" x14ac:dyDescent="0.3">
      <c r="A51" s="4" t="s">
        <v>35</v>
      </c>
      <c r="C51" s="2">
        <f t="shared" si="3"/>
        <v>9</v>
      </c>
      <c r="D51" s="2" t="str">
        <f t="shared" si="4"/>
        <v>Mauricio</v>
      </c>
      <c r="E51" s="2" t="str">
        <f t="shared" si="5"/>
        <v>Mora</v>
      </c>
      <c r="J51" s="2" t="str">
        <f t="shared" si="0"/>
        <v>Mauricio</v>
      </c>
      <c r="K51" s="2" t="str">
        <f t="shared" si="1"/>
        <v>Mora</v>
      </c>
      <c r="M51" s="2" t="s">
        <v>207</v>
      </c>
      <c r="N51" s="2" t="s">
        <v>137</v>
      </c>
      <c r="P51" s="2" t="s">
        <v>233</v>
      </c>
      <c r="R51" s="2" t="str">
        <f t="shared" si="2"/>
        <v>DEV</v>
      </c>
      <c r="T51" s="2" t="str">
        <f t="shared" ca="1" si="6"/>
        <v>INSERT INTO [dbo].[Candidate] ([DeliveryUnitId], [RelationType], [FirstName], [LastName], [DocType], [DocNumber], [EmployeeNumber], [InBench]) SELECT [Id], 1, 'Mauricio', 'Mora', NULL, NULL, 14756, 0 FROM [dbo].[DeliveryUnit] WHERE [Code] = 'MVD'</v>
      </c>
      <c r="V5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2" spans="1:22" ht="15.75" thickBot="1" x14ac:dyDescent="0.3">
      <c r="A52" s="4" t="s">
        <v>36</v>
      </c>
      <c r="C52" s="2">
        <f t="shared" si="3"/>
        <v>6</v>
      </c>
      <c r="D52" s="2" t="str">
        <f t="shared" si="4"/>
        <v>Pablo</v>
      </c>
      <c r="E52" s="2" t="str">
        <f t="shared" si="5"/>
        <v>Cawen</v>
      </c>
      <c r="J52" s="2" t="str">
        <f t="shared" si="0"/>
        <v>Pablo</v>
      </c>
      <c r="K52" s="2" t="str">
        <f t="shared" si="1"/>
        <v>Cawen</v>
      </c>
      <c r="M52" s="2" t="s">
        <v>181</v>
      </c>
      <c r="N52" s="2" t="s">
        <v>138</v>
      </c>
      <c r="P52" s="2" t="s">
        <v>233</v>
      </c>
      <c r="R52" s="2" t="str">
        <f t="shared" si="2"/>
        <v>DEV</v>
      </c>
      <c r="T52" s="2" t="str">
        <f t="shared" ca="1" si="6"/>
        <v>INSERT INTO [dbo].[Candidate] ([DeliveryUnitId], [RelationType], [FirstName], [LastName], [DocType], [DocNumber], [EmployeeNumber], [InBench]) SELECT [Id], 1, 'Pablo', 'Cawen', NULL, NULL, 61281, 0 FROM [dbo].[DeliveryUnit] WHERE [Code] = 'MVD'</v>
      </c>
      <c r="V5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53" spans="1:22" ht="15.75" thickBot="1" x14ac:dyDescent="0.3">
      <c r="A53" s="4" t="s">
        <v>37</v>
      </c>
      <c r="C53" s="2">
        <f t="shared" si="3"/>
        <v>7</v>
      </c>
      <c r="D53" s="2" t="str">
        <f t="shared" si="4"/>
        <v>Javier</v>
      </c>
      <c r="E53" s="2" t="str">
        <f t="shared" si="5"/>
        <v>Barrios</v>
      </c>
      <c r="J53" s="2" t="str">
        <f t="shared" si="0"/>
        <v>Javier</v>
      </c>
      <c r="K53" s="2" t="str">
        <f t="shared" si="1"/>
        <v>Barrios</v>
      </c>
      <c r="M53" s="2" t="s">
        <v>201</v>
      </c>
      <c r="N53" s="2" t="s">
        <v>139</v>
      </c>
      <c r="P53" s="2" t="s">
        <v>233</v>
      </c>
      <c r="R53" s="2" t="str">
        <f t="shared" si="2"/>
        <v>DEV</v>
      </c>
      <c r="T53" s="2" t="str">
        <f t="shared" ca="1" si="6"/>
        <v>INSERT INTO [dbo].[Candidate] ([DeliveryUnitId], [RelationType], [FirstName], [LastName], [DocType], [DocNumber], [EmployeeNumber], [InBench]) SELECT [Id], 1, 'Javier', 'Barrios', NULL, NULL, 92638, 0 FROM [dbo].[DeliveryUnit] WHERE [Code] = 'MVD'</v>
      </c>
      <c r="V5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54" spans="1:22" ht="15.75" thickBot="1" x14ac:dyDescent="0.3">
      <c r="A54" s="4" t="s">
        <v>38</v>
      </c>
      <c r="C54" s="2">
        <f t="shared" si="3"/>
        <v>8</v>
      </c>
      <c r="D54" s="2" t="str">
        <f t="shared" si="4"/>
        <v>Marcelo</v>
      </c>
      <c r="E54" s="2" t="str">
        <f t="shared" si="5"/>
        <v>Zepedeo</v>
      </c>
      <c r="J54" s="2" t="str">
        <f t="shared" si="0"/>
        <v>Marcelo</v>
      </c>
      <c r="K54" s="2" t="str">
        <f t="shared" si="1"/>
        <v>Zepedeo</v>
      </c>
      <c r="M54" s="2" t="s">
        <v>208</v>
      </c>
      <c r="N54" s="2" t="s">
        <v>140</v>
      </c>
      <c r="P54" s="2" t="s">
        <v>233</v>
      </c>
      <c r="R54" s="2" t="str">
        <f t="shared" si="2"/>
        <v>DEV</v>
      </c>
      <c r="T54" s="2" t="str">
        <f t="shared" ca="1" si="6"/>
        <v>INSERT INTO [dbo].[Candidate] ([DeliveryUnitId], [RelationType], [FirstName], [LastName], [DocType], [DocNumber], [EmployeeNumber], [InBench]) SELECT [Id], 1, 'Marcelo', 'Zepedeo', NULL, NULL, 86537, 0 FROM [dbo].[DeliveryUnit] WHERE [Code] = 'MVD'</v>
      </c>
      <c r="V5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5" spans="1:22" ht="15.75" thickBot="1" x14ac:dyDescent="0.3">
      <c r="A55" s="4" t="s">
        <v>79</v>
      </c>
      <c r="C55" s="2">
        <f t="shared" si="3"/>
        <v>7</v>
      </c>
      <c r="D55" s="2" t="str">
        <f t="shared" si="4"/>
        <v>Marlon</v>
      </c>
      <c r="E55" s="2" t="str">
        <f t="shared" si="5"/>
        <v>González</v>
      </c>
      <c r="J55" s="2" t="str">
        <f t="shared" si="0"/>
        <v>Marlon</v>
      </c>
      <c r="K55" s="2" t="str">
        <f t="shared" si="1"/>
        <v>González</v>
      </c>
      <c r="M55" s="2" t="s">
        <v>209</v>
      </c>
      <c r="N55" s="2" t="s">
        <v>141</v>
      </c>
      <c r="P55" s="2" t="s">
        <v>233</v>
      </c>
      <c r="R55" s="2" t="str">
        <f t="shared" si="2"/>
        <v>DEV</v>
      </c>
      <c r="T55" s="2" t="str">
        <f t="shared" ca="1" si="6"/>
        <v>INSERT INTO [dbo].[Candidate] ([DeliveryUnitId], [RelationType], [FirstName], [LastName], [DocType], [DocNumber], [EmployeeNumber], [InBench]) SELECT [Id], 1, 'Marlon', 'González', NULL, NULL, 70480, 0 FROM [dbo].[DeliveryUnit] WHERE [Code] = 'MVD'</v>
      </c>
      <c r="V5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6" spans="1:22" ht="15.75" thickBot="1" x14ac:dyDescent="0.3">
      <c r="A56" s="4" t="s">
        <v>39</v>
      </c>
      <c r="C56" s="2">
        <f t="shared" si="3"/>
        <v>9</v>
      </c>
      <c r="D56" s="2" t="str">
        <f t="shared" si="4"/>
        <v>Fernando</v>
      </c>
      <c r="E56" s="2" t="str">
        <f t="shared" si="5"/>
        <v>Stromillo</v>
      </c>
      <c r="J56" s="2" t="str">
        <f t="shared" si="0"/>
        <v>Fernando</v>
      </c>
      <c r="K56" s="2" t="str">
        <f t="shared" si="1"/>
        <v>Stromillo</v>
      </c>
      <c r="M56" s="2" t="s">
        <v>210</v>
      </c>
      <c r="N56" s="2" t="s">
        <v>142</v>
      </c>
      <c r="P56" s="2" t="s">
        <v>233</v>
      </c>
      <c r="R56" s="2" t="str">
        <f t="shared" si="2"/>
        <v>DEV</v>
      </c>
      <c r="T56" s="2" t="str">
        <f t="shared" ca="1" si="6"/>
        <v>INSERT INTO [dbo].[Candidate] ([DeliveryUnitId], [RelationType], [FirstName], [LastName], [DocType], [DocNumber], [EmployeeNumber], [InBench]) SELECT [Id], 1, 'Fernando', 'Stromillo', NULL, NULL, 75887, 0 FROM [dbo].[DeliveryUnit] WHERE [Code] = 'MVD'</v>
      </c>
      <c r="V5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57" spans="1:22" ht="15.75" thickBot="1" x14ac:dyDescent="0.3">
      <c r="A57" s="4" t="s">
        <v>40</v>
      </c>
      <c r="C57" s="2">
        <f t="shared" si="3"/>
        <v>7</v>
      </c>
      <c r="D57" s="2" t="str">
        <f t="shared" si="4"/>
        <v>Yanara</v>
      </c>
      <c r="E57" s="2" t="str">
        <f t="shared" si="5"/>
        <v>Valdes</v>
      </c>
      <c r="J57" s="2" t="str">
        <f t="shared" si="0"/>
        <v>Yanara</v>
      </c>
      <c r="K57" s="2" t="str">
        <f t="shared" si="1"/>
        <v>Valdes</v>
      </c>
      <c r="M57" s="2" t="s">
        <v>211</v>
      </c>
      <c r="N57" s="2" t="s">
        <v>143</v>
      </c>
      <c r="P57" t="s">
        <v>233</v>
      </c>
      <c r="R57" s="2" t="str">
        <f t="shared" si="2"/>
        <v>DEV</v>
      </c>
      <c r="T57" s="2" t="str">
        <f t="shared" ca="1" si="6"/>
        <v>INSERT INTO [dbo].[Candidate] ([DeliveryUnitId], [RelationType], [FirstName], [LastName], [DocType], [DocNumber], [EmployeeNumber], [InBench]) SELECT [Id], 1, 'Yanara', 'Valdes', NULL, NULL, 37545, 0 FROM [dbo].[DeliveryUnit] WHERE [Code] = 'MVD'</v>
      </c>
      <c r="V5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58" spans="1:22" ht="15.75" thickBot="1" x14ac:dyDescent="0.3">
      <c r="A58" s="4" t="s">
        <v>78</v>
      </c>
      <c r="C58" s="2">
        <f t="shared" si="3"/>
        <v>8</v>
      </c>
      <c r="D58" s="2" t="str">
        <f t="shared" si="4"/>
        <v>Alberto</v>
      </c>
      <c r="E58" s="2" t="str">
        <f t="shared" si="5"/>
        <v>Hernández</v>
      </c>
      <c r="J58" s="2" t="str">
        <f t="shared" si="0"/>
        <v>Alberto</v>
      </c>
      <c r="K58" s="2" t="str">
        <f t="shared" si="1"/>
        <v>Hernández</v>
      </c>
      <c r="M58" s="2" t="s">
        <v>179</v>
      </c>
      <c r="N58" s="2" t="s">
        <v>144</v>
      </c>
      <c r="R58" s="2" t="str">
        <f>IF(P58="", "TST", P58)</f>
        <v>TST</v>
      </c>
      <c r="T58" s="2" t="str">
        <f t="shared" ca="1" si="6"/>
        <v>INSERT INTO [dbo].[Candidate] ([DeliveryUnitId], [RelationType], [FirstName], [LastName], [DocType], [DocNumber], [EmployeeNumber], [InBench]) SELECT [Id], 1, 'Alberto', 'Hernández', NULL, NULL, 86183, 0 FROM [dbo].[DeliveryUnit] WHERE [Code] = 'MVD'</v>
      </c>
      <c r="V5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59" spans="1:22" ht="15.75" thickBot="1" x14ac:dyDescent="0.3">
      <c r="A59" s="4" t="s">
        <v>41</v>
      </c>
      <c r="C59" s="2">
        <f t="shared" si="3"/>
        <v>5</v>
      </c>
      <c r="D59" s="2" t="str">
        <f t="shared" si="4"/>
        <v>Yago</v>
      </c>
      <c r="E59" s="2" t="str">
        <f t="shared" si="5"/>
        <v>Auza</v>
      </c>
      <c r="J59" s="2" t="str">
        <f t="shared" si="0"/>
        <v>Yago</v>
      </c>
      <c r="K59" s="2" t="str">
        <f t="shared" si="1"/>
        <v>Auza</v>
      </c>
      <c r="M59" s="2" t="s">
        <v>212</v>
      </c>
      <c r="N59" s="2" t="s">
        <v>145</v>
      </c>
      <c r="P59" s="2" t="s">
        <v>233</v>
      </c>
      <c r="R59" s="2" t="str">
        <f t="shared" ref="R59:R85" si="8">IF(P59="", "TST", P59)</f>
        <v>DEV</v>
      </c>
      <c r="T59" s="2" t="str">
        <f t="shared" ca="1" si="6"/>
        <v>INSERT INTO [dbo].[Candidate] ([DeliveryUnitId], [RelationType], [FirstName], [LastName], [DocType], [DocNumber], [EmployeeNumber], [InBench]) SELECT [Id], 1, 'Yago', 'Auza', NULL, NULL, 13138, 0 FROM [dbo].[DeliveryUnit] WHERE [Code] = 'MVD'</v>
      </c>
      <c r="V5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60" spans="1:22" ht="15.75" thickBot="1" x14ac:dyDescent="0.3">
      <c r="A60" s="4" t="s">
        <v>42</v>
      </c>
      <c r="C60" s="2">
        <f t="shared" si="3"/>
        <v>8</v>
      </c>
      <c r="D60" s="2" t="str">
        <f t="shared" si="4"/>
        <v>Octavio</v>
      </c>
      <c r="E60" s="2" t="str">
        <f t="shared" si="5"/>
        <v>Garbarino</v>
      </c>
      <c r="J60" s="2" t="str">
        <f t="shared" si="0"/>
        <v>Octavio</v>
      </c>
      <c r="K60" s="2" t="str">
        <f t="shared" si="1"/>
        <v>Garbarino</v>
      </c>
      <c r="M60" s="2" t="s">
        <v>213</v>
      </c>
      <c r="N60" s="2" t="s">
        <v>146</v>
      </c>
      <c r="P60" t="s">
        <v>233</v>
      </c>
      <c r="R60" s="2" t="str">
        <f t="shared" si="8"/>
        <v>DEV</v>
      </c>
      <c r="T60" s="2" t="str">
        <f t="shared" ca="1" si="6"/>
        <v>INSERT INTO [dbo].[Candidate] ([DeliveryUnitId], [RelationType], [FirstName], [LastName], [DocType], [DocNumber], [EmployeeNumber], [InBench]) SELECT [Id], 1, 'Octavio', 'Garbarino', NULL, NULL, 59694, 0 FROM [dbo].[DeliveryUnit] WHERE [Code] = 'MVD'</v>
      </c>
      <c r="V6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1" spans="1:22" ht="15.75" thickBot="1" x14ac:dyDescent="0.3">
      <c r="A61" s="4" t="s">
        <v>43</v>
      </c>
      <c r="C61" s="2">
        <f t="shared" si="3"/>
        <v>8</v>
      </c>
      <c r="D61" s="2" t="str">
        <f t="shared" si="4"/>
        <v>Nicolas</v>
      </c>
      <c r="E61" s="2" t="str">
        <f t="shared" si="5"/>
        <v>Mañay</v>
      </c>
      <c r="J61" s="2" t="str">
        <f t="shared" si="0"/>
        <v>Nicolas</v>
      </c>
      <c r="K61" s="2" t="str">
        <f t="shared" si="1"/>
        <v>Mañay</v>
      </c>
      <c r="M61" s="2" t="s">
        <v>214</v>
      </c>
      <c r="N61" s="2" t="s">
        <v>147</v>
      </c>
      <c r="R61" s="2" t="str">
        <f t="shared" si="8"/>
        <v>TST</v>
      </c>
      <c r="T61" s="2" t="str">
        <f t="shared" ca="1" si="6"/>
        <v>INSERT INTO [dbo].[Candidate] ([DeliveryUnitId], [RelationType], [FirstName], [LastName], [DocType], [DocNumber], [EmployeeNumber], [InBench]) SELECT [Id], 1, 'Nicolas', 'Mañay', NULL, NULL, 71201, 0 FROM [dbo].[DeliveryUnit] WHERE [Code] = 'MVD'</v>
      </c>
      <c r="V6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2" spans="1:22" ht="15.75" thickBot="1" x14ac:dyDescent="0.3">
      <c r="A62" s="4" t="s">
        <v>44</v>
      </c>
      <c r="C62" s="2">
        <f t="shared" si="3"/>
        <v>7</v>
      </c>
      <c r="D62" s="2" t="str">
        <f t="shared" si="4"/>
        <v>Camila</v>
      </c>
      <c r="E62" s="2" t="str">
        <f t="shared" si="5"/>
        <v>Roji</v>
      </c>
      <c r="J62" s="2" t="str">
        <f t="shared" si="0"/>
        <v>Camila</v>
      </c>
      <c r="K62" s="2" t="str">
        <f t="shared" si="1"/>
        <v>Roji</v>
      </c>
      <c r="M62" s="2" t="s">
        <v>182</v>
      </c>
      <c r="N62" s="2" t="s">
        <v>148</v>
      </c>
      <c r="P62" s="2" t="s">
        <v>233</v>
      </c>
      <c r="R62" s="2" t="str">
        <f t="shared" si="8"/>
        <v>DEV</v>
      </c>
      <c r="T62" s="2" t="str">
        <f t="shared" ca="1" si="6"/>
        <v>INSERT INTO [dbo].[Candidate] ([DeliveryUnitId], [RelationType], [FirstName], [LastName], [DocType], [DocNumber], [EmployeeNumber], [InBench]) SELECT [Id], 1, 'Camila', 'Roji', NULL, NULL, 67198, 0 FROM [dbo].[DeliveryUnit] WHERE [Code] = 'MVD'</v>
      </c>
      <c r="V6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63" spans="1:22" ht="15.75" thickBot="1" x14ac:dyDescent="0.3">
      <c r="A63" s="4" t="s">
        <v>45</v>
      </c>
      <c r="C63" s="2">
        <f t="shared" si="3"/>
        <v>6</v>
      </c>
      <c r="D63" s="2" t="str">
        <f t="shared" si="4"/>
        <v>Delia</v>
      </c>
      <c r="E63" s="2" t="str">
        <f t="shared" si="5"/>
        <v>Alvarez</v>
      </c>
      <c r="J63" s="2" t="str">
        <f t="shared" si="0"/>
        <v>Delia</v>
      </c>
      <c r="K63" s="2" t="str">
        <f t="shared" si="1"/>
        <v>Alvarez</v>
      </c>
      <c r="M63" s="2" t="s">
        <v>215</v>
      </c>
      <c r="N63" s="2" t="s">
        <v>149</v>
      </c>
      <c r="P63" t="s">
        <v>233</v>
      </c>
      <c r="R63" s="2" t="str">
        <f t="shared" si="8"/>
        <v>DEV</v>
      </c>
      <c r="T63" s="2" t="str">
        <f t="shared" ca="1" si="6"/>
        <v>INSERT INTO [dbo].[Candidate] ([DeliveryUnitId], [RelationType], [FirstName], [LastName], [DocType], [DocNumber], [EmployeeNumber], [InBench]) SELECT [Id], 1, 'Delia', 'Alvarez', NULL, NULL, 18359, 0 FROM [dbo].[DeliveryUnit] WHERE [Code] = 'MVD'</v>
      </c>
      <c r="V6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64" spans="1:22" ht="15.75" thickBot="1" x14ac:dyDescent="0.3">
      <c r="A64" s="4" t="s">
        <v>46</v>
      </c>
      <c r="C64" s="2">
        <f t="shared" si="3"/>
        <v>8</v>
      </c>
      <c r="D64" s="2" t="str">
        <f t="shared" si="4"/>
        <v>Eugenia</v>
      </c>
      <c r="E64" s="2" t="str">
        <f t="shared" si="5"/>
        <v>Pais</v>
      </c>
      <c r="J64" s="2" t="str">
        <f t="shared" si="0"/>
        <v>Eugenia</v>
      </c>
      <c r="K64" s="2" t="str">
        <f t="shared" si="1"/>
        <v>Pais</v>
      </c>
      <c r="M64" s="2" t="s">
        <v>216</v>
      </c>
      <c r="N64" s="2" t="s">
        <v>150</v>
      </c>
      <c r="P64" s="2" t="s">
        <v>233</v>
      </c>
      <c r="R64" s="2" t="str">
        <f t="shared" si="8"/>
        <v>DEV</v>
      </c>
      <c r="T64" s="2" t="str">
        <f t="shared" ca="1" si="6"/>
        <v>INSERT INTO [dbo].[Candidate] ([DeliveryUnitId], [RelationType], [FirstName], [LastName], [DocType], [DocNumber], [EmployeeNumber], [InBench]) SELECT [Id], 1, 'Eugenia', 'Pais', NULL, NULL, 79054, 0 FROM [dbo].[DeliveryUnit] WHERE [Code] = 'MVD'</v>
      </c>
      <c r="V6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65" spans="1:22" ht="15.75" thickBot="1" x14ac:dyDescent="0.3">
      <c r="A65" s="4" t="s">
        <v>47</v>
      </c>
      <c r="C65" s="2">
        <f t="shared" si="3"/>
        <v>9</v>
      </c>
      <c r="D65" s="2" t="str">
        <f t="shared" si="4"/>
        <v>Victoria</v>
      </c>
      <c r="E65" s="2" t="str">
        <f t="shared" si="5"/>
        <v>Andrada</v>
      </c>
      <c r="J65" s="2" t="str">
        <f t="shared" ref="J65:J85" si="9">IF(G65="", D65, G65)</f>
        <v>Victoria</v>
      </c>
      <c r="K65" s="2" t="str">
        <f t="shared" ref="K65:K85" si="10">IF(H65="", E65, H65)</f>
        <v>Andrada</v>
      </c>
      <c r="M65" s="2" t="s">
        <v>217</v>
      </c>
      <c r="N65" s="2" t="s">
        <v>151</v>
      </c>
      <c r="P65" t="s">
        <v>233</v>
      </c>
      <c r="R65" s="2" t="str">
        <f t="shared" si="8"/>
        <v>DEV</v>
      </c>
      <c r="T65" s="2" t="str">
        <f t="shared" ca="1" si="6"/>
        <v>INSERT INTO [dbo].[Candidate] ([DeliveryUnitId], [RelationType], [FirstName], [LastName], [DocType], [DocNumber], [EmployeeNumber], [InBench]) SELECT [Id], 1, 'Victoria', 'Andrada', NULL, NULL, 90051, 0 FROM [dbo].[DeliveryUnit] WHERE [Code] = 'MVD'</v>
      </c>
      <c r="V6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66" spans="1:22" ht="15.75" thickBot="1" x14ac:dyDescent="0.3">
      <c r="A66" s="4" t="s">
        <v>80</v>
      </c>
      <c r="C66" s="2">
        <f t="shared" ref="C66:C85" si="11">FIND(" ",A66)</f>
        <v>7</v>
      </c>
      <c r="D66" s="2" t="str">
        <f t="shared" ref="D66:D85" si="12">LEFT(A66, C66-1)</f>
        <v>Andrés</v>
      </c>
      <c r="E66" s="2" t="str">
        <f t="shared" ref="E66:E85" si="13">RIGHT(A66,LEN(A66) - C66)</f>
        <v>Bores</v>
      </c>
      <c r="J66" s="2" t="str">
        <f t="shared" si="9"/>
        <v>Andrés</v>
      </c>
      <c r="K66" s="2" t="str">
        <f t="shared" si="10"/>
        <v>Bores</v>
      </c>
      <c r="M66" s="2" t="s">
        <v>202</v>
      </c>
      <c r="N66" s="2" t="s">
        <v>152</v>
      </c>
      <c r="P66" s="2" t="s">
        <v>233</v>
      </c>
      <c r="R66" s="2" t="str">
        <f t="shared" si="8"/>
        <v>DEV</v>
      </c>
      <c r="T66" s="2" t="str">
        <f t="shared" ref="T66:T85" ca="1" si="14">CONCATENATE("INSERT INTO [dbo].[Candidate] ([DeliveryUnitId], [RelationType], [FirstName], [LastName], [DocType], [DocNumber], [EmployeeNumber], [InBench]) SELECT [Id], 1, '", M66, "', '", N66, "', NULL, NULL, ", RANDBETWEEN(1, 100000), ", 0 FROM [dbo].[DeliveryUnit] WHERE [Code] = 'MVD'")</f>
        <v>INSERT INTO [dbo].[Candidate] ([DeliveryUnitId], [RelationType], [FirstName], [LastName], [DocType], [DocNumber], [EmployeeNumber], [InBench]) SELECT [Id], 1, 'Andrés', 'Bores', NULL, NULL, 48182, 0 FROM [dbo].[DeliveryUnit] WHERE [Code] = 'MVD'</v>
      </c>
      <c r="V66" s="2" t="str">
        <f t="shared" ref="V66:V85" si="15">CONCATENATE("INSERT INTO [dbo].[CandidateCandidateRole] ([CandidateId], [CandidateRoleId], [StartDate], [EndDate]) SELECT [P].[Id], [PR].[Id], '2015-01-01', NULL FROM [dbo].[Candidate] AS P, [dbo].[CandidateRole] AS [PR] WHERE [P].[FirstName] = '", M66, "' AND [P].[LastName] = '", N66, "' AND [PR].[Code] = '", R66, "'")</f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67" spans="1:22" ht="15.75" thickBot="1" x14ac:dyDescent="0.3">
      <c r="A67" s="4" t="s">
        <v>48</v>
      </c>
      <c r="C67" s="2">
        <f t="shared" si="11"/>
        <v>9</v>
      </c>
      <c r="D67" s="2" t="str">
        <f t="shared" si="12"/>
        <v>Leonardo</v>
      </c>
      <c r="E67" s="2" t="str">
        <f t="shared" si="13"/>
        <v>Mendizabal</v>
      </c>
      <c r="J67" s="2" t="str">
        <f t="shared" si="9"/>
        <v>Leonardo</v>
      </c>
      <c r="K67" s="2" t="str">
        <f t="shared" si="10"/>
        <v>Mendizabal</v>
      </c>
      <c r="M67" s="2" t="s">
        <v>218</v>
      </c>
      <c r="N67" s="2" t="s">
        <v>153</v>
      </c>
      <c r="P67" s="2" t="s">
        <v>233</v>
      </c>
      <c r="R67" s="2" t="str">
        <f t="shared" si="8"/>
        <v>DEV</v>
      </c>
      <c r="T67" s="2" t="str">
        <f t="shared" ca="1" si="14"/>
        <v>INSERT INTO [dbo].[Candidate] ([DeliveryUnitId], [RelationType], [FirstName], [LastName], [DocType], [DocNumber], [EmployeeNumber], [InBench]) SELECT [Id], 1, 'Leonardo', 'Mendizabal', NULL, NULL, 2272, 0 FROM [dbo].[DeliveryUnit] WHERE [Code] = 'MVD'</v>
      </c>
      <c r="V67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68" spans="1:22" ht="15.75" thickBot="1" x14ac:dyDescent="0.3">
      <c r="A68" s="4" t="s">
        <v>90</v>
      </c>
      <c r="C68" s="2">
        <f t="shared" si="11"/>
        <v>8</v>
      </c>
      <c r="D68" s="2" t="str">
        <f t="shared" si="12"/>
        <v>Mathías</v>
      </c>
      <c r="E68" s="2" t="str">
        <f t="shared" si="13"/>
        <v>Rodríguez</v>
      </c>
      <c r="J68" s="2" t="str">
        <f t="shared" si="9"/>
        <v>Mathías</v>
      </c>
      <c r="K68" s="2" t="str">
        <f t="shared" si="10"/>
        <v>Rodríguez</v>
      </c>
      <c r="M68" s="2" t="s">
        <v>219</v>
      </c>
      <c r="N68" s="2" t="s">
        <v>154</v>
      </c>
      <c r="P68" s="2" t="s">
        <v>233</v>
      </c>
      <c r="R68" s="2" t="str">
        <f t="shared" si="8"/>
        <v>DEV</v>
      </c>
      <c r="T68" s="2" t="str">
        <f t="shared" ca="1" si="14"/>
        <v>INSERT INTO [dbo].[Candidate] ([DeliveryUnitId], [RelationType], [FirstName], [LastName], [DocType], [DocNumber], [EmployeeNumber], [InBench]) SELECT [Id], 1, 'Mathías', 'Rodríguez', NULL, NULL, 82289, 0 FROM [dbo].[DeliveryUnit] WHERE [Code] = 'MVD'</v>
      </c>
      <c r="V68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69" spans="1:22" ht="15.75" thickBot="1" x14ac:dyDescent="0.3">
      <c r="A69" s="4" t="s">
        <v>49</v>
      </c>
      <c r="C69" s="2">
        <f t="shared" si="11"/>
        <v>5</v>
      </c>
      <c r="D69" s="2" t="str">
        <f t="shared" si="12"/>
        <v>Hugo</v>
      </c>
      <c r="E69" s="2" t="str">
        <f t="shared" si="13"/>
        <v>Ocampo</v>
      </c>
      <c r="J69" s="2" t="str">
        <f t="shared" si="9"/>
        <v>Hugo</v>
      </c>
      <c r="K69" s="2" t="str">
        <f t="shared" si="10"/>
        <v>Ocampo</v>
      </c>
      <c r="M69" s="2" t="s">
        <v>220</v>
      </c>
      <c r="N69" s="2" t="s">
        <v>155</v>
      </c>
      <c r="P69" s="2" t="s">
        <v>233</v>
      </c>
      <c r="R69" s="2" t="str">
        <f t="shared" si="8"/>
        <v>DEV</v>
      </c>
      <c r="T69" s="2" t="str">
        <f t="shared" ca="1" si="14"/>
        <v>INSERT INTO [dbo].[Candidate] ([DeliveryUnitId], [RelationType], [FirstName], [LastName], [DocType], [DocNumber], [EmployeeNumber], [InBench]) SELECT [Id], 1, 'Hugo', 'Ocampo', NULL, NULL, 39503, 0 FROM [dbo].[DeliveryUnit] WHERE [Code] = 'MVD'</v>
      </c>
      <c r="V69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70" spans="1:22" ht="15.75" thickBot="1" x14ac:dyDescent="0.3">
      <c r="A70" s="4" t="s">
        <v>87</v>
      </c>
      <c r="C70" s="2">
        <f t="shared" si="11"/>
        <v>6</v>
      </c>
      <c r="D70" s="2" t="str">
        <f t="shared" si="12"/>
        <v>María</v>
      </c>
      <c r="E70" s="2" t="str">
        <f t="shared" si="13"/>
        <v>Julia Etcheverry</v>
      </c>
      <c r="G70" s="2" t="s">
        <v>89</v>
      </c>
      <c r="H70" s="2" t="s">
        <v>88</v>
      </c>
      <c r="J70" s="2" t="str">
        <f>IF(G70="", D70, G70)</f>
        <v>María Julia</v>
      </c>
      <c r="K70" s="2" t="str">
        <f>IF(H70="", E70, H70)</f>
        <v>Etcheverry</v>
      </c>
      <c r="M70" s="2" t="s">
        <v>89</v>
      </c>
      <c r="N70" s="2" t="s">
        <v>88</v>
      </c>
      <c r="P70" s="2" t="s">
        <v>229</v>
      </c>
      <c r="R70" s="2" t="str">
        <f t="shared" si="8"/>
        <v>ADMIN</v>
      </c>
      <c r="T70" s="2" t="str">
        <f t="shared" ca="1" si="14"/>
        <v>INSERT INTO [dbo].[Candidate] ([DeliveryUnitId], [RelationType], [FirstName], [LastName], [DocType], [DocNumber], [EmployeeNumber], [InBench]) SELECT [Id], 1, 'María Julia', 'Etcheverry', NULL, NULL, 611, 0 FROM [dbo].[DeliveryUnit] WHERE [Code] = 'MVD'</v>
      </c>
      <c r="V70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71" spans="1:22" ht="15.75" thickBot="1" x14ac:dyDescent="0.3">
      <c r="A71" s="4" t="s">
        <v>50</v>
      </c>
      <c r="C71" s="2">
        <f t="shared" si="11"/>
        <v>8</v>
      </c>
      <c r="D71" s="2" t="str">
        <f t="shared" si="12"/>
        <v>Valeria</v>
      </c>
      <c r="E71" s="2" t="str">
        <f t="shared" si="13"/>
        <v>Rotunno</v>
      </c>
      <c r="J71" s="2" t="str">
        <f t="shared" ref="J71:J85" si="16">IF(G71="", D71, G71)</f>
        <v>Valeria</v>
      </c>
      <c r="K71" s="2" t="str">
        <f t="shared" ref="K71:K85" si="17">IF(H71="", E71, H71)</f>
        <v>Rotunno</v>
      </c>
      <c r="M71" s="2" t="s">
        <v>221</v>
      </c>
      <c r="N71" s="2" t="s">
        <v>156</v>
      </c>
      <c r="P71" s="2" t="s">
        <v>229</v>
      </c>
      <c r="R71" s="2" t="str">
        <f t="shared" si="8"/>
        <v>ADMIN</v>
      </c>
      <c r="T71" s="2" t="str">
        <f t="shared" ca="1" si="14"/>
        <v>INSERT INTO [dbo].[Candidate] ([DeliveryUnitId], [RelationType], [FirstName], [LastName], [DocType], [DocNumber], [EmployeeNumber], [InBench]) SELECT [Id], 1, 'Valeria', 'Rotunno', NULL, NULL, 92373, 0 FROM [dbo].[DeliveryUnit] WHERE [Code] = 'MVD'</v>
      </c>
      <c r="V71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72" spans="1:22" ht="15.75" thickBot="1" x14ac:dyDescent="0.3">
      <c r="A72" s="4" t="s">
        <v>51</v>
      </c>
      <c r="C72" s="2">
        <f t="shared" si="11"/>
        <v>8</v>
      </c>
      <c r="D72" s="2" t="str">
        <f t="shared" si="12"/>
        <v>William</v>
      </c>
      <c r="E72" s="2" t="str">
        <f t="shared" si="13"/>
        <v>Claro</v>
      </c>
      <c r="J72" s="2" t="str">
        <f t="shared" si="16"/>
        <v>William</v>
      </c>
      <c r="K72" s="2" t="str">
        <f t="shared" si="17"/>
        <v>Claro</v>
      </c>
      <c r="M72" s="2" t="s">
        <v>222</v>
      </c>
      <c r="N72" s="2" t="s">
        <v>157</v>
      </c>
      <c r="P72" s="2" t="s">
        <v>233</v>
      </c>
      <c r="R72" s="2" t="str">
        <f t="shared" si="8"/>
        <v>DEV</v>
      </c>
      <c r="T72" s="2" t="str">
        <f t="shared" ca="1" si="14"/>
        <v>INSERT INTO [dbo].[Candidate] ([DeliveryUnitId], [RelationType], [FirstName], [LastName], [DocType], [DocNumber], [EmployeeNumber], [InBench]) SELECT [Id], 1, 'William', 'Claro', NULL, NULL, 23406, 0 FROM [dbo].[DeliveryUnit] WHERE [Code] = 'MVD'</v>
      </c>
      <c r="V72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73" spans="1:22" ht="15.75" thickBot="1" x14ac:dyDescent="0.3">
      <c r="A73" s="4" t="s">
        <v>52</v>
      </c>
      <c r="C73" s="2">
        <f t="shared" si="11"/>
        <v>8</v>
      </c>
      <c r="D73" s="2" t="str">
        <f t="shared" si="12"/>
        <v>Rodrigo</v>
      </c>
      <c r="E73" s="2" t="str">
        <f t="shared" si="13"/>
        <v>Alvarez</v>
      </c>
      <c r="J73" s="2" t="str">
        <f t="shared" si="16"/>
        <v>Rodrigo</v>
      </c>
      <c r="K73" s="2" t="str">
        <f t="shared" si="17"/>
        <v>Alvarez</v>
      </c>
      <c r="M73" s="2" t="s">
        <v>171</v>
      </c>
      <c r="N73" s="2" t="s">
        <v>149</v>
      </c>
      <c r="P73" s="2" t="s">
        <v>233</v>
      </c>
      <c r="R73" s="2" t="str">
        <f t="shared" si="8"/>
        <v>DEV</v>
      </c>
      <c r="T73" s="2" t="str">
        <f t="shared" ca="1" si="14"/>
        <v>INSERT INTO [dbo].[Candidate] ([DeliveryUnitId], [RelationType], [FirstName], [LastName], [DocType], [DocNumber], [EmployeeNumber], [InBench]) SELECT [Id], 1, 'Rodrigo', 'Alvarez', NULL, NULL, 8149, 0 FROM [dbo].[DeliveryUnit] WHERE [Code] = 'MVD'</v>
      </c>
      <c r="V73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4" spans="1:22" ht="15.75" thickBot="1" x14ac:dyDescent="0.3">
      <c r="A74" s="4" t="s">
        <v>53</v>
      </c>
      <c r="C74" s="2">
        <f t="shared" si="11"/>
        <v>6</v>
      </c>
      <c r="D74" s="2" t="str">
        <f t="shared" si="12"/>
        <v>Pablo</v>
      </c>
      <c r="E74" s="2" t="str">
        <f t="shared" si="13"/>
        <v>Uriarte</v>
      </c>
      <c r="J74" s="2" t="str">
        <f t="shared" si="16"/>
        <v>Pablo</v>
      </c>
      <c r="K74" s="2" t="str">
        <f t="shared" si="17"/>
        <v>Uriarte</v>
      </c>
      <c r="M74" s="2" t="s">
        <v>181</v>
      </c>
      <c r="N74" s="2" t="s">
        <v>158</v>
      </c>
      <c r="P74" s="2" t="s">
        <v>233</v>
      </c>
      <c r="R74" s="2" t="str">
        <f t="shared" si="8"/>
        <v>DEV</v>
      </c>
      <c r="T74" s="2" t="str">
        <f t="shared" ca="1" si="14"/>
        <v>INSERT INTO [dbo].[Candidate] ([DeliveryUnitId], [RelationType], [FirstName], [LastName], [DocType], [DocNumber], [EmployeeNumber], [InBench]) SELECT [Id], 1, 'Pablo', 'Uriarte', NULL, NULL, 13459, 0 FROM [dbo].[DeliveryUnit] WHERE [Code] = 'MVD'</v>
      </c>
      <c r="V74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75" spans="1:22" ht="15.75" thickBot="1" x14ac:dyDescent="0.3">
      <c r="A75" s="4" t="s">
        <v>54</v>
      </c>
      <c r="C75" s="2">
        <f t="shared" si="11"/>
        <v>7</v>
      </c>
      <c r="D75" s="2" t="str">
        <f t="shared" si="12"/>
        <v>Alvaro</v>
      </c>
      <c r="E75" s="2" t="str">
        <f t="shared" si="13"/>
        <v>Restuccia</v>
      </c>
      <c r="J75" s="2" t="str">
        <f t="shared" si="16"/>
        <v>Alvaro</v>
      </c>
      <c r="K75" s="2" t="str">
        <f t="shared" si="17"/>
        <v>Restuccia</v>
      </c>
      <c r="M75" s="2" t="s">
        <v>223</v>
      </c>
      <c r="N75" s="2" t="s">
        <v>159</v>
      </c>
      <c r="P75" s="2" t="s">
        <v>230</v>
      </c>
      <c r="R75" s="2" t="str">
        <f t="shared" si="8"/>
        <v>PM</v>
      </c>
      <c r="T75" s="2" t="str">
        <f t="shared" ca="1" si="14"/>
        <v>INSERT INTO [dbo].[Candidate] ([DeliveryUnitId], [RelationType], [FirstName], [LastName], [DocType], [DocNumber], [EmployeeNumber], [InBench]) SELECT [Id], 1, 'Alvaro', 'Restuccia', NULL, NULL, 11875, 0 FROM [dbo].[DeliveryUnit] WHERE [Code] = 'MVD'</v>
      </c>
      <c r="V75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76" spans="1:22" ht="15.75" thickBot="1" x14ac:dyDescent="0.3">
      <c r="A76" s="4" t="s">
        <v>55</v>
      </c>
      <c r="C76" s="2">
        <f t="shared" si="11"/>
        <v>8</v>
      </c>
      <c r="D76" s="2" t="str">
        <f t="shared" si="12"/>
        <v>Ignacio</v>
      </c>
      <c r="E76" s="2" t="str">
        <f t="shared" si="13"/>
        <v>Secco</v>
      </c>
      <c r="J76" s="2" t="str">
        <f t="shared" si="16"/>
        <v>Ignacio</v>
      </c>
      <c r="K76" s="2" t="str">
        <f t="shared" si="17"/>
        <v>Secco</v>
      </c>
      <c r="M76" s="2" t="s">
        <v>204</v>
      </c>
      <c r="N76" s="2" t="s">
        <v>160</v>
      </c>
      <c r="P76" s="2" t="s">
        <v>232</v>
      </c>
      <c r="R76" s="2" t="str">
        <f t="shared" si="8"/>
        <v>TST</v>
      </c>
      <c r="T76" s="2" t="str">
        <f t="shared" ca="1" si="14"/>
        <v>INSERT INTO [dbo].[Candidate] ([DeliveryUnitId], [RelationType], [FirstName], [LastName], [DocType], [DocNumber], [EmployeeNumber], [InBench]) SELECT [Id], 1, 'Ignacio', 'Secco', NULL, NULL, 36353, 0 FROM [dbo].[DeliveryUnit] WHERE [Code] = 'MVD'</v>
      </c>
      <c r="V76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77" spans="1:22" ht="15.75" thickBot="1" x14ac:dyDescent="0.3">
      <c r="A77" s="4" t="s">
        <v>56</v>
      </c>
      <c r="C77" s="2">
        <f t="shared" si="11"/>
        <v>9</v>
      </c>
      <c r="D77" s="2" t="str">
        <f t="shared" si="12"/>
        <v>Fernando</v>
      </c>
      <c r="E77" s="2" t="str">
        <f t="shared" si="13"/>
        <v>Cañas</v>
      </c>
      <c r="J77" s="2" t="str">
        <f t="shared" si="16"/>
        <v>Fernando</v>
      </c>
      <c r="K77" s="2" t="str">
        <f t="shared" si="17"/>
        <v>Cañas</v>
      </c>
      <c r="M77" s="2" t="s">
        <v>210</v>
      </c>
      <c r="N77" s="2" t="s">
        <v>161</v>
      </c>
      <c r="P77" s="2" t="s">
        <v>229</v>
      </c>
      <c r="R77" s="2" t="str">
        <f t="shared" si="8"/>
        <v>ADMIN</v>
      </c>
      <c r="T77" s="2" t="str">
        <f t="shared" ca="1" si="14"/>
        <v>INSERT INTO [dbo].[Candidate] ([DeliveryUnitId], [RelationType], [FirstName], [LastName], [DocType], [DocNumber], [EmployeeNumber], [InBench]) SELECT [Id], 1, 'Fernando', 'Cañas', NULL, NULL, 12518, 0 FROM [dbo].[DeliveryUnit] WHERE [Code] = 'MVD'</v>
      </c>
      <c r="V77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78" spans="1:22" ht="15.75" thickBot="1" x14ac:dyDescent="0.3">
      <c r="A78" s="4" t="s">
        <v>84</v>
      </c>
      <c r="C78" s="2">
        <f t="shared" si="11"/>
        <v>6</v>
      </c>
      <c r="D78" s="2" t="str">
        <f t="shared" si="12"/>
        <v>María</v>
      </c>
      <c r="E78" s="2" t="str">
        <f t="shared" si="13"/>
        <v>Noel Mosqueira</v>
      </c>
      <c r="G78" s="2" t="s">
        <v>85</v>
      </c>
      <c r="H78" s="2" t="s">
        <v>86</v>
      </c>
      <c r="J78" s="2" t="str">
        <f t="shared" si="16"/>
        <v>María Noel</v>
      </c>
      <c r="K78" s="2" t="str">
        <f t="shared" si="17"/>
        <v>Mosqueira</v>
      </c>
      <c r="M78" s="2" t="s">
        <v>85</v>
      </c>
      <c r="N78" s="2" t="s">
        <v>86</v>
      </c>
      <c r="P78" s="2" t="s">
        <v>229</v>
      </c>
      <c r="R78" s="2" t="str">
        <f t="shared" si="8"/>
        <v>ADMIN</v>
      </c>
      <c r="T78" s="2" t="str">
        <f t="shared" ca="1" si="14"/>
        <v>INSERT INTO [dbo].[Candidate] ([DeliveryUnitId], [RelationType], [FirstName], [LastName], [DocType], [DocNumber], [EmployeeNumber], [InBench]) SELECT [Id], 1, 'María Noel', 'Mosqueira', NULL, NULL, 96777, 0 FROM [dbo].[DeliveryUnit] WHERE [Code] = 'MVD'</v>
      </c>
      <c r="V78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79" spans="1:22" ht="15.75" thickBot="1" x14ac:dyDescent="0.3">
      <c r="A79" s="4" t="s">
        <v>57</v>
      </c>
      <c r="C79" s="2">
        <f t="shared" si="11"/>
        <v>7</v>
      </c>
      <c r="D79" s="2" t="str">
        <f t="shared" si="12"/>
        <v>Camilo</v>
      </c>
      <c r="E79" s="2" t="str">
        <f t="shared" si="13"/>
        <v>Gomez</v>
      </c>
      <c r="J79" s="2" t="str">
        <f t="shared" si="16"/>
        <v>Camilo</v>
      </c>
      <c r="K79" s="2" t="str">
        <f t="shared" si="17"/>
        <v>Gomez</v>
      </c>
      <c r="M79" s="2" t="s">
        <v>224</v>
      </c>
      <c r="N79" s="2" t="s">
        <v>162</v>
      </c>
      <c r="P79" s="2" t="s">
        <v>233</v>
      </c>
      <c r="R79" s="2" t="str">
        <f t="shared" si="8"/>
        <v>DEV</v>
      </c>
      <c r="T79" s="2" t="str">
        <f t="shared" ca="1" si="14"/>
        <v>INSERT INTO [dbo].[Candidate] ([DeliveryUnitId], [RelationType], [FirstName], [LastName], [DocType], [DocNumber], [EmployeeNumber], [InBench]) SELECT [Id], 1, 'Camilo', 'Gomez', NULL, NULL, 59886, 0 FROM [dbo].[DeliveryUnit] WHERE [Code] = 'MVD'</v>
      </c>
      <c r="V79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80" spans="1:22" ht="15.75" thickBot="1" x14ac:dyDescent="0.3">
      <c r="A80" s="4" t="s">
        <v>58</v>
      </c>
      <c r="C80" s="2">
        <f t="shared" si="11"/>
        <v>7</v>
      </c>
      <c r="D80" s="2" t="str">
        <f t="shared" si="12"/>
        <v>Raidel</v>
      </c>
      <c r="E80" s="2" t="str">
        <f t="shared" si="13"/>
        <v>Gonzalez</v>
      </c>
      <c r="J80" s="2" t="str">
        <f t="shared" si="16"/>
        <v>Raidel</v>
      </c>
      <c r="K80" s="2" t="str">
        <f t="shared" si="17"/>
        <v>Gonzalez</v>
      </c>
      <c r="M80" s="2" t="s">
        <v>225</v>
      </c>
      <c r="N80" s="2" t="s">
        <v>163</v>
      </c>
      <c r="P80" s="2" t="s">
        <v>233</v>
      </c>
      <c r="R80" s="2" t="str">
        <f t="shared" si="8"/>
        <v>DEV</v>
      </c>
      <c r="T80" s="2" t="str">
        <f t="shared" ca="1" si="14"/>
        <v>INSERT INTO [dbo].[Candidate] ([DeliveryUnitId], [RelationType], [FirstName], [LastName], [DocType], [DocNumber], [EmployeeNumber], [InBench]) SELECT [Id], 1, 'Raidel', 'Gonzalez', NULL, NULL, 90107, 0 FROM [dbo].[DeliveryUnit] WHERE [Code] = 'MVD'</v>
      </c>
      <c r="V80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81" spans="1:22" ht="15.75" thickBot="1" x14ac:dyDescent="0.3">
      <c r="A81" s="4" t="s">
        <v>59</v>
      </c>
      <c r="C81" s="2">
        <f t="shared" si="11"/>
        <v>8</v>
      </c>
      <c r="D81" s="2" t="str">
        <f t="shared" si="12"/>
        <v>Malvina</v>
      </c>
      <c r="E81" s="2" t="str">
        <f t="shared" si="13"/>
        <v>Jaume</v>
      </c>
      <c r="J81" s="2" t="str">
        <f t="shared" si="16"/>
        <v>Malvina</v>
      </c>
      <c r="K81" s="2" t="str">
        <f t="shared" si="17"/>
        <v>Jaume</v>
      </c>
      <c r="M81" s="2" t="s">
        <v>226</v>
      </c>
      <c r="N81" s="2" t="s">
        <v>164</v>
      </c>
      <c r="P81" s="2" t="s">
        <v>232</v>
      </c>
      <c r="R81" s="2" t="str">
        <f t="shared" si="8"/>
        <v>TST</v>
      </c>
      <c r="T81" s="2" t="str">
        <f t="shared" ca="1" si="14"/>
        <v>INSERT INTO [dbo].[Candidate] ([DeliveryUnitId], [RelationType], [FirstName], [LastName], [DocType], [DocNumber], [EmployeeNumber], [InBench]) SELECT [Id], 1, 'Malvina', 'Jaume', NULL, NULL, 58150, 0 FROM [dbo].[DeliveryUnit] WHERE [Code] = 'MVD'</v>
      </c>
      <c r="V81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82" spans="1:22" ht="15.75" thickBot="1" x14ac:dyDescent="0.3">
      <c r="A82" s="4" t="s">
        <v>60</v>
      </c>
      <c r="C82" s="2">
        <f t="shared" si="11"/>
        <v>8</v>
      </c>
      <c r="D82" s="2" t="str">
        <f t="shared" si="12"/>
        <v>Gerardo</v>
      </c>
      <c r="E82" s="2" t="str">
        <f t="shared" si="13"/>
        <v>Barbitta</v>
      </c>
      <c r="J82" s="2" t="str">
        <f t="shared" si="16"/>
        <v>Gerardo</v>
      </c>
      <c r="K82" s="2" t="str">
        <f t="shared" si="17"/>
        <v>Barbitta</v>
      </c>
      <c r="M82" s="2" t="s">
        <v>227</v>
      </c>
      <c r="N82" s="2" t="s">
        <v>165</v>
      </c>
      <c r="P82" s="2" t="s">
        <v>233</v>
      </c>
      <c r="R82" s="2" t="str">
        <f t="shared" si="8"/>
        <v>DEV</v>
      </c>
      <c r="T82" s="2" t="str">
        <f t="shared" ca="1" si="14"/>
        <v>INSERT INTO [dbo].[Candidate] ([DeliveryUnitId], [RelationType], [FirstName], [LastName], [DocType], [DocNumber], [EmployeeNumber], [InBench]) SELECT [Id], 1, 'Gerardo', 'Barbitta', NULL, NULL, 58714, 0 FROM [dbo].[DeliveryUnit] WHERE [Code] = 'MVD'</v>
      </c>
      <c r="V82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83" spans="1:22" ht="15.75" thickBot="1" x14ac:dyDescent="0.3">
      <c r="A83" s="4" t="s">
        <v>61</v>
      </c>
      <c r="C83" s="2">
        <f t="shared" si="11"/>
        <v>6</v>
      </c>
      <c r="D83" s="2" t="str">
        <f t="shared" si="12"/>
        <v>Pablo</v>
      </c>
      <c r="E83" s="2" t="str">
        <f t="shared" si="13"/>
        <v>Gus</v>
      </c>
      <c r="J83" s="2" t="str">
        <f t="shared" si="16"/>
        <v>Pablo</v>
      </c>
      <c r="K83" s="2" t="str">
        <f t="shared" si="17"/>
        <v>Gus</v>
      </c>
      <c r="M83" s="2" t="s">
        <v>181</v>
      </c>
      <c r="N83" s="2" t="s">
        <v>166</v>
      </c>
      <c r="P83" s="2" t="s">
        <v>235</v>
      </c>
      <c r="R83" s="2" t="str">
        <f t="shared" si="8"/>
        <v>SRV</v>
      </c>
      <c r="T83" s="2" t="str">
        <f t="shared" ca="1" si="14"/>
        <v>INSERT INTO [dbo].[Candidate] ([DeliveryUnitId], [RelationType], [FirstName], [LastName], [DocType], [DocNumber], [EmployeeNumber], [InBench]) SELECT [Id], 1, 'Pablo', 'Gus', NULL, NULL, 54114, 0 FROM [dbo].[DeliveryUnit] WHERE [Code] = 'MVD'</v>
      </c>
      <c r="V83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'SRV'</v>
      </c>
    </row>
    <row r="84" spans="1:22" ht="15.75" thickBot="1" x14ac:dyDescent="0.3">
      <c r="A84" s="4" t="s">
        <v>62</v>
      </c>
      <c r="C84" s="2">
        <f t="shared" si="11"/>
        <v>6</v>
      </c>
      <c r="D84" s="2" t="str">
        <f t="shared" si="12"/>
        <v>Jorge</v>
      </c>
      <c r="E84" s="2" t="str">
        <f t="shared" si="13"/>
        <v>Jova</v>
      </c>
      <c r="J84" s="2" t="str">
        <f t="shared" si="16"/>
        <v>Jorge</v>
      </c>
      <c r="K84" s="2" t="str">
        <f t="shared" si="17"/>
        <v>Jova</v>
      </c>
      <c r="M84" s="2" t="s">
        <v>228</v>
      </c>
      <c r="N84" s="2" t="s">
        <v>167</v>
      </c>
      <c r="P84" s="2" t="s">
        <v>233</v>
      </c>
      <c r="R84" s="2" t="str">
        <f t="shared" si="8"/>
        <v>DEV</v>
      </c>
      <c r="T84" s="2" t="str">
        <f t="shared" ca="1" si="14"/>
        <v>INSERT INTO [dbo].[Candidate] ([DeliveryUnitId], [RelationType], [FirstName], [LastName], [DocType], [DocNumber], [EmployeeNumber], [InBench]) SELECT [Id], 1, 'Jorge', 'Jova', NULL, NULL, 52665, 0 FROM [dbo].[DeliveryUnit] WHERE [Code] = 'MVD'</v>
      </c>
      <c r="V84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85" spans="1:22" ht="15.75" thickBot="1" x14ac:dyDescent="0.3">
      <c r="A85" s="4" t="s">
        <v>63</v>
      </c>
      <c r="C85" s="2">
        <f t="shared" si="11"/>
        <v>5</v>
      </c>
      <c r="D85" s="2" t="str">
        <f t="shared" si="12"/>
        <v>Juan</v>
      </c>
      <c r="E85" s="2" t="str">
        <f t="shared" si="13"/>
        <v>Manuel Fagundez</v>
      </c>
      <c r="G85" s="2" t="s">
        <v>82</v>
      </c>
      <c r="H85" s="2" t="s">
        <v>83</v>
      </c>
      <c r="J85" s="2" t="str">
        <f t="shared" si="16"/>
        <v>Juan Manuel</v>
      </c>
      <c r="K85" s="2" t="str">
        <f t="shared" si="17"/>
        <v>Fagundez</v>
      </c>
      <c r="M85" s="2" t="s">
        <v>82</v>
      </c>
      <c r="N85" s="2" t="s">
        <v>83</v>
      </c>
      <c r="P85" s="2" t="s">
        <v>235</v>
      </c>
      <c r="R85" s="2" t="str">
        <f t="shared" si="8"/>
        <v>SRV</v>
      </c>
      <c r="T85" s="2" t="str">
        <f t="shared" ca="1" si="14"/>
        <v>INSERT INTO [dbo].[Candidate] ([DeliveryUnitId], [RelationType], [FirstName], [LastName], [DocType], [DocNumber], [EmployeeNumber], [InBench]) SELECT [Id], 1, 'Juan Manuel', 'Fagundez', NULL, NULL, 97427, 0 FROM [dbo].[DeliveryUnit] WHERE [Code] = 'MVD'</v>
      </c>
      <c r="V85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'SRV'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2019-08-07T17:28:23Z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