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48F3D012-52D9-4BF8-861F-FC739938B48D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19" i="2"/>
  <c r="F18" i="2"/>
  <c r="F17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5" i="2" l="1"/>
  <c r="I24" i="2"/>
  <c r="I23" i="2"/>
  <c r="I22" i="2"/>
  <c r="K22" i="2" s="1"/>
  <c r="I21" i="2"/>
  <c r="I19" i="2"/>
  <c r="I18" i="2"/>
  <c r="K18" i="2" s="1"/>
  <c r="I17" i="2"/>
  <c r="I16" i="2"/>
  <c r="K16" i="2" s="1"/>
  <c r="I14" i="2"/>
  <c r="K14" i="2" s="1"/>
  <c r="I13" i="2"/>
  <c r="I12" i="2"/>
  <c r="I11" i="2"/>
  <c r="I10" i="2"/>
  <c r="K10" i="2" s="1"/>
  <c r="I9" i="2"/>
  <c r="I8" i="2"/>
  <c r="I7" i="2"/>
  <c r="I6" i="2"/>
  <c r="K6" i="2" s="1"/>
  <c r="I5" i="2"/>
  <c r="I4" i="2"/>
  <c r="I3" i="2"/>
  <c r="I2" i="2"/>
  <c r="K2" i="2" s="1"/>
  <c r="K13" i="2"/>
  <c r="K9" i="2"/>
  <c r="K5" i="2"/>
  <c r="K25" i="2"/>
  <c r="K24" i="2"/>
  <c r="K23" i="2"/>
  <c r="K21" i="2"/>
  <c r="K19" i="2"/>
  <c r="K17" i="2"/>
  <c r="K12" i="2"/>
  <c r="K11" i="2"/>
  <c r="K8" i="2"/>
  <c r="K7" i="2"/>
  <c r="K4" i="2"/>
  <c r="K3" i="2"/>
  <c r="H25" i="2"/>
  <c r="H24" i="2"/>
  <c r="H23" i="2"/>
  <c r="H22" i="2"/>
  <c r="H21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<sst xmlns="http://schemas.openxmlformats.org/spreadsheetml/2006/main" count="66" uniqueCount="46">
  <si>
    <t>Daniel</t>
  </si>
  <si>
    <t>Cabrera</t>
  </si>
  <si>
    <t>Fernando</t>
  </si>
  <si>
    <t>Olmos</t>
  </si>
  <si>
    <t>Marcelo</t>
  </si>
  <si>
    <t>Zepedeo</t>
  </si>
  <si>
    <t>Belen</t>
  </si>
  <si>
    <t>Pablo</t>
  </si>
  <si>
    <t>Queirolo</t>
  </si>
  <si>
    <t>Alfonso</t>
  </si>
  <si>
    <t>Rodriguez</t>
  </si>
  <si>
    <t>Hernan</t>
  </si>
  <si>
    <t>Rumbo</t>
  </si>
  <si>
    <t>Garbarino</t>
  </si>
  <si>
    <t>Yony</t>
  </si>
  <si>
    <t>Gomez</t>
  </si>
  <si>
    <t>DEV</t>
  </si>
  <si>
    <t>Eugenia</t>
  </si>
  <si>
    <t>Pais</t>
  </si>
  <si>
    <t>Bruno</t>
  </si>
  <si>
    <t>Candia</t>
  </si>
  <si>
    <t>Victoria</t>
  </si>
  <si>
    <t>Andrada</t>
  </si>
  <si>
    <t>Orlando</t>
  </si>
  <si>
    <t>Delia</t>
  </si>
  <si>
    <t>Yanara</t>
  </si>
  <si>
    <t>Valdez</t>
  </si>
  <si>
    <t>Marlon</t>
  </si>
  <si>
    <t>González</t>
  </si>
  <si>
    <t>Claro</t>
  </si>
  <si>
    <t>William</t>
  </si>
  <si>
    <t>Adrián</t>
  </si>
  <si>
    <t>Costa</t>
  </si>
  <si>
    <t>Agustín</t>
  </si>
  <si>
    <t>Narvaez</t>
  </si>
  <si>
    <t>Andrea</t>
  </si>
  <si>
    <t>Sabella</t>
  </si>
  <si>
    <t>Ezequiel</t>
  </si>
  <si>
    <t>Konjuh</t>
  </si>
  <si>
    <t>Luis</t>
  </si>
  <si>
    <t>Fregeiro</t>
  </si>
  <si>
    <t>PM</t>
  </si>
  <si>
    <t>UX</t>
  </si>
  <si>
    <t>TST</t>
  </si>
  <si>
    <t>Mathías</t>
  </si>
  <si>
    <t>Álvarez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</si>
</sst>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31CD-0918-46B8-9817-E8F9DC117B48}">
  <dimension ref="A2:K25"/>
  <sheetViews>
    <sheetView tabSelected="1" workbookViewId="0">
      <selection activeCell="K1" sqref="K1:K1048576"/>
    </sheetView>
  </sheetViews>
  <sheetFormatPr defaultRowHeight="15" x14ac:dyDescent="0.25"/>
  <cols>
    <col min="6" max="6" width="52.42578125" customWidth="1"/>
  </cols>
  <sheetData>
    <row r="2" spans="1:11" x14ac:dyDescent="0.25">
      <c r="A2" t="s">
        <v>0</v>
      </c>
      <c r="B2" t="s">
        <v>1</v>
      </c>
      <c r="D2" t="s">
        <v>41</v>
      </c>
      <c r="F2" t="str">
        <f ca="1">CONCATENATE("INSERT INTO [dbo].[People] ([DeliveryUnitId], [RelationType], [FirstName], [LastName], [DocType], [DocNumber], [EmployeeNumber], [InBench]) SELECT [Id], 1, '", A2, "', '", B2, "', NULL, NULL, ", RANDBETWEEN(1, 100000), ", 0 FROM [dbo].[DeliveryUnit] WHERE [Code] = 'MVD'")</f>
        <v>INSERT INTO [dbo].[People] ([DeliveryUnitId], [RelationType], [FirstName], [LastName], [DocType], [DocNumber], [EmployeeNumber], [InBench]) SELECT [Id], 1, 'Daniel', 'Cabrera', NULL, NULL, 16429, 0 FROM [dbo].[DeliveryUnit] WHERE [Code] = 'MVD'</v>
      </c>
      <c r="H2" t="str">
        <f>CONCATENATE("INSERT INTO [dbo].[PeoplePeopleRole] ([PeopleId], [PeopleRoleId], [StartDate], [EndDate]) ")</f>
        <v xml:space="preserve">INSERT INTO [dbo].[PeoplePeopleRole] ([PeopleId], [PeopleRoleId], [StartDate], [EndDate]) </v>
      </c>
      <c r="I2" t="str">
        <f>CONCATENATE("SELECT [P].[Id], [PR].[Id], '2015-01-01', NULL FROM [dbo].[People] AS P, [dbo].[PeopleRole] AS [PR] WHERE [P].[FirstName] = '", A2, "' AND [P].[LastName] = '", B2, "' AND [PR].[Code] = '", D2, "'")</f>
        <v>SELECT [P].[Id], [PR].[Id], '2015-01-01', NULL FROM [dbo].[People] AS P, [dbo].[PeopleRole] AS [PR] WHERE [P].[FirstName] = 'Daniel' AND [P].[LastName] = 'Cabrera' AND [PR].[Code] = 'PM'</v>
      </c>
      <c r="K2" t="str">
        <f>CONCATENATE(H2, I2)</f>
        <v>INSERT INTO [dbo].[PeoplePeopleRole] ([PeopleId], [PeopleRoleId], [StartDate], [EndDate]) SELECT [P].[Id], [PR].[Id], '2015-01-01', NULL FROM [dbo].[People] AS P, [dbo].[PeopleRole] AS [PR] WHERE [P].[FirstName] = 'Daniel' AND [P].[LastName] = 'Cabrera' AND [PR].[Code] = 'PM'</v>
      </c>
    </row>
    <row r="3" spans="1:11" x14ac:dyDescent="0.25">
      <c r="A3" t="s">
        <v>14</v>
      </c>
      <c r="B3" t="s">
        <v>15</v>
      </c>
      <c r="D3" t="s">
        <v>42</v>
      </c>
      <c r="F3" t="str">
        <f t="shared" ref="F3:F14" ca="1" si="0">CONCATENATE("INSERT INTO [dbo].[People] ([DeliveryUnitId], [RelationType], [FirstName], [LastName], [DocType], [DocNumber], [EmployeeNumber], [InBench]) SELECT [Id], 1, '", A3, "', '", B3, "', NULL, NULL, ", RANDBETWEEN(1, 100000), ", 0 FROM [dbo].[DeliveryUnit] WHERE [Code] = 'MVD'")</f>
        <v>INSERT INTO [dbo].[People] ([DeliveryUnitId], [RelationType], [FirstName], [LastName], [DocType], [DocNumber], [EmployeeNumber], [InBench]) SELECT [Id], 1, 'Yony', 'Gomez', NULL, NULL, 13163, 0 FROM [dbo].[DeliveryUnit] WHERE [Code] = 'MVD'</v>
      </c>
      <c r="H3" t="str">
        <f t="shared" ref="H3:H25" si="1">CONCATENATE("INSERT INTO [dbo].[PeoplePeopleRole] ([PeopleId], [PeopleRoleId], [StartDate], [EndDate]) ")</f>
        <v xml:space="preserve">INSERT INTO [dbo].[PeoplePeopleRole] ([PeopleId], [PeopleRoleId], [StartDate], [EndDate]) </v>
      </c>
      <c r="I3" t="str">
        <f t="shared" ref="I3:I25" si="2">CONCATENATE("SELECT [P].[Id], [PR].[Id], '2015-01-01', NULL FROM [dbo].[People] AS P, [dbo].[PeopleRole] AS [PR] WHERE [P].[FirstName] = '", A3, "' AND [P].[LastName] = '", B3, "' AND [PR].[Code] = '", D3, "'")</f>
        <v>SELECT [P].[Id], [PR].[Id], '2015-01-01', NULL FROM [dbo].[People] AS P, [dbo].[PeopleRole] AS [PR] WHERE [P].[FirstName] = 'Yony' AND [P].[LastName] = 'Gomez' AND [PR].[Code] = 'UX'</v>
      </c>
      <c r="K3" t="str">
        <f t="shared" ref="K3:K25" si="3">CONCATENATE(H3, I3)</f>
        <v>INSERT INTO [dbo].[PeoplePeopleRole] ([PeopleId], [PeopleRoleId], [StartDate], [EndDate]) SELECT [P].[Id], [PR].[Id], '2015-01-01', NULL FROM [dbo].[People] AS P, [dbo].[PeopleRole] AS [PR] WHERE [P].[FirstName] = 'Yony' AND [P].[LastName] = 'Gomez' AND [PR].[Code] = 'UX'</v>
      </c>
    </row>
    <row r="4" spans="1:11" x14ac:dyDescent="0.25">
      <c r="A4" t="s">
        <v>2</v>
      </c>
      <c r="B4" t="s">
        <v>3</v>
      </c>
      <c r="D4" t="s">
        <v>16</v>
      </c>
      <c r="F4" t="str">
        <f t="shared" ca="1" si="0"/>
        <v>INSERT INTO [dbo].[People] ([DeliveryUnitId], [RelationType], [FirstName], [LastName], [DocType], [DocNumber], [EmployeeNumber], [InBench]) SELECT [Id], 1, 'Fernando', 'Olmos', NULL, NULL, 29707, 0 FROM [dbo].[DeliveryUnit] WHERE [Code] = 'MVD'</v>
      </c>
      <c r="H4" t="str">
        <f t="shared" si="1"/>
        <v xml:space="preserve">INSERT INTO [dbo].[PeoplePeopleRole] ([PeopleId], [PeopleRoleId], [StartDate], [EndDate]) </v>
      </c>
      <c r="I4" t="str">
        <f t="shared" si="2"/>
        <v>SELECT [P].[Id], [PR].[Id], '2015-01-01', NULL FROM [dbo].[People] AS P, [dbo].[PeopleRole] AS [PR] WHERE [P].[FirstName] = 'Fernando' AND [P].[LastName] = 'Olmos' AND [PR].[Code] = 'DEV'</v>
      </c>
      <c r="K4" t="str">
        <f t="shared" si="3"/>
        <v>INSERT INTO [dbo].[PeoplePeopleRole] ([PeopleId], [PeopleRoleId], [StartDate], [EndDate]) SELECT [P].[Id], [PR].[Id], '2015-01-01', NULL FROM [dbo].[People] AS P, [dbo].[PeopleRole] AS [PR] WHERE [P].[FirstName] = 'Fernando' AND [P].[LastName] = 'Olmos' AND [PR].[Code] = 'DEV'</v>
      </c>
    </row>
    <row r="5" spans="1:11" x14ac:dyDescent="0.25">
      <c r="A5" t="s">
        <v>17</v>
      </c>
      <c r="B5" t="s">
        <v>18</v>
      </c>
      <c r="D5" t="s">
        <v>16</v>
      </c>
      <c r="F5" t="str">
        <f t="shared" ca="1" si="0"/>
        <v>INSERT INTO [dbo].[People] ([DeliveryUnitId], [RelationType], [FirstName], [LastName], [DocType], [DocNumber], [EmployeeNumber], [InBench]) SELECT [Id], 1, 'Eugenia', 'Pais', NULL, NULL, 96919, 0 FROM [dbo].[DeliveryUnit] WHERE [Code] = 'MVD'</v>
      </c>
      <c r="H5" t="str">
        <f t="shared" si="1"/>
        <v xml:space="preserve">INSERT INTO [dbo].[PeoplePeopleRole] ([PeopleId], [PeopleRoleId], [StartDate], [EndDate]) </v>
      </c>
      <c r="I5" t="str">
        <f t="shared" si="2"/>
        <v>SELECT [P].[Id], [PR].[Id], '2015-01-01', NULL FROM [dbo].[People] AS P, [dbo].[PeopleRole] AS [PR] WHERE [P].[FirstName] = 'Eugenia' AND [P].[LastName] = 'Pais' AND [PR].[Code] = 'DEV'</v>
      </c>
      <c r="K5" t="str">
        <f t="shared" si="3"/>
        <v>INSERT INTO [dbo].[PeoplePeopleRole] ([PeopleId], [PeopleRoleId], [StartDate], [EndDate]) SELECT [P].[Id], [PR].[Id], '2015-01-01', NULL FROM [dbo].[People] AS P, [dbo].[PeopleRole] AS [PR] WHERE [P].[FirstName] = 'Eugenia' AND [P].[LastName] = 'Pais' AND [PR].[Code] = 'DEV'</v>
      </c>
    </row>
    <row r="6" spans="1:11" x14ac:dyDescent="0.25">
      <c r="A6" t="s">
        <v>4</v>
      </c>
      <c r="B6" t="s">
        <v>5</v>
      </c>
      <c r="D6" t="s">
        <v>16</v>
      </c>
      <c r="F6" t="str">
        <f t="shared" ca="1" si="0"/>
        <v>INSERT INTO [dbo].[People] ([DeliveryUnitId], [RelationType], [FirstName], [LastName], [DocType], [DocNumber], [EmployeeNumber], [InBench]) SELECT [Id], 1, 'Marcelo', 'Zepedeo', NULL, NULL, 95795, 0 FROM [dbo].[DeliveryUnit] WHERE [Code] = 'MVD'</v>
      </c>
      <c r="H6" t="str">
        <f t="shared" si="1"/>
        <v xml:space="preserve">INSERT INTO [dbo].[PeoplePeopleRole] ([PeopleId], [PeopleRoleId], [StartDate], [EndDate]) </v>
      </c>
      <c r="I6" t="str">
        <f t="shared" si="2"/>
        <v>SELECT [P].[Id], [PR].[Id], '2015-01-01', NULL FROM [dbo].[People] AS P, [dbo].[PeopleRole] AS [PR] WHERE [P].[FirstName] = 'Marcelo' AND [P].[LastName] = 'Zepedeo' AND [PR].[Code] = 'DEV'</v>
      </c>
      <c r="K6" t="str">
        <f t="shared" si="3"/>
        <v>INSERT INTO [dbo].[PeoplePeopleRole] ([PeopleId], [PeopleRoleId], [StartDate], [EndDate]) SELECT [P].[Id], [PR].[Id], '2015-01-01', NULL FROM [dbo].[People] AS P, [dbo].[PeopleRole] AS [PR] WHERE [P].[FirstName] = 'Marcelo' AND [P].[LastName] = 'Zepedeo' AND [PR].[Code] = 'DEV'</v>
      </c>
    </row>
    <row r="7" spans="1:11" x14ac:dyDescent="0.25">
      <c r="A7" t="s">
        <v>31</v>
      </c>
      <c r="B7" t="s">
        <v>6</v>
      </c>
      <c r="D7" t="s">
        <v>16</v>
      </c>
      <c r="F7" t="str">
        <f t="shared" ca="1" si="0"/>
        <v>INSERT INTO [dbo].[People] ([DeliveryUnitId], [RelationType], [FirstName], [LastName], [DocType], [DocNumber], [EmployeeNumber], [InBench]) SELECT [Id], 1, 'Adrián', 'Belen', NULL, NULL, 87138, 0 FROM [dbo].[DeliveryUnit] WHERE [Code] = 'MVD'</v>
      </c>
      <c r="H7" t="str">
        <f t="shared" si="1"/>
        <v xml:space="preserve">INSERT INTO [dbo].[PeoplePeopleRole] ([PeopleId], [PeopleRoleId], [StartDate], [EndDate]) </v>
      </c>
      <c r="I7" t="str">
        <f t="shared" si="2"/>
        <v>SELECT [P].[Id], [PR].[Id], '2015-01-01', NULL FROM [dbo].[People] AS P, [dbo].[PeopleRole] AS [PR] WHERE [P].[FirstName] = 'Adrián' AND [P].[LastName] = 'Belen' AND [PR].[Code] = 'DEV'</v>
      </c>
      <c r="K7" t="str">
        <f t="shared" si="3"/>
        <v>INSERT INTO [dbo].[PeoplePeopleRole] ([PeopleId], [PeopleRoleId], [StartDate], [EndDate]) SELECT [P].[Id], [PR].[Id], '2015-01-01', NULL FROM [dbo].[People] AS P, [dbo].[PeopleRole] AS [PR] WHERE [P].[FirstName] = 'Adrián' AND [P].[LastName] = 'Belen' AND [PR].[Code] = 'DEV'</v>
      </c>
    </row>
    <row r="8" spans="1:11" x14ac:dyDescent="0.25">
      <c r="A8" t="s">
        <v>7</v>
      </c>
      <c r="B8" t="s">
        <v>8</v>
      </c>
      <c r="D8" t="s">
        <v>16</v>
      </c>
      <c r="F8" t="str">
        <f t="shared" ca="1" si="0"/>
        <v>INSERT INTO [dbo].[People] ([DeliveryUnitId], [RelationType], [FirstName], [LastName], [DocType], [DocNumber], [EmployeeNumber], [InBench]) SELECT [Id], 1, 'Pablo', 'Queirolo', NULL, NULL, 69873, 0 FROM [dbo].[DeliveryUnit] WHERE [Code] = 'MVD'</v>
      </c>
      <c r="H8" t="str">
        <f t="shared" si="1"/>
        <v xml:space="preserve">INSERT INTO [dbo].[PeoplePeopleRole] ([PeopleId], [PeopleRoleId], [StartDate], [EndDate]) </v>
      </c>
      <c r="I8" t="str">
        <f t="shared" si="2"/>
        <v>SELECT [P].[Id], [PR].[Id], '2015-01-01', NULL FROM [dbo].[People] AS P, [dbo].[PeopleRole] AS [PR] WHERE [P].[FirstName] = 'Pablo' AND [P].[LastName] = 'Queirolo' AND [PR].[Code] = 'DEV'</v>
      </c>
      <c r="K8" t="str">
        <f t="shared" si="3"/>
        <v>INSERT INTO [dbo].[PeoplePeopleRole] ([PeopleId], [PeopleRoleId], [StartDate], [EndDate]) SELECT [P].[Id], [PR].[Id], '2015-01-01', NULL FROM [dbo].[People] AS P, [dbo].[PeopleRole] AS [PR] WHERE [P].[FirstName] = 'Pablo' AND [P].[LastName] = 'Queirolo' AND [PR].[Code] = 'DEV'</v>
      </c>
    </row>
    <row r="9" spans="1:11" x14ac:dyDescent="0.25">
      <c r="A9" t="s">
        <v>9</v>
      </c>
      <c r="B9" t="s">
        <v>10</v>
      </c>
      <c r="D9" t="s">
        <v>16</v>
      </c>
      <c r="F9" t="str">
        <f t="shared" ca="1" si="0"/>
        <v>INSERT INTO [dbo].[People] ([DeliveryUnitId], [RelationType], [FirstName], [LastName], [DocType], [DocNumber], [EmployeeNumber], [InBench]) SELECT [Id], 1, 'Alfonso', 'Rodriguez', NULL, NULL, 26013, 0 FROM [dbo].[DeliveryUnit] WHERE [Code] = 'MVD'</v>
      </c>
      <c r="H9" t="str">
        <f t="shared" si="1"/>
        <v xml:space="preserve">INSERT INTO [dbo].[PeoplePeopleRole] ([PeopleId], [PeopleRoleId], [StartDate], [EndDate]) </v>
      </c>
      <c r="I9" t="str">
        <f t="shared" si="2"/>
        <v>SELECT [P].[Id], [PR].[Id], '2015-01-01', NULL FROM [dbo].[People] AS P, [dbo].[PeopleRole] AS [PR] WHERE [P].[FirstName] = 'Alfonso' AND [P].[LastName] = 'Rodriguez' AND [PR].[Code] = 'DEV'</v>
      </c>
      <c r="K9" t="str">
        <f t="shared" si="3"/>
        <v>INSERT INTO [dbo].[PeoplePeopleRole] ([PeopleId], [PeopleRoleId], [StartDate], [EndDate]) SELECT [P].[Id], [PR].[Id], '2015-01-01', NULL FROM [dbo].[People] AS P, [dbo].[PeopleRole] AS [PR] WHERE [P].[FirstName] = 'Alfonso' AND [P].[LastName] = 'Rodriguez' AND [PR].[Code] = 'DEV'</v>
      </c>
    </row>
    <row r="10" spans="1:11" x14ac:dyDescent="0.25">
      <c r="A10" t="s">
        <v>11</v>
      </c>
      <c r="B10" t="s">
        <v>12</v>
      </c>
      <c r="D10" t="s">
        <v>43</v>
      </c>
      <c r="F10" t="str">
        <f t="shared" ca="1" si="0"/>
        <v>INSERT INTO [dbo].[People] ([DeliveryUnitId], [RelationType], [FirstName], [LastName], [DocType], [DocNumber], [EmployeeNumber], [InBench]) SELECT [Id], 1, 'Hernan', 'Rumbo', NULL, NULL, 51488, 0 FROM [dbo].[DeliveryUnit] WHERE [Code] = 'MVD'</v>
      </c>
      <c r="H10" t="str">
        <f t="shared" si="1"/>
        <v xml:space="preserve">INSERT INTO [dbo].[PeoplePeopleRole] ([PeopleId], [PeopleRoleId], [StartDate], [EndDate]) </v>
      </c>
      <c r="I10" t="str">
        <f t="shared" si="2"/>
        <v>SELECT [P].[Id], [PR].[Id], '2015-01-01', NULL FROM [dbo].[People] AS P, [dbo].[PeopleRole] AS [PR] WHERE [P].[FirstName] = 'Hernan' AND [P].[LastName] = 'Rumbo' AND [PR].[Code] = 'TST'</v>
      </c>
      <c r="K10" t="str">
        <f t="shared" si="3"/>
        <v>INSERT INTO [dbo].[PeoplePeopleRole] ([PeopleId], [PeopleRoleId], [StartDate], [EndDate]) SELECT [P].[Id], [PR].[Id], '2015-01-01', NULL FROM [dbo].[People] AS P, [dbo].[PeopleRole] AS [PR] WHERE [P].[FirstName] = 'Hernan' AND [P].[LastName] = 'Rumbo' AND [PR].[Code] = 'TST'</v>
      </c>
    </row>
    <row r="11" spans="1:11" x14ac:dyDescent="0.25">
      <c r="A11" t="s">
        <v>23</v>
      </c>
      <c r="B11" t="s">
        <v>13</v>
      </c>
      <c r="D11" t="s">
        <v>16</v>
      </c>
      <c r="F11" t="str">
        <f t="shared" ca="1" si="0"/>
        <v>INSERT INTO [dbo].[People] ([DeliveryUnitId], [RelationType], [FirstName], [LastName], [DocType], [DocNumber], [EmployeeNumber], [InBench]) SELECT [Id], 1, 'Orlando', 'Garbarino', NULL, NULL, 15830, 0 FROM [dbo].[DeliveryUnit] WHERE [Code] = 'MVD'</v>
      </c>
      <c r="H11" t="str">
        <f t="shared" si="1"/>
        <v xml:space="preserve">INSERT INTO [dbo].[PeoplePeopleRole] ([PeopleId], [PeopleRoleId], [StartDate], [EndDate]) </v>
      </c>
      <c r="I11" t="str">
        <f t="shared" si="2"/>
        <v>SELECT [P].[Id], [PR].[Id], '2015-01-01', NULL FROM [dbo].[People] AS P, [dbo].[PeopleRole] AS [PR] WHERE [P].[FirstName] = 'Orlando' AND [P].[LastName] = 'Garbarino' AND [PR].[Code] = 'DEV'</v>
      </c>
      <c r="K11" t="str">
        <f t="shared" si="3"/>
        <v>INSERT INTO [dbo].[PeoplePeopleRole] ([PeopleId], [PeopleRoleId], [StartDate], [EndDate]) SELECT [P].[Id], [PR].[Id], '2015-01-01', NULL FROM [dbo].[People] AS P, [dbo].[PeopleRole] AS [PR] WHERE [P].[FirstName] = 'Orlando' AND [P].[LastName] = 'Garbarino' AND [PR].[Code] = 'DEV'</v>
      </c>
    </row>
    <row r="12" spans="1:11" x14ac:dyDescent="0.25">
      <c r="A12" t="s">
        <v>19</v>
      </c>
      <c r="B12" t="s">
        <v>20</v>
      </c>
      <c r="D12" t="s">
        <v>16</v>
      </c>
      <c r="F12" t="str">
        <f t="shared" ca="1" si="0"/>
        <v>INSERT INTO [dbo].[People] ([DeliveryUnitId], [RelationType], [FirstName], [LastName], [DocType], [DocNumber], [EmployeeNumber], [InBench]) SELECT [Id], 1, 'Bruno', 'Candia', NULL, NULL, 11534, 0 FROM [dbo].[DeliveryUnit] WHERE [Code] = 'MVD'</v>
      </c>
      <c r="H12" t="str">
        <f t="shared" si="1"/>
        <v xml:space="preserve">INSERT INTO [dbo].[PeoplePeopleRole] ([PeopleId], [PeopleRoleId], [StartDate], [EndDate]) </v>
      </c>
      <c r="I12" t="str">
        <f t="shared" si="2"/>
        <v>SELECT [P].[Id], [PR].[Id], '2015-01-01', NULL FROM [dbo].[People] AS P, [dbo].[PeopleRole] AS [PR] WHERE [P].[FirstName] = 'Bruno' AND [P].[LastName] = 'Candia' AND [PR].[Code] = 'DEV'</v>
      </c>
      <c r="K12" t="str">
        <f t="shared" si="3"/>
        <v>INSERT INTO [dbo].[PeoplePeopleRole] ([PeopleId], [PeopleRoleId], [StartDate], [EndDate]) SELECT [P].[Id], [PR].[Id], '2015-01-01', NULL FROM [dbo].[People] AS P, [dbo].[PeopleRole] AS [PR] WHERE [P].[FirstName] = 'Bruno' AND [P].[LastName] = 'Candia' AND [PR].[Code] = 'DEV'</v>
      </c>
    </row>
    <row r="13" spans="1:11" x14ac:dyDescent="0.25">
      <c r="A13" t="s">
        <v>21</v>
      </c>
      <c r="B13" t="s">
        <v>22</v>
      </c>
      <c r="D13" t="s">
        <v>16</v>
      </c>
      <c r="F13" t="str">
        <f t="shared" ca="1" si="0"/>
        <v>INSERT INTO [dbo].[People] ([DeliveryUnitId], [RelationType], [FirstName], [LastName], [DocType], [DocNumber], [EmployeeNumber], [InBench]) SELECT [Id], 1, 'Victoria', 'Andrada', NULL, NULL, 90896, 0 FROM [dbo].[DeliveryUnit] WHERE [Code] = 'MVD'</v>
      </c>
      <c r="H13" t="str">
        <f t="shared" si="1"/>
        <v xml:space="preserve">INSERT INTO [dbo].[PeoplePeopleRole] ([PeopleId], [PeopleRoleId], [StartDate], [EndDate]) </v>
      </c>
      <c r="I13" t="str">
        <f t="shared" si="2"/>
        <v>SELECT [P].[Id], [PR].[Id], '2015-01-01', NULL FROM [dbo].[People] AS P, [dbo].[PeopleRole] AS [PR] WHERE [P].[FirstName] = 'Victoria' AND [P].[LastName] = 'Andrada' AND [PR].[Code] = 'DEV'</v>
      </c>
      <c r="K13" t="str">
        <f t="shared" si="3"/>
        <v>INSERT INTO [dbo].[PeoplePeopleRole] ([PeopleId], [PeopleRoleId], [StartDate], [EndDate]) SELECT [P].[Id], [PR].[Id], '2015-01-01', NULL FROM [dbo].[People] AS P, [dbo].[PeopleRole] AS [PR] WHERE [P].[FirstName] = 'Victoria' AND [P].[LastName] = 'Andrada' AND [PR].[Code] = 'DEV'</v>
      </c>
    </row>
    <row r="14" spans="1:11" x14ac:dyDescent="0.25">
      <c r="A14" t="s">
        <v>44</v>
      </c>
      <c r="B14" t="s">
        <v>10</v>
      </c>
      <c r="D14" t="s">
        <v>16</v>
      </c>
      <c r="F14" t="str">
        <f t="shared" ca="1" si="0"/>
        <v>INSERT INTO [dbo].[People] ([DeliveryUnitId], [RelationType], [FirstName], [LastName], [DocType], [DocNumber], [EmployeeNumber], [InBench]) SELECT [Id], 1, 'Mathías', 'Rodriguez', NULL, NULL, 41007, 0 FROM [dbo].[DeliveryUnit] WHERE [Code] = 'MVD'</v>
      </c>
      <c r="H14" t="str">
        <f t="shared" si="1"/>
        <v xml:space="preserve">INSERT INTO [dbo].[PeoplePeopleRole] ([PeopleId], [PeopleRoleId], [StartDate], [EndDate]) </v>
      </c>
      <c r="I14" t="str">
        <f t="shared" si="2"/>
        <v>SELECT [P].[Id], [PR].[Id], '2015-01-01', NULL FROM [dbo].[People] AS P, [dbo].[PeopleRole] AS [PR] WHERE [P].[FirstName] = 'Mathías' AND [P].[LastName] = 'Rodriguez' AND [PR].[Code] = 'DEV'</v>
      </c>
      <c r="K14" t="str">
        <f t="shared" si="3"/>
        <v>INSERT INTO [dbo].[PeoplePeopleRole] ([PeopleId], [PeopleRoleId], [StartDate], [EndDate]) SELECT [P].[Id], [PR].[Id], '2015-01-01', NULL FROM [dbo].[People] AS P, [dbo].[PeopleRole] AS [PR] WHERE [P].[FirstName] = 'Mathías' AND [P].[LastName] = 'Rodriguez' AND [PR].[Code] = 'DEV'</v>
      </c>
    </row>
    <row r="16" spans="1:11" x14ac:dyDescent="0.25">
      <c r="A16" t="s">
        <v>24</v>
      </c>
      <c r="B16" t="s">
        <v>45</v>
      </c>
      <c r="D16" t="s">
        <v>16</v>
      </c>
      <c r="F16" t="str">
        <f t="shared" ref="F16:F19" ca="1" si="4">CONCATENATE("INSERT INTO [dbo].[People] ([DeliveryUnitId], [RelationType], [FirstName], [LastName], [DocType], [DocNumber], [EmployeeNumber], [InBench]) SELECT [Id], 1, '", A16, "', '", B16, "', NULL, NULL, ", RANDBETWEEN(1, 100000), ", 0 FROM [dbo].[DeliveryUnit] WHERE [Code] = 'MVD'")</f>
        <v>INSERT INTO [dbo].[People] ([DeliveryUnitId], [RelationType], [FirstName], [LastName], [DocType], [DocNumber], [EmployeeNumber], [InBench]) SELECT [Id], 1, 'Delia', 'Álvarez', NULL, NULL, 54393, 0 FROM [dbo].[DeliveryUnit] WHERE [Code] = 'MVD'</v>
      </c>
      <c r="H16" t="str">
        <f t="shared" si="1"/>
        <v xml:space="preserve">INSERT INTO [dbo].[PeoplePeopleRole] ([PeopleId], [PeopleRoleId], [StartDate], [EndDate]) </v>
      </c>
      <c r="I16" t="str">
        <f t="shared" si="2"/>
        <v>SELECT [P].[Id], [PR].[Id], '2015-01-01', NULL FROM [dbo].[People] AS P, [dbo].[PeopleRole] AS [PR] WHERE [P].[FirstName] = 'Delia' AND [P].[LastName] = 'Álvarez' AND [PR].[Code] = 'DEV'</v>
      </c>
      <c r="K16" t="str">
        <f t="shared" si="3"/>
        <v>INSERT INTO [dbo].[PeoplePeopleRole] ([PeopleId], [PeopleRoleId], [StartDate], [EndDate]) SELECT [P].[Id], [PR].[Id], '2015-01-01', NULL FROM [dbo].[People] AS P, [dbo].[PeopleRole] AS [PR] WHERE [P].[FirstName] = 'Delia' AND [P].[LastName] = 'Álvarez' AND [PR].[Code] = 'DEV'</v>
      </c>
    </row>
    <row r="17" spans="1:11" x14ac:dyDescent="0.25">
      <c r="A17" t="s">
        <v>25</v>
      </c>
      <c r="B17" t="s">
        <v>26</v>
      </c>
      <c r="D17" t="s">
        <v>16</v>
      </c>
      <c r="F17" t="str">
        <f t="shared" ca="1" si="4"/>
        <v>INSERT INTO [dbo].[People] ([DeliveryUnitId], [RelationType], [FirstName], [LastName], [DocType], [DocNumber], [EmployeeNumber], [InBench]) SELECT [Id], 1, 'Yanara', 'Valdez', NULL, NULL, 79078, 0 FROM [dbo].[DeliveryUnit] WHERE [Code] = 'MVD'</v>
      </c>
      <c r="H17" t="str">
        <f t="shared" si="1"/>
        <v xml:space="preserve">INSERT INTO [dbo].[PeoplePeopleRole] ([PeopleId], [PeopleRoleId], [StartDate], [EndDate]) </v>
      </c>
      <c r="I17" t="str">
        <f t="shared" si="2"/>
        <v>SELECT [P].[Id], [PR].[Id], '2015-01-01', NULL FROM [dbo].[People] AS P, [dbo].[PeopleRole] AS [PR] WHERE [P].[FirstName] = 'Yanara' AND [P].[LastName] = 'Valdez' AND [PR].[Code] = 'DEV'</v>
      </c>
      <c r="K17" t="str">
        <f t="shared" si="3"/>
        <v>INSERT INTO [dbo].[PeoplePeopleRole] ([PeopleId], [PeopleRoleId], [StartDate], [EndDate]) SELECT [P].[Id], [PR].[Id], '2015-01-01', NULL FROM [dbo].[People] AS P, [dbo].[PeopleRole] AS [PR] WHERE [P].[FirstName] = 'Yanara' AND [P].[LastName] = 'Valdez' AND [PR].[Code] = 'DEV'</v>
      </c>
    </row>
    <row r="18" spans="1:11" x14ac:dyDescent="0.25">
      <c r="A18" t="s">
        <v>27</v>
      </c>
      <c r="B18" t="s">
        <v>28</v>
      </c>
      <c r="D18" t="s">
        <v>16</v>
      </c>
      <c r="F18" t="str">
        <f t="shared" ca="1" si="4"/>
        <v>INSERT INTO [dbo].[People] ([DeliveryUnitId], [RelationType], [FirstName], [LastName], [DocType], [DocNumber], [EmployeeNumber], [InBench]) SELECT [Id], 1, 'Marlon', 'González', NULL, NULL, 27082, 0 FROM [dbo].[DeliveryUnit] WHERE [Code] = 'MVD'</v>
      </c>
      <c r="H18" t="str">
        <f t="shared" si="1"/>
        <v xml:space="preserve">INSERT INTO [dbo].[PeoplePeopleRole] ([PeopleId], [PeopleRoleId], [StartDate], [EndDate]) </v>
      </c>
      <c r="I18" t="str">
        <f t="shared" si="2"/>
        <v>SELECT [P].[Id], [PR].[Id], '2015-01-01', NULL FROM [dbo].[People] AS P, [dbo].[PeopleRole] AS [PR] WHERE [P].[FirstName] = 'Marlon' AND [P].[LastName] = 'González' AND [PR].[Code] = 'DEV'</v>
      </c>
      <c r="K18" t="str">
        <f t="shared" si="3"/>
        <v>INSERT INTO [dbo].[PeoplePeopleRole] ([PeopleId], [PeopleRoleId], [StartDate], [EndDate]) SELECT [P].[Id], [PR].[Id], '2015-01-01', NULL FROM [dbo].[People] AS P, [dbo].[PeopleRole] AS [PR] WHERE [P].[FirstName] = 'Marlon' AND [P].[LastName] = 'González' AND [PR].[Code] = 'DEV'</v>
      </c>
    </row>
    <row r="19" spans="1:11" x14ac:dyDescent="0.25">
      <c r="A19" t="s">
        <v>30</v>
      </c>
      <c r="B19" t="s">
        <v>29</v>
      </c>
      <c r="D19" t="s">
        <v>16</v>
      </c>
      <c r="F19" t="str">
        <f t="shared" ca="1" si="4"/>
        <v>INSERT INTO [dbo].[People] ([DeliveryUnitId], [RelationType], [FirstName], [LastName], [DocType], [DocNumber], [EmployeeNumber], [InBench]) SELECT [Id], 1, 'William', 'Claro', NULL, NULL, 33169, 0 FROM [dbo].[DeliveryUnit] WHERE [Code] = 'MVD'</v>
      </c>
      <c r="H19" t="str">
        <f t="shared" si="1"/>
        <v xml:space="preserve">INSERT INTO [dbo].[PeoplePeopleRole] ([PeopleId], [PeopleRoleId], [StartDate], [EndDate]) </v>
      </c>
      <c r="I19" t="str">
        <f t="shared" si="2"/>
        <v>SELECT [P].[Id], [PR].[Id], '2015-01-01', NULL FROM [dbo].[People] AS P, [dbo].[PeopleRole] AS [PR] WHERE [P].[FirstName] = 'William' AND [P].[LastName] = 'Claro' AND [PR].[Code] = 'DEV'</v>
      </c>
      <c r="K19" t="str">
        <f t="shared" si="3"/>
        <v>INSERT INTO [dbo].[PeoplePeopleRole] ([PeopleId], [PeopleRoleId], [StartDate], [EndDate]) SELECT [P].[Id], [PR].[Id], '2015-01-01', NULL FROM [dbo].[People] AS P, [dbo].[PeopleRole] AS [PR] WHERE [P].[FirstName] = 'William' AND [P].[LastName] = 'Claro' AND [PR].[Code] = 'DEV'</v>
      </c>
    </row>
    <row r="21" spans="1:11" x14ac:dyDescent="0.25">
      <c r="A21" t="s">
        <v>31</v>
      </c>
      <c r="B21" t="s">
        <v>32</v>
      </c>
      <c r="D21" t="s">
        <v>41</v>
      </c>
      <c r="F21" t="str">
        <f ca="1">CONCATENATE("INSERT INTO [dbo].[People] ([DeliveryUnitId], [RelationType], [FirstName], [LastName], [DocType], [DocNumber], [EmployeeNumber], [InBench]) SELECT [Id], 1, '", A21, "', '", B21, "', NULL, NULL, ", RANDBETWEEN(1, 100000), ", 0 FROM [dbo].[DeliveryUnit] WHERE [Code] = 'ROS'")</f>
        <v>INSERT INTO [dbo].[People] ([DeliveryUnitId], [RelationType], [FirstName], [LastName], [DocType], [DocNumber], [EmployeeNumber], [InBench]) SELECT [Id], 1, 'Adrián', 'Costa', NULL, NULL, 14537, 0 FROM [dbo].[DeliveryUnit] WHERE [Code] = 'ROS'</v>
      </c>
      <c r="H21" t="str">
        <f t="shared" si="1"/>
        <v xml:space="preserve">INSERT INTO [dbo].[PeoplePeopleRole] ([PeopleId], [PeopleRoleId], [StartDate], [EndDate]) </v>
      </c>
      <c r="I21" t="str">
        <f t="shared" si="2"/>
        <v>SELECT [P].[Id], [PR].[Id], '2015-01-01', NULL FROM [dbo].[People] AS P, [dbo].[PeopleRole] AS [PR] WHERE [P].[FirstName] = 'Adrián' AND [P].[LastName] = 'Costa' AND [PR].[Code] = 'PM'</v>
      </c>
      <c r="K21" t="str">
        <f t="shared" si="3"/>
        <v>INSERT INTO [dbo].[PeoplePeopleRole] ([PeopleId], [PeopleRoleId], [StartDate], [EndDate]) SELECT [P].[Id], [PR].[Id], '2015-01-01', NULL FROM [dbo].[People] AS P, [dbo].[PeopleRole] AS [PR] WHERE [P].[FirstName] = 'Adrián' AND [P].[LastName] = 'Costa' AND [PR].[Code] = 'PM'</v>
      </c>
    </row>
    <row r="22" spans="1:11" x14ac:dyDescent="0.25">
      <c r="A22" t="s">
        <v>33</v>
      </c>
      <c r="B22" t="s">
        <v>34</v>
      </c>
      <c r="D22" t="s">
        <v>16</v>
      </c>
      <c r="F22" t="str">
        <f t="shared" ref="F22:F25" ca="1" si="5">CONCATENATE("INSERT INTO [dbo].[People] ([DeliveryUnitId], [RelationType], [FirstName], [LastName], [DocType], [DocNumber], [EmployeeNumber], [InBench]) SELECT [Id], 1, '", A22, "', '", B22, "', NULL, NULL, ", RANDBETWEEN(1, 100000), ", 0 FROM [dbo].[DeliveryUnit] WHERE [Code] = 'ROS'")</f>
        <v>INSERT INTO [dbo].[People] ([DeliveryUnitId], [RelationType], [FirstName], [LastName], [DocType], [DocNumber], [EmployeeNumber], [InBench]) SELECT [Id], 1, 'Agustín', 'Narvaez', NULL, NULL, 75797, 0 FROM [dbo].[DeliveryUnit] WHERE [Code] = 'ROS'</v>
      </c>
      <c r="H22" t="str">
        <f t="shared" si="1"/>
        <v xml:space="preserve">INSERT INTO [dbo].[PeoplePeopleRole] ([PeopleId], [PeopleRoleId], [StartDate], [EndDate]) </v>
      </c>
      <c r="I22" t="str">
        <f t="shared" si="2"/>
        <v>SELECT [P].[Id], [PR].[Id], '2015-01-01', NULL FROM [dbo].[People] AS P, [dbo].[PeopleRole] AS [PR] WHERE [P].[FirstName] = 'Agustín' AND [P].[LastName] = 'Narvaez' AND [PR].[Code] = 'DEV'</v>
      </c>
      <c r="K22" t="str">
        <f t="shared" si="3"/>
        <v>INSERT INTO [dbo].[PeoplePeopleRole] ([PeopleId], [PeopleRoleId], [StartDate], [EndDate]) SELECT [P].[Id], [PR].[Id], '2015-01-01', NULL FROM [dbo].[People] AS P, [dbo].[PeopleRole] AS [PR] WHERE [P].[FirstName] = 'Agustín' AND [P].[LastName] = 'Narvaez' AND [PR].[Code] = 'DEV'</v>
      </c>
    </row>
    <row r="23" spans="1:11" x14ac:dyDescent="0.25">
      <c r="A23" t="s">
        <v>35</v>
      </c>
      <c r="B23" t="s">
        <v>36</v>
      </c>
      <c r="D23" t="s">
        <v>43</v>
      </c>
      <c r="F23" t="str">
        <f t="shared" ca="1" si="5"/>
        <v>INSERT INTO [dbo].[People] ([DeliveryUnitId], [RelationType], [FirstName], [LastName], [DocType], [DocNumber], [EmployeeNumber], [InBench]) SELECT [Id], 1, 'Andrea', 'Sabella', NULL, NULL, 12231, 0 FROM [dbo].[DeliveryUnit] WHERE [Code] = 'ROS'</v>
      </c>
      <c r="H23" t="str">
        <f t="shared" si="1"/>
        <v xml:space="preserve">INSERT INTO [dbo].[PeoplePeopleRole] ([PeopleId], [PeopleRoleId], [StartDate], [EndDate]) </v>
      </c>
      <c r="I23" t="str">
        <f t="shared" si="2"/>
        <v>SELECT [P].[Id], [PR].[Id], '2015-01-01', NULL FROM [dbo].[People] AS P, [dbo].[PeopleRole] AS [PR] WHERE [P].[FirstName] = 'Andrea' AND [P].[LastName] = 'Sabella' AND [PR].[Code] = 'TST'</v>
      </c>
      <c r="K23" t="str">
        <f t="shared" si="3"/>
        <v>INSERT INTO [dbo].[PeoplePeopleRole] ([PeopleId], [PeopleRoleId], [StartDate], [EndDate]) SELECT [P].[Id], [PR].[Id], '2015-01-01', NULL FROM [dbo].[People] AS P, [dbo].[PeopleRole] AS [PR] WHERE [P].[FirstName] = 'Andrea' AND [P].[LastName] = 'Sabella' AND [PR].[Code] = 'TST'</v>
      </c>
    </row>
    <row r="24" spans="1:11" x14ac:dyDescent="0.25">
      <c r="A24" t="s">
        <v>37</v>
      </c>
      <c r="B24" t="s">
        <v>38</v>
      </c>
      <c r="D24" t="s">
        <v>16</v>
      </c>
      <c r="F24" t="str">
        <f t="shared" ca="1" si="5"/>
        <v>INSERT INTO [dbo].[People] ([DeliveryUnitId], [RelationType], [FirstName], [LastName], [DocType], [DocNumber], [EmployeeNumber], [InBench]) SELECT [Id], 1, 'Ezequiel', 'Konjuh', NULL, NULL, 64668, 0 FROM [dbo].[DeliveryUnit] WHERE [Code] = 'ROS'</v>
      </c>
      <c r="H24" t="str">
        <f t="shared" si="1"/>
        <v xml:space="preserve">INSERT INTO [dbo].[PeoplePeopleRole] ([PeopleId], [PeopleRoleId], [StartDate], [EndDate]) </v>
      </c>
      <c r="I24" t="str">
        <f t="shared" si="2"/>
        <v>SELECT [P].[Id], [PR].[Id], '2015-01-01', NULL FROM [dbo].[People] AS P, [dbo].[PeopleRole] AS [PR] WHERE [P].[FirstName] = 'Ezequiel' AND [P].[LastName] = 'Konjuh' AND [PR].[Code] = 'DEV'</v>
      </c>
      <c r="K24" t="str">
        <f t="shared" si="3"/>
        <v>INSERT INTO [dbo].[PeoplePeopleRole] ([PeopleId], [PeopleRoleId], [StartDate], [EndDate]) SELECT [P].[Id], [PR].[Id], '2015-01-01', NULL FROM [dbo].[People] AS P, [dbo].[PeopleRole] AS [PR] WHERE [P].[FirstName] = 'Ezequiel' AND [P].[LastName] = 'Konjuh' AND [PR].[Code] = 'DEV'</v>
      </c>
    </row>
    <row r="25" spans="1:11" x14ac:dyDescent="0.25">
      <c r="A25" t="s">
        <v>39</v>
      </c>
      <c r="B25" t="s">
        <v>40</v>
      </c>
      <c r="D25" t="s">
        <v>16</v>
      </c>
      <c r="F25" t="str">
        <f t="shared" ca="1" si="5"/>
        <v>INSERT INTO [dbo].[People] ([DeliveryUnitId], [RelationType], [FirstName], [LastName], [DocType], [DocNumber], [EmployeeNumber], [InBench]) SELECT [Id], 1, 'Luis', 'Fregeiro', NULL, NULL, 53014, 0 FROM [dbo].[DeliveryUnit] WHERE [Code] = 'ROS'</v>
      </c>
      <c r="H25" t="str">
        <f t="shared" si="1"/>
        <v xml:space="preserve">INSERT INTO [dbo].[PeoplePeopleRole] ([PeopleId], [PeopleRoleId], [StartDate], [EndDate]) </v>
      </c>
      <c r="I25" t="str">
        <f t="shared" si="2"/>
        <v>SELECT [P].[Id], [PR].[Id], '2015-01-01', NULL FROM [dbo].[People] AS P, [dbo].[PeopleRole] AS [PR] WHERE [P].[FirstName] = 'Luis' AND [P].[LastName] = 'Fregeiro' AND [PR].[Code] = 'DEV'</v>
      </c>
      <c r="K25" t="str">
        <f t="shared" si="3"/>
        <v>INSERT INTO [dbo].[PeoplePeopleRole] ([PeopleId], [PeopleRoleId], [StartDate], [EndDate]) SELECT [P].[Id], [PR].[Id], '2015-01-01', NULL FROM [dbo].[People] AS P, [dbo].[PeopleRole] AS [PR] WHERE [P].[FirstName] = 'Luis' AND [P].[LastName] = 'Fregeiro' AND [PR].[Code] = 'DEV'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Perez</dc:creator>
  <cp:lastModifiedBy>Pablo Queirolo</cp:lastModifiedBy>
  <dcterms:created xsi:type="dcterms:W3CDTF">2018-04-03T12:27:46Z</dcterms:created>
  <dcterms:modified xsi:type="dcterms:W3CDTF">2019-08-05T21:59:09Z</dcterms:modified>
</cp:coreProperties>
</file>