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rmik.prajapati\Downloads\"/>
    </mc:Choice>
  </mc:AlternateContent>
  <xr:revisionPtr revIDLastSave="0" documentId="13_ncr:1_{25A05C33-687D-411D-8B2F-32D30EFC5304}" xr6:coauthVersionLast="47" xr6:coauthVersionMax="47" xr10:uidLastSave="{00000000-0000-0000-0000-000000000000}"/>
  <bookViews>
    <workbookView xWindow="-110" yWindow="-110" windowWidth="19420" windowHeight="11500" xr2:uid="{3FB47514-5249-44FA-8F14-A5AB39684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39" i="1" s="1"/>
  <c r="D26" i="1"/>
  <c r="D38" i="1" s="1"/>
  <c r="D25" i="1"/>
  <c r="D37" i="1" s="1"/>
  <c r="D19" i="1"/>
  <c r="D31" i="1" s="1"/>
  <c r="D18" i="1"/>
  <c r="D30" i="1" s="1"/>
  <c r="D16" i="1"/>
  <c r="D28" i="1" s="1"/>
  <c r="D15" i="1"/>
  <c r="D14" i="1"/>
  <c r="D13" i="1"/>
  <c r="D12" i="1"/>
  <c r="D24" i="1" s="1"/>
  <c r="D36" i="1" s="1"/>
  <c r="D11" i="1"/>
  <c r="D23" i="1" s="1"/>
  <c r="D35" i="1" s="1"/>
  <c r="D10" i="1"/>
  <c r="D22" i="1" s="1"/>
  <c r="D34" i="1" s="1"/>
  <c r="D9" i="1"/>
  <c r="D21" i="1" s="1"/>
  <c r="D33" i="1" s="1"/>
  <c r="D8" i="1"/>
  <c r="D20" i="1" s="1"/>
  <c r="D32" i="1" s="1"/>
  <c r="D7" i="1"/>
  <c r="D6" i="1"/>
  <c r="D5" i="1"/>
  <c r="D17" i="1" s="1"/>
  <c r="D29" i="1" s="1"/>
  <c r="D4" i="1"/>
  <c r="I31" i="1"/>
  <c r="I29" i="1"/>
  <c r="I23" i="1"/>
  <c r="I35" i="1" s="1"/>
  <c r="I22" i="1"/>
  <c r="I34" i="1" s="1"/>
  <c r="I20" i="1"/>
  <c r="I32" i="1" s="1"/>
  <c r="I19" i="1"/>
  <c r="I17" i="1"/>
  <c r="I15" i="1"/>
  <c r="I27" i="1" s="1"/>
  <c r="I39" i="1" s="1"/>
  <c r="I14" i="1"/>
  <c r="I26" i="1" s="1"/>
  <c r="I38" i="1" s="1"/>
  <c r="I13" i="1"/>
  <c r="I25" i="1" s="1"/>
  <c r="I37" i="1" s="1"/>
  <c r="I12" i="1"/>
  <c r="I24" i="1" s="1"/>
  <c r="I36" i="1" s="1"/>
  <c r="I11" i="1"/>
  <c r="I10" i="1"/>
  <c r="I9" i="1"/>
  <c r="I21" i="1" s="1"/>
  <c r="I33" i="1" s="1"/>
  <c r="I8" i="1"/>
  <c r="I7" i="1"/>
  <c r="I6" i="1"/>
  <c r="I18" i="1" s="1"/>
  <c r="I30" i="1" s="1"/>
  <c r="I5" i="1"/>
  <c r="I4" i="1"/>
  <c r="I16" i="1" s="1"/>
  <c r="I28" i="1" s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L4" i="1" s="1"/>
  <c r="L5" i="1" s="1"/>
  <c r="L6" i="1" s="1"/>
  <c r="L7" i="1" s="1"/>
  <c r="M3" i="1"/>
  <c r="E4" i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17" i="1"/>
  <c r="H16" i="1"/>
  <c r="H15" i="1"/>
  <c r="H14" i="1"/>
  <c r="H13" i="1"/>
  <c r="H12" i="1"/>
  <c r="H11" i="1"/>
  <c r="H4" i="1"/>
  <c r="H3" i="1"/>
  <c r="C12" i="1"/>
  <c r="C11" i="1"/>
  <c r="C10" i="1"/>
  <c r="C9" i="1"/>
  <c r="C8" i="1"/>
  <c r="C7" i="1"/>
  <c r="C6" i="1"/>
  <c r="C5" i="1"/>
  <c r="C4" i="1"/>
  <c r="C3" i="1"/>
  <c r="G18" i="1"/>
  <c r="G19" i="1" s="1"/>
  <c r="G20" i="1" s="1"/>
  <c r="G21" i="1" s="1"/>
  <c r="H22" i="1" s="1"/>
  <c r="G5" i="1"/>
  <c r="H5" i="1" s="1"/>
  <c r="B13" i="1"/>
  <c r="B14" i="1" s="1"/>
  <c r="C14" i="1" s="1"/>
  <c r="J4" i="1" l="1"/>
  <c r="J5" i="1" s="1"/>
  <c r="E5" i="1"/>
  <c r="E6" i="1" s="1"/>
  <c r="E7" i="1" s="1"/>
  <c r="E8" i="1" s="1"/>
  <c r="E9" i="1" s="1"/>
  <c r="E10" i="1" s="1"/>
  <c r="E11" i="1" s="1"/>
  <c r="E12" i="1" s="1"/>
  <c r="H18" i="1"/>
  <c r="L8" i="1"/>
  <c r="L9" i="1" s="1"/>
  <c r="L10" i="1" s="1"/>
  <c r="L11" i="1" s="1"/>
  <c r="L12" i="1" s="1"/>
  <c r="L13" i="1" s="1"/>
  <c r="L14" i="1" s="1"/>
  <c r="L15" i="1" s="1"/>
  <c r="H20" i="1"/>
  <c r="C13" i="1"/>
  <c r="G6" i="1"/>
  <c r="H21" i="1"/>
  <c r="H19" i="1"/>
  <c r="B15" i="1"/>
  <c r="C15" i="1" s="1"/>
  <c r="E13" i="1" l="1"/>
  <c r="E14" i="1" s="1"/>
  <c r="E15" i="1" s="1"/>
  <c r="G7" i="1"/>
  <c r="H6" i="1"/>
  <c r="B16" i="1"/>
  <c r="J6" i="1" l="1"/>
  <c r="G8" i="1"/>
  <c r="H7" i="1"/>
  <c r="B17" i="1"/>
  <c r="C16" i="1"/>
  <c r="E16" i="1" s="1"/>
  <c r="J7" i="1" l="1"/>
  <c r="G9" i="1"/>
  <c r="H8" i="1"/>
  <c r="B18" i="1"/>
  <c r="C17" i="1"/>
  <c r="E17" i="1" s="1"/>
  <c r="J8" i="1" l="1"/>
  <c r="H10" i="1"/>
  <c r="H9" i="1"/>
  <c r="B19" i="1"/>
  <c r="C18" i="1"/>
  <c r="E18" i="1" s="1"/>
  <c r="J9" i="1" l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B20" i="1"/>
  <c r="C19" i="1"/>
  <c r="E19" i="1" s="1"/>
  <c r="B21" i="1" l="1"/>
  <c r="C20" i="1"/>
  <c r="E20" i="1" s="1"/>
  <c r="B22" i="1" l="1"/>
  <c r="C21" i="1"/>
  <c r="E21" i="1" l="1"/>
  <c r="B23" i="1"/>
  <c r="C22" i="1"/>
  <c r="E22" i="1" l="1"/>
  <c r="E23" i="1" s="1"/>
  <c r="B24" i="1"/>
  <c r="C23" i="1"/>
  <c r="E24" i="1" l="1"/>
  <c r="B25" i="1"/>
  <c r="C24" i="1"/>
  <c r="B26" i="1" l="1"/>
  <c r="C25" i="1"/>
  <c r="E25" i="1" s="1"/>
  <c r="B27" i="1" l="1"/>
  <c r="C26" i="1"/>
  <c r="E26" i="1" s="1"/>
  <c r="B28" i="1" l="1"/>
  <c r="C27" i="1"/>
  <c r="E27" i="1" s="1"/>
  <c r="B29" i="1" l="1"/>
  <c r="C28" i="1"/>
  <c r="E28" i="1" s="1"/>
  <c r="B30" i="1" l="1"/>
  <c r="C29" i="1"/>
  <c r="E29" i="1" s="1"/>
  <c r="B31" i="1" l="1"/>
  <c r="C30" i="1"/>
  <c r="E30" i="1" s="1"/>
  <c r="B32" i="1" l="1"/>
  <c r="C31" i="1"/>
  <c r="E31" i="1" s="1"/>
  <c r="B33" i="1" l="1"/>
  <c r="C32" i="1"/>
  <c r="E32" i="1" s="1"/>
  <c r="B34" i="1" l="1"/>
  <c r="C33" i="1"/>
  <c r="E33" i="1" s="1"/>
  <c r="B35" i="1" l="1"/>
  <c r="C34" i="1"/>
  <c r="E34" i="1" s="1"/>
  <c r="B36" i="1" l="1"/>
  <c r="C35" i="1"/>
  <c r="E35" i="1" s="1"/>
  <c r="B37" i="1" l="1"/>
  <c r="C36" i="1"/>
  <c r="E36" i="1" s="1"/>
  <c r="B38" i="1" l="1"/>
  <c r="C37" i="1"/>
  <c r="E37" i="1" s="1"/>
  <c r="B39" i="1" l="1"/>
  <c r="C39" i="1" s="1"/>
  <c r="C38" i="1"/>
  <c r="E38" i="1" s="1"/>
  <c r="E39" i="1" s="1"/>
  <c r="L16" i="1" l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</calcChain>
</file>

<file path=xl/sharedStrings.xml><?xml version="1.0" encoding="utf-8"?>
<sst xmlns="http://schemas.openxmlformats.org/spreadsheetml/2006/main" count="13" uniqueCount="7">
  <si>
    <t>Starts/Month</t>
  </si>
  <si>
    <t>Incremental</t>
  </si>
  <si>
    <t>Current</t>
  </si>
  <si>
    <t>Proposed</t>
  </si>
  <si>
    <t>Proposed 2</t>
  </si>
  <si>
    <t>HC</t>
  </si>
  <si>
    <t>Proposed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</si>
</sst>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3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43" fontId="0" fillId="0" borderId="0" xfId="1" applyFont="1"/>
    <xf numFmtId="165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/>
    <xf numFmtId="43" fontId="0" fillId="2" borderId="0" xfId="1" applyFont="1" applyFill="1"/>
    <xf numFmtId="165" fontId="0" fillId="2" borderId="0" xfId="1" applyNumberFormat="1" applyFont="1" applyFill="1"/>
    <xf numFmtId="0" fontId="2" fillId="3" borderId="0" xfId="0" applyFont="1" applyFill="1" applyAlignment="1">
      <alignment horizontal="center" vertical="center" wrapText="1"/>
    </xf>
    <xf numFmtId="164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2AD6-1032-4C3B-8441-7D9131003969}">
  <dimension ref="A2:O39"/>
  <sheetViews>
    <sheetView showGridLines="0"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13.1796875" defaultRowHeight="14.5" x14ac:dyDescent="0.35"/>
  <cols>
    <col min="2" max="5" width="12.36328125" customWidth="1"/>
    <col min="6" max="6" width="2.81640625" customWidth="1"/>
    <col min="7" max="10" width="12.36328125" customWidth="1"/>
    <col min="11" max="11" width="2.81640625" customWidth="1"/>
    <col min="12" max="15" width="12.36328125" customWidth="1"/>
  </cols>
  <sheetData>
    <row r="2" spans="1:15" s="5" customFormat="1" x14ac:dyDescent="0.35">
      <c r="A2" s="5" t="s">
        <v>6</v>
      </c>
      <c r="B2" s="4" t="s">
        <v>2</v>
      </c>
      <c r="C2" s="4" t="s">
        <v>1</v>
      </c>
      <c r="D2" s="4" t="s">
        <v>0</v>
      </c>
      <c r="E2" s="4" t="s">
        <v>5</v>
      </c>
      <c r="F2"/>
      <c r="G2" s="5" t="s">
        <v>3</v>
      </c>
      <c r="H2" s="4" t="s">
        <v>1</v>
      </c>
      <c r="I2" s="4" t="s">
        <v>0</v>
      </c>
      <c r="J2" s="4" t="s">
        <v>5</v>
      </c>
      <c r="K2"/>
      <c r="L2" s="5" t="s">
        <v>4</v>
      </c>
      <c r="M2" s="4" t="s">
        <v>1</v>
      </c>
      <c r="N2" s="10" t="s">
        <v>0</v>
      </c>
      <c r="O2" s="4" t="s">
        <v>5</v>
      </c>
    </row>
    <row r="3" spans="1:15" x14ac:dyDescent="0.35">
      <c r="A3" s="1">
        <v>0</v>
      </c>
      <c r="B3">
        <v>0</v>
      </c>
      <c r="C3">
        <f>B3</f>
        <v>0</v>
      </c>
      <c r="D3" s="2">
        <v>0</v>
      </c>
      <c r="E3" s="3">
        <v>0</v>
      </c>
      <c r="G3">
        <v>0</v>
      </c>
      <c r="H3">
        <f>G3</f>
        <v>0</v>
      </c>
      <c r="I3" s="2">
        <v>0</v>
      </c>
      <c r="J3" s="3">
        <v>0</v>
      </c>
      <c r="L3" s="3">
        <v>0</v>
      </c>
      <c r="M3" s="3">
        <f t="shared" ref="M3:M14" si="0">N3*750</f>
        <v>0</v>
      </c>
      <c r="N3" s="11">
        <v>0</v>
      </c>
      <c r="O3" s="3">
        <v>0</v>
      </c>
    </row>
    <row r="4" spans="1:15" x14ac:dyDescent="0.35">
      <c r="A4" s="1">
        <v>1</v>
      </c>
      <c r="B4">
        <v>1000</v>
      </c>
      <c r="C4">
        <f>B4-B3</f>
        <v>1000</v>
      </c>
      <c r="D4" s="2">
        <f t="shared" ref="D4:D14" si="1">C4/750</f>
        <v>1.3333333333333333</v>
      </c>
      <c r="E4" s="3">
        <f>D4+E3</f>
        <v>1.3333333333333333</v>
      </c>
      <c r="G4">
        <v>500</v>
      </c>
      <c r="H4">
        <f>G4-G3</f>
        <v>500</v>
      </c>
      <c r="I4" s="2">
        <f t="shared" ref="I4:I14" si="2">H4/750</f>
        <v>0.66666666666666663</v>
      </c>
      <c r="J4" s="3">
        <f>I4+J3</f>
        <v>0.66666666666666663</v>
      </c>
      <c r="L4" s="3">
        <f>L3+M4</f>
        <v>375</v>
      </c>
      <c r="M4" s="3">
        <f t="shared" si="0"/>
        <v>375</v>
      </c>
      <c r="N4" s="11">
        <v>0.5</v>
      </c>
      <c r="O4" s="3">
        <f>N4+O3</f>
        <v>0.5</v>
      </c>
    </row>
    <row r="5" spans="1:15" x14ac:dyDescent="0.35">
      <c r="A5" s="1">
        <v>2</v>
      </c>
      <c r="B5">
        <v>2000</v>
      </c>
      <c r="C5">
        <f t="shared" ref="C5:C39" si="3">B5-B4</f>
        <v>1000</v>
      </c>
      <c r="D5" s="2">
        <f t="shared" si="1"/>
        <v>1.3333333333333333</v>
      </c>
      <c r="E5" s="3">
        <f t="shared" ref="E5:E14" si="4">D5+E4</f>
        <v>2.6666666666666665</v>
      </c>
      <c r="G5">
        <f>G4+500</f>
        <v>1000</v>
      </c>
      <c r="H5">
        <f t="shared" ref="H5:H39" si="5">G5-G4</f>
        <v>500</v>
      </c>
      <c r="I5" s="2">
        <f t="shared" si="2"/>
        <v>0.66666666666666663</v>
      </c>
      <c r="J5" s="3">
        <f t="shared" ref="J5:J14" si="6">I5+J4</f>
        <v>1.3333333333333333</v>
      </c>
      <c r="L5" s="3">
        <f t="shared" ref="L5:L39" si="7">L4+M5</f>
        <v>750</v>
      </c>
      <c r="M5" s="3">
        <f t="shared" si="0"/>
        <v>375</v>
      </c>
      <c r="N5" s="11">
        <v>0.5</v>
      </c>
      <c r="O5" s="3">
        <f t="shared" ref="O5:O14" si="8">N5+O4</f>
        <v>1</v>
      </c>
    </row>
    <row r="6" spans="1:15" x14ac:dyDescent="0.35">
      <c r="A6" s="1">
        <v>3</v>
      </c>
      <c r="B6">
        <v>3000</v>
      </c>
      <c r="C6">
        <f t="shared" si="3"/>
        <v>1000</v>
      </c>
      <c r="D6" s="2">
        <f t="shared" si="1"/>
        <v>1.3333333333333333</v>
      </c>
      <c r="E6" s="3">
        <f t="shared" si="4"/>
        <v>4</v>
      </c>
      <c r="G6">
        <f t="shared" ref="G6:G9" si="9">G5+500</f>
        <v>1500</v>
      </c>
      <c r="H6">
        <f t="shared" si="5"/>
        <v>500</v>
      </c>
      <c r="I6" s="2">
        <f t="shared" si="2"/>
        <v>0.66666666666666663</v>
      </c>
      <c r="J6" s="3">
        <f t="shared" si="6"/>
        <v>2</v>
      </c>
      <c r="L6" s="3">
        <f t="shared" si="7"/>
        <v>1125</v>
      </c>
      <c r="M6" s="3">
        <f t="shared" si="0"/>
        <v>375</v>
      </c>
      <c r="N6" s="11">
        <v>0.5</v>
      </c>
      <c r="O6" s="3">
        <f t="shared" si="8"/>
        <v>1.5</v>
      </c>
    </row>
    <row r="7" spans="1:15" x14ac:dyDescent="0.35">
      <c r="A7" s="1">
        <v>4</v>
      </c>
      <c r="B7">
        <v>4000</v>
      </c>
      <c r="C7">
        <f t="shared" si="3"/>
        <v>1000</v>
      </c>
      <c r="D7" s="2">
        <f t="shared" si="1"/>
        <v>1.3333333333333333</v>
      </c>
      <c r="E7" s="3">
        <f t="shared" si="4"/>
        <v>5.333333333333333</v>
      </c>
      <c r="G7">
        <f t="shared" si="9"/>
        <v>2000</v>
      </c>
      <c r="H7">
        <f t="shared" si="5"/>
        <v>500</v>
      </c>
      <c r="I7" s="2">
        <f t="shared" si="2"/>
        <v>0.66666666666666663</v>
      </c>
      <c r="J7" s="3">
        <f t="shared" si="6"/>
        <v>2.6666666666666665</v>
      </c>
      <c r="L7" s="3">
        <f t="shared" si="7"/>
        <v>1500</v>
      </c>
      <c r="M7" s="3">
        <f t="shared" si="0"/>
        <v>375</v>
      </c>
      <c r="N7" s="11">
        <v>0.5</v>
      </c>
      <c r="O7" s="3">
        <f t="shared" si="8"/>
        <v>2</v>
      </c>
    </row>
    <row r="8" spans="1:15" x14ac:dyDescent="0.35">
      <c r="A8" s="1">
        <v>5</v>
      </c>
      <c r="B8">
        <v>5000</v>
      </c>
      <c r="C8">
        <f t="shared" si="3"/>
        <v>1000</v>
      </c>
      <c r="D8" s="2">
        <f t="shared" si="1"/>
        <v>1.3333333333333333</v>
      </c>
      <c r="E8" s="3">
        <f t="shared" si="4"/>
        <v>6.6666666666666661</v>
      </c>
      <c r="G8">
        <f t="shared" si="9"/>
        <v>2500</v>
      </c>
      <c r="H8">
        <f t="shared" si="5"/>
        <v>500</v>
      </c>
      <c r="I8" s="2">
        <f t="shared" si="2"/>
        <v>0.66666666666666663</v>
      </c>
      <c r="J8" s="3">
        <f t="shared" si="6"/>
        <v>3.333333333333333</v>
      </c>
      <c r="L8" s="3">
        <f t="shared" si="7"/>
        <v>1875</v>
      </c>
      <c r="M8" s="3">
        <f t="shared" si="0"/>
        <v>375</v>
      </c>
      <c r="N8" s="11">
        <v>0.5</v>
      </c>
      <c r="O8" s="3">
        <f t="shared" si="8"/>
        <v>2.5</v>
      </c>
    </row>
    <row r="9" spans="1:15" x14ac:dyDescent="0.35">
      <c r="A9" s="6">
        <v>6</v>
      </c>
      <c r="B9" s="7">
        <v>6000</v>
      </c>
      <c r="C9" s="7">
        <f t="shared" si="3"/>
        <v>1000</v>
      </c>
      <c r="D9" s="8">
        <f t="shared" si="1"/>
        <v>1.3333333333333333</v>
      </c>
      <c r="E9" s="9">
        <f t="shared" si="4"/>
        <v>7.9999999999999991</v>
      </c>
      <c r="G9" s="7">
        <f t="shared" si="9"/>
        <v>3000</v>
      </c>
      <c r="H9" s="7">
        <f t="shared" si="5"/>
        <v>500</v>
      </c>
      <c r="I9" s="8">
        <f t="shared" si="2"/>
        <v>0.66666666666666663</v>
      </c>
      <c r="J9" s="9">
        <f t="shared" si="6"/>
        <v>3.9999999999999996</v>
      </c>
      <c r="L9" s="9">
        <f t="shared" si="7"/>
        <v>2250</v>
      </c>
      <c r="M9" s="9">
        <f t="shared" si="0"/>
        <v>375</v>
      </c>
      <c r="N9" s="11">
        <v>0.5</v>
      </c>
      <c r="O9" s="9">
        <f t="shared" si="8"/>
        <v>3</v>
      </c>
    </row>
    <row r="10" spans="1:15" x14ac:dyDescent="0.35">
      <c r="A10" s="1">
        <v>7</v>
      </c>
      <c r="B10">
        <v>7000</v>
      </c>
      <c r="C10">
        <f t="shared" si="3"/>
        <v>1000</v>
      </c>
      <c r="D10" s="2">
        <f t="shared" si="1"/>
        <v>1.3333333333333333</v>
      </c>
      <c r="E10" s="3">
        <f t="shared" si="4"/>
        <v>9.3333333333333321</v>
      </c>
      <c r="G10">
        <v>3833</v>
      </c>
      <c r="H10">
        <f t="shared" si="5"/>
        <v>833</v>
      </c>
      <c r="I10" s="2">
        <f t="shared" si="2"/>
        <v>1.1106666666666667</v>
      </c>
      <c r="J10" s="3">
        <f t="shared" si="6"/>
        <v>5.110666666666666</v>
      </c>
      <c r="L10" s="3">
        <f t="shared" si="7"/>
        <v>2850</v>
      </c>
      <c r="M10" s="3">
        <f t="shared" si="0"/>
        <v>600</v>
      </c>
      <c r="N10" s="11">
        <v>0.8</v>
      </c>
      <c r="O10" s="3">
        <f t="shared" si="8"/>
        <v>3.8</v>
      </c>
    </row>
    <row r="11" spans="1:15" x14ac:dyDescent="0.35">
      <c r="A11" s="1">
        <v>8</v>
      </c>
      <c r="B11">
        <v>8000</v>
      </c>
      <c r="C11">
        <f t="shared" si="3"/>
        <v>1000</v>
      </c>
      <c r="D11" s="2">
        <f t="shared" si="1"/>
        <v>1.3333333333333333</v>
      </c>
      <c r="E11" s="3">
        <f t="shared" si="4"/>
        <v>10.666666666666666</v>
      </c>
      <c r="G11">
        <v>4667</v>
      </c>
      <c r="H11">
        <f t="shared" si="5"/>
        <v>834</v>
      </c>
      <c r="I11" s="2">
        <f t="shared" si="2"/>
        <v>1.1120000000000001</v>
      </c>
      <c r="J11" s="3">
        <f t="shared" si="6"/>
        <v>6.2226666666666661</v>
      </c>
      <c r="L11" s="3">
        <f t="shared" si="7"/>
        <v>3450</v>
      </c>
      <c r="M11" s="3">
        <f t="shared" si="0"/>
        <v>600</v>
      </c>
      <c r="N11" s="11">
        <v>0.8</v>
      </c>
      <c r="O11" s="3">
        <f t="shared" si="8"/>
        <v>4.5999999999999996</v>
      </c>
    </row>
    <row r="12" spans="1:15" x14ac:dyDescent="0.35">
      <c r="A12" s="1">
        <v>9</v>
      </c>
      <c r="B12">
        <v>9000</v>
      </c>
      <c r="C12">
        <f t="shared" si="3"/>
        <v>1000</v>
      </c>
      <c r="D12" s="2">
        <f t="shared" si="1"/>
        <v>1.3333333333333333</v>
      </c>
      <c r="E12" s="3">
        <f t="shared" si="4"/>
        <v>12</v>
      </c>
      <c r="G12">
        <v>5500</v>
      </c>
      <c r="H12">
        <f t="shared" si="5"/>
        <v>833</v>
      </c>
      <c r="I12" s="2">
        <f t="shared" si="2"/>
        <v>1.1106666666666667</v>
      </c>
      <c r="J12" s="3">
        <f t="shared" si="6"/>
        <v>7.333333333333333</v>
      </c>
      <c r="L12" s="3">
        <f t="shared" si="7"/>
        <v>4050</v>
      </c>
      <c r="M12" s="3">
        <f t="shared" si="0"/>
        <v>600</v>
      </c>
      <c r="N12" s="11">
        <v>0.8</v>
      </c>
      <c r="O12" s="3">
        <f t="shared" si="8"/>
        <v>5.3999999999999995</v>
      </c>
    </row>
    <row r="13" spans="1:15" x14ac:dyDescent="0.35">
      <c r="A13" s="1">
        <v>10</v>
      </c>
      <c r="B13">
        <f>B12+1000</f>
        <v>10000</v>
      </c>
      <c r="C13">
        <f t="shared" si="3"/>
        <v>1000</v>
      </c>
      <c r="D13" s="2">
        <f t="shared" si="1"/>
        <v>1.3333333333333333</v>
      </c>
      <c r="E13" s="3">
        <f t="shared" si="4"/>
        <v>13.333333333333334</v>
      </c>
      <c r="G13">
        <v>6333</v>
      </c>
      <c r="H13">
        <f t="shared" si="5"/>
        <v>833</v>
      </c>
      <c r="I13" s="2">
        <f t="shared" si="2"/>
        <v>1.1106666666666667</v>
      </c>
      <c r="J13" s="3">
        <f t="shared" si="6"/>
        <v>8.4439999999999991</v>
      </c>
      <c r="L13" s="3">
        <f t="shared" si="7"/>
        <v>4800</v>
      </c>
      <c r="M13" s="3">
        <f t="shared" si="0"/>
        <v>750</v>
      </c>
      <c r="N13" s="11">
        <v>1</v>
      </c>
      <c r="O13" s="3">
        <f t="shared" si="8"/>
        <v>6.3999999999999995</v>
      </c>
    </row>
    <row r="14" spans="1:15" x14ac:dyDescent="0.35">
      <c r="A14" s="1">
        <v>11</v>
      </c>
      <c r="B14">
        <f>B13+400</f>
        <v>10400</v>
      </c>
      <c r="C14">
        <f t="shared" si="3"/>
        <v>400</v>
      </c>
      <c r="D14" s="2">
        <f t="shared" si="1"/>
        <v>0.53333333333333333</v>
      </c>
      <c r="E14" s="3">
        <f t="shared" si="4"/>
        <v>13.866666666666667</v>
      </c>
      <c r="G14">
        <v>7167</v>
      </c>
      <c r="H14">
        <f t="shared" si="5"/>
        <v>834</v>
      </c>
      <c r="I14" s="2">
        <f t="shared" si="2"/>
        <v>1.1120000000000001</v>
      </c>
      <c r="J14" s="3">
        <f t="shared" si="6"/>
        <v>9.5559999999999992</v>
      </c>
      <c r="L14" s="3">
        <f t="shared" si="7"/>
        <v>5550</v>
      </c>
      <c r="M14" s="3">
        <f t="shared" si="0"/>
        <v>750</v>
      </c>
      <c r="N14" s="11">
        <v>1</v>
      </c>
      <c r="O14" s="3">
        <f t="shared" si="8"/>
        <v>7.3999999999999995</v>
      </c>
    </row>
    <row r="15" spans="1:15" x14ac:dyDescent="0.35">
      <c r="A15" s="6">
        <v>12</v>
      </c>
      <c r="B15" s="7">
        <f t="shared" ref="B15:B39" si="10">B14+400</f>
        <v>10800</v>
      </c>
      <c r="C15" s="7">
        <f t="shared" si="3"/>
        <v>400</v>
      </c>
      <c r="D15" s="8">
        <f t="shared" ref="D15:D39" si="11">(C15+D3*750)/750</f>
        <v>0.53333333333333333</v>
      </c>
      <c r="E15" s="9">
        <f>D15+E14-D3</f>
        <v>14.4</v>
      </c>
      <c r="G15" s="7">
        <v>7167</v>
      </c>
      <c r="H15" s="7">
        <f t="shared" si="5"/>
        <v>0</v>
      </c>
      <c r="I15" s="8">
        <f t="shared" ref="I15:I39" si="12">(H15+I3*750)/750</f>
        <v>0</v>
      </c>
      <c r="J15" s="9">
        <f>I15+J14-I3</f>
        <v>9.5559999999999992</v>
      </c>
      <c r="L15" s="9">
        <f t="shared" si="7"/>
        <v>6300</v>
      </c>
      <c r="M15" s="9">
        <f t="shared" ref="M15:M39" si="13">(N15*750)-(N3*750)</f>
        <v>750</v>
      </c>
      <c r="N15" s="11">
        <v>1</v>
      </c>
      <c r="O15" s="9">
        <f>N15+O14-N3</f>
        <v>8.3999999999999986</v>
      </c>
    </row>
    <row r="16" spans="1:15" x14ac:dyDescent="0.35">
      <c r="A16" s="1">
        <v>13</v>
      </c>
      <c r="B16">
        <f t="shared" si="10"/>
        <v>11200</v>
      </c>
      <c r="C16">
        <f t="shared" si="3"/>
        <v>400</v>
      </c>
      <c r="D16" s="2">
        <f t="shared" si="11"/>
        <v>1.8666666666666667</v>
      </c>
      <c r="E16" s="3">
        <f t="shared" ref="E16:E39" si="14">D16+E15-D4</f>
        <v>14.933333333333332</v>
      </c>
      <c r="G16">
        <v>7500</v>
      </c>
      <c r="H16">
        <f t="shared" si="5"/>
        <v>333</v>
      </c>
      <c r="I16" s="2">
        <f t="shared" si="12"/>
        <v>1.1106666666666667</v>
      </c>
      <c r="J16" s="3">
        <f t="shared" ref="J16:J39" si="15">I16+J15-I4</f>
        <v>10</v>
      </c>
      <c r="L16" s="3">
        <f t="shared" si="7"/>
        <v>6675</v>
      </c>
      <c r="M16" s="3">
        <f t="shared" si="13"/>
        <v>375</v>
      </c>
      <c r="N16" s="11">
        <v>1</v>
      </c>
      <c r="O16" s="3">
        <f t="shared" ref="O16:O39" si="16">N16+O15-N4</f>
        <v>8.8999999999999986</v>
      </c>
    </row>
    <row r="17" spans="1:15" x14ac:dyDescent="0.35">
      <c r="A17" s="1">
        <v>14</v>
      </c>
      <c r="B17">
        <f t="shared" si="10"/>
        <v>11600</v>
      </c>
      <c r="C17">
        <f t="shared" si="3"/>
        <v>400</v>
      </c>
      <c r="D17" s="2">
        <f t="shared" si="11"/>
        <v>1.8666666666666667</v>
      </c>
      <c r="E17" s="3">
        <f t="shared" si="14"/>
        <v>15.466666666666663</v>
      </c>
      <c r="G17">
        <v>8000</v>
      </c>
      <c r="H17">
        <f t="shared" si="5"/>
        <v>500</v>
      </c>
      <c r="I17" s="2">
        <f t="shared" si="12"/>
        <v>1.3333333333333333</v>
      </c>
      <c r="J17" s="3">
        <f t="shared" si="15"/>
        <v>10.666666666666668</v>
      </c>
      <c r="L17" s="3">
        <f t="shared" si="7"/>
        <v>7050</v>
      </c>
      <c r="M17" s="3">
        <f t="shared" si="13"/>
        <v>375</v>
      </c>
      <c r="N17" s="11">
        <v>1</v>
      </c>
      <c r="O17" s="3">
        <f t="shared" si="16"/>
        <v>9.3999999999999986</v>
      </c>
    </row>
    <row r="18" spans="1:15" x14ac:dyDescent="0.35">
      <c r="A18" s="1">
        <v>15</v>
      </c>
      <c r="B18">
        <f t="shared" si="10"/>
        <v>12000</v>
      </c>
      <c r="C18">
        <f t="shared" si="3"/>
        <v>400</v>
      </c>
      <c r="D18" s="2">
        <f t="shared" si="11"/>
        <v>1.8666666666666667</v>
      </c>
      <c r="E18" s="3">
        <f t="shared" si="14"/>
        <v>15.999999999999995</v>
      </c>
      <c r="G18">
        <f>G17+500</f>
        <v>8500</v>
      </c>
      <c r="H18">
        <f t="shared" si="5"/>
        <v>500</v>
      </c>
      <c r="I18" s="2">
        <f t="shared" si="12"/>
        <v>1.3333333333333333</v>
      </c>
      <c r="J18" s="3">
        <f t="shared" si="15"/>
        <v>11.333333333333336</v>
      </c>
      <c r="L18" s="3">
        <f t="shared" si="7"/>
        <v>7425</v>
      </c>
      <c r="M18" s="3">
        <f t="shared" si="13"/>
        <v>375</v>
      </c>
      <c r="N18" s="11">
        <v>1</v>
      </c>
      <c r="O18" s="3">
        <f t="shared" si="16"/>
        <v>9.8999999999999986</v>
      </c>
    </row>
    <row r="19" spans="1:15" x14ac:dyDescent="0.35">
      <c r="A19" s="1">
        <v>16</v>
      </c>
      <c r="B19">
        <f t="shared" si="10"/>
        <v>12400</v>
      </c>
      <c r="C19">
        <f t="shared" si="3"/>
        <v>400</v>
      </c>
      <c r="D19" s="2">
        <f t="shared" si="11"/>
        <v>1.8666666666666667</v>
      </c>
      <c r="E19" s="3">
        <f t="shared" si="14"/>
        <v>16.533333333333328</v>
      </c>
      <c r="G19">
        <f t="shared" ref="G19:G20" si="17">G18+500</f>
        <v>9000</v>
      </c>
      <c r="H19">
        <f t="shared" si="5"/>
        <v>500</v>
      </c>
      <c r="I19" s="2">
        <f t="shared" si="12"/>
        <v>1.3333333333333333</v>
      </c>
      <c r="J19" s="3">
        <f t="shared" si="15"/>
        <v>12.000000000000004</v>
      </c>
      <c r="L19" s="3">
        <f t="shared" si="7"/>
        <v>8175</v>
      </c>
      <c r="M19" s="3">
        <f t="shared" si="13"/>
        <v>750</v>
      </c>
      <c r="N19" s="11">
        <v>1.5</v>
      </c>
      <c r="O19" s="3">
        <f t="shared" si="16"/>
        <v>10.899999999999999</v>
      </c>
    </row>
    <row r="20" spans="1:15" x14ac:dyDescent="0.35">
      <c r="A20" s="1">
        <v>17</v>
      </c>
      <c r="B20">
        <f t="shared" si="10"/>
        <v>12800</v>
      </c>
      <c r="C20">
        <f t="shared" si="3"/>
        <v>400</v>
      </c>
      <c r="D20" s="2">
        <f t="shared" si="11"/>
        <v>1.8666666666666667</v>
      </c>
      <c r="E20" s="3">
        <f t="shared" si="14"/>
        <v>17.066666666666663</v>
      </c>
      <c r="G20">
        <f t="shared" si="17"/>
        <v>9500</v>
      </c>
      <c r="H20">
        <f t="shared" si="5"/>
        <v>500</v>
      </c>
      <c r="I20" s="2">
        <f t="shared" si="12"/>
        <v>1.3333333333333333</v>
      </c>
      <c r="J20" s="3">
        <f t="shared" si="15"/>
        <v>12.666666666666671</v>
      </c>
      <c r="L20" s="3">
        <f t="shared" si="7"/>
        <v>8925</v>
      </c>
      <c r="M20" s="3">
        <f t="shared" si="13"/>
        <v>750</v>
      </c>
      <c r="N20" s="11">
        <v>1.5</v>
      </c>
      <c r="O20" s="3">
        <f t="shared" si="16"/>
        <v>11.899999999999999</v>
      </c>
    </row>
    <row r="21" spans="1:15" x14ac:dyDescent="0.35">
      <c r="A21" s="6">
        <v>18</v>
      </c>
      <c r="B21" s="7">
        <f t="shared" si="10"/>
        <v>13200</v>
      </c>
      <c r="C21" s="7">
        <f t="shared" si="3"/>
        <v>400</v>
      </c>
      <c r="D21" s="8">
        <f t="shared" si="11"/>
        <v>1.8666666666666667</v>
      </c>
      <c r="E21" s="9">
        <f t="shared" si="14"/>
        <v>17.599999999999998</v>
      </c>
      <c r="G21" s="7">
        <f>G20+500</f>
        <v>10000</v>
      </c>
      <c r="H21" s="7">
        <f t="shared" si="5"/>
        <v>500</v>
      </c>
      <c r="I21" s="8">
        <f t="shared" si="12"/>
        <v>1.3333333333333333</v>
      </c>
      <c r="J21" s="9">
        <f t="shared" si="15"/>
        <v>13.333333333333339</v>
      </c>
      <c r="L21" s="9">
        <f t="shared" si="7"/>
        <v>9675</v>
      </c>
      <c r="M21" s="9">
        <f t="shared" si="13"/>
        <v>750</v>
      </c>
      <c r="N21" s="11">
        <v>1.5</v>
      </c>
      <c r="O21" s="9">
        <f t="shared" si="16"/>
        <v>12.899999999999999</v>
      </c>
    </row>
    <row r="22" spans="1:15" x14ac:dyDescent="0.35">
      <c r="A22" s="1">
        <v>19</v>
      </c>
      <c r="B22">
        <f t="shared" si="10"/>
        <v>13600</v>
      </c>
      <c r="C22">
        <f t="shared" si="3"/>
        <v>400</v>
      </c>
      <c r="D22" s="2">
        <f t="shared" si="11"/>
        <v>1.8666666666666667</v>
      </c>
      <c r="E22" s="3">
        <f t="shared" si="14"/>
        <v>18.133333333333333</v>
      </c>
      <c r="G22">
        <v>10417</v>
      </c>
      <c r="H22">
        <f t="shared" si="5"/>
        <v>417</v>
      </c>
      <c r="I22" s="2">
        <f t="shared" si="12"/>
        <v>1.6666666666666667</v>
      </c>
      <c r="J22" s="3">
        <f t="shared" si="15"/>
        <v>13.889333333333338</v>
      </c>
      <c r="L22" s="3">
        <f t="shared" si="7"/>
        <v>10200</v>
      </c>
      <c r="M22" s="3">
        <f t="shared" si="13"/>
        <v>525</v>
      </c>
      <c r="N22" s="11">
        <v>1.5</v>
      </c>
      <c r="O22" s="3">
        <f t="shared" si="16"/>
        <v>13.599999999999998</v>
      </c>
    </row>
    <row r="23" spans="1:15" x14ac:dyDescent="0.35">
      <c r="A23" s="1">
        <v>20</v>
      </c>
      <c r="B23">
        <f t="shared" si="10"/>
        <v>14000</v>
      </c>
      <c r="C23">
        <f t="shared" si="3"/>
        <v>400</v>
      </c>
      <c r="D23" s="2">
        <f t="shared" si="11"/>
        <v>1.8666666666666667</v>
      </c>
      <c r="E23" s="3">
        <f t="shared" si="14"/>
        <v>18.666666666666668</v>
      </c>
      <c r="G23">
        <v>10833</v>
      </c>
      <c r="H23">
        <f t="shared" si="5"/>
        <v>416</v>
      </c>
      <c r="I23" s="2">
        <f t="shared" si="12"/>
        <v>1.6666666666666667</v>
      </c>
      <c r="J23" s="3">
        <f t="shared" si="15"/>
        <v>14.444000000000004</v>
      </c>
      <c r="L23" s="3">
        <f t="shared" si="7"/>
        <v>10725</v>
      </c>
      <c r="M23" s="3">
        <f t="shared" si="13"/>
        <v>525</v>
      </c>
      <c r="N23" s="11">
        <v>1.5</v>
      </c>
      <c r="O23" s="3">
        <f t="shared" si="16"/>
        <v>14.299999999999997</v>
      </c>
    </row>
    <row r="24" spans="1:15" x14ac:dyDescent="0.35">
      <c r="A24" s="1">
        <v>21</v>
      </c>
      <c r="B24">
        <f t="shared" si="10"/>
        <v>14400</v>
      </c>
      <c r="C24">
        <f t="shared" si="3"/>
        <v>400</v>
      </c>
      <c r="D24" s="2">
        <f t="shared" si="11"/>
        <v>1.8666666666666667</v>
      </c>
      <c r="E24" s="3">
        <f t="shared" si="14"/>
        <v>19.200000000000003</v>
      </c>
      <c r="G24">
        <v>11250</v>
      </c>
      <c r="H24">
        <f t="shared" si="5"/>
        <v>417</v>
      </c>
      <c r="I24" s="2">
        <f t="shared" si="12"/>
        <v>1.6666666666666667</v>
      </c>
      <c r="J24" s="3">
        <f t="shared" si="15"/>
        <v>15.000000000000004</v>
      </c>
      <c r="L24" s="3">
        <f t="shared" si="7"/>
        <v>11250</v>
      </c>
      <c r="M24" s="3">
        <f t="shared" si="13"/>
        <v>525</v>
      </c>
      <c r="N24" s="11">
        <v>1.5</v>
      </c>
      <c r="O24" s="3">
        <f t="shared" si="16"/>
        <v>14.999999999999996</v>
      </c>
    </row>
    <row r="25" spans="1:15" x14ac:dyDescent="0.35">
      <c r="A25" s="1">
        <v>22</v>
      </c>
      <c r="B25">
        <f t="shared" si="10"/>
        <v>14800</v>
      </c>
      <c r="C25">
        <f t="shared" si="3"/>
        <v>400</v>
      </c>
      <c r="D25" s="2">
        <f t="shared" si="11"/>
        <v>1.8666666666666667</v>
      </c>
      <c r="E25" s="3">
        <f t="shared" si="14"/>
        <v>19.733333333333338</v>
      </c>
      <c r="G25">
        <v>11667</v>
      </c>
      <c r="H25">
        <f t="shared" si="5"/>
        <v>417</v>
      </c>
      <c r="I25" s="2">
        <f t="shared" si="12"/>
        <v>1.6666666666666667</v>
      </c>
      <c r="J25" s="3">
        <f t="shared" si="15"/>
        <v>15.556000000000004</v>
      </c>
      <c r="L25" s="3">
        <f t="shared" si="7"/>
        <v>11625</v>
      </c>
      <c r="M25" s="3">
        <f t="shared" si="13"/>
        <v>375</v>
      </c>
      <c r="N25" s="11">
        <v>1.5</v>
      </c>
      <c r="O25" s="3">
        <f t="shared" si="16"/>
        <v>15.499999999999996</v>
      </c>
    </row>
    <row r="26" spans="1:15" x14ac:dyDescent="0.35">
      <c r="A26" s="1">
        <v>23</v>
      </c>
      <c r="B26">
        <f t="shared" si="10"/>
        <v>15200</v>
      </c>
      <c r="C26">
        <f t="shared" si="3"/>
        <v>400</v>
      </c>
      <c r="D26" s="2">
        <f t="shared" si="11"/>
        <v>1.0666666666666667</v>
      </c>
      <c r="E26" s="3">
        <f t="shared" si="14"/>
        <v>20.266666666666669</v>
      </c>
      <c r="G26">
        <v>12083</v>
      </c>
      <c r="H26">
        <f t="shared" si="5"/>
        <v>416</v>
      </c>
      <c r="I26" s="2">
        <f t="shared" si="12"/>
        <v>1.6666666666666667</v>
      </c>
      <c r="J26" s="3">
        <f t="shared" si="15"/>
        <v>16.110666666666674</v>
      </c>
      <c r="L26" s="3">
        <f t="shared" si="7"/>
        <v>12000</v>
      </c>
      <c r="M26" s="3">
        <f t="shared" si="13"/>
        <v>375</v>
      </c>
      <c r="N26" s="11">
        <v>1.5</v>
      </c>
      <c r="O26" s="3">
        <f t="shared" si="16"/>
        <v>15.999999999999996</v>
      </c>
    </row>
    <row r="27" spans="1:15" x14ac:dyDescent="0.35">
      <c r="A27" s="6">
        <v>24</v>
      </c>
      <c r="B27" s="7">
        <f t="shared" si="10"/>
        <v>15600</v>
      </c>
      <c r="C27" s="7">
        <f t="shared" si="3"/>
        <v>400</v>
      </c>
      <c r="D27" s="8">
        <f t="shared" si="11"/>
        <v>1.0666666666666667</v>
      </c>
      <c r="E27" s="9">
        <f t="shared" si="14"/>
        <v>20.8</v>
      </c>
      <c r="G27" s="7">
        <v>12500</v>
      </c>
      <c r="H27" s="7">
        <f t="shared" si="5"/>
        <v>417</v>
      </c>
      <c r="I27" s="8">
        <f t="shared" si="12"/>
        <v>0.55600000000000005</v>
      </c>
      <c r="J27" s="9">
        <f t="shared" si="15"/>
        <v>16.666666666666675</v>
      </c>
      <c r="L27" s="9">
        <f t="shared" si="7"/>
        <v>12375</v>
      </c>
      <c r="M27" s="9">
        <f t="shared" si="13"/>
        <v>375</v>
      </c>
      <c r="N27" s="11">
        <v>1.5</v>
      </c>
      <c r="O27" s="9">
        <f t="shared" si="16"/>
        <v>16.499999999999996</v>
      </c>
    </row>
    <row r="28" spans="1:15" x14ac:dyDescent="0.35">
      <c r="A28" s="1">
        <v>25</v>
      </c>
      <c r="B28">
        <f t="shared" si="10"/>
        <v>16000</v>
      </c>
      <c r="C28">
        <f t="shared" si="3"/>
        <v>400</v>
      </c>
      <c r="D28" s="2">
        <f t="shared" si="11"/>
        <v>2.4</v>
      </c>
      <c r="E28" s="3">
        <f t="shared" si="14"/>
        <v>21.333333333333332</v>
      </c>
      <c r="G28">
        <v>12708</v>
      </c>
      <c r="H28">
        <f t="shared" si="5"/>
        <v>208</v>
      </c>
      <c r="I28" s="2">
        <f t="shared" si="12"/>
        <v>1.3879999999999999</v>
      </c>
      <c r="J28" s="3">
        <f t="shared" si="15"/>
        <v>16.94400000000001</v>
      </c>
      <c r="L28" s="3">
        <f t="shared" si="7"/>
        <v>12937.5</v>
      </c>
      <c r="M28" s="3">
        <f t="shared" si="13"/>
        <v>562.5</v>
      </c>
      <c r="N28" s="11">
        <v>1.75</v>
      </c>
      <c r="O28" s="3">
        <f t="shared" si="16"/>
        <v>17.249999999999996</v>
      </c>
    </row>
    <row r="29" spans="1:15" x14ac:dyDescent="0.35">
      <c r="A29" s="1">
        <v>26</v>
      </c>
      <c r="B29">
        <f t="shared" si="10"/>
        <v>16400</v>
      </c>
      <c r="C29">
        <f t="shared" si="3"/>
        <v>400</v>
      </c>
      <c r="D29" s="2">
        <f t="shared" si="11"/>
        <v>2.4</v>
      </c>
      <c r="E29" s="3">
        <f t="shared" si="14"/>
        <v>21.866666666666664</v>
      </c>
      <c r="G29">
        <v>12917</v>
      </c>
      <c r="H29">
        <f t="shared" si="5"/>
        <v>209</v>
      </c>
      <c r="I29" s="2">
        <f t="shared" si="12"/>
        <v>1.6120000000000001</v>
      </c>
      <c r="J29" s="3">
        <f t="shared" si="15"/>
        <v>17.222666666666679</v>
      </c>
      <c r="L29" s="3">
        <f t="shared" si="7"/>
        <v>13500</v>
      </c>
      <c r="M29" s="3">
        <f t="shared" si="13"/>
        <v>562.5</v>
      </c>
      <c r="N29" s="11">
        <v>1.75</v>
      </c>
      <c r="O29" s="3">
        <f t="shared" si="16"/>
        <v>17.999999999999996</v>
      </c>
    </row>
    <row r="30" spans="1:15" x14ac:dyDescent="0.35">
      <c r="A30" s="1">
        <v>27</v>
      </c>
      <c r="B30">
        <f t="shared" si="10"/>
        <v>16800</v>
      </c>
      <c r="C30">
        <f t="shared" si="3"/>
        <v>400</v>
      </c>
      <c r="D30" s="2">
        <f t="shared" si="11"/>
        <v>2.4</v>
      </c>
      <c r="E30" s="3">
        <f t="shared" si="14"/>
        <v>22.399999999999995</v>
      </c>
      <c r="G30">
        <v>13125</v>
      </c>
      <c r="H30">
        <f t="shared" si="5"/>
        <v>208</v>
      </c>
      <c r="I30" s="2">
        <f t="shared" si="12"/>
        <v>1.6106666666666667</v>
      </c>
      <c r="J30" s="3">
        <f t="shared" si="15"/>
        <v>17.500000000000014</v>
      </c>
      <c r="L30" s="3">
        <f t="shared" si="7"/>
        <v>14062.5</v>
      </c>
      <c r="M30" s="3">
        <f t="shared" si="13"/>
        <v>562.5</v>
      </c>
      <c r="N30" s="11">
        <v>1.75</v>
      </c>
      <c r="O30" s="3">
        <f t="shared" si="16"/>
        <v>18.749999999999996</v>
      </c>
    </row>
    <row r="31" spans="1:15" x14ac:dyDescent="0.35">
      <c r="A31" s="1">
        <v>28</v>
      </c>
      <c r="B31">
        <f t="shared" si="10"/>
        <v>17200</v>
      </c>
      <c r="C31">
        <f t="shared" si="3"/>
        <v>400</v>
      </c>
      <c r="D31" s="2">
        <f t="shared" si="11"/>
        <v>2.4</v>
      </c>
      <c r="E31" s="3">
        <f t="shared" si="14"/>
        <v>22.933333333333326</v>
      </c>
      <c r="G31">
        <v>13333</v>
      </c>
      <c r="H31">
        <f t="shared" si="5"/>
        <v>208</v>
      </c>
      <c r="I31" s="2">
        <f t="shared" si="12"/>
        <v>1.6106666666666667</v>
      </c>
      <c r="J31" s="3">
        <f t="shared" si="15"/>
        <v>17.777333333333349</v>
      </c>
      <c r="L31" s="3">
        <f t="shared" si="7"/>
        <v>14250</v>
      </c>
      <c r="M31" s="3">
        <f t="shared" si="13"/>
        <v>187.5</v>
      </c>
      <c r="N31" s="11">
        <v>1.75</v>
      </c>
      <c r="O31" s="3">
        <f t="shared" si="16"/>
        <v>18.999999999999996</v>
      </c>
    </row>
    <row r="32" spans="1:15" x14ac:dyDescent="0.35">
      <c r="A32" s="1">
        <v>29</v>
      </c>
      <c r="B32">
        <f t="shared" si="10"/>
        <v>17600</v>
      </c>
      <c r="C32">
        <f t="shared" si="3"/>
        <v>400</v>
      </c>
      <c r="D32" s="2">
        <f t="shared" si="11"/>
        <v>2.4</v>
      </c>
      <c r="E32" s="3">
        <f t="shared" si="14"/>
        <v>23.466666666666658</v>
      </c>
      <c r="G32">
        <v>13542</v>
      </c>
      <c r="H32">
        <f t="shared" si="5"/>
        <v>209</v>
      </c>
      <c r="I32" s="2">
        <f t="shared" si="12"/>
        <v>1.6120000000000001</v>
      </c>
      <c r="J32" s="3">
        <f t="shared" si="15"/>
        <v>18.056000000000015</v>
      </c>
      <c r="L32" s="3">
        <f t="shared" si="7"/>
        <v>14437.5</v>
      </c>
      <c r="M32" s="3">
        <f t="shared" si="13"/>
        <v>187.5</v>
      </c>
      <c r="N32" s="11">
        <v>1.75</v>
      </c>
      <c r="O32" s="3">
        <f t="shared" si="16"/>
        <v>19.249999999999996</v>
      </c>
    </row>
    <row r="33" spans="1:15" x14ac:dyDescent="0.35">
      <c r="A33" s="6">
        <v>30</v>
      </c>
      <c r="B33" s="7">
        <f t="shared" si="10"/>
        <v>18000</v>
      </c>
      <c r="C33" s="7">
        <f t="shared" si="3"/>
        <v>400</v>
      </c>
      <c r="D33" s="8">
        <f t="shared" si="11"/>
        <v>2.4</v>
      </c>
      <c r="E33" s="9">
        <f t="shared" si="14"/>
        <v>23.999999999999989</v>
      </c>
      <c r="G33" s="7">
        <v>13750</v>
      </c>
      <c r="H33" s="7">
        <f t="shared" si="5"/>
        <v>208</v>
      </c>
      <c r="I33" s="8">
        <f t="shared" si="12"/>
        <v>1.6106666666666667</v>
      </c>
      <c r="J33" s="9">
        <f t="shared" si="15"/>
        <v>18.33333333333335</v>
      </c>
      <c r="L33" s="9">
        <f t="shared" si="7"/>
        <v>14625</v>
      </c>
      <c r="M33" s="9">
        <f t="shared" si="13"/>
        <v>187.5</v>
      </c>
      <c r="N33" s="11">
        <v>1.75</v>
      </c>
      <c r="O33" s="9">
        <f t="shared" si="16"/>
        <v>19.499999999999996</v>
      </c>
    </row>
    <row r="34" spans="1:15" x14ac:dyDescent="0.35">
      <c r="A34" s="1">
        <v>31</v>
      </c>
      <c r="B34">
        <f t="shared" si="10"/>
        <v>18400</v>
      </c>
      <c r="C34">
        <f t="shared" si="3"/>
        <v>400</v>
      </c>
      <c r="D34" s="2">
        <f t="shared" si="11"/>
        <v>2.4</v>
      </c>
      <c r="E34" s="3">
        <f t="shared" si="14"/>
        <v>24.533333333333321</v>
      </c>
      <c r="G34">
        <v>13958</v>
      </c>
      <c r="H34">
        <f t="shared" si="5"/>
        <v>208</v>
      </c>
      <c r="I34" s="2">
        <f t="shared" si="12"/>
        <v>1.944</v>
      </c>
      <c r="J34" s="3">
        <f t="shared" si="15"/>
        <v>18.610666666666681</v>
      </c>
      <c r="L34" s="3">
        <f t="shared" si="7"/>
        <v>15000</v>
      </c>
      <c r="M34" s="3">
        <f t="shared" si="13"/>
        <v>375</v>
      </c>
      <c r="N34" s="11">
        <v>2</v>
      </c>
      <c r="O34" s="3">
        <f t="shared" si="16"/>
        <v>19.999999999999996</v>
      </c>
    </row>
    <row r="35" spans="1:15" x14ac:dyDescent="0.35">
      <c r="A35" s="1">
        <v>32</v>
      </c>
      <c r="B35">
        <f t="shared" si="10"/>
        <v>18800</v>
      </c>
      <c r="C35">
        <f t="shared" si="3"/>
        <v>400</v>
      </c>
      <c r="D35" s="2">
        <f t="shared" si="11"/>
        <v>2.4</v>
      </c>
      <c r="E35" s="3">
        <f t="shared" si="14"/>
        <v>25.066666666666652</v>
      </c>
      <c r="G35">
        <v>14167</v>
      </c>
      <c r="H35">
        <f t="shared" si="5"/>
        <v>209</v>
      </c>
      <c r="I35" s="2">
        <f t="shared" si="12"/>
        <v>1.9453333333333334</v>
      </c>
      <c r="J35" s="3">
        <f t="shared" si="15"/>
        <v>18.889333333333347</v>
      </c>
      <c r="L35" s="3">
        <f t="shared" si="7"/>
        <v>15375</v>
      </c>
      <c r="M35" s="3">
        <f t="shared" si="13"/>
        <v>375</v>
      </c>
      <c r="N35" s="11">
        <v>2</v>
      </c>
      <c r="O35" s="3">
        <f t="shared" si="16"/>
        <v>20.499999999999996</v>
      </c>
    </row>
    <row r="36" spans="1:15" x14ac:dyDescent="0.35">
      <c r="A36" s="1">
        <v>33</v>
      </c>
      <c r="B36">
        <f t="shared" si="10"/>
        <v>19200</v>
      </c>
      <c r="C36">
        <f t="shared" si="3"/>
        <v>400</v>
      </c>
      <c r="D36" s="2">
        <f t="shared" si="11"/>
        <v>2.4</v>
      </c>
      <c r="E36" s="3">
        <f t="shared" si="14"/>
        <v>25.599999999999984</v>
      </c>
      <c r="G36">
        <v>14375</v>
      </c>
      <c r="H36">
        <f t="shared" si="5"/>
        <v>208</v>
      </c>
      <c r="I36" s="2">
        <f t="shared" si="12"/>
        <v>1.944</v>
      </c>
      <c r="J36" s="3">
        <f t="shared" si="15"/>
        <v>19.166666666666679</v>
      </c>
      <c r="L36" s="3">
        <f t="shared" si="7"/>
        <v>15750</v>
      </c>
      <c r="M36" s="3">
        <f t="shared" si="13"/>
        <v>375</v>
      </c>
      <c r="N36" s="11">
        <v>2</v>
      </c>
      <c r="O36" s="3">
        <f t="shared" si="16"/>
        <v>20.999999999999996</v>
      </c>
    </row>
    <row r="37" spans="1:15" x14ac:dyDescent="0.35">
      <c r="A37" s="1">
        <v>34</v>
      </c>
      <c r="B37">
        <f t="shared" si="10"/>
        <v>19600</v>
      </c>
      <c r="C37">
        <f t="shared" si="3"/>
        <v>400</v>
      </c>
      <c r="D37" s="2">
        <f t="shared" si="11"/>
        <v>2.4</v>
      </c>
      <c r="E37" s="3">
        <f t="shared" si="14"/>
        <v>26.133333333333315</v>
      </c>
      <c r="G37">
        <v>14583</v>
      </c>
      <c r="H37">
        <f t="shared" si="5"/>
        <v>208</v>
      </c>
      <c r="I37" s="2">
        <f t="shared" si="12"/>
        <v>1.944</v>
      </c>
      <c r="J37" s="3">
        <f t="shared" si="15"/>
        <v>19.44400000000001</v>
      </c>
      <c r="L37" s="3">
        <f t="shared" si="7"/>
        <v>16125</v>
      </c>
      <c r="M37" s="3">
        <f t="shared" si="13"/>
        <v>375</v>
      </c>
      <c r="N37" s="11">
        <v>2</v>
      </c>
      <c r="O37" s="3">
        <f t="shared" si="16"/>
        <v>21.499999999999996</v>
      </c>
    </row>
    <row r="38" spans="1:15" x14ac:dyDescent="0.35">
      <c r="A38" s="1">
        <v>35</v>
      </c>
      <c r="B38">
        <f t="shared" si="10"/>
        <v>20000</v>
      </c>
      <c r="C38">
        <f t="shared" si="3"/>
        <v>400</v>
      </c>
      <c r="D38" s="2">
        <f t="shared" si="11"/>
        <v>1.6</v>
      </c>
      <c r="E38" s="3">
        <f t="shared" si="14"/>
        <v>26.66666666666665</v>
      </c>
      <c r="G38">
        <v>14792</v>
      </c>
      <c r="H38">
        <f t="shared" si="5"/>
        <v>209</v>
      </c>
      <c r="I38" s="2">
        <f t="shared" si="12"/>
        <v>1.9453333333333334</v>
      </c>
      <c r="J38" s="3">
        <f t="shared" si="15"/>
        <v>19.722666666666676</v>
      </c>
      <c r="L38" s="3">
        <f t="shared" si="7"/>
        <v>16500</v>
      </c>
      <c r="M38" s="3">
        <f t="shared" si="13"/>
        <v>375</v>
      </c>
      <c r="N38" s="11">
        <v>2</v>
      </c>
      <c r="O38" s="3">
        <f t="shared" si="16"/>
        <v>21.999999999999996</v>
      </c>
    </row>
    <row r="39" spans="1:15" x14ac:dyDescent="0.35">
      <c r="A39" s="6">
        <v>36</v>
      </c>
      <c r="B39" s="7">
        <f t="shared" si="10"/>
        <v>20400</v>
      </c>
      <c r="C39" s="7">
        <f t="shared" si="3"/>
        <v>400</v>
      </c>
      <c r="D39" s="8">
        <f t="shared" si="11"/>
        <v>1.6</v>
      </c>
      <c r="E39" s="9">
        <f t="shared" si="14"/>
        <v>27.199999999999985</v>
      </c>
      <c r="G39" s="7">
        <v>15000</v>
      </c>
      <c r="H39" s="7">
        <f t="shared" si="5"/>
        <v>208</v>
      </c>
      <c r="I39" s="8">
        <f t="shared" si="12"/>
        <v>0.83333333333333337</v>
      </c>
      <c r="J39" s="9">
        <f t="shared" si="15"/>
        <v>20.000000000000007</v>
      </c>
      <c r="L39" s="9">
        <f t="shared" si="7"/>
        <v>16875</v>
      </c>
      <c r="M39" s="9">
        <f t="shared" si="13"/>
        <v>375</v>
      </c>
      <c r="N39" s="11">
        <v>2</v>
      </c>
      <c r="O39" s="9">
        <f t="shared" si="16"/>
        <v>22.499999999999996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Krishnamoorthy</dc:creator>
  <cp:lastModifiedBy>Marmik Prajapati</cp:lastModifiedBy>
  <dcterms:created xsi:type="dcterms:W3CDTF">2024-02-07T20:14:21Z</dcterms:created>
  <dcterms:modified xsi:type="dcterms:W3CDTF">2024-02-09T13:58:02Z</dcterms:modified>
</cp:coreProperties>
</file>