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8265" activeTab="1"/>
  </bookViews>
  <sheets>
    <sheet name="urunler" sheetId="1" r:id="rId1"/>
    <sheet name="resimler" sheetId="2" r:id="rId2"/>
  </sheets>
  <calcPr calcId="144525"/>
</workbook>
</file>

<file path=xl/calcChain.xml><?xml version="1.0" encoding="utf-8"?>
<calcChain xmlns="http://schemas.openxmlformats.org/spreadsheetml/2006/main">
  <c r="P6" i="1" l="1"/>
  <c r="O6" i="1"/>
  <c r="P5" i="1"/>
  <c r="O5" i="1"/>
  <c r="P4" i="1"/>
  <c r="O4" i="1"/>
  <c r="P3" i="1"/>
  <c r="O3" i="1"/>
  <c r="P2" i="1"/>
  <c r="O2" i="1"/>
  <c r="N6" i="1"/>
  <c r="N5" i="1"/>
  <c r="N4" i="1"/>
  <c r="N3" i="1"/>
  <c r="N2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<sst xmlns="http://schemas.openxmlformats.org/spreadsheetml/2006/main" count="35" uniqueCount="28">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</sst>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.00\ _₺_-;\-* #,##0.00\ _₺_-;_-* &quot;-&quot;??\ _₺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E1" workbookViewId="0">
      <selection activeCell="Q2" sqref="Q2"/>
    </sheetView>
  </sheetViews>
  <sheetFormatPr defaultRowHeight="15" x14ac:dyDescent="0.25"/>
  <cols>
    <col min="2" max="2" width="12" bestFit="1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57210011751</v>
      </c>
      <c r="C2" s="2" t="s">
        <v>18</v>
      </c>
      <c r="D2" s="1" t="s">
        <v>23</v>
      </c>
      <c r="E2" s="3">
        <v>1</v>
      </c>
      <c r="F2" s="4">
        <v>524.6</v>
      </c>
      <c r="G2" s="4">
        <v>1257.8</v>
      </c>
      <c r="H2" s="4" t="s">
        <v>27</v>
      </c>
      <c r="I2" s="5">
        <f t="shared" ref="I2:I6" si="0">+E2*F2/1000*G2/1000*7.85*1.15</f>
        <v>5.9567225716999994</v>
      </c>
      <c r="J2" s="5">
        <f t="shared" ref="J2:J6" si="1">+F2/1000*G2/1000*2</f>
        <v>1.3196837600000002</v>
      </c>
      <c r="K2" s="4"/>
      <c r="L2" s="4"/>
      <c r="M2" s="4"/>
      <c r="N2" s="7">
        <f>+$C$279*I2</f>
        <v>0</v>
      </c>
      <c r="O2" s="7">
        <f t="shared" ref="O2:O6" si="2">+$C$285*J2</f>
        <v>0</v>
      </c>
      <c r="P2" s="7">
        <f>+$C$286*I2</f>
        <v>0</v>
      </c>
      <c r="Q2" s="8">
        <v>26.26</v>
      </c>
    </row>
    <row r="3" spans="1:17" x14ac:dyDescent="0.25">
      <c r="A3">
        <v>2</v>
      </c>
      <c r="B3" s="1">
        <v>57210011851</v>
      </c>
      <c r="C3" s="2" t="s">
        <v>19</v>
      </c>
      <c r="D3" s="1" t="s">
        <v>23</v>
      </c>
      <c r="E3" s="3">
        <v>1</v>
      </c>
      <c r="F3" s="4">
        <v>538.5</v>
      </c>
      <c r="G3" s="4">
        <v>1861</v>
      </c>
      <c r="H3" s="4" t="s">
        <v>27</v>
      </c>
      <c r="I3" s="6">
        <f t="shared" si="0"/>
        <v>9.0468955837500005</v>
      </c>
      <c r="J3" s="6">
        <f t="shared" si="1"/>
        <v>2.0042970000000002</v>
      </c>
      <c r="K3" s="4"/>
      <c r="L3" s="4"/>
      <c r="M3" s="4"/>
      <c r="N3" s="7">
        <f>+$C$279*I3</f>
        <v>0</v>
      </c>
      <c r="O3" s="7">
        <f t="shared" si="2"/>
        <v>0</v>
      </c>
      <c r="P3" s="7">
        <f>+$C$286*I3</f>
        <v>0</v>
      </c>
      <c r="Q3" s="8">
        <v>39.89</v>
      </c>
    </row>
    <row r="4" spans="1:17" x14ac:dyDescent="0.25">
      <c r="A4">
        <v>3</v>
      </c>
      <c r="B4" s="1">
        <v>57210011951</v>
      </c>
      <c r="C4" s="2" t="s">
        <v>20</v>
      </c>
      <c r="D4" s="1" t="s">
        <v>24</v>
      </c>
      <c r="E4" s="3">
        <v>1</v>
      </c>
      <c r="F4" s="4">
        <v>382.1</v>
      </c>
      <c r="G4" s="4">
        <v>916</v>
      </c>
      <c r="H4" s="4" t="s">
        <v>27</v>
      </c>
      <c r="I4" s="6">
        <f t="shared" si="0"/>
        <v>3.1596574990000001</v>
      </c>
      <c r="J4" s="6">
        <f t="shared" si="1"/>
        <v>0.70000720000000005</v>
      </c>
      <c r="K4" s="4"/>
      <c r="L4" s="4"/>
      <c r="M4" s="4"/>
      <c r="N4" s="7">
        <f>+$C$279*I4</f>
        <v>0</v>
      </c>
      <c r="O4" s="7">
        <f t="shared" si="2"/>
        <v>0</v>
      </c>
      <c r="P4" s="7">
        <f>+$C$286*I4*1.5</f>
        <v>0</v>
      </c>
      <c r="Q4" s="8">
        <v>15.23</v>
      </c>
    </row>
    <row r="5" spans="1:17" x14ac:dyDescent="0.25">
      <c r="A5">
        <v>4</v>
      </c>
      <c r="B5" s="1">
        <v>57210012051</v>
      </c>
      <c r="C5" s="2" t="s">
        <v>21</v>
      </c>
      <c r="D5" s="1" t="s">
        <v>25</v>
      </c>
      <c r="E5" s="3">
        <v>1</v>
      </c>
      <c r="F5" s="4">
        <v>340.3</v>
      </c>
      <c r="G5" s="4">
        <v>918</v>
      </c>
      <c r="H5" s="4" t="s">
        <v>27</v>
      </c>
      <c r="I5" s="6">
        <f t="shared" si="0"/>
        <v>2.8201494734999994</v>
      </c>
      <c r="J5" s="6">
        <f t="shared" si="1"/>
        <v>0.62479079999999998</v>
      </c>
      <c r="K5" s="4"/>
      <c r="L5" s="4"/>
      <c r="M5" s="4"/>
      <c r="N5" s="7">
        <f>+$C$279*I5</f>
        <v>0</v>
      </c>
      <c r="O5" s="7">
        <f t="shared" si="2"/>
        <v>0</v>
      </c>
      <c r="P5" s="7">
        <f t="shared" ref="P5:P6" si="3">+$C$286*I5</f>
        <v>0</v>
      </c>
      <c r="Q5" s="8">
        <v>12.43</v>
      </c>
    </row>
    <row r="6" spans="1:17" x14ac:dyDescent="0.25">
      <c r="A6">
        <v>5</v>
      </c>
      <c r="B6" s="1">
        <v>57210012351</v>
      </c>
      <c r="C6" s="2" t="s">
        <v>22</v>
      </c>
      <c r="D6" s="1" t="s">
        <v>26</v>
      </c>
      <c r="E6" s="3">
        <v>1.5</v>
      </c>
      <c r="F6" s="4">
        <v>278.39999999999998</v>
      </c>
      <c r="G6" s="4">
        <v>1469.4</v>
      </c>
      <c r="H6" s="4" t="s">
        <v>27</v>
      </c>
      <c r="I6" s="6">
        <f t="shared" si="0"/>
        <v>5.5394675495999985</v>
      </c>
      <c r="J6" s="6">
        <f t="shared" si="1"/>
        <v>0.81816191999999999</v>
      </c>
      <c r="K6" s="4"/>
      <c r="L6" s="4"/>
      <c r="M6" s="4"/>
      <c r="N6" s="7">
        <f>+$C$281*I6</f>
        <v>0</v>
      </c>
      <c r="O6" s="7">
        <f t="shared" si="2"/>
        <v>0</v>
      </c>
      <c r="P6" s="7">
        <f t="shared" si="3"/>
        <v>0</v>
      </c>
      <c r="Q6" s="8">
        <v>20.85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ak</cp:lastModifiedBy>
  <dcterms:created xsi:type="dcterms:W3CDTF">2013-11-01T10:35:01Z</dcterms:created>
  <dcterms:modified xsi:type="dcterms:W3CDTF">2013-11-09T09:15:29Z</dcterms:modified>
</cp:coreProperties>
</file>