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<sst xmlns="http://schemas.openxmlformats.org/spreadsheetml/2006/main" count="236" uniqueCount="163">
  <si>
    <t xml:space="preserve">Lista elementów</t>
  </si>
  <si>
    <t xml:space="preserve">Kaseta 2.1</t>
  </si>
  <si>
    <t xml:space="preserve">Projekt:</t>
  </si>
  <si>
    <t xml:space="preserve">Wariant:</t>
  </si>
  <si>
    <t xml:space="preserve">Data edycji:</t>
  </si>
  <si>
    <t xml:space="preserve">2016-05-25</t>
  </si>
  <si>
    <t xml:space="preserve">Numer</t>
  </si>
  <si>
    <t xml:space="preserve">Opis</t>
  </si>
  <si>
    <t xml:space="preserve">Obudowa</t>
  </si>
  <si>
    <t xml:space="preserve">Montaż</t>
  </si>
  <si>
    <t xml:space="preserve">Oznaczenie</t>
  </si>
  <si>
    <t xml:space="preserve">Liczba</t>
  </si>
  <si>
    <t xml:space="preserve">Prod.</t>
  </si>
  <si>
    <t xml:space="preserve">Produkcja </t>
  </si>
  <si>
    <t xml:space="preserve">DTS6</t>
  </si>
  <si>
    <t xml:space="preserve">6.2 x 6.2mm</t>
  </si>
  <si>
    <t xml:space="preserve">RĘCZNY</t>
  </si>
  <si>
    <t xml:space="preserve">B1</t>
  </si>
  <si>
    <t xml:space="preserve">100n</t>
  </si>
  <si>
    <t xml:space="preserve">SMD 1206</t>
  </si>
  <si>
    <t xml:space="preserve">AUTOMATYCZNY</t>
  </si>
  <si>
    <t xml:space="preserve">C1, C2, C3, C6, C7, C9, C12, C13, C17, C18, C19, C34, C35, C36, C37, C39, C40, C41, C42</t>
  </si>
  <si>
    <t xml:space="preserve">12p</t>
  </si>
  <si>
    <t xml:space="preserve">C4, C5</t>
  </si>
  <si>
    <t xml:space="preserve">220u</t>
  </si>
  <si>
    <t xml:space="preserve">5 x 11mm</t>
  </si>
  <si>
    <t xml:space="preserve">C8, C10, C11</t>
  </si>
  <si>
    <t xml:space="preserve">22n</t>
  </si>
  <si>
    <t xml:space="preserve">C20, C21, C22, C23, C24, C25, C26, C27, C28, C29, C30, C31</t>
  </si>
  <si>
    <t xml:space="preserve">1000u</t>
  </si>
  <si>
    <t xml:space="preserve">12,5x25mm leżący</t>
  </si>
  <si>
    <t xml:space="preserve">C32, C33</t>
  </si>
  <si>
    <t xml:space="preserve">4u7 25V</t>
  </si>
  <si>
    <t xml:space="preserve">C38</t>
  </si>
  <si>
    <t xml:space="preserve">3u3</t>
  </si>
  <si>
    <t xml:space="preserve">SMD 0805</t>
  </si>
  <si>
    <t xml:space="preserve">C43, C44, C45</t>
  </si>
  <si>
    <t xml:space="preserve">LL4148</t>
  </si>
  <si>
    <t xml:space="preserve">MiniMELF</t>
  </si>
  <si>
    <t xml:space="preserve">D1, D2, D4, D5, D6, D7</t>
  </si>
  <si>
    <t xml:space="preserve">SMAJ18CA-E3/61</t>
  </si>
  <si>
    <t xml:space="preserve">DO214AC </t>
  </si>
  <si>
    <t xml:space="preserve">D3</t>
  </si>
  <si>
    <t xml:space="preserve">OF-SMD3216W</t>
  </si>
  <si>
    <t xml:space="preserve">SMD 1206 LED</t>
  </si>
  <si>
    <t xml:space="preserve">D9, D10, D11, D12</t>
  </si>
  <si>
    <t xml:space="preserve">10uH</t>
  </si>
  <si>
    <t xml:space="preserve">SMD 1210</t>
  </si>
  <si>
    <t xml:space="preserve">L1</t>
  </si>
  <si>
    <t xml:space="preserve">22uH</t>
  </si>
  <si>
    <t xml:space="preserve">L2, L3</t>
  </si>
  <si>
    <t xml:space="preserve">LCD-AC-0601B-BIW W/B-E6 C PBF</t>
  </si>
  <si>
    <t xml:space="preserve">LCD1x6</t>
  </si>
  <si>
    <t xml:space="preserve">LCD1</t>
  </si>
  <si>
    <t xml:space="preserve">ARK2</t>
  </si>
  <si>
    <t xml:space="preserve">5.08mm ARK 90st.</t>
  </si>
  <si>
    <t xml:space="preserve">P1, P4, P5, P8, P9, P10, P11, P14, P15</t>
  </si>
  <si>
    <t xml:space="preserve">Header 9X2</t>
  </si>
  <si>
    <t xml:space="preserve">Złącze precyzyjne 7x2 14PIN</t>
  </si>
  <si>
    <t xml:space="preserve">P6</t>
  </si>
  <si>
    <t xml:space="preserve">10k</t>
  </si>
  <si>
    <t xml:space="preserve">Potencjometr leżący</t>
  </si>
  <si>
    <t xml:space="preserve">PR1</t>
  </si>
  <si>
    <t xml:space="preserve">BC858B</t>
  </si>
  <si>
    <t xml:space="preserve">SOT23 </t>
  </si>
  <si>
    <t xml:space="preserve">Q1</t>
  </si>
  <si>
    <t xml:space="preserve">IRF7309</t>
  </si>
  <si>
    <t xml:space="preserve">SO-8_N</t>
  </si>
  <si>
    <t xml:space="preserve">Q2, Q3</t>
  </si>
  <si>
    <t xml:space="preserve">MMBF170LT1G</t>
  </si>
  <si>
    <t xml:space="preserve">Q4</t>
  </si>
  <si>
    <t xml:space="preserve">BC848B</t>
  </si>
  <si>
    <t xml:space="preserve">Q5, Q6, Q10, Q11, Q13, Q14, Q15, Q16</t>
  </si>
  <si>
    <t xml:space="preserve">MMBT2222A</t>
  </si>
  <si>
    <t xml:space="preserve">INF-SOT23_M</t>
  </si>
  <si>
    <t xml:space="preserve">Q7, Q8, Q9</t>
  </si>
  <si>
    <t xml:space="preserve">2N7002</t>
  </si>
  <si>
    <t xml:space="preserve">Q12</t>
  </si>
  <si>
    <t xml:space="preserve">R1, R3, R4, R6, R10, R14, R17, R48, R52, R54, R61</t>
  </si>
  <si>
    <t xml:space="preserve">100k</t>
  </si>
  <si>
    <t xml:space="preserve">R2, R49</t>
  </si>
  <si>
    <t xml:space="preserve">220R</t>
  </si>
  <si>
    <t xml:space="preserve">R5</t>
  </si>
  <si>
    <t xml:space="preserve">4k7</t>
  </si>
  <si>
    <t xml:space="preserve">R7, R8, R11, R12, R13, R55</t>
  </si>
  <si>
    <t xml:space="preserve">47k</t>
  </si>
  <si>
    <t xml:space="preserve">R9</t>
  </si>
  <si>
    <t xml:space="preserve">20R</t>
  </si>
  <si>
    <t xml:space="preserve">SMD 2512</t>
  </si>
  <si>
    <t xml:space="preserve">R15</t>
  </si>
  <si>
    <t xml:space="preserve">1k</t>
  </si>
  <si>
    <t xml:space="preserve">R16, R18, R20, R22, R23, R24, R25, R26, R27, R28, R29, R30, R31, R32, R33, R42, R43, R44, R45, R46</t>
  </si>
  <si>
    <t xml:space="preserve">8k2</t>
  </si>
  <si>
    <t xml:space="preserve">R19</t>
  </si>
  <si>
    <t xml:space="preserve">3k3</t>
  </si>
  <si>
    <t xml:space="preserve">R21</t>
  </si>
  <si>
    <t xml:space="preserve">22k</t>
  </si>
  <si>
    <t xml:space="preserve">R34</t>
  </si>
  <si>
    <t xml:space="preserve">100R</t>
  </si>
  <si>
    <t xml:space="preserve">R36, R38, R40</t>
  </si>
  <si>
    <t xml:space="preserve">4R7</t>
  </si>
  <si>
    <t xml:space="preserve">R47</t>
  </si>
  <si>
    <t xml:space="preserve">470</t>
  </si>
  <si>
    <t xml:space="preserve">R50, R51</t>
  </si>
  <si>
    <t xml:space="preserve">1M</t>
  </si>
  <si>
    <t xml:space="preserve">R53</t>
  </si>
  <si>
    <t xml:space="preserve">1k5</t>
  </si>
  <si>
    <t xml:space="preserve">R56</t>
  </si>
  <si>
    <t xml:space="preserve">270R</t>
  </si>
  <si>
    <t xml:space="preserve">R57, R58, R59, R60</t>
  </si>
  <si>
    <t xml:space="preserve">MF075</t>
  </si>
  <si>
    <t xml:space="preserve">5.08mm THT</t>
  </si>
  <si>
    <t xml:space="preserve">Rt1, Rt3</t>
  </si>
  <si>
    <t xml:space="preserve">ATmega128A-16AU</t>
  </si>
  <si>
    <t xml:space="preserve">TQFP64</t>
  </si>
  <si>
    <t xml:space="preserve">U1</t>
  </si>
  <si>
    <t xml:space="preserve">DF02S</t>
  </si>
  <si>
    <t xml:space="preserve">SDIP 4L</t>
  </si>
  <si>
    <t xml:space="preserve">U2</t>
  </si>
  <si>
    <t xml:space="preserve">L7805CV</t>
  </si>
  <si>
    <t xml:space="preserve">TO220</t>
  </si>
  <si>
    <t xml:space="preserve">U3</t>
  </si>
  <si>
    <t xml:space="preserve">24C64WP</t>
  </si>
  <si>
    <t xml:space="preserve">DIP8</t>
  </si>
  <si>
    <t xml:space="preserve">U5</t>
  </si>
  <si>
    <t xml:space="preserve">MCP9700</t>
  </si>
  <si>
    <t xml:space="preserve">TO92SZ</t>
  </si>
  <si>
    <t xml:space="preserve">U6</t>
  </si>
  <si>
    <t xml:space="preserve">SN65HVD3085E</t>
  </si>
  <si>
    <t xml:space="preserve">U7</t>
  </si>
  <si>
    <t xml:space="preserve">DG452</t>
  </si>
  <si>
    <t xml:space="preserve">SO16_N</t>
  </si>
  <si>
    <t xml:space="preserve">U8</t>
  </si>
  <si>
    <t xml:space="preserve">TPS60402DBVT</t>
  </si>
  <si>
    <t xml:space="preserve">SOT-23</t>
  </si>
  <si>
    <t xml:space="preserve">U9</t>
  </si>
  <si>
    <t xml:space="preserve">ECS-10-13-1</t>
  </si>
  <si>
    <t xml:space="preserve">HC-49U</t>
  </si>
  <si>
    <t xml:space="preserve">X1</t>
  </si>
  <si>
    <t xml:space="preserve">Uwagi:</t>
  </si>
  <si>
    <t xml:space="preserve">Wszystkie rezystory - tolerancja 5%</t>
  </si>
  <si>
    <t xml:space="preserve">Wszystkie kondensatory - napięcie 25V</t>
  </si>
  <si>
    <t xml:space="preserve">Wszystkie dławiki - prąd znamionowy min 200mA</t>
  </si>
  <si>
    <t xml:space="preserve">Project Full Path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</si>
  <si>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</si>
  <si>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</si>
  <si>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</si>
  <si>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</si>
  <si>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Title</t>
  </si>
  <si>
    <t xml:space="preserve">Total Quantity</t>
  </si>
  <si>
    <t xml:space="preserve">161</t>
  </si>
  <si>
    <t xml:space="preserve">Report Time</t>
  </si>
  <si>
    <t xml:space="preserve">21:41:15</t>
  </si>
  <si>
    <t xml:space="preserve">Report Date</t>
  </si>
  <si>
    <t xml:space="preserve">Report Date &amp; Tine</t>
  </si>
  <si>
    <t xml:space="preserve">2016-05-25 21:41:15</t>
  </si>
  <si>
    <t xml:space="preserve">Output Name</t>
  </si>
  <si>
    <t xml:space="preserve">Bill of Materials</t>
  </si>
  <si>
    <t xml:space="preserve">Output Type</t>
  </si>
  <si>
    <t xml:space="preserve">BOM_PartType</t>
  </si>
  <si>
    <t xml:space="preserve">Output Generator Name</t>
  </si>
  <si>
    <t xml:space="preserve">BOM</t>
  </si>
  <si>
    <t xml:space="preserve">Output Generator Description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</si>
</sst>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dd\-mmm\-yy;@"/>
    <numFmt numFmtId="167" formatCode="h:mm:ss\ AM/PM;@"/>
    <numFmt numFmtId="168" formatCode="General"/>
  </numFmts>
  <fonts count="10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name val="Arial"/>
      <family val="2"/>
      <charset val="238"/>
    </font>
    <font>
      <b val="true"/>
      <sz val="12"/>
      <name val="Arial"/>
      <family val="2"/>
      <charset val="238"/>
    </font>
    <font>
      <b val="true"/>
      <sz val="10"/>
      <name val="Arial"/>
      <family val="2"/>
      <charset val="238"/>
    </font>
    <font>
      <sz val="9"/>
      <name val="Arial"/>
      <family val="2"/>
      <charset val="238"/>
    </font>
    <font>
      <b val="true"/>
      <sz val="8"/>
      <name val="Arial"/>
      <family val="2"/>
      <charset val="238"/>
    </font>
    <font>
      <sz val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>
        <color rgb="FF333399"/>
      </bottom>
      <diagonal/>
    </border>
    <border diagonalUp="false" diagonalDown="false">
      <left/>
      <right/>
      <top style="thin"/>
      <bottom style="medium">
        <color rgb="FF333399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>
        <color rgb="FF333399"/>
      </right>
      <top style="medium">
        <color rgb="FF333399"/>
      </top>
      <bottom/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9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6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56" activeCellId="0" sqref="H5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5.7"/>
    <col collapsed="false" customWidth="true" hidden="false" outlineLevel="0" max="3" min="2" style="2" width="20.11"/>
    <col collapsed="false" customWidth="true" hidden="false" outlineLevel="0" max="4" min="4" style="1" width="20.11"/>
    <col collapsed="false" customWidth="true" hidden="false" outlineLevel="0" max="5" min="5" style="1" width="30.96"/>
    <col collapsed="false" customWidth="false" hidden="false" outlineLevel="0" max="8" min="6" style="1" width="9.13"/>
    <col collapsed="false" customWidth="true" hidden="false" outlineLevel="0" max="9" min="9" style="1" width="12.55"/>
    <col collapsed="false" customWidth="false" hidden="false" outlineLevel="0" max="257" min="10" style="1" width="9.13"/>
  </cols>
  <sheetData>
    <row r="1" customFormat="false" ht="12.75" hidden="false" customHeight="false" outlineLevel="0" collapsed="false">
      <c r="A1" s="3"/>
      <c r="B1" s="4"/>
      <c r="C1" s="5"/>
      <c r="D1" s="5"/>
      <c r="E1" s="5"/>
      <c r="F1" s="5"/>
      <c r="G1" s="6"/>
    </row>
    <row r="2" customFormat="false" ht="37.5" hidden="false" customHeight="true" outlineLevel="0" collapsed="false">
      <c r="B2" s="7" t="s">
        <v>0</v>
      </c>
      <c r="C2" s="8"/>
      <c r="D2" s="9" t="s">
        <v>1</v>
      </c>
      <c r="E2" s="9"/>
      <c r="F2" s="9"/>
      <c r="G2" s="10"/>
    </row>
    <row r="3" customFormat="false" ht="17.25" hidden="false" customHeight="true" outlineLevel="0" collapsed="false">
      <c r="A3" s="0"/>
      <c r="B3" s="11" t="s">
        <v>2</v>
      </c>
      <c r="C3" s="12"/>
      <c r="D3" s="13"/>
      <c r="E3" s="14"/>
      <c r="F3" s="14"/>
      <c r="G3" s="15"/>
    </row>
    <row r="4" customFormat="false" ht="17.25" hidden="false" customHeight="true" outlineLevel="0" collapsed="false">
      <c r="A4" s="0"/>
      <c r="B4" s="11" t="s">
        <v>3</v>
      </c>
      <c r="C4" s="12"/>
      <c r="D4" s="16"/>
      <c r="E4" s="17"/>
      <c r="F4" s="17"/>
      <c r="G4" s="15"/>
    </row>
    <row r="5" customFormat="false" ht="12.75" hidden="false" customHeight="false" outlineLevel="0" collapsed="false">
      <c r="A5" s="0"/>
      <c r="B5" s="18"/>
      <c r="C5" s="16"/>
      <c r="D5" s="19"/>
      <c r="E5" s="17"/>
      <c r="F5" s="17"/>
      <c r="G5" s="15"/>
    </row>
    <row r="6" customFormat="false" ht="15.75" hidden="false" customHeight="true" outlineLevel="0" collapsed="false">
      <c r="A6" s="0"/>
      <c r="B6" s="20" t="s">
        <v>4</v>
      </c>
      <c r="C6" s="21" t="s">
        <v>5</v>
      </c>
      <c r="D6" s="21"/>
      <c r="E6" s="20"/>
      <c r="F6" s="22"/>
      <c r="G6" s="22"/>
    </row>
    <row r="7" customFormat="false" ht="15.75" hidden="false" customHeight="true" outlineLevel="0" collapsed="false">
      <c r="A7" s="0"/>
      <c r="B7" s="15"/>
      <c r="C7" s="23"/>
      <c r="D7" s="24"/>
      <c r="E7" s="20"/>
      <c r="F7" s="22"/>
      <c r="G7" s="22"/>
    </row>
    <row r="8" s="28" customFormat="true" ht="18" hidden="false" customHeight="true" outlineLevel="0" collapsed="false">
      <c r="A8" s="25" t="s">
        <v>6</v>
      </c>
      <c r="B8" s="25" t="s">
        <v>7</v>
      </c>
      <c r="C8" s="25" t="s">
        <v>8</v>
      </c>
      <c r="D8" s="26" t="s">
        <v>9</v>
      </c>
      <c r="E8" s="25" t="s">
        <v>10</v>
      </c>
      <c r="F8" s="26" t="s">
        <v>11</v>
      </c>
      <c r="G8" s="26" t="s">
        <v>12</v>
      </c>
      <c r="H8" s="27"/>
      <c r="I8" s="28" t="s">
        <v>13</v>
      </c>
      <c r="J8" s="29" t="n">
        <v>50</v>
      </c>
    </row>
    <row r="9" s="34" customFormat="true" ht="13.5" hidden="false" customHeight="true" outlineLevel="0" collapsed="false">
      <c r="A9" s="30" t="n">
        <v>1</v>
      </c>
      <c r="B9" s="31" t="s">
        <v>14</v>
      </c>
      <c r="C9" s="31" t="s">
        <v>15</v>
      </c>
      <c r="D9" s="31" t="s">
        <v>16</v>
      </c>
      <c r="E9" s="31" t="s">
        <v>17</v>
      </c>
      <c r="F9" s="31" t="n">
        <v>1</v>
      </c>
      <c r="G9" s="32" t="n">
        <f aca="false">$J$8*F9</f>
        <v>50</v>
      </c>
      <c r="H9" s="33"/>
    </row>
    <row r="10" s="34" customFormat="true" ht="29.25" hidden="false" customHeight="true" outlineLevel="0" collapsed="false">
      <c r="A10" s="30" t="n">
        <v>2</v>
      </c>
      <c r="B10" s="35" t="s">
        <v>18</v>
      </c>
      <c r="C10" s="35" t="s">
        <v>19</v>
      </c>
      <c r="D10" s="35" t="s">
        <v>20</v>
      </c>
      <c r="E10" s="35" t="s">
        <v>21</v>
      </c>
      <c r="F10" s="31" t="n">
        <v>19</v>
      </c>
      <c r="G10" s="32" t="n">
        <f aca="false">$J$8*F10</f>
        <v>950</v>
      </c>
      <c r="H10" s="33"/>
    </row>
    <row r="11" s="34" customFormat="true" ht="13.5" hidden="false" customHeight="true" outlineLevel="0" collapsed="false">
      <c r="A11" s="30" t="n">
        <v>3</v>
      </c>
      <c r="B11" s="31" t="s">
        <v>22</v>
      </c>
      <c r="C11" s="35" t="s">
        <v>19</v>
      </c>
      <c r="D11" s="35" t="s">
        <v>20</v>
      </c>
      <c r="E11" s="31" t="s">
        <v>23</v>
      </c>
      <c r="F11" s="31" t="n">
        <v>2</v>
      </c>
      <c r="G11" s="32" t="n">
        <f aca="false">$J$8*F11</f>
        <v>100</v>
      </c>
      <c r="H11" s="33"/>
    </row>
    <row r="12" s="34" customFormat="true" ht="13.5" hidden="false" customHeight="true" outlineLevel="0" collapsed="false">
      <c r="A12" s="30" t="n">
        <v>4</v>
      </c>
      <c r="B12" s="35" t="s">
        <v>24</v>
      </c>
      <c r="C12" s="35" t="s">
        <v>25</v>
      </c>
      <c r="D12" s="31" t="s">
        <v>16</v>
      </c>
      <c r="E12" s="35" t="s">
        <v>26</v>
      </c>
      <c r="F12" s="31" t="n">
        <v>3</v>
      </c>
      <c r="G12" s="32" t="n">
        <f aca="false">$J$8*F12</f>
        <v>150</v>
      </c>
      <c r="H12" s="33"/>
    </row>
    <row r="13" s="34" customFormat="true" ht="20.65" hidden="false" customHeight="true" outlineLevel="0" collapsed="false">
      <c r="A13" s="30" t="n">
        <v>5</v>
      </c>
      <c r="B13" s="31" t="s">
        <v>27</v>
      </c>
      <c r="C13" s="35" t="s">
        <v>19</v>
      </c>
      <c r="D13" s="35" t="s">
        <v>20</v>
      </c>
      <c r="E13" s="31" t="s">
        <v>28</v>
      </c>
      <c r="F13" s="31" t="n">
        <v>12</v>
      </c>
      <c r="G13" s="32" t="n">
        <f aca="false">$J$8*F13</f>
        <v>600</v>
      </c>
      <c r="H13" s="33"/>
    </row>
    <row r="14" s="34" customFormat="true" ht="13.5" hidden="false" customHeight="true" outlineLevel="0" collapsed="false">
      <c r="A14" s="30" t="n">
        <v>6</v>
      </c>
      <c r="B14" s="35" t="s">
        <v>29</v>
      </c>
      <c r="C14" s="35" t="s">
        <v>30</v>
      </c>
      <c r="D14" s="31" t="s">
        <v>16</v>
      </c>
      <c r="E14" s="35" t="s">
        <v>31</v>
      </c>
      <c r="F14" s="31" t="n">
        <v>2</v>
      </c>
      <c r="G14" s="32" t="n">
        <f aca="false">$J$8*F14</f>
        <v>100</v>
      </c>
      <c r="H14" s="33"/>
    </row>
    <row r="15" s="34" customFormat="true" ht="13.5" hidden="false" customHeight="true" outlineLevel="0" collapsed="false">
      <c r="A15" s="30" t="n">
        <v>7</v>
      </c>
      <c r="B15" s="31" t="s">
        <v>32</v>
      </c>
      <c r="C15" s="35" t="s">
        <v>19</v>
      </c>
      <c r="D15" s="35" t="s">
        <v>20</v>
      </c>
      <c r="E15" s="31" t="s">
        <v>33</v>
      </c>
      <c r="F15" s="31" t="n">
        <v>1</v>
      </c>
      <c r="G15" s="32" t="n">
        <f aca="false">$J$8*F15</f>
        <v>50</v>
      </c>
      <c r="H15" s="33"/>
    </row>
    <row r="16" s="34" customFormat="true" ht="13.5" hidden="false" customHeight="true" outlineLevel="0" collapsed="false">
      <c r="A16" s="30" t="n">
        <v>8</v>
      </c>
      <c r="B16" s="35" t="s">
        <v>34</v>
      </c>
      <c r="C16" s="35" t="s">
        <v>35</v>
      </c>
      <c r="D16" s="35" t="s">
        <v>20</v>
      </c>
      <c r="E16" s="35" t="s">
        <v>36</v>
      </c>
      <c r="F16" s="31" t="n">
        <v>3</v>
      </c>
      <c r="G16" s="32" t="n">
        <f aca="false">$J$8*F16</f>
        <v>150</v>
      </c>
      <c r="H16" s="33"/>
    </row>
    <row r="17" s="34" customFormat="true" ht="13.5" hidden="false" customHeight="true" outlineLevel="0" collapsed="false">
      <c r="A17" s="30" t="n">
        <v>9</v>
      </c>
      <c r="B17" s="31" t="s">
        <v>37</v>
      </c>
      <c r="C17" s="31" t="s">
        <v>38</v>
      </c>
      <c r="D17" s="35" t="s">
        <v>20</v>
      </c>
      <c r="E17" s="31" t="s">
        <v>39</v>
      </c>
      <c r="F17" s="31" t="n">
        <v>6</v>
      </c>
      <c r="G17" s="32" t="n">
        <f aca="false">$J$8*F17</f>
        <v>300</v>
      </c>
      <c r="H17" s="33"/>
    </row>
    <row r="18" s="34" customFormat="true" ht="13.5" hidden="false" customHeight="true" outlineLevel="0" collapsed="false">
      <c r="A18" s="30" t="n">
        <v>10</v>
      </c>
      <c r="B18" s="35" t="s">
        <v>40</v>
      </c>
      <c r="C18" s="35" t="s">
        <v>41</v>
      </c>
      <c r="D18" s="35" t="s">
        <v>20</v>
      </c>
      <c r="E18" s="35" t="s">
        <v>42</v>
      </c>
      <c r="F18" s="31" t="n">
        <v>1</v>
      </c>
      <c r="G18" s="32" t="n">
        <f aca="false">$J$8*F18</f>
        <v>50</v>
      </c>
      <c r="H18" s="33"/>
    </row>
    <row r="19" s="34" customFormat="true" ht="13.5" hidden="false" customHeight="true" outlineLevel="0" collapsed="false">
      <c r="A19" s="30" t="n">
        <v>11</v>
      </c>
      <c r="B19" s="31" t="s">
        <v>43</v>
      </c>
      <c r="C19" s="31" t="s">
        <v>44</v>
      </c>
      <c r="D19" s="35" t="s">
        <v>20</v>
      </c>
      <c r="E19" s="31" t="s">
        <v>45</v>
      </c>
      <c r="F19" s="31" t="n">
        <v>4</v>
      </c>
      <c r="G19" s="32" t="n">
        <f aca="false">$J$8*F19</f>
        <v>200</v>
      </c>
      <c r="H19" s="33"/>
    </row>
    <row r="20" s="34" customFormat="true" ht="13.5" hidden="false" customHeight="true" outlineLevel="0" collapsed="false">
      <c r="A20" s="30" t="n">
        <v>12</v>
      </c>
      <c r="B20" s="35" t="s">
        <v>46</v>
      </c>
      <c r="C20" s="35" t="s">
        <v>47</v>
      </c>
      <c r="D20" s="35" t="s">
        <v>20</v>
      </c>
      <c r="E20" s="35" t="s">
        <v>48</v>
      </c>
      <c r="F20" s="31" t="n">
        <v>1</v>
      </c>
      <c r="G20" s="32" t="n">
        <f aca="false">$J$8*F20</f>
        <v>50</v>
      </c>
      <c r="H20" s="33"/>
    </row>
    <row r="21" s="34" customFormat="true" ht="13.5" hidden="false" customHeight="true" outlineLevel="0" collapsed="false">
      <c r="A21" s="30" t="n">
        <v>13</v>
      </c>
      <c r="B21" s="31" t="s">
        <v>49</v>
      </c>
      <c r="C21" s="31" t="s">
        <v>47</v>
      </c>
      <c r="D21" s="35" t="s">
        <v>20</v>
      </c>
      <c r="E21" s="31" t="s">
        <v>50</v>
      </c>
      <c r="F21" s="31" t="n">
        <v>2</v>
      </c>
      <c r="G21" s="32" t="n">
        <f aca="false">$J$8*F21</f>
        <v>100</v>
      </c>
      <c r="H21" s="33"/>
    </row>
    <row r="22" s="34" customFormat="true" ht="21.2" hidden="false" customHeight="true" outlineLevel="0" collapsed="false">
      <c r="A22" s="30" t="n">
        <v>14</v>
      </c>
      <c r="B22" s="35" t="s">
        <v>51</v>
      </c>
      <c r="C22" s="35" t="s">
        <v>52</v>
      </c>
      <c r="D22" s="31" t="s">
        <v>16</v>
      </c>
      <c r="E22" s="35" t="s">
        <v>53</v>
      </c>
      <c r="F22" s="31" t="n">
        <v>1</v>
      </c>
      <c r="G22" s="32" t="n">
        <f aca="false">$J$8*F22</f>
        <v>50</v>
      </c>
      <c r="H22" s="33"/>
    </row>
    <row r="23" s="34" customFormat="true" ht="13.5" hidden="false" customHeight="true" outlineLevel="0" collapsed="false">
      <c r="A23" s="30" t="n">
        <v>15</v>
      </c>
      <c r="B23" s="31" t="s">
        <v>54</v>
      </c>
      <c r="C23" s="31" t="s">
        <v>55</v>
      </c>
      <c r="D23" s="31" t="s">
        <v>16</v>
      </c>
      <c r="E23" s="31" t="s">
        <v>56</v>
      </c>
      <c r="F23" s="31" t="n">
        <v>9</v>
      </c>
      <c r="G23" s="32" t="n">
        <f aca="false">$J$8*F23</f>
        <v>450</v>
      </c>
      <c r="H23" s="33"/>
    </row>
    <row r="24" s="34" customFormat="true" ht="13.5" hidden="false" customHeight="true" outlineLevel="0" collapsed="false">
      <c r="A24" s="30" t="n">
        <v>16</v>
      </c>
      <c r="B24" s="35" t="s">
        <v>57</v>
      </c>
      <c r="C24" s="35" t="s">
        <v>58</v>
      </c>
      <c r="D24" s="31" t="s">
        <v>16</v>
      </c>
      <c r="E24" s="35" t="s">
        <v>59</v>
      </c>
      <c r="F24" s="31" t="n">
        <v>1</v>
      </c>
      <c r="G24" s="32" t="n">
        <f aca="false">$J$8*F24</f>
        <v>50</v>
      </c>
      <c r="H24" s="33"/>
    </row>
    <row r="25" s="34" customFormat="true" ht="13.5" hidden="false" customHeight="true" outlineLevel="0" collapsed="false">
      <c r="A25" s="30" t="n">
        <v>17</v>
      </c>
      <c r="B25" s="35" t="s">
        <v>60</v>
      </c>
      <c r="C25" s="35" t="s">
        <v>61</v>
      </c>
      <c r="D25" s="31" t="s">
        <v>16</v>
      </c>
      <c r="E25" s="35" t="s">
        <v>62</v>
      </c>
      <c r="F25" s="31" t="n">
        <v>1</v>
      </c>
      <c r="G25" s="32" t="n">
        <f aca="false">$J$8*F25</f>
        <v>50</v>
      </c>
      <c r="H25" s="33"/>
    </row>
    <row r="26" s="34" customFormat="true" ht="13.5" hidden="false" customHeight="true" outlineLevel="0" collapsed="false">
      <c r="A26" s="30" t="n">
        <v>18</v>
      </c>
      <c r="B26" s="31" t="s">
        <v>63</v>
      </c>
      <c r="C26" s="31" t="s">
        <v>64</v>
      </c>
      <c r="D26" s="35" t="s">
        <v>20</v>
      </c>
      <c r="E26" s="31" t="s">
        <v>65</v>
      </c>
      <c r="F26" s="31" t="n">
        <v>1</v>
      </c>
      <c r="G26" s="32" t="n">
        <f aca="false">$J$8*F26</f>
        <v>50</v>
      </c>
      <c r="H26" s="33"/>
    </row>
    <row r="27" s="34" customFormat="true" ht="13.5" hidden="false" customHeight="true" outlineLevel="0" collapsed="false">
      <c r="A27" s="30" t="n">
        <v>19</v>
      </c>
      <c r="B27" s="35" t="s">
        <v>66</v>
      </c>
      <c r="C27" s="35" t="s">
        <v>67</v>
      </c>
      <c r="D27" s="35" t="s">
        <v>20</v>
      </c>
      <c r="E27" s="35" t="s">
        <v>68</v>
      </c>
      <c r="F27" s="31" t="n">
        <v>2</v>
      </c>
      <c r="G27" s="32" t="n">
        <f aca="false">$J$8*F27</f>
        <v>100</v>
      </c>
      <c r="H27" s="33"/>
    </row>
    <row r="28" s="34" customFormat="true" ht="12.75" hidden="false" customHeight="false" outlineLevel="0" collapsed="false">
      <c r="A28" s="30" t="n">
        <v>20</v>
      </c>
      <c r="B28" s="31" t="s">
        <v>69</v>
      </c>
      <c r="C28" s="31" t="s">
        <v>64</v>
      </c>
      <c r="D28" s="35" t="s">
        <v>20</v>
      </c>
      <c r="E28" s="31" t="s">
        <v>70</v>
      </c>
      <c r="F28" s="31" t="n">
        <v>1</v>
      </c>
      <c r="G28" s="32" t="n">
        <f aca="false">$J$8*F28</f>
        <v>50</v>
      </c>
      <c r="H28" s="33"/>
    </row>
    <row r="29" s="34" customFormat="true" ht="13.5" hidden="false" customHeight="true" outlineLevel="0" collapsed="false">
      <c r="A29" s="30" t="n">
        <v>21</v>
      </c>
      <c r="B29" s="35" t="s">
        <v>71</v>
      </c>
      <c r="C29" s="31" t="s">
        <v>64</v>
      </c>
      <c r="D29" s="35" t="s">
        <v>20</v>
      </c>
      <c r="E29" s="35" t="s">
        <v>72</v>
      </c>
      <c r="F29" s="31" t="n">
        <v>8</v>
      </c>
      <c r="G29" s="32" t="n">
        <f aca="false">$J$8*F29</f>
        <v>400</v>
      </c>
      <c r="H29" s="33"/>
    </row>
    <row r="30" s="34" customFormat="true" ht="13.5" hidden="false" customHeight="true" outlineLevel="0" collapsed="false">
      <c r="A30" s="30" t="n">
        <v>22</v>
      </c>
      <c r="B30" s="31" t="s">
        <v>73</v>
      </c>
      <c r="C30" s="31" t="s">
        <v>74</v>
      </c>
      <c r="D30" s="35" t="s">
        <v>20</v>
      </c>
      <c r="E30" s="31" t="s">
        <v>75</v>
      </c>
      <c r="F30" s="31" t="n">
        <v>3</v>
      </c>
      <c r="G30" s="32" t="n">
        <f aca="false">$J$8*F30</f>
        <v>150</v>
      </c>
      <c r="H30" s="33"/>
    </row>
    <row r="31" s="34" customFormat="true" ht="13.5" hidden="false" customHeight="true" outlineLevel="0" collapsed="false">
      <c r="A31" s="30" t="n">
        <v>23</v>
      </c>
      <c r="B31" s="35" t="s">
        <v>76</v>
      </c>
      <c r="C31" s="31" t="s">
        <v>64</v>
      </c>
      <c r="D31" s="35" t="s">
        <v>20</v>
      </c>
      <c r="E31" s="35" t="s">
        <v>77</v>
      </c>
      <c r="F31" s="31" t="n">
        <v>1</v>
      </c>
      <c r="G31" s="32" t="n">
        <f aca="false">$J$8*F31</f>
        <v>50</v>
      </c>
      <c r="H31" s="33"/>
    </row>
    <row r="32" s="34" customFormat="true" ht="20.65" hidden="false" customHeight="true" outlineLevel="0" collapsed="false">
      <c r="A32" s="30" t="n">
        <v>24</v>
      </c>
      <c r="B32" s="31" t="s">
        <v>60</v>
      </c>
      <c r="C32" s="31" t="s">
        <v>19</v>
      </c>
      <c r="D32" s="35" t="s">
        <v>20</v>
      </c>
      <c r="E32" s="31" t="s">
        <v>78</v>
      </c>
      <c r="F32" s="31" t="n">
        <v>11</v>
      </c>
      <c r="G32" s="32" t="n">
        <f aca="false">$J$8*F32</f>
        <v>550</v>
      </c>
      <c r="H32" s="33"/>
    </row>
    <row r="33" s="34" customFormat="true" ht="13.5" hidden="false" customHeight="true" outlineLevel="0" collapsed="false">
      <c r="A33" s="30" t="n">
        <v>25</v>
      </c>
      <c r="B33" s="35" t="s">
        <v>79</v>
      </c>
      <c r="C33" s="35" t="s">
        <v>19</v>
      </c>
      <c r="D33" s="35" t="s">
        <v>20</v>
      </c>
      <c r="E33" s="35" t="s">
        <v>80</v>
      </c>
      <c r="F33" s="31" t="n">
        <v>2</v>
      </c>
      <c r="G33" s="32" t="n">
        <f aca="false">$J$8*F33</f>
        <v>100</v>
      </c>
      <c r="H33" s="33"/>
    </row>
    <row r="34" s="34" customFormat="true" ht="13.5" hidden="false" customHeight="true" outlineLevel="0" collapsed="false">
      <c r="A34" s="30" t="n">
        <v>26</v>
      </c>
      <c r="B34" s="31" t="s">
        <v>81</v>
      </c>
      <c r="C34" s="35" t="s">
        <v>19</v>
      </c>
      <c r="D34" s="35" t="s">
        <v>20</v>
      </c>
      <c r="E34" s="31" t="s">
        <v>82</v>
      </c>
      <c r="F34" s="31" t="n">
        <v>1</v>
      </c>
      <c r="G34" s="32" t="n">
        <f aca="false">$J$8*F34</f>
        <v>50</v>
      </c>
      <c r="H34" s="33"/>
    </row>
    <row r="35" s="34" customFormat="true" ht="13.5" hidden="false" customHeight="true" outlineLevel="0" collapsed="false">
      <c r="A35" s="30" t="n">
        <v>27</v>
      </c>
      <c r="B35" s="35" t="s">
        <v>83</v>
      </c>
      <c r="C35" s="35" t="s">
        <v>19</v>
      </c>
      <c r="D35" s="35" t="s">
        <v>20</v>
      </c>
      <c r="E35" s="35" t="s">
        <v>84</v>
      </c>
      <c r="F35" s="31" t="n">
        <v>6</v>
      </c>
      <c r="G35" s="32" t="n">
        <f aca="false">$J$8*F35</f>
        <v>300</v>
      </c>
      <c r="H35" s="33"/>
    </row>
    <row r="36" s="34" customFormat="true" ht="13.5" hidden="false" customHeight="true" outlineLevel="0" collapsed="false">
      <c r="A36" s="30" t="n">
        <v>28</v>
      </c>
      <c r="B36" s="31" t="s">
        <v>85</v>
      </c>
      <c r="C36" s="35" t="s">
        <v>19</v>
      </c>
      <c r="D36" s="35" t="s">
        <v>20</v>
      </c>
      <c r="E36" s="31" t="s">
        <v>86</v>
      </c>
      <c r="F36" s="31" t="n">
        <v>1</v>
      </c>
      <c r="G36" s="32" t="n">
        <f aca="false">$J$8*F36</f>
        <v>50</v>
      </c>
      <c r="H36" s="33"/>
    </row>
    <row r="37" s="34" customFormat="true" ht="13.5" hidden="false" customHeight="true" outlineLevel="0" collapsed="false">
      <c r="A37" s="30" t="n">
        <v>29</v>
      </c>
      <c r="B37" s="35" t="s">
        <v>87</v>
      </c>
      <c r="C37" s="35" t="s">
        <v>88</v>
      </c>
      <c r="D37" s="35" t="s">
        <v>20</v>
      </c>
      <c r="E37" s="35" t="s">
        <v>89</v>
      </c>
      <c r="F37" s="31" t="n">
        <v>1</v>
      </c>
      <c r="G37" s="32" t="n">
        <f aca="false">$J$8*F37</f>
        <v>50</v>
      </c>
      <c r="H37" s="33"/>
    </row>
    <row r="38" s="34" customFormat="true" ht="30.4" hidden="false" customHeight="true" outlineLevel="0" collapsed="false">
      <c r="A38" s="30" t="n">
        <v>30</v>
      </c>
      <c r="B38" s="31" t="s">
        <v>90</v>
      </c>
      <c r="C38" s="35" t="s">
        <v>19</v>
      </c>
      <c r="D38" s="35" t="s">
        <v>20</v>
      </c>
      <c r="E38" s="31" t="s">
        <v>91</v>
      </c>
      <c r="F38" s="31" t="n">
        <v>20</v>
      </c>
      <c r="G38" s="32" t="n">
        <f aca="false">$J$8*F38</f>
        <v>1000</v>
      </c>
      <c r="H38" s="33"/>
    </row>
    <row r="39" s="34" customFormat="true" ht="13.5" hidden="false" customHeight="true" outlineLevel="0" collapsed="false">
      <c r="A39" s="30" t="n">
        <v>31</v>
      </c>
      <c r="B39" s="35" t="s">
        <v>92</v>
      </c>
      <c r="C39" s="35" t="s">
        <v>19</v>
      </c>
      <c r="D39" s="35" t="s">
        <v>20</v>
      </c>
      <c r="E39" s="35" t="s">
        <v>93</v>
      </c>
      <c r="F39" s="31" t="n">
        <v>1</v>
      </c>
      <c r="G39" s="32" t="n">
        <f aca="false">$J$8*F39</f>
        <v>50</v>
      </c>
      <c r="H39" s="33"/>
    </row>
    <row r="40" s="34" customFormat="true" ht="13.5" hidden="false" customHeight="true" outlineLevel="0" collapsed="false">
      <c r="A40" s="30" t="n">
        <v>32</v>
      </c>
      <c r="B40" s="31" t="s">
        <v>94</v>
      </c>
      <c r="C40" s="35" t="s">
        <v>19</v>
      </c>
      <c r="D40" s="35" t="s">
        <v>20</v>
      </c>
      <c r="E40" s="31" t="s">
        <v>95</v>
      </c>
      <c r="F40" s="31" t="n">
        <v>1</v>
      </c>
      <c r="G40" s="32" t="n">
        <f aca="false">$J$8*F40</f>
        <v>50</v>
      </c>
      <c r="H40" s="33"/>
    </row>
    <row r="41" s="34" customFormat="true" ht="13.5" hidden="false" customHeight="true" outlineLevel="0" collapsed="false">
      <c r="A41" s="30" t="n">
        <v>33</v>
      </c>
      <c r="B41" s="35" t="s">
        <v>96</v>
      </c>
      <c r="C41" s="35" t="s">
        <v>19</v>
      </c>
      <c r="D41" s="35" t="s">
        <v>20</v>
      </c>
      <c r="E41" s="35" t="s">
        <v>97</v>
      </c>
      <c r="F41" s="31" t="n">
        <v>1</v>
      </c>
      <c r="G41" s="32" t="n">
        <f aca="false">$J$8*F41</f>
        <v>50</v>
      </c>
      <c r="H41" s="33"/>
    </row>
    <row r="42" s="34" customFormat="true" ht="13.5" hidden="false" customHeight="true" outlineLevel="0" collapsed="false">
      <c r="A42" s="30" t="n">
        <v>34</v>
      </c>
      <c r="B42" s="31" t="s">
        <v>98</v>
      </c>
      <c r="C42" s="35" t="s">
        <v>19</v>
      </c>
      <c r="D42" s="35" t="s">
        <v>20</v>
      </c>
      <c r="E42" s="31" t="s">
        <v>99</v>
      </c>
      <c r="F42" s="31" t="n">
        <v>3</v>
      </c>
      <c r="G42" s="32" t="n">
        <f aca="false">$J$8*F42</f>
        <v>150</v>
      </c>
      <c r="H42" s="33"/>
    </row>
    <row r="43" s="34" customFormat="true" ht="13.5" hidden="false" customHeight="true" outlineLevel="0" collapsed="false">
      <c r="A43" s="30" t="n">
        <v>35</v>
      </c>
      <c r="B43" s="35" t="s">
        <v>100</v>
      </c>
      <c r="C43" s="35" t="s">
        <v>19</v>
      </c>
      <c r="D43" s="35" t="s">
        <v>20</v>
      </c>
      <c r="E43" s="35" t="s">
        <v>101</v>
      </c>
      <c r="F43" s="31" t="n">
        <v>1</v>
      </c>
      <c r="G43" s="32" t="n">
        <f aca="false">$J$8*F43</f>
        <v>50</v>
      </c>
      <c r="H43" s="33"/>
    </row>
    <row r="44" s="34" customFormat="true" ht="13.5" hidden="false" customHeight="true" outlineLevel="0" collapsed="false">
      <c r="A44" s="30" t="n">
        <v>36</v>
      </c>
      <c r="B44" s="31" t="s">
        <v>102</v>
      </c>
      <c r="C44" s="35" t="s">
        <v>19</v>
      </c>
      <c r="D44" s="35" t="s">
        <v>20</v>
      </c>
      <c r="E44" s="31" t="s">
        <v>103</v>
      </c>
      <c r="F44" s="31" t="n">
        <v>2</v>
      </c>
      <c r="G44" s="32" t="n">
        <f aca="false">$J$8*F44</f>
        <v>100</v>
      </c>
      <c r="H44" s="33"/>
    </row>
    <row r="45" s="34" customFormat="true" ht="13.5" hidden="false" customHeight="true" outlineLevel="0" collapsed="false">
      <c r="A45" s="30" t="n">
        <v>37</v>
      </c>
      <c r="B45" s="35" t="s">
        <v>104</v>
      </c>
      <c r="C45" s="35" t="s">
        <v>19</v>
      </c>
      <c r="D45" s="35" t="s">
        <v>20</v>
      </c>
      <c r="E45" s="35" t="s">
        <v>105</v>
      </c>
      <c r="F45" s="31" t="n">
        <v>1</v>
      </c>
      <c r="G45" s="32" t="n">
        <f aca="false">$J$8*F45</f>
        <v>50</v>
      </c>
      <c r="H45" s="33"/>
    </row>
    <row r="46" s="34" customFormat="true" ht="13.5" hidden="false" customHeight="true" outlineLevel="0" collapsed="false">
      <c r="A46" s="30" t="n">
        <v>38</v>
      </c>
      <c r="B46" s="31" t="s">
        <v>106</v>
      </c>
      <c r="C46" s="35" t="s">
        <v>19</v>
      </c>
      <c r="D46" s="35" t="s">
        <v>20</v>
      </c>
      <c r="E46" s="31" t="s">
        <v>107</v>
      </c>
      <c r="F46" s="31" t="n">
        <v>1</v>
      </c>
      <c r="G46" s="32" t="n">
        <f aca="false">$J$8*F46</f>
        <v>50</v>
      </c>
      <c r="H46" s="33"/>
    </row>
    <row r="47" s="34" customFormat="true" ht="13.5" hidden="false" customHeight="true" outlineLevel="0" collapsed="false">
      <c r="A47" s="30" t="n">
        <v>39</v>
      </c>
      <c r="B47" s="35" t="s">
        <v>108</v>
      </c>
      <c r="C47" s="35" t="s">
        <v>19</v>
      </c>
      <c r="D47" s="35" t="s">
        <v>20</v>
      </c>
      <c r="E47" s="35" t="s">
        <v>109</v>
      </c>
      <c r="F47" s="31" t="n">
        <v>4</v>
      </c>
      <c r="G47" s="32" t="n">
        <f aca="false">$J$8*F47</f>
        <v>200</v>
      </c>
      <c r="H47" s="33"/>
    </row>
    <row r="48" s="34" customFormat="true" ht="13.5" hidden="false" customHeight="true" outlineLevel="0" collapsed="false">
      <c r="A48" s="30" t="n">
        <v>40</v>
      </c>
      <c r="B48" s="35" t="s">
        <v>110</v>
      </c>
      <c r="C48" s="35" t="s">
        <v>111</v>
      </c>
      <c r="D48" s="31" t="s">
        <v>16</v>
      </c>
      <c r="E48" s="35" t="s">
        <v>112</v>
      </c>
      <c r="F48" s="31" t="n">
        <v>2</v>
      </c>
      <c r="G48" s="32" t="n">
        <f aca="false">$J$8*F48</f>
        <v>100</v>
      </c>
      <c r="H48" s="33"/>
    </row>
    <row r="49" s="34" customFormat="true" ht="13.5" hidden="false" customHeight="true" outlineLevel="0" collapsed="false">
      <c r="A49" s="30" t="n">
        <v>41</v>
      </c>
      <c r="B49" s="31" t="s">
        <v>113</v>
      </c>
      <c r="C49" s="31" t="s">
        <v>114</v>
      </c>
      <c r="D49" s="35" t="s">
        <v>20</v>
      </c>
      <c r="E49" s="31" t="s">
        <v>115</v>
      </c>
      <c r="F49" s="31" t="n">
        <v>1</v>
      </c>
      <c r="G49" s="32" t="n">
        <f aca="false">$J$8*F49</f>
        <v>50</v>
      </c>
      <c r="H49" s="33"/>
    </row>
    <row r="50" s="34" customFormat="true" ht="13.5" hidden="false" customHeight="true" outlineLevel="0" collapsed="false">
      <c r="A50" s="30" t="n">
        <v>42</v>
      </c>
      <c r="B50" s="35" t="s">
        <v>116</v>
      </c>
      <c r="C50" s="35" t="s">
        <v>117</v>
      </c>
      <c r="D50" s="35" t="s">
        <v>20</v>
      </c>
      <c r="E50" s="35" t="s">
        <v>118</v>
      </c>
      <c r="F50" s="31" t="n">
        <v>1</v>
      </c>
      <c r="G50" s="32" t="n">
        <f aca="false">$J$8*F50</f>
        <v>50</v>
      </c>
      <c r="H50" s="33"/>
    </row>
    <row r="51" s="34" customFormat="true" ht="13.5" hidden="false" customHeight="true" outlineLevel="0" collapsed="false">
      <c r="A51" s="30" t="n">
        <v>43</v>
      </c>
      <c r="B51" s="31" t="s">
        <v>119</v>
      </c>
      <c r="C51" s="31" t="s">
        <v>120</v>
      </c>
      <c r="D51" s="31" t="s">
        <v>16</v>
      </c>
      <c r="E51" s="31" t="s">
        <v>121</v>
      </c>
      <c r="F51" s="31" t="n">
        <v>1</v>
      </c>
      <c r="G51" s="32" t="n">
        <f aca="false">$J$8*F51</f>
        <v>50</v>
      </c>
      <c r="H51" s="33"/>
    </row>
    <row r="52" s="34" customFormat="true" ht="13.5" hidden="false" customHeight="true" outlineLevel="0" collapsed="false">
      <c r="A52" s="30" t="n">
        <v>44</v>
      </c>
      <c r="B52" s="35" t="s">
        <v>122</v>
      </c>
      <c r="C52" s="35" t="s">
        <v>123</v>
      </c>
      <c r="D52" s="31" t="s">
        <v>16</v>
      </c>
      <c r="E52" s="35" t="s">
        <v>124</v>
      </c>
      <c r="F52" s="31" t="n">
        <v>1</v>
      </c>
      <c r="G52" s="32" t="n">
        <f aca="false">$J$8*F52</f>
        <v>50</v>
      </c>
      <c r="H52" s="33"/>
    </row>
    <row r="53" s="34" customFormat="true" ht="13.5" hidden="false" customHeight="true" outlineLevel="0" collapsed="false">
      <c r="A53" s="30" t="n">
        <v>45</v>
      </c>
      <c r="B53" s="31" t="s">
        <v>125</v>
      </c>
      <c r="C53" s="31" t="s">
        <v>126</v>
      </c>
      <c r="D53" s="31" t="s">
        <v>16</v>
      </c>
      <c r="E53" s="31" t="s">
        <v>127</v>
      </c>
      <c r="F53" s="31" t="n">
        <v>1</v>
      </c>
      <c r="G53" s="32" t="n">
        <f aca="false">$J$8*F53</f>
        <v>50</v>
      </c>
      <c r="H53" s="33"/>
    </row>
    <row r="54" s="34" customFormat="true" ht="13.5" hidden="false" customHeight="true" outlineLevel="0" collapsed="false">
      <c r="A54" s="30" t="n">
        <v>46</v>
      </c>
      <c r="B54" s="35" t="s">
        <v>128</v>
      </c>
      <c r="C54" s="35" t="s">
        <v>67</v>
      </c>
      <c r="D54" s="35" t="s">
        <v>20</v>
      </c>
      <c r="E54" s="35" t="s">
        <v>129</v>
      </c>
      <c r="F54" s="31" t="n">
        <v>1</v>
      </c>
      <c r="G54" s="32" t="n">
        <f aca="false">$J$8*F54</f>
        <v>50</v>
      </c>
      <c r="H54" s="33"/>
    </row>
    <row r="55" s="34" customFormat="true" ht="13.5" hidden="false" customHeight="true" outlineLevel="0" collapsed="false">
      <c r="A55" s="30" t="n">
        <v>47</v>
      </c>
      <c r="B55" s="31" t="s">
        <v>130</v>
      </c>
      <c r="C55" s="31" t="s">
        <v>131</v>
      </c>
      <c r="D55" s="35" t="s">
        <v>20</v>
      </c>
      <c r="E55" s="31" t="s">
        <v>132</v>
      </c>
      <c r="F55" s="31" t="n">
        <v>1</v>
      </c>
      <c r="G55" s="32" t="n">
        <f aca="false">$J$8*F55</f>
        <v>50</v>
      </c>
      <c r="H55" s="33"/>
    </row>
    <row r="56" s="34" customFormat="true" ht="13.5" hidden="false" customHeight="true" outlineLevel="0" collapsed="false">
      <c r="A56" s="30" t="n">
        <v>48</v>
      </c>
      <c r="B56" s="35" t="s">
        <v>133</v>
      </c>
      <c r="C56" s="35" t="s">
        <v>134</v>
      </c>
      <c r="D56" s="35" t="s">
        <v>20</v>
      </c>
      <c r="E56" s="35" t="s">
        <v>135</v>
      </c>
      <c r="F56" s="31" t="n">
        <v>1</v>
      </c>
      <c r="G56" s="32" t="n">
        <f aca="false">$J$8*F56</f>
        <v>50</v>
      </c>
      <c r="H56" s="33"/>
    </row>
    <row r="57" s="34" customFormat="true" ht="13.5" hidden="false" customHeight="true" outlineLevel="0" collapsed="false">
      <c r="A57" s="30" t="n">
        <v>49</v>
      </c>
      <c r="B57" s="31" t="s">
        <v>136</v>
      </c>
      <c r="C57" s="31" t="s">
        <v>137</v>
      </c>
      <c r="D57" s="31" t="s">
        <v>16</v>
      </c>
      <c r="E57" s="31" t="s">
        <v>138</v>
      </c>
      <c r="F57" s="36" t="n">
        <v>1</v>
      </c>
      <c r="G57" s="37" t="n">
        <f aca="false">$J$8*F57</f>
        <v>50</v>
      </c>
      <c r="H57" s="33"/>
    </row>
    <row r="58" customFormat="false" ht="12.75" hidden="false" customHeight="false" outlineLevel="0" collapsed="false">
      <c r="A58" s="38"/>
      <c r="B58" s="39"/>
      <c r="C58" s="39"/>
      <c r="D58" s="38"/>
      <c r="E58" s="38"/>
    </row>
    <row r="63" customFormat="false" ht="12.75" hidden="false" customHeight="false" outlineLevel="0" collapsed="false">
      <c r="B63" s="2" t="s">
        <v>139</v>
      </c>
    </row>
    <row r="64" customFormat="false" ht="12.75" hidden="false" customHeight="false" outlineLevel="0" collapsed="false">
      <c r="B64" s="2" t="s">
        <v>140</v>
      </c>
      <c r="E64" s="40"/>
    </row>
    <row r="65" customFormat="false" ht="12.75" hidden="false" customHeight="false" outlineLevel="0" collapsed="false">
      <c r="B65" s="2" t="s">
        <v>141</v>
      </c>
    </row>
    <row r="66" customFormat="false" ht="12.75" hidden="false" customHeight="false" outlineLevel="0" collapsed="false">
      <c r="B66" s="2" t="s">
        <v>142</v>
      </c>
    </row>
  </sheetData>
  <printOptions headings="false" gridLines="false" gridLinesSet="true" horizontalCentered="false" verticalCentered="false"/>
  <pageMargins left="0.459722222222222" right="0.359722222222222" top="0.579861111111111" bottom="1" header="0.511805555555555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&amp;LAltium Limited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ColWidth="9.0546875" defaultRowHeight="12.75" zeroHeight="false" outlineLevelRow="0" outlineLevelCol="0"/>
  <cols>
    <col collapsed="false" customWidth="true" hidden="false" outlineLevel="0" max="1" min="1" style="41" width="30.24"/>
    <col collapsed="false" customWidth="true" hidden="false" outlineLevel="0" max="2" min="2" style="41" width="108.44"/>
  </cols>
  <sheetData>
    <row r="1" s="44" customFormat="true" ht="17.25" hidden="false" customHeight="true" outlineLevel="0" collapsed="false">
      <c r="A1" s="42" t="s">
        <v>143</v>
      </c>
      <c r="B1" s="43"/>
    </row>
    <row r="2" s="44" customFormat="true" ht="17.25" hidden="false" customHeight="true" outlineLevel="0" collapsed="false">
      <c r="A2" s="45" t="s">
        <v>144</v>
      </c>
      <c r="B2" s="46"/>
    </row>
    <row r="3" s="44" customFormat="true" ht="17.25" hidden="false" customHeight="true" outlineLevel="0" collapsed="false">
      <c r="A3" s="47" t="s">
        <v>145</v>
      </c>
      <c r="B3" s="48"/>
    </row>
    <row r="4" s="44" customFormat="true" ht="17.25" hidden="false" customHeight="true" outlineLevel="0" collapsed="false">
      <c r="A4" s="45" t="s">
        <v>146</v>
      </c>
      <c r="B4" s="46"/>
    </row>
    <row r="5" s="44" customFormat="true" ht="17.25" hidden="false" customHeight="true" outlineLevel="0" collapsed="false">
      <c r="A5" s="47" t="s">
        <v>147</v>
      </c>
      <c r="B5" s="48"/>
    </row>
    <row r="6" s="44" customFormat="true" ht="17.25" hidden="false" customHeight="true" outlineLevel="0" collapsed="false">
      <c r="A6" s="45" t="s">
        <v>148</v>
      </c>
      <c r="B6" s="46"/>
    </row>
    <row r="7" s="44" customFormat="true" ht="17.25" hidden="false" customHeight="true" outlineLevel="0" collapsed="false">
      <c r="A7" s="47" t="s">
        <v>149</v>
      </c>
      <c r="B7" s="48" t="s">
        <v>150</v>
      </c>
    </row>
    <row r="8" s="44" customFormat="true" ht="17.25" hidden="false" customHeight="true" outlineLevel="0" collapsed="false">
      <c r="A8" s="45" t="s">
        <v>151</v>
      </c>
      <c r="B8" s="46" t="s">
        <v>152</v>
      </c>
    </row>
    <row r="9" s="44" customFormat="true" ht="17.25" hidden="false" customHeight="true" outlineLevel="0" collapsed="false">
      <c r="A9" s="47" t="s">
        <v>153</v>
      </c>
      <c r="B9" s="48" t="s">
        <v>5</v>
      </c>
    </row>
    <row r="10" s="44" customFormat="true" ht="17.25" hidden="false" customHeight="true" outlineLevel="0" collapsed="false">
      <c r="A10" s="45" t="s">
        <v>154</v>
      </c>
      <c r="B10" s="46" t="s">
        <v>155</v>
      </c>
    </row>
    <row r="11" s="44" customFormat="true" ht="17.25" hidden="false" customHeight="true" outlineLevel="0" collapsed="false">
      <c r="A11" s="47" t="s">
        <v>156</v>
      </c>
      <c r="B11" s="48" t="s">
        <v>157</v>
      </c>
    </row>
    <row r="12" s="44" customFormat="true" ht="17.25" hidden="false" customHeight="true" outlineLevel="0" collapsed="false">
      <c r="A12" s="45" t="s">
        <v>158</v>
      </c>
      <c r="B12" s="46" t="s">
        <v>159</v>
      </c>
    </row>
    <row r="13" s="44" customFormat="true" ht="17.25" hidden="false" customHeight="true" outlineLevel="0" collapsed="false">
      <c r="A13" s="47" t="s">
        <v>160</v>
      </c>
      <c r="B13" s="48" t="s">
        <v>161</v>
      </c>
    </row>
    <row r="14" s="44" customFormat="true" ht="17.25" hidden="false" customHeight="true" outlineLevel="0" collapsed="false">
      <c r="A14" s="49" t="s">
        <v>162</v>
      </c>
      <c r="B14" s="50" t="s">
        <v>157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2023-04-25T19:00:08Z</dcterms:modified>
  <cp:revision>1</cp:revision>
  <dc:subject/>
  <dc:title/>
</cp:coreProperties>
</file>