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be7325c5a908f/Desktop/Data Bootcamp/Module 1/"/>
    </mc:Choice>
  </mc:AlternateContent>
  <xr:revisionPtr revIDLastSave="212" documentId="13_ncr:40009_{11C9D2FE-BDF6-5C46-B9DE-A4DF0C4A6734}" xr6:coauthVersionLast="47" xr6:coauthVersionMax="47" xr10:uidLastSave="{76AA1A19-3408-4B32-8D31-91D7750A97EE}"/>
  <bookViews>
    <workbookView xWindow="10800" yWindow="0" windowWidth="12240" windowHeight="12264" activeTab="2" xr2:uid="{00000000-000D-0000-FFFF-FFFF00000000}"/>
  </bookViews>
  <sheets>
    <sheet name="Crowdfunding" sheetId="1" r:id="rId1"/>
    <sheet name="Sheet1" sheetId="7" r:id="rId2"/>
    <sheet name="First Pivot" sheetId="3" r:id="rId3"/>
    <sheet name="Second Pivot" sheetId="4" r:id="rId4"/>
    <sheet name="Third Pivot" sheetId="6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<sst xmlns="http://schemas.openxmlformats.org/spreadsheetml/2006/main" count="6121" uniqueCount="2106">
  <si>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</si>
  <si>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</si>
  <si>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</si>
  <si>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</si>
  <si>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</si>
  <si>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</si>
  <si>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</si>
  <si>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</si>
  <si>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</si>
  <si>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</si>
  <si>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</si>
  <si>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</si>
  <si>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</si>
  <si>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</si>
  <si>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</si>
  <si>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</si>
  <si>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</si>
  <si>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</si>
  <si>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</si>
  <si>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</si>
  <si>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</si>
  <si>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</si>
  <si>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</si>
  <si>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</si>
  <si>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</si>
  <si>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</si>
  <si>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</si>
  <si>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</si>
  <si>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</si>
  <si>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</si>
  <si>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</si>
  <si>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</si>
  <si>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</si>
  <si>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</si>
  <si>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</si>
  <si>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</si>
  <si>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</si>
  <si>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</si>
  <si>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</si>
  <si>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</si>
  <si>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</si>
  <si>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</si>
  <si>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</si>
  <si>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</si>
  <si>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</si>
  <si>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</si>
  <si>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</si>
  <si>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</si>
  <si>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</si>
  <si>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</si>
  <si>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</si>
  <si>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</si>
  <si>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</si>
  <si>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</si>
  <si>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</si>
  <si>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</si>
  <si>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</si>
  <si>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</si>
  <si>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</si>
  <si>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</si>
  <si>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</si>
  <si>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</si>
  <si>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</si>
  <si>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</si>
  <si>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</si>
  <si>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</si>
  <si>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</si>
  <si>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</si>
  <si>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</si>
  <si>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</si>
  <si>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</si>
  <si>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</si>
  <si>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</si>
  <si>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</si>
  <si>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</si>
  <si>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</si>
  <si>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</si>
  <si>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</si>
  <si>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</si>
  <si>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</si>
  <si>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</si>
  <si>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</si>
  <si>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</si>
  <si>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</si>
  <si>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</si>
  <si>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</si>
  <si>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</si>
  <si>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</si>
  <si>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</si>
  <si>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</si>
  <si>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</si>
  <si>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</si>
  <si>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</si>
  <si>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</si>
  <si>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</si>
  <si>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</si>
  <si>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</si>
  <si>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</si>
  <si>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</si>
  <si>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</si>
  <si>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</si>
  <si>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</si>
  <si>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</si>
  <si>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</si>
  <si>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</si>
  <si>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</si>
  <si>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</si>
  <si>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</si>
  <si>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</si>
  <si>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</si>
  <si>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</si>
  <si>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</si>
  <si>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</si>
  <si>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</si>
  <si>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</si>
  <si>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</si>
  <si>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</si>
  <si>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</si>
  <si>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</si>
  <si>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</si>
  <si>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</si>
  <si>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</si>
  <si>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</si>
  <si>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</si>
  <si>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</si>
  <si>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</si>
  <si>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</si>
  <si>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</si>
  <si>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</si>
  <si>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</si>
  <si>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</si>
  <si>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</si>
  <si>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</si>
  <si>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</si>
  <si>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</si>
  <si>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</si>
  <si>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</si>
  <si>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</si>
  <si>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</si>
  <si>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</si>
  <si>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</si>
  <si>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</si>
  <si>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</si>
  <si>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</si>
  <si>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</si>
  <si>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</si>
  <si>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</si>
  <si>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</si>
  <si>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</si>
  <si>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</si>
  <si>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</si>
  <si>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</si>
  <si>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</si>
  <si>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</si>
  <si>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</si>
  <si>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</si>
  <si>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</si>
  <si>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</si>
  <si>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</si>
  <si>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</si>
  <si>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</si>
  <si>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</si>
  <si>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</si>
  <si>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</si>
  <si>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</si>
  <si>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</si>
  <si>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</si>
  <si>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</si>
  <si>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</si>
  <si>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</si>
  <si>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</si>
  <si>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</si>
  <si>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</si>
  <si>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</si>
  <si>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</si>
  <si>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</si>
  <si>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</si>
  <si>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</si>
  <si>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</si>
  <si>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</si>
  <si>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</si>
  <si>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</si>
  <si>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</si>
  <si>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</si>
  <si>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</si>
  <si>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</si>
  <si>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</si>
  <si>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</si>
  <si>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</si>
  <si>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</si>
  <si>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</si>
  <si>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</si>
  <si>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</si>
  <si>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</si>
  <si>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</si>
  <si>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</si>
  <si>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</si>
  <si>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</si>
  <si>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</si>
  <si>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</si>
  <si>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</si>
  <si>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</si>
  <si>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</si>
  <si>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</si>
  <si>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</si>
  <si>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</si>
  <si>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</si>
  <si>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</si>
  <si>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</si>
  <si>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</si>
  <si>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</si>
  <si>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</si>
  <si>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</si>
  <si>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</si>
  <si>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</si>
  <si>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</si>
  <si>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</si>
  <si>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</si>
  <si>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</si>
  <si>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</si>
  <si>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</si>
  <si>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</si>
  <si>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</si>
  <si>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</si>
  <si>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</si>
  <si>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</si>
  <si>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</si>
  <si>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</si>
  <si>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</si>
  <si>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</si>
  <si>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</si>
  <si>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</si>
  <si>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</si>
  <si>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</si>
  <si>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</si>
  <si>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</si>
  <si>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</si>
  <si>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</si>
  <si>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</si>
  <si>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</si>
  <si>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</si>
  <si>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</si>
  <si>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</si>
  <si>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</si>
  <si>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</si>
  <si>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</si>
  <si>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</si>
  <si>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</si>
  <si>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</si>
  <si>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</si>
  <si>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</si>
  <si>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</si>
  <si>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</si>
  <si>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</si>
  <si>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</si>
  <si>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</si>
  <si>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</si>
  <si>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</si>
  <si>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</si>
  <si>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</si>
  <si>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</si>
  <si>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</si>
  <si>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</si>
  <si>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</si>
  <si>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</si>
  <si>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</si>
  <si>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</si>
  <si>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</si>
  <si>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</si>
  <si>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</si>
  <si>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</si>
  <si>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</si>
  <si>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</si>
  <si>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</si>
  <si>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</si>
  <si>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</si>
  <si>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</si>
  <si>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</si>
  <si>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</si>
  <si>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</si>
  <si>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</si>
  <si>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</si>
  <si>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</si>
  <si>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</si>
  <si>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</si>
  <si>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</si>
  <si>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</si>
  <si>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</si>
  <si>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</si>
  <si>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</si>
  <si>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</si>
  <si>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</si>
  <si>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</si>
  <si>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</si>
  <si>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</si>
  <si>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</si>
  <si>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</si>
  <si>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</si>
  <si>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</si>
  <si>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</si>
  <si>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</si>
  <si>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</si>
  <si>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</si>
  <si>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</si>
  <si>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</si>
  <si>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</si>
  <si>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</si>
  <si>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</si>
  <si>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</si>
  <si>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</si>
  <si>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</si>
  <si>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</si>
  <si>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</si>
  <si>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</si>
  <si>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</si>
  <si>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</si>
  <si>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</si>
  <si>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</si>
  <si>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</si>
  <si>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</si>
  <si>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</si>
  <si>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</si>
  <si>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</si>
  <si>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</si>
  <si>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</si>
  <si>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</si>
  <si>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</si>
  <si>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</si>
  <si>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</si>
  <si>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</si>
  <si>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</si>
  <si>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</si>
  <si>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</si>
  <si>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</si>
  <si>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</si>
  <si>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</si>
  <si>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</si>
  <si>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</si>
  <si>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</si>
  <si>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</si>
  <si>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</si>
  <si>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</si>
  <si>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</si>
  <si>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</si>
  <si>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</si>
  <si>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</si>
  <si>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</si>
  <si>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</si>
  <si>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</si>
  <si>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</si>
  <si>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</si>
  <si>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</si>
  <si>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</si>
  <si>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</si>
  <si>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</si>
  <si>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</si>
  <si>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</si>
  <si>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</si>
  <si>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</si>
  <si>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</si>
  <si>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</si>
  <si>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</si>
  <si>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</si>
  <si>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</si>
  <si>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</si>
  <si>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</si>
  <si>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</si>
  <si>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</si>
  <si>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</si>
  <si>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</si>
  <si>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</si>
  <si>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</si>
  <si>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</si>
  <si>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</si>
  <si>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</si>
  <si>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</si>
  <si>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</si>
  <si>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</si>
  <si>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</si>
  <si>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</si>
  <si>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</si>
  <si>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</si>
  <si>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</si>
  <si>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</si>
  <si>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</si>
  <si>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</si>
  <si>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</si>
  <si>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</si>
  <si>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</si>
  <si>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</si>
  <si>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</si>
  <si>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</si>
  <si>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</si>
  <si>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</si>
  <si>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</si>
  <si>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</si>
  <si>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</si>
  <si>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</si>
  <si>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</si>
  <si>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</si>
  <si>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</si>
  <si>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</si>
  <si>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</si>
  <si>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</si>
  <si>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</si>
  <si>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</si>
  <si>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</si>
  <si>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</si>
  <si>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</si>
  <si>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</si>
  <si>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</si>
  <si>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</si>
  <si>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</si>
  <si>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</si>
  <si>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</si>
  <si>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</si>
  <si>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</si>
  <si>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</si>
  <si>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</si>
  <si>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</si>
  <si>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</si>
  <si>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</si>
  <si>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</si>
  <si>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</si>
  <si>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</si>
  <si>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</si>
  <si>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</si>
  <si>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</si>
  <si>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</si>
  <si>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</si>
  <si>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</si>
  <si>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</si>
  <si>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</si>
  <si>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</si>
  <si>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</si>
  <si>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</si>
  <si>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</si>
  <si>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</si>
  <si>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</si>
  <si>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</si>
  <si>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</si>
  <si>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</si>
  <si>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</si>
  <si>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</si>
  <si>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</si>
  <si>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</si>
  <si>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</si>
  <si>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</si>
  <si>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</si>
  <si>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</si>
  <si>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</si>
  <si>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</si>
  <si>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</si>
  <si>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</si>
  <si>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</si>
  <si>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</si>
  <si>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</si>
  <si>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</si>
  <si>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</si>
  <si>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</si>
  <si>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</si>
  <si>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</si>
  <si>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</si>
  <si>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</si>
  <si>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</si>
  <si>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</si>
  <si>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</si>
  <si>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</si>
  <si>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</si>
  <si>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</si>
  <si>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</si>
  <si>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</si>
  <si>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</si>
  <si>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</si>
  <si>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</si>
  <si>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</si>
  <si>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</si>
  <si>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</si>
  <si>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</si>
  <si>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</si>
  <si>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</si>
  <si>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</si>
  <si>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</si>
  <si>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</si>
  <si>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</si>
  <si>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</si>
  <si>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</si>
  <si>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</si>
  <si>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</si>
  <si>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</si>
  <si>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</si>
  <si>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</si>
  <si>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</si>
  <si>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</si>
  <si>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</si>
  <si>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</si>
  <si>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</si>
  <si>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</si>
  <si>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</si>
  <si>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</si>
  <si>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</si>
  <si>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</si>
  <si>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</si>
  <si>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</si>
  <si>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</si>
  <si>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</si>
  <si>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</si>
  <si>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</si>
  <si>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</si>
  <si>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</si>
  <si>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</si>
  <si>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</si>
  <si>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</si>
  <si>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</si>
  <si>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</si>
  <si>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</si>
  <si>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</si>
  <si>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</si>
  <si>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</si>
  <si>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</si>
  <si>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</si>
  <si>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</si>
  <si>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</si>
  <si>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</si>
  <si>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</si>
  <si>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</si>
  <si>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</si>
  <si>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</si>
  <si>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</si>
  <si>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</si>
  <si>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</si>
  <si>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</si>
  <si>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</si>
  <si>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</si>
  <si>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</si>
  <si>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</si>
  <si>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</si>
  <si>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</si>
  <si>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</si>
  <si>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</si>
  <si>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</si>
  <si>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</si>
  <si>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</si>
  <si>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</si>
  <si>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</si>
  <si>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</si>
  <si>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</si>
  <si>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</si>
  <si>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</si>
  <si>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</si>
  <si>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</si>
  <si>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</si>
  <si>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</si>
  <si>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</si>
  <si>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</si>
  <si>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</si>
  <si>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</si>
  <si>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</si>
  <si>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</si>
  <si>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</si>
  <si>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</si>
  <si>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</si>
  <si>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</si>
  <si>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</si>
  <si>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</si>
  <si>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</si>
  <si>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</si>
  <si>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</si>
  <si>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</si>
  <si>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</si>
  <si>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</si>
  <si>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</si>
  <si>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</si>
  <si>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</si>
  <si>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</si>
  <si>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</si>
  <si>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</si>
  <si>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</si>
  <si>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</si>
  <si>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</si>
  <si>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</si>
  <si>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</si>
  <si>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</si>
  <si>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</si>
  <si>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</si>
  <si>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</si>
  <si>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</si>
  <si>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</si>
  <si>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</si>
  <si>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</si>
  <si>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</si>
  <si>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</si>
  <si>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</si>
  <si>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</si>
  <si>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</si>
  <si>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</si>
  <si>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</si>
  <si>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</si>
  <si>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</si>
  <si>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</si>
  <si>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</si>
  <si>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</si>
  <si>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</si>
  <si>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</si>
  <si>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</si>
  <si>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</si>
  <si>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</si>
  <si>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</si>
  <si>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</si>
  <si>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</si>
  <si>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</si>
  <si>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</si>
  <si>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</si>
  <si>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</si>
  <si>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</si>
  <si>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</si>
  <si>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</si>
  <si>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</si>
  <si>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</si>
  <si>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</si>
  <si>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</si>
  <si>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</si>
  <si>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</si>
  <si>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</si>
  <si>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</si>
  <si>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</si>
  <si>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</si>
  <si>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</si>
  <si>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</si>
  <si>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</si>
  <si>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</si>
  <si>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</si>
  <si>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</si>
  <si>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</si>
  <si>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</si>
  <si>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</si>
  <si>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</si>
  <si>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</si>
  <si>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</si>
  <si>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</si>
  <si>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</si>
  <si>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</si>
  <si>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</si>
  <si>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</si>
  <si>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</si>
  <si>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</si>
  <si>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</si>
  <si>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</si>
  <si>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</si>
  <si>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</si>
  <si>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</si>
  <si>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</si>
  <si>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</si>
  <si>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</si>
  <si>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</si>
  <si>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</si>
  <si>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</si>
  <si>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</si>
  <si>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</si>
  <si>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</si>
  <si>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</si>
  <si>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</si>
  <si>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</si>
  <si>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</si>
  <si>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</si>
  <si>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</si>
  <si>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</si>
  <si>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</si>
  <si>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</si>
  <si>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</si>
  <si>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</si>
  <si>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</si>
  <si>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</si>
  <si>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</si>
  <si>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</si>
  <si>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</si>
  <si>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</si>
  <si>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</si>
  <si>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</si>
  <si>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</si>
  <si>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</si>
  <si>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</si>
  <si>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</si>
  <si>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</si>
  <si>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</si>
  <si>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</si>
  <si>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</si>
  <si>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</si>
  <si>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</si>
  <si>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</si>
  <si>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</si>
  <si>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</si>
  <si>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</si>
  <si>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</si>
  <si>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</si>
  <si>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</si>
  <si>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</si>
  <si>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</si>
  <si>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</si>
  <si>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</si>
  <si>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</si>
  <si>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</si>
  <si>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</si>
  <si>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</si>
  <si>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</si>
  <si>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</si>
  <si>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</si>
  <si>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</si>
  <si>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</si>
  <si>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</si>
  <si>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</si>
  <si>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</si>
  <si>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</si>
  <si>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</si>
  <si>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</si>
  <si>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</si>
  <si>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</si>
  <si>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</si>
  <si>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</si>
  <si>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</si>
  <si>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</si>
  <si>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</si>
  <si>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</si>
  <si>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</si>
  <si>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</si>
  <si>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</si>
  <si>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</si>
  <si>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</si>
  <si>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</si>
  <si>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</si>
  <si>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</si>
  <si>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</si>
  <si>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</si>
  <si>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</si>
  <si>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</si>
  <si>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</si>
  <si>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</si>
  <si>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</si>
  <si>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</si>
  <si>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</si>
  <si>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</si>
  <si>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</si>
  <si>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</si>
  <si>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</si>
  <si>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</si>
  <si>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</si>
  <si>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</si>
  <si>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</si>
  <si>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</si>
  <si>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</si>
  <si>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</si>
  <si>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</si>
  <si>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</si>
  <si>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</si>
  <si>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</si>
  <si>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</si>
  <si>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</si>
  <si>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</si>
  <si>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</si>
  <si>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</si>
  <si>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</si>
  <si>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</si>
  <si>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</si>
  <si>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</si>
  <si>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</si>
  <si>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</si>
  <si>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</si>
  <si>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</si>
  <si>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</si>
  <si>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</si>
  <si>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</si>
  <si>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</si>
  <si>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</si>
  <si>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</si>
  <si>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</si>
  <si>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</si>
  <si>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</si>
  <si>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</si>
  <si>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</si>
  <si>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</si>
  <si>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</si>
  <si>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</si>
  <si>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</si>
  <si>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</si>
  <si>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</si>
  <si>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</si>
  <si>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</si>
  <si>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</si>
  <si>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</si>
  <si>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</si>
  <si>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</si>
  <si>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</si>
  <si>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</si>
  <si>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</si>
  <si>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</si>
  <si>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</si>
  <si>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</si>
  <si>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</si>
  <si>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</si>
  <si>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</si>
  <si>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</si>
  <si>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</si>
  <si>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</si>
  <si>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</si>
  <si>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</si>
  <si>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</si>
  <si>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</si>
  <si>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</si>
  <si>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</si>
  <si>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</si>
  <si>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</si>
  <si>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</si>
  <si>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</si>
  <si>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</si>
  <si>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</si>
  <si>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</si>
  <si>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</si>
  <si>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</si>
  <si>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</si>
  <si>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</si>
  <si>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</si>
  <si>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</si>
  <si>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</si>
  <si>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</si>
  <si>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</si>
  <si>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</si>
  <si>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</si>
  <si>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</si>
  <si>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</si>
  <si>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</si>
  <si>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</si>
  <si>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</si>
  <si>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</si>
  <si>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</si>
  <si>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</si>
  <si>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</si>
  <si>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</si>
  <si>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</si>
  <si>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</si>
  <si>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</si>
  <si>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</si>
  <si>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</si>
  <si>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</si>
  <si>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</si>
  <si>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</si>
  <si>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</si>
  <si>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</si>
  <si>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</si>
  <si>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</si>
  <si>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</si>
  <si>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</si>
  <si>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</si>
  <si>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</si>
  <si>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</si>
  <si>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</si>
  <si>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</si>
  <si>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</si>
  <si>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</si>
  <si>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</si>
  <si>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</si>
  <si>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</si>
  <si>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</si>
  <si>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</si>
  <si>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</si>
  <si>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</si>
  <si>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</si>
  <si>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</si>
  <si>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</si>
  <si>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</si>
  <si>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</si>
  <si>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</si>
  <si>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</si>
  <si>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</si>
  <si>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</si>
  <si>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</si>
  <si>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</si>
  <si>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</si>
  <si>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</si>
  <si>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</si>
  <si>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</si>
  <si>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</si>
  <si>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</si>
  <si>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</si>
  <si>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</si>
  <si>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</si>
  <si>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</si>
  <si>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</si>
  <si>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</si>
  <si>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</si>
  <si>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</si>
  <si>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</si>
  <si>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</si>
  <si>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</si>
  <si>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</si>
  <si>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</si>
  <si>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</si>
  <si>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</si>
  <si>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</si>
  <si>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</si>
  <si>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</si>
  <si>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</si>
  <si>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</si>
  <si>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</si>
  <si>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</si>
  <si>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</si>
  <si>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</si>
  <si>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</si>
  <si>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</si>
  <si>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</si>
  <si>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</si>
  <si>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</si>
  <si>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</si>
  <si>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</si>
  <si>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</si>
  <si>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</si>
  <si>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</si>
  <si>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</si>
  <si>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</si>
  <si>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</si>
  <si>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</si>
  <si>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</si>
  <si>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</si>
  <si>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</si>
  <si>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</si>
  <si>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</si>
  <si>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</si>
  <si>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</si>
  <si>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</si>
  <si>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</si>
  <si>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</si>
  <si>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</si>
  <si>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</si>
  <si>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</si>
  <si>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</si>
  <si>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</si>
  <si>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</si>
  <si>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</si>
  <si>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</si>
  <si>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</si>
  <si>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</si>
  <si>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</si>
  <si>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</si>
  <si>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</si>
  <si>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</si>
  <si>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</si>
  <si>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</si>
  <si>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</si>
  <si>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</si>
  <si>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</si>
  <si>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</si>
  <si>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</si>
  <si>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</si>
  <si>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</si>
  <si>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</si>
  <si>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</si>
  <si>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</si>
  <si>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</si>
  <si>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</si>
  <si>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</si>
  <si>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</si>
  <si>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</si>
  <si>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</si>
  <si>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</si>
  <si>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</si>
  <si>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</si>
  <si>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</si>
  <si>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</si>
  <si>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</si>
  <si>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</si>
  <si>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</si>
  <si>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</si>
  <si>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</si>
  <si>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</si>
  <si>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</si>
  <si>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</si>
  <si>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</si>
  <si>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</si>
  <si>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</si>
  <si>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</si>
  <si>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</si>
  <si>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</si>
  <si>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</si>
  <si>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</si>
  <si>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</si>
  <si>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</si>
  <si>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</si>
  <si>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</si>
  <si>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</si>
  <si>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</si>
  <si>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</si>
  <si>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</si>
  <si>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</si>
  <si>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</si>
  <si>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</si>
  <si>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</si>
  <si>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</si>
  <si>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</si>
  <si>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</si>
  <si>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</si>
  <si>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</si>
  <si>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</si>
  <si>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</si>
  <si>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</si>
  <si>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</si>
  <si>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</si>
  <si>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</si>
  <si>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</si>
  <si>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</si>
  <si>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</si>
  <si>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</si>
  <si>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</si>
  <si>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</si>
  <si>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</si>
  <si>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</si>
  <si>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</si>
  <si>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</si>
  <si>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</si>
  <si>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</si>
  <si>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</si>
  <si>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</si>
  <si>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</si>
  <si>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</si>
  <si>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</si>
  <si>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</si>
  <si>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</si>
  <si>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</si>
  <si>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</si>
  <si>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</si>
  <si>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</si>
  <si>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</si>
  <si>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</si>
  <si>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</si>
  <si>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</si>
  <si>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</si>
  <si>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</si>
  <si>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</si>
  <si>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</si>
  <si>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</si>
  <si>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</si>
  <si>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</si>
  <si>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</si>
  <si>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</si>
  <si>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</si>
  <si>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</si>
  <si>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</si>
  <si>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</si>
  <si>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</si>
  <si>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</si>
  <si>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</si>
  <si>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</si>
  <si>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</si>
  <si>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</si>
  <si>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</si>
  <si>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</si>
  <si>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</si>
  <si>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</si>
  <si>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</si>
  <si>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</si>
  <si>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</si>
  <si>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</si>
  <si>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</si>
  <si>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</si>
  <si>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</si>
  <si>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</si>
  <si>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</si>
  <si>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</si>
  <si>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</si>
  <si>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</si>
  <si>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</si>
  <si>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</si>
  <si>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</si>
  <si>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</si>
  <si>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</si>
  <si>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</si>
  <si>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</si>
  <si>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</si>
  <si>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</si>
  <si>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</si>
  <si>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</si>
  <si>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</si>
  <si>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</si>
  <si>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</si>
  <si>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</si>
  <si>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</si>
  <si>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</si>
  <si>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</si>
  <si>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</si>
  <si>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</si>
  <si>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</si>
  <si>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</si>
  <si>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</si>
  <si>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</si>
  <si>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</si>
  <si>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</si>
  <si>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</si>
  <si>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</si>
  <si>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</si>
  <si>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</si>
  <si>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</si>
  <si>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</si>
  <si>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</si>
  <si>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</si>
  <si>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</si>
  <si>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</si>
  <si>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</si>
  <si>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</si>
  <si>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</si>
  <si>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</si>
  <si>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</si>
  <si>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</si>
  <si>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</si>
  <si>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</si>
  <si>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</si>
  <si>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</si>
  <si>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</si>
  <si>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</si>
  <si>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</si>
  <si>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</si>
  <si>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</si>
  <si>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</si>
  <si>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</si>
  <si>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</si>
  <si>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</si>
  <si>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</si>
  <si>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</si>
  <si>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</si>
  <si>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</si>
  <si>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</si>
  <si>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</si>
  <si>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</si>
  <si>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</si>
  <si>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</si>
  <si>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</si>
  <si>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</si>
  <si>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</si>
  <si>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</si>
  <si>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</si>
  <si>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</si>
  <si>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</si>
  <si>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</si>
  <si>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</si>
  <si>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</si>
  <si>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</si>
  <si>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</si>
  <si>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</si>
  <si>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</si>
  <si>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</si>
  <si>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</si>
  <si>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</si>
  <si>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</si>
  <si>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</si>
  <si>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</si>
  <si>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</si>
  <si>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</si>
  <si>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</si>
  <si>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</si>
  <si>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</si>
  <si>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</si>
  <si>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</si>
  <si>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</si>
  <si>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</si>
  <si>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</si>
  <si>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</si>
  <si>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</si>
  <si>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</si>
  <si>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</si>
  <si>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</si>
  <si>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</si>
  <si>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</si>
  <si>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</si>
  <si>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</si>
  <si>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</si>
  <si>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</si>
  <si>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</si>
  <si>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</si>
  <si>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</si>
  <si>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</si>
  <si>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</si>
  <si>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</si>
  <si>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</si>
  <si>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</si>
  <si>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</si>
  <si>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</si>
  <si>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</si>
  <si>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</si>
  <si>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</si>
  <si>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</si>
  <si>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</si>
  <si>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</si>
  <si>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</si>
  <si>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</si>
  <si>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</si>
  <si>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</si>
  <si>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</si>
  <si>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</si>
  <si>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</si>
  <si>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</si>
  <si>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</si>
  <si>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</si>
  <si>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</si>
  <si>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</si>
  <si>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</si>
  <si>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</si>
  <si>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</si>
  <si>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</si>
  <si>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</si>
  <si>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</si>
  <si>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</si>
  <si>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</si>
  <si>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</si>
  <si>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</si>
  <si>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</si>
  <si>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</si>
  <si>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</si>
  <si>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</si>
  <si>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</si>
  <si>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</si>
  <si>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</si>
  <si>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</si>
  <si>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</si>
  <si>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</si>
  <si>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</si>
  <si>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</si>
  <si>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</si>
  <si>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</si>
  <si>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</si>
  <si>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</si>
  <si>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</si>
  <si>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</si>
  <si>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</si>
  <si>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</si>
  <si>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</si>
  <si>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</si>
  <si>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</si>
  <si>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</si>
  <si>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</si>
  <si>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</si>
  <si>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</si>
  <si>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</si>
  <si>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</si>
  <si>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</si>
  <si>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</si>
  <si>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</si>
  <si>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</si>
  <si>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</si>
  <si>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</si>
  <si>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</si>
  <si>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</si>
  <si>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</si>
  <si>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</si>
  <si>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</si>
  <si>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</si>
  <si>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</si>
  <si>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</si>
  <si>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</si>
  <si>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</si>
  <si>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</si>
  <si>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</si>
  <si>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</si>
  <si>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</si>
  <si>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</si>
  <si>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</si>
  <si>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</si>
  <si>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</si>
  <si>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</si>
  <si>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</si>
  <si>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</si>
  <si>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</si>
  <si>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</si>
  <si>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</si>
  <si>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</si>
  <si>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</si>
  <si>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</si>
  <si>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</si>
  <si>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</si>
  <si>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</si>
  <si>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</si>
  <si>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</si>
  <si>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</si>
  <si>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</si>
  <si>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</si>
  <si>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</si>
  <si>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</si>
  <si>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</si>
  <si>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</si>
  <si>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</si>
  <si>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</si>
  <si>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</si>
  <si>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</si>
  <si>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</si>
  <si>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</si>
  <si>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</si>
  <si>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</si>
  <si>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</si>
  <si>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</si>
  <si>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</si>
  <si>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</si>
  <si>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</si>
  <si>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</si>
  <si>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</si>
  <si>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</si>
  <si>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</si>
  <si>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</si>
  <si>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</si>
  <si>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</si>
  <si>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</si>
  <si>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</si>
  <si>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</si>
  <si>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</si>
  <si>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</si>
  <si>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</si>
  <si>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</si>
  <si>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</si>
  <si>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</si>
  <si>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</si>
  <si>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</si>
  <si>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</si>
  <si>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</si>
  <si>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</si>
  <si>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</si>
  <si>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</si>
  <si>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</si>
  <si>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</si>
  <si>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</si>
  <si>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</si>
  <si>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</si>
  <si>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</si>
  <si>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</si>
  <si>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</si>
  <si>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</si>
  <si>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</si>
  <si>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</si>
  <si>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</si>
  <si>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</si>
  <si>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</si>
  <si>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</si>
  <si>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</si>
  <si>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</si>
  <si>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</si>
  <si>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</si>
  <si>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</si>
  <si>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</si>
  <si>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</si>
  <si>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</si>
  <si>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</si>
  <si>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</si>
  <si>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</si>
  <si>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</si>
  <si>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</si>
  <si>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</si>
  <si>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</si>
  <si>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</si>
  <si>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</si>
  <si>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</si>
  <si>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</si>
  <si>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</si>
  <si>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</si>
  <si>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</si>
  <si>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</si>
  <si>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</si>
  <si>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</si>
  <si>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</si>
  <si>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</si>
  <si>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</si>
  <si>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</si>
  <si>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</si>
  <si>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</si>
  <si>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</si>
  <si>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</si>
  <si>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</si>
  <si>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</si>
  <si>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</si>
  <si>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</si>
  <si>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</si>
  <si>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</si>
  <si>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</si>
  <si>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</si>
  <si>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</si>
  <si>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</si>
  <si>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</si>
  <si>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</si>
  <si>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</si>
  <si>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</si>
  <si>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</si>
  <si>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</si>
  <si>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</si>
  <si>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</si>
  <si>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</si>
  <si>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</si>
  <si>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</si>
  <si>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</si>
  <si>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</si>
  <si>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</si>
  <si>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</si>
  <si>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</si>
  <si>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</si>
  <si>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</si>
  <si>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</si>
  <si>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</si>
  <si>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</si>
  <si>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</si>
  <si>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</si>
  <si>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</si>
  <si>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</si>
  <si>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</si>
  <si>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</si>
  <si>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</si>
  <si>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</si>
  <si>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</si>
  <si>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</si>
  <si>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</si>
  <si>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</si>
  <si>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</si>
  <si>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</si>
  <si>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</si>
  <si>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</si>
  <si>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</si>
  <si>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</si>
  <si>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</si>
  <si>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</si>
  <si>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</si>
  <si>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</si>
  <si>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</si>
  <si>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</si>
  <si>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</si>
  <si>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</si>
  <si>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</si>
  <si>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</si>
  <si>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</si>
  <si>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</si>
  <si>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</si>
  <si>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</si>
  <si>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</si>
  <si>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</si>
  <si>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</si>
  <si>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</si>
  <si>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</si>
  <si>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</si>
  <si>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</si>
  <si>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</si>
  <si>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</si>
  <si>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</si>
  <si>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</si>
  <si>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</si>
  <si>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</si>
  <si>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</si>
  <si>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</si>
  <si>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</si>
  <si>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</si>
  <si>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</si>
  <si>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</si>
  <si>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</si>
  <si>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</si>
  <si>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</si>
  <si>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</si>
  <si>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</si>
  <si>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</si>
  <si>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</si>
  <si>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</si>
  <si>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</si>
  <si>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</si>
  <si>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</si>
  <si>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</si>
  <si>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</si>
  <si>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</si>
  <si>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</si>
  <si>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</si>
  <si>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</si>
  <si>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</si>
  <si>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</si>
  <si>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</si>
  <si>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</si>
  <si>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</si>
  <si>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</si>
  <si>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</si>
  <si>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</si>
  <si>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</si>
  <si>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</si>
  <si>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</si>
  <si>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</si>
  <si>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</si>
  <si>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</si>
  <si>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</si>
  <si>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</si>
  <si>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</si>
  <si>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</si>
  <si>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</si>
  <si>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</si>
  <si>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</si>
  <si>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</si>
  <si>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</si>
  <si>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</si>
  <si>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</si>
  <si>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</si>
  <si>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</si>
  <si>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</si>
  <si>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</si>
  <si>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</si>
  <si>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</si>
  <si>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</si>
  <si>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</si>
  <si>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</si>
  <si>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</si>
  <si>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</si>
  <si>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</si>
  <si>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</si>
  <si>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</si>
  <si>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</si>
  <si>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</si>
  <si>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</si>
  <si>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</si>
  <si>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</si>
  <si>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</si>
  <si>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</si>
  <si>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</si>
  <si>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</si>
  <si>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</si>
  <si>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</si>
  <si>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</si>
  <si>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</si>
  <si>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</si>
  <si>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</si>
  <si>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</si>
  <si>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</si>
  <si>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</si>
  <si>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</si>
  <si>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</si>
  <si>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</si>
  <si>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</si>
  <si>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</si>
  <si>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</si>
  <si>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</si>
  <si>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</si>
  <si>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</si>
  <si>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</si>
  <si>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</si>
  <si>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</si>
  <si>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</si>
  <si>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</si>
  <si>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</si>
  <si>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</si>
  <si>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</si>
  <si>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</si>
  <si>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</si>
  <si>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</si>
  <si>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</si>
  <si>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</si>
  <si>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</si>
  <si>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</si>
  <si>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</si>
  <si>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</si>
  <si>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</si>
  <si>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</si>
  <si>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</si>
  <si>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</si>
  <si>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</si>
  <si>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</si>
  <si>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</si>
  <si>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</si>
  <si>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</si>
  <si>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</si>
  <si>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</si>
  <si>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</si>
  <si>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</si>
  <si>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</si>
  <si>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</si>
  <si>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</si>
  <si>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</si>
  <si>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</si>
  <si>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</si>
  <si>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</si>
  <si>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</si>
  <si>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</si>
  <si>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</si>
  <si>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</si>
  <si>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</si>
  <si>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</si>
  <si>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</si>
  <si>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</si>
  <si>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</si>
  <si>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</si>
  <si>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</si>
  <si>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</si>
  <si>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</si>
  <si>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</si>
  <si>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</si>
  <si>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</si>
  <si>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</si>
  <si>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</si>
  <si>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</si>
  <si>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</si>
  <si>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</si>
  <si>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</si>
  <si>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</si>
  <si>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</si>
  <si>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</si>
  <si>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</si>
  <si>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</si>
  <si>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</si>
  <si>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</si>
  <si>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</si>
  <si>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</si>
  <si>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</si>
  <si>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</si>
  <si>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</si>
  <si>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</si>
  <si>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</si>
  <si>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</si>
  <si>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</si>
  <si>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</si>
  <si>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</si>
  <si>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</si>
  <si>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</si>
  <si>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</si>
  <si>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</si>
  <si>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</si>
  <si>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</si>
  <si>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</si>
  <si>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</si>
  <si>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</si>
  <si>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</si>
  <si>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</si>
  <si>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</si>
  <si>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</si>
  <si>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</si>
  <si>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</si>
  <si>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</si>
  <si>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</si>
  <si>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</si>
  <si>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</si>
  <si>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</si>
  <si>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</si>
  <si>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</si>
  <si>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</si>
  <si>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</si>
  <si>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</si>
  <si>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</si>
  <si>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</si>
  <si>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</si>
  <si>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</si>
  <si>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</si>
  <si>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</si>
  <si>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</si>
  <si>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</si>
  <si>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</si>
  <si>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</si>
  <si>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</si>
  <si>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</si>
  <si>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</si>
  <si>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</si>
  <si>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</si>
  <si>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</si>
  <si>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</si>
  <si>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</si>
  <si>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</si>
  <si>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</si>
  <si>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</si>
  <si>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</si>
  <si>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</si>
  <si>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</si>
  <si>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</si>
  <si>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</si>
  <si>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</si>
  <si>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</si>
  <si>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</si>
  <si>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</si>
  <si>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</si>
  <si>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</si>
  <si>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</si>
  <si>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</si>
  <si>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</si>
  <si>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</si>
  <si>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</si>
  <si>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</si>
  <si>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</si>
  <si>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</si>
  <si>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</si>
  <si>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</si>
  <si>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</si>
  <si>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</si>
  <si>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</si>
  <si>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</si>
  <si>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</si>
  <si>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</si>
  <si>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</si>
  <si>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</si>
  <si>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</si>
  <si>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</si>
  <si>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</si>
  <si>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</si>
  <si>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</si>
  <si>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</si>
  <si>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</si>
  <si>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</si>
  <si>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</si>
  <si>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</si>
  <si>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</si>
  <si>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</si>
  <si>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</si>
  <si>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</si>
  <si>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</si>
  <si>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</si>
  <si>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</si>
  <si>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</si>
  <si>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</si>
  <si>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</si>
  <si>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</si>
  <si>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</si>
  <si>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</si>
  <si>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</si>
  <si>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</si>
  <si>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</si>
  <si>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</si>
  <si>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</si>
  <si>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</si>
  <si>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</si>
  <si>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</si>
  <si>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</si>
  <si>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</si>
  <si>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</si>
  <si>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</si>
  <si>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</si>
  <si>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</si>
  <si>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</si>
  <si>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</si>
  <si>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</si>
  <si>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</si>
  <si>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</si>
  <si>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</si>
  <si>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</si>
  <si>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</si>
  <si>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</si>
  <si>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</si>
  <si>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</si>
  <si>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</si>
  <si>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</si>
  <si>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</si>
  <si>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</si>
  <si>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</si>
  <si>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</si>
  <si>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</si>
  <si>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</si>
  <si>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</si>
  <si>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</si>
  <si>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</si>
  <si>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</si>
  <si>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</si>
  <si>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</si>
  <si>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</si>
  <si>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</si>
  <si>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</si>
  <si>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</si>
  <si>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</si>
  <si>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</si>
  <si>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</si>
  <si>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</si>
  <si>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</si>
  <si>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</si>
  <si>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</si>
  <si>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</si>
  <si>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</si>
  <si>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</si>
  <si>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</si>
  <si>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</si>
  <si>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</si>
  <si>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</si>
  <si>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</si>
  <si>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</si>
  <si>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</si>
  <si>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</si>
  <si>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</si>
  <si>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</si>
  <si>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</si>
  <si>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</si>
  <si>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</si>
  <si>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</si>
  <si>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</si>
  <si>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</si>
  <si>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</si>
  <si>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</si>
  <si>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</si>
  <si>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</si>
  <si>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</si>
  <si>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</si>
  <si>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</si>
  <si>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</si>
  <si>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</si>
  <si>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</si>
  <si>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</si>
  <si>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</si>
  <si>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</si>
  <si>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</si>
  <si>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</si>
  <si>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</si>
  <si>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</si>
  <si>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</si>
  <si>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</si>
  <si>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</si>
  <si>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</si>
  <si>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</si>
  <si>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</si>
  <si>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</si>
  <si>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</si>
  <si>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</si>
  <si>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</si>
  <si>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</si>
  <si>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</si>
  <si>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</si>
  <si>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</si>
  <si>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</si>
  <si>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</si>
  <si>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</si>
  <si>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</si>
  <si>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</si>
  <si>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</si>
  <si>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</si>
  <si>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</si>
  <si>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</si>
  <si>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</si>
  <si>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</si>
  <si>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</si>
  <si>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</si>
  <si>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</si>
  <si>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</si>
  <si>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</si>
  <si>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</si>
  <si>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</si>
  <si>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</si>
  <si>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</si>
  <si>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</si>
  <si>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</si>
  <si>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</si>
  <si>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</si>
  <si>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</si>
  <si>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</si>
  <si>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</si>
  <si>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</si>
  <si>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</si>
  <si>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</si>
  <si>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</si>
  <si>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</si>
  <si>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</si>
  <si>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</si>
  <si>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</si>
  <si>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</si>
  <si>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</si>
  <si>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</si>
  <si>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</si>
  <si>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</si>
  <si>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</si>
  <si>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</si>
  <si>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</si>
  <si>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</si>
  <si>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</si>
  <si>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</si>
  <si>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</si>
  <si>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</si>
  <si>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</si>
  <si>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</si>
  <si>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</si>
  <si>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</si>
  <si>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</si>
  <si>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</si>
  <si>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</si>
  <si>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</si>
  <si>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</si>
  <si>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</si>
  <si>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</si>
  <si>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</si>
  <si>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</si>
  <si>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</si>
  <si>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</si>
  <si>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</si>
  <si>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</si>
  <si>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</si>
  <si>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</si>
  <si>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</si>
  <si>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</si>
  <si>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</si>
  <si>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</si>
  <si>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</si>
  <si>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</si>
  <si>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</si>
  <si>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</si>
  <si>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</si>
  <si>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</si>
  <si>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</si>
  <si>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</si>
  <si>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</si>
  <si>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</si>
  <si>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</si>
  <si>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</si>
  <si>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</si>
  <si>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</si>
  <si>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</si>
  <si>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</si>
  <si>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</si>
  <si>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</si>
  <si>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</si>
  <si>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</si>
  <si>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</si>
  <si>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</si>
  <si>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</si>
  <si>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</si>
  <si>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</si>
  <si>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</si>
  <si>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</si>
  <si>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</si>
  <si>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</si>
  <si>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</si>
  <si>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</si>
  <si>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</si>
  <si>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</si>
  <si>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</si>
  <si>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</si>
  <si>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</si>
  <si>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</si>
  <si>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</si>
  <si>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</si>
  <si>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</si>
  <si>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</si>
  <si>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</si>
  <si>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</si>
  <si>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</si>
  <si>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</si>
  <si>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</si>
  <si>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</si>
  <si>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</si>
  <si>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</si>
  <si>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</si>
  <si>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</si>
  <si>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</si>
  <si>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</si>
  <si>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</si>
  <si>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</si>
  <si>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</si>
  <si>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</si>
  <si>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</si>
  <si>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</si>
  <si>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</si>
  <si>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</si>
  <si>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</si>
  <si>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</si>
  <si>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</si>
  <si>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</si>
  <si>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</si>
  <si>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</si>
  <si>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</si>
  <si>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</si>
  <si>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</si>
  <si>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</si>
  <si>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</si>
  <si>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</si>
  <si>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</si>
  <si>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</si>
  <si>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</si>
  <si>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</si>
  <si>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</si>
  <si>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</si>
  <si>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</si>
  <si>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</si>
  <si>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</si>
  <si>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</si>
  <si>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</si>
  <si>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</si>
  <si>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</si>
  <si>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</si>
  <si>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</si>
  <si>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</si>
  <si>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</si>
  <si>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</si>
  <si>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</si>
  <si>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</si>
  <si>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</si>
  <si>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</si>
  <si>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</si>
  <si>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</si>
  <si>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</si>
  <si>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</si>
  <si>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</si>
  <si>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</si>
  <si>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</si>
  <si>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</si>
  <si>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</si>
  <si>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</si>
  <si>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</si>
  <si>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</si>
  <si>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</si>
  <si>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</si>
  <si>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</si>
  <si>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</si>
  <si>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</si>
  <si>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</si>
  <si>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</si>
  <si>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</si>
  <si>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</si>
  <si>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</si>
  <si>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</si>
  <si>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</si>
  <si>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</si>
  <si>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</si>
  <si>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</si>
  <si>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</si>
  <si>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</si>
  <si>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</si>
  <si>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</si>
  <si>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</si>
  <si>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</si>
  <si>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</si>
  <si>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</si>
  <si>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</si>
  <si>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</si>
  <si>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</si>
  <si>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</si>
  <si>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</si>
  <si>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</si>
  <si>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</si>
  <si>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</si>
  <si>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</si>
  <si>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</si>
  <si>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</si>
  <si>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</si>
  <si>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</si>
  <si>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</si>
  <si>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</si>
  <si>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</si>
  <si>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</si>
  <si>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</si>
  <si>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</si>
  <si>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</si>
  <si>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</si>
  <si>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</si>
  <si>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</si>
  <si>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</si>
  <si>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</si>
  <si>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</si>
  <si>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</si>
  <si>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</si>
  <si>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</si>
  <si>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</si>
  <si>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</si>
  <si>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</si>
  <si>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</si>
  <si>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</si>
  <si>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</si>
  <si>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</si>
  <si>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</si>
  <si>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</si>
  <si>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</si>
  <si>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</si>
  <si>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</si>
  <si>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</si>
  <si>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</si>
  <si>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</si>
  <si>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</si>
  <si>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</si>
  <si>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</si>
  <si>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</si>
  <si>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</si>
  <si>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</si>
  <si>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</si>
  <si>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</si>
  <si>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</si>
  <si>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</si>
  <si>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</si>
  <si>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</si>
  <si>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</si>
  <si>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</si>
  <si>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</si>
  <si>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</si>
  <si>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</si>
  <si>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</si>
  <si>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</si>
  <si>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</si>
  <si>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</si>
  <si>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</si>
  <si>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</si>
  <si>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</si>
  <si>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</si>
  <si>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</si>
  <si>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</si>
  <si>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</si>
  <si>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</si>
  <si>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</si>
  <si>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</si>
  <si>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</si>
  <si>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Greater or equal to 50000</t>
  </si>
  <si>
    <t>45000 to 49999</t>
  </si>
  <si>
    <t>40000 to 44999</t>
  </si>
  <si>
    <t>35000 to 39999</t>
  </si>
  <si>
    <t>30000 to 34999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</si>
  <si>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</si>
  <si>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</si>
  <si>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</si>
  <si>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</si>
  <si>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</si>
  <si>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</si>
  <si>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</si>
  <si>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</si>
  <si>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</si>
  <si>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</si>
  <si>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 Projects</t>
  </si>
  <si>
    <t>Number Canceled</t>
  </si>
  <si>
    <t>Number Failed</t>
  </si>
  <si>
    <t>Number Successful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</si>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</sst>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40A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[CrowdfundingBook.xlsx]First 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'First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'First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B-4D88-B414-A1166F299C17}"/>
            </c:ext>
          </c:extLst>
        </c:ser>
        <c:ser>
          <c:idx val="1"/>
          <c:order val="1"/>
          <c:tx>
            <c:strRef>
              <c:f>'First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'First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3B-4D88-B414-A1166F299C17}"/>
            </c:ext>
          </c:extLst>
        </c:ser>
        <c:ser>
          <c:idx val="2"/>
          <c:order val="2"/>
          <c:tx>
            <c:strRef>
              <c:f>'First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'First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3B-4D88-B414-A1166F299C17}"/>
            </c:ext>
          </c:extLst>
        </c:ser>
        <c:ser>
          <c:idx val="3"/>
          <c:order val="3"/>
          <c:tx>
            <c:strRef>
              <c:f>'First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'First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'First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3B-4D88-B414-A1166F299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6013192"/>
        <c:axId val="666013552"/>
      </c:barChart>
      <c:catAx>
        <c:axId val="666013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13552"/>
        <c:crosses val="autoZero"/>
        <c:auto val="1"/>
        <c:lblAlgn val="ctr"/>
        <c:lblOffset val="100"/>
        <c:noMultiLvlLbl val="0"/>
      </c:catAx>
      <c:valAx>
        <c:axId val="6660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13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[CrowdfundingBook.xlsx]Second 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'Second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'Second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2-4181-A71B-07D01067C7CE}"/>
            </c:ext>
          </c:extLst>
        </c:ser>
        <c:ser>
          <c:idx val="1"/>
          <c:order val="1"/>
          <c:tx>
            <c:strRef>
              <c:f>'Second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'Second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42-4181-A71B-07D01067C7CE}"/>
            </c:ext>
          </c:extLst>
        </c:ser>
        <c:ser>
          <c:idx val="2"/>
          <c:order val="2"/>
          <c:tx>
            <c:strRef>
              <c:f>'Second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'Second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42-4181-A71B-07D01067C7CE}"/>
            </c:ext>
          </c:extLst>
        </c:ser>
        <c:ser>
          <c:idx val="3"/>
          <c:order val="3"/>
          <c:tx>
            <c:strRef>
              <c:f>'Second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'Second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'Second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42-4181-A71B-07D01067C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5929672"/>
        <c:axId val="665936152"/>
      </c:barChart>
      <c:catAx>
        <c:axId val="66592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36152"/>
        <c:crosses val="autoZero"/>
        <c:auto val="1"/>
        <c:lblAlgn val="ctr"/>
        <c:lblOffset val="100"/>
        <c:noMultiLvlLbl val="0"/>
      </c:catAx>
      <c:valAx>
        <c:axId val="66593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2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[CrowdfundingBook.xlsx]Third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'Third Pivot'!$B$5:$B$6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'Third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'Third Pivot'!$B$7:$B$19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FC-4997-B5F6-7088D7CD13A8}"/>
            </c:ext>
          </c:extLst>
        </c:ser>
        <c:ser>
          <c:idx val="1"/>
          <c:order val="1"/>
          <c:tx>
            <c:strRef>
              <c:f>'Third Pivot'!$C$5:$C$6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'Third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'Third Pivot'!$C$7:$C$19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4FC-4997-B5F6-7088D7CD13A8}"/>
            </c:ext>
          </c:extLst>
        </c:ser>
        <c:ser>
          <c:idx val="2"/>
          <c:order val="2"/>
          <c:tx>
            <c:strRef>
              <c:f>'Third Pivot'!$D$5:$D$6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'Third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'Third Pivot'!$D$7:$D$19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4FC-4997-B5F6-7088D7CD1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513400"/>
        <c:axId val="770517000"/>
      </c:lineChart>
      <c:catAx>
        <c:axId val="77051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17000"/>
        <c:crosses val="autoZero"/>
        <c:auto val="1"/>
        <c:lblAlgn val="ctr"/>
        <c:lblOffset val="100"/>
        <c:noMultiLvlLbl val="0"/>
      </c:catAx>
      <c:valAx>
        <c:axId val="77051700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1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0</xdr:row>
      <xdr:rowOff>99060</xdr:rowOff>
    </xdr:from>
    <xdr:to>
      <xdr:col>15</xdr:col>
      <xdr:colOff>144780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64E1E-E8D5-9042-1916-05B73077A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</xdr:row>
      <xdr:rowOff>167640</xdr:rowOff>
    </xdr:from>
    <xdr:to>
      <xdr:col>18</xdr:col>
      <xdr:colOff>114300</xdr:colOff>
      <xdr:row>30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06B7D-DE67-C0CD-CCA5-0C37A875B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158137</xdr:colOff>
      <xdr:row>1</xdr:row>
      <xdr:rowOff>160020</xdr:rowOff>
    </xdr:from>
    <xdr:to>
      <xdr:col>13</xdr:col>
      <xdr:colOff>481987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5345DC-C571-0883-92E3-EA4132457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morcal15" refreshedDate="45281.66370474537" createdVersion="8" refreshedVersion="8" minRefreshableVersion="3" recordCount="1000" xr:uid="{CC63B94B-77B7-4AC9-A9F8-21F8AFC06EDD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morcal15" refreshedDate="45281.686917129628" createdVersion="8" refreshedVersion="8" minRefreshableVersion="3" recordCount="1001" xr:uid="{7CBC91BB-2017-43B9-BB47-EF2FE324D945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x v="877"/>
    <b v="0"/>
    <b v="0"/>
    <s v="food/food trucks"/>
    <x v="0"/>
    <s v="food trucks"/>
  </r>
  <r>
    <m/>
    <m/>
    <m/>
    <m/>
    <m/>
    <m/>
    <x v="4"/>
    <m/>
    <m/>
    <m/>
    <m/>
    <m/>
    <m/>
    <x v="879"/>
    <x v="878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0574E-1179-4EB4-8143-DA63AD02C22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E80EA-EEA0-4852-B830-1681CBBCFD4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65485D-940E-485B-B7E8-270D97421E5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I32" sqref="I32"/>
    </sheetView>
  </sheetViews>
  <sheetFormatPr defaultColWidth="11.19921875" defaultRowHeight="15.6" x14ac:dyDescent="0.3"/>
  <cols>
    <col min="1" max="1" width="3.8984375" bestFit="1" customWidth="1"/>
    <col min="2" max="2" width="31.3984375" bestFit="1" customWidth="1"/>
    <col min="3" max="3" width="33.5" style="3" customWidth="1"/>
    <col min="4" max="4" width="6.8984375" bestFit="1" customWidth="1"/>
    <col min="5" max="5" width="7.59765625" bestFit="1" customWidth="1"/>
    <col min="6" max="6" width="14.19921875" bestFit="1" customWidth="1"/>
    <col min="7" max="7" width="9.19921875" bestFit="1" customWidth="1"/>
    <col min="8" max="8" width="13.19921875" bestFit="1" customWidth="1"/>
    <col min="9" max="9" width="16.09765625" bestFit="1" customWidth="1"/>
    <col min="10" max="10" width="7.296875" bestFit="1" customWidth="1"/>
    <col min="11" max="11" width="8" bestFit="1" customWidth="1"/>
    <col min="12" max="12" width="11.296875" bestFit="1" customWidth="1"/>
    <col min="13" max="13" width="10.8984375" bestFit="1" customWidth="1"/>
    <col min="14" max="14" width="22.19921875" bestFit="1" customWidth="1"/>
    <col min="15" max="15" width="20.796875" bestFit="1" customWidth="1"/>
    <col min="16" max="16" width="9" bestFit="1" customWidth="1"/>
    <col min="17" max="17" width="8.296875" bestFit="1" customWidth="1"/>
    <col min="18" max="18" width="29.19921875" bestFit="1" customWidth="1"/>
    <col min="19" max="19" width="14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(((L2/60)/60/24)+DATE(1970,1,1))</f>
        <v>42336.25</v>
      </c>
      <c r="O2" s="8">
        <f>(((M2/60)/60/24)+DATE(1970,1,1))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(((L3/60)/60/24)+DATE(1970,1,1))</f>
        <v>41870.208333333336</v>
      </c>
      <c r="O3" s="8">
        <f t="shared" ref="O3:O66" si="2">(((M3/60)/60/24)+DATE(1970,1,1))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5">(((L67/60)/60/24)+DATE(1970,1,1))</f>
        <v>40570.25</v>
      </c>
      <c r="O67" s="8">
        <f t="shared" ref="O67:O130" si="6">(((M67/60)/60/24)+DATE(1970,1,1))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9">(((L131/60)/60/24)+DATE(1970,1,1))</f>
        <v>42038.25</v>
      </c>
      <c r="O131" s="8">
        <f t="shared" ref="O131:O194" si="10">(((M131/60)/60/24)+DATE(1970,1,1))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3">(((L195/60)/60/24)+DATE(1970,1,1))</f>
        <v>43198.208333333328</v>
      </c>
      <c r="O195" s="8">
        <f t="shared" ref="O195:O258" si="14">(((M195/60)/60/24)+DATE(1970,1,1))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7">(((L259/60)/60/24)+DATE(1970,1,1))</f>
        <v>41338.25</v>
      </c>
      <c r="O259" s="8">
        <f t="shared" ref="O259:O322" si="18">(((M259/60)/60/24)+DATE(1970,1,1))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1">(((L323/60)/60/24)+DATE(1970,1,1))</f>
        <v>40634.208333333336</v>
      </c>
      <c r="O323" s="8">
        <f t="shared" ref="O323:O386" si="22">(((M323/60)/60/24)+DATE(1970,1,1))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5">(((L387/60)/60/24)+DATE(1970,1,1))</f>
        <v>43553.208333333328</v>
      </c>
      <c r="O387" s="8">
        <f t="shared" ref="O387:O450" si="26">(((M387/60)/60/24)+DATE(1970,1,1))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9">(((L451/60)/60/24)+DATE(1970,1,1))</f>
        <v>43530.25</v>
      </c>
      <c r="O451" s="8">
        <f t="shared" ref="O451:O514" si="30">(((M451/60)/60/24)+DATE(1970,1,1))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3">(((L515/60)/60/24)+DATE(1970,1,1))</f>
        <v>40430.208333333336</v>
      </c>
      <c r="O515" s="8">
        <f t="shared" ref="O515:O578" si="34">(((M515/60)/60/24)+DATE(1970,1,1))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7">(((L579/60)/60/24)+DATE(1970,1,1))</f>
        <v>40613.25</v>
      </c>
      <c r="O579" s="8">
        <f t="shared" ref="O579:O642" si="38">(((M579/60)/60/24)+DATE(1970,1,1))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1">(((L643/60)/60/24)+DATE(1970,1,1))</f>
        <v>42786.25</v>
      </c>
      <c r="O643" s="8">
        <f t="shared" ref="O643:O706" si="42">(((M643/60)/60/24)+DATE(1970,1,1))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5">(((L707/60)/60/24)+DATE(1970,1,1))</f>
        <v>41619.25</v>
      </c>
      <c r="O707" s="8">
        <f t="shared" ref="O707:O770" si="46">(((M707/60)/60/24)+DATE(1970,1,1))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9">(((L771/60)/60/24)+DATE(1970,1,1))</f>
        <v>41501.208333333336</v>
      </c>
      <c r="O771" s="8">
        <f t="shared" ref="O771:O834" si="50">(((M771/60)/60/24)+DATE(1970,1,1))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3">(((L835/60)/60/24)+DATE(1970,1,1))</f>
        <v>40588.25</v>
      </c>
      <c r="O835" s="8">
        <f t="shared" ref="O835:O898" si="54">(((M835/60)/60/24)+DATE(1970,1,1))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7">(((L899/60)/60/24)+DATE(1970,1,1))</f>
        <v>43583.208333333328</v>
      </c>
      <c r="O899" s="8">
        <f t="shared" ref="O899:O962" si="58">(((M899/60)/60/24)+DATE(1970,1,1))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1">(((L963/60)/60/24)+DATE(1970,1,1))</f>
        <v>40591.25</v>
      </c>
      <c r="O963" s="8">
        <f t="shared" ref="O963:O1001" si="62">(((M963/60)/60/24)+DATE(1970,1,1))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D40A0F"/>
        <color rgb="FF00B050"/>
        <color rgb="FF0070C0"/>
      </colorScale>
    </cfRule>
  </conditionalFormatting>
  <conditionalFormatting sqref="G3">
    <cfRule type="containsText" dxfId="0" priority="6" operator="containsText" text="successful">
      <formula>NOT(ISERROR(SEARCH("successful",G3)))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CBE6835-8AAA-4BE1-B70D-3C8130B2C201}">
            <xm:f>NOT(ISERROR(SEARCH($G$20,G1)))</xm:f>
            <xm:f>$G$20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" operator="containsText" id="{9BACFF76-2331-4C76-AB63-7C9ED313564E}">
            <xm:f>NOT(ISERROR(SEARCH($G$10,G1)))</xm:f>
            <xm:f>$G$10</xm:f>
            <x14:dxf>
              <fill>
                <patternFill>
                  <bgColor theme="4" tint="0.59996337778862885"/>
                </patternFill>
              </fill>
            </x14:dxf>
          </x14:cfRule>
          <x14:cfRule type="containsText" priority="5" operator="containsText" id="{086CBCE2-FF38-41A8-8DC4-BE6DD818F643}">
            <xm:f>NOT(ISERROR(SEARCH($G$3,G1)))</xm:f>
            <xm:f>$G$3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" operator="containsText" id="{B3A3CBB3-41DA-497F-A45A-B922B7CAC60C}">
            <xm:f>NOT(ISERROR(SEARCH($G$2,G1)))</xm:f>
            <xm:f>$G$2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A11B-FFDD-4C52-A7C6-D690EC2DBCD3}">
  <sheetPr codeName="Sheet2"/>
  <dimension ref="A1:H13"/>
  <sheetViews>
    <sheetView workbookViewId="0">
      <selection activeCell="B2" sqref="B2"/>
    </sheetView>
  </sheetViews>
  <sheetFormatPr defaultRowHeight="15.6" x14ac:dyDescent="0.3"/>
  <cols>
    <col min="1" max="1" width="22.09765625" style="9" bestFit="1" customWidth="1"/>
    <col min="2" max="2" width="17.5" bestFit="1" customWidth="1"/>
    <col min="3" max="3" width="13.296875" bestFit="1" customWidth="1"/>
    <col min="4" max="4" width="16.296875" bestFit="1" customWidth="1"/>
    <col min="5" max="5" width="12.19921875" bestFit="1" customWidth="1"/>
    <col min="6" max="6" width="20.19921875" bestFit="1" customWidth="1"/>
    <col min="7" max="7" width="16" bestFit="1" customWidth="1"/>
    <col min="8" max="8" width="18.8984375" bestFit="1" customWidth="1"/>
  </cols>
  <sheetData>
    <row r="1" spans="1:8" s="9" customFormat="1" x14ac:dyDescent="0.3">
      <c r="A1" s="9" t="s">
        <v>2105</v>
      </c>
      <c r="B1" s="9" t="s">
        <v>2104</v>
      </c>
      <c r="C1" s="9" t="s">
        <v>2103</v>
      </c>
      <c r="D1" s="9" t="s">
        <v>2102</v>
      </c>
      <c r="E1" s="9" t="s">
        <v>2101</v>
      </c>
      <c r="F1" s="9" t="s">
        <v>2100</v>
      </c>
      <c r="G1" s="9" t="s">
        <v>2099</v>
      </c>
      <c r="H1" s="9" t="s">
        <v>2098</v>
      </c>
    </row>
    <row r="2" spans="1:8" x14ac:dyDescent="0.3">
      <c r="A2" s="9" t="s">
        <v>2097</v>
      </c>
      <c r="B2">
        <f>COUNTIFS(Crowdfunding!G2:G1001,"successful",Crowdfunding!E2:E1001,Crowdfunding!E2&lt;1000)</f>
        <v>0</v>
      </c>
    </row>
    <row r="3" spans="1:8" x14ac:dyDescent="0.3">
      <c r="A3" s="9" t="s">
        <v>2096</v>
      </c>
      <c r="B3">
        <f>COUNTIF(Crowdfunding!G3:G1002,Crowdfunding!G3=Crowdfunding!G$3)</f>
        <v>0</v>
      </c>
    </row>
    <row r="4" spans="1:8" x14ac:dyDescent="0.3">
      <c r="A4" s="9" t="s">
        <v>2095</v>
      </c>
      <c r="B4">
        <f>COUNTIF(Crowdfunding!G4:G1003,Crowdfunding!G4=Crowdfunding!G$3)</f>
        <v>0</v>
      </c>
    </row>
    <row r="5" spans="1:8" x14ac:dyDescent="0.3">
      <c r="A5" s="9" t="s">
        <v>2094</v>
      </c>
      <c r="B5">
        <f>COUNTIF(Crowdfunding!G5:G1004,Crowdfunding!G5=Crowdfunding!G$3)</f>
        <v>0</v>
      </c>
    </row>
    <row r="6" spans="1:8" x14ac:dyDescent="0.3">
      <c r="A6" s="9" t="s">
        <v>2093</v>
      </c>
      <c r="B6">
        <f>COUNTIF(Crowdfunding!G6:G1005,Crowdfunding!G6=Crowdfunding!G$3)</f>
        <v>0</v>
      </c>
    </row>
    <row r="7" spans="1:8" x14ac:dyDescent="0.3">
      <c r="A7" s="9" t="s">
        <v>2092</v>
      </c>
      <c r="B7">
        <f>COUNTIF(Crowdfunding!G7:G1006,Crowdfunding!G7=Crowdfunding!G$3)</f>
        <v>0</v>
      </c>
    </row>
    <row r="8" spans="1:8" x14ac:dyDescent="0.3">
      <c r="A8" s="9" t="s">
        <v>2091</v>
      </c>
      <c r="B8">
        <f>COUNTIF(Crowdfunding!G8:G1007,Crowdfunding!G8=Crowdfunding!G$3)</f>
        <v>0</v>
      </c>
    </row>
    <row r="9" spans="1:8" x14ac:dyDescent="0.3">
      <c r="A9" s="9" t="s">
        <v>2090</v>
      </c>
      <c r="B9">
        <f>COUNTIF(Crowdfunding!G9:G1008,Crowdfunding!G9=Crowdfunding!G$3)</f>
        <v>0</v>
      </c>
    </row>
    <row r="10" spans="1:8" x14ac:dyDescent="0.3">
      <c r="A10" s="9" t="s">
        <v>2089</v>
      </c>
      <c r="B10">
        <f>COUNTIF(Crowdfunding!G10:G1009,Crowdfunding!G10=Crowdfunding!G$3)</f>
        <v>0</v>
      </c>
    </row>
    <row r="11" spans="1:8" x14ac:dyDescent="0.3">
      <c r="A11" s="9" t="s">
        <v>2088</v>
      </c>
      <c r="B11">
        <f>COUNTIF(Crowdfunding!G11:G1010,Crowdfunding!G11=Crowdfunding!G$3)</f>
        <v>0</v>
      </c>
    </row>
    <row r="12" spans="1:8" x14ac:dyDescent="0.3">
      <c r="A12" s="9" t="s">
        <v>2087</v>
      </c>
      <c r="B12">
        <f>COUNTIF(Crowdfunding!G12:G1011,Crowdfunding!G12=Crowdfunding!G$3)</f>
        <v>0</v>
      </c>
    </row>
    <row r="13" spans="1:8" x14ac:dyDescent="0.3">
      <c r="A13" s="9" t="s">
        <v>2086</v>
      </c>
      <c r="B13">
        <f>COUNTIF(Crowdfunding!G13:G1012,Crowdfunding!G13=Crowdfunding!G$3)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2E31-8578-454E-8060-10A1193F2359}">
  <sheetPr codeName="Sheet3"/>
  <dimension ref="A1:F14"/>
  <sheetViews>
    <sheetView tabSelected="1" workbookViewId="0">
      <selection activeCell="A32" sqref="A3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2045</v>
      </c>
    </row>
    <row r="3" spans="1:6" x14ac:dyDescent="0.3">
      <c r="A3" s="6" t="s">
        <v>2044</v>
      </c>
      <c r="B3" s="6" t="s">
        <v>2046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2034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3">
      <c r="A6" s="7" t="s">
        <v>2035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3">
      <c r="A7" s="7" t="s">
        <v>2036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3">
      <c r="A8" s="7" t="s">
        <v>2037</v>
      </c>
      <c r="B8" s="10"/>
      <c r="C8" s="10"/>
      <c r="D8" s="10"/>
      <c r="E8" s="10">
        <v>4</v>
      </c>
      <c r="F8" s="10">
        <v>4</v>
      </c>
    </row>
    <row r="9" spans="1:6" x14ac:dyDescent="0.3">
      <c r="A9" s="7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3">
      <c r="A10" s="7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3">
      <c r="A11" s="7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3">
      <c r="A12" s="7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3">
      <c r="A13" s="7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3">
      <c r="A14" s="7" t="s">
        <v>2043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7A7F-1854-4392-B8A1-B85A722D4586}">
  <sheetPr codeName="Sheet4"/>
  <dimension ref="A1:F30"/>
  <sheetViews>
    <sheetView workbookViewId="0"/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2045</v>
      </c>
    </row>
    <row r="2" spans="1:6" x14ac:dyDescent="0.3">
      <c r="A2" s="6" t="s">
        <v>2031</v>
      </c>
      <c r="B2" t="s">
        <v>2045</v>
      </c>
    </row>
    <row r="4" spans="1:6" x14ac:dyDescent="0.3">
      <c r="A4" s="6" t="s">
        <v>2044</v>
      </c>
      <c r="B4" s="6" t="s">
        <v>2046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9DC4-FBDA-4B37-A68E-FEB8AE5AD59C}">
  <sheetPr codeName="Sheet5"/>
  <dimension ref="A2:E19"/>
  <sheetViews>
    <sheetView zoomScale="91" workbookViewId="0">
      <selection activeCell="G30" sqref="G30"/>
    </sheetView>
  </sheetViews>
  <sheetFormatPr defaultRowHeight="15.6" x14ac:dyDescent="0.3"/>
  <cols>
    <col min="1" max="1" width="28.3984375" bestFit="1" customWidth="1"/>
    <col min="2" max="2" width="15.3984375" bestFit="1" customWidth="1"/>
    <col min="3" max="3" width="5.59765625" bestFit="1" customWidth="1"/>
    <col min="4" max="4" width="9.296875" bestFit="1" customWidth="1"/>
    <col min="5" max="5" width="10.8984375" bestFit="1" customWidth="1"/>
    <col min="6" max="6" width="6.796875" bestFit="1" customWidth="1"/>
    <col min="7" max="7" width="10.8984375" bestFit="1" customWidth="1"/>
  </cols>
  <sheetData>
    <row r="2" spans="1:5" x14ac:dyDescent="0.3">
      <c r="A2" s="6" t="s">
        <v>2031</v>
      </c>
      <c r="B2" t="s">
        <v>2045</v>
      </c>
    </row>
    <row r="3" spans="1:5" x14ac:dyDescent="0.3">
      <c r="A3" s="6" t="s">
        <v>2085</v>
      </c>
      <c r="B3" t="s">
        <v>2045</v>
      </c>
    </row>
    <row r="5" spans="1:5" x14ac:dyDescent="0.3">
      <c r="A5" s="6" t="s">
        <v>2044</v>
      </c>
      <c r="B5" s="6" t="s">
        <v>2046</v>
      </c>
    </row>
    <row r="6" spans="1:5" x14ac:dyDescent="0.3">
      <c r="A6" s="6" t="s">
        <v>2033</v>
      </c>
      <c r="B6" t="s">
        <v>74</v>
      </c>
      <c r="C6" t="s">
        <v>14</v>
      </c>
      <c r="D6" t="s">
        <v>20</v>
      </c>
      <c r="E6" t="s">
        <v>2043</v>
      </c>
    </row>
    <row r="7" spans="1:5" x14ac:dyDescent="0.3">
      <c r="A7" s="7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">
      <c r="A8" s="7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">
      <c r="A9" s="7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">
      <c r="A10" s="7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">
      <c r="A11" s="7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">
      <c r="A12" s="7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">
      <c r="A13" s="7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">
      <c r="A14" s="7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">
      <c r="A15" s="7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">
      <c r="A16" s="7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">
      <c r="A17" s="7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">
      <c r="A18" s="7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">
      <c r="A19" s="7" t="s">
        <v>2043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Sheet1</vt:lpstr>
      <vt:lpstr>First Pivot</vt:lpstr>
      <vt:lpstr>Second Pivot</vt:lpstr>
      <vt:lpstr>Third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mary caldwell</cp:lastModifiedBy>
  <dcterms:created xsi:type="dcterms:W3CDTF">2021-09-29T18:52:28Z</dcterms:created>
  <dcterms:modified xsi:type="dcterms:W3CDTF">2023-12-22T02:36:59Z</dcterms:modified>
</cp:coreProperties>
</file>