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05" windowWidth="22830" windowHeight="7125" tabRatio="491"/>
  </bookViews>
  <sheets>
    <sheet name="Power Supply Board - Rev C" sheetId="1" r:id="rId1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  <c r="L57" i="1" l="1"/>
</calcChain>
</file>

<file path=xl/sharedStrings.xml><?xml version="1.0" encoding="utf-8"?>
<sst xmlns="http://schemas.openxmlformats.org/spreadsheetml/2006/main" count="422" uniqueCount="293">
  <si>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</si>
  <si>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</si>
  <si>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</si>
  <si>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</si>
  <si>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</si>
  <si>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</si>
  <si>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</si>
  <si>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</si>
  <si>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</si>
  <si>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</si>
  <si>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</si>
  <si>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</si>
  <si>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</si>
  <si>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</si>
  <si>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</si>
  <si>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</si>
  <si>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</si>
  <si>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</si>
  <si>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</si>
  <si>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</si>
  <si>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</si>
  <si>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</si>
  <si>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</si>
  <si>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</si>
  <si>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</si>
  <si>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</si>
  <si>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</si>
  <si>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</si>
  <si>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</si>
  <si>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</si>
  <si>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</si>
  <si>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</si>
  <si>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</si>
  <si>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</si>
  <si>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</si>
  <si>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</si>
  <si>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</si>
  <si>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</si>
  <si>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</si>
  <si>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</si>
  <si>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</si>
  <si>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</si>
  <si>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</si>
  <si>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</si>
  <si>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</si>
  <si>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</si>
  <si>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</si>
  <si>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</si>
  <si>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</si>
  <si>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</si>
  <si>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</si>
  <si>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</si>
  <si>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</si>
  <si>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</si>
  <si>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</si>
  <si>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</si>
  <si>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</si>
  <si>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</si>
  <si>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</si>
  <si>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</si>
  <si>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</si>
  <si>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</si>
  <si>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</si>
  <si>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</si>
  <si>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</si>
  <si>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</si>
  <si>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</si>
  <si>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</si>
  <si>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</si>
  <si>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</si>
  <si>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</si>
  <si>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</si>
  <si>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</si>
  <si>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</si>
  <si>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</si>
  <si>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</si>
  <si>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</si>
  <si>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</si>
  <si>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</si>
  <si>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</si>
  <si>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</si>
  <si>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</si>
  <si>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</si>
  <si>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</si>
  <si>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</si>
  <si>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</si>
  <si>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</si>
  <si>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</si>
  <si>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</si>
  <si>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</si>
  <si>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</si>
  <si>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</si>
  <si>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</si>
  <si>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</si>
  <si>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</si>
  <si>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</si>
  <si>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</si>
  <si>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</si>
  <si>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</si>
  <si>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</si>
  <si>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</si>
  <si>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</si>
  <si>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</si>
  <si>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</si>
  <si>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</si>
  <si>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</si>
  <si>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</si>
  <si>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</si>
  <si>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</si>
  <si>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</si>
  <si>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</si>
  <si>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</si>
  <si>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</si>
  <si>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</si>
  <si>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</si>
  <si>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</si>
  <si>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</si>
  <si>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</si>
  <si>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</si>
  <si>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</si>
  <si>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</si>
  <si>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</si>
  <si>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</si>
  <si>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</si>
  <si>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</si>
  <si>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</si>
  <si>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</si>
  <si>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</si>
  <si>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</si>
  <si>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</si>
  <si>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</si>
  <si>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</si>
  <si>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</si>
  <si>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</si>
  <si>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</si>
  <si>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</si>
  <si>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</si>
  <si>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</si>
  <si>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</si>
  <si>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</si>
  <si>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</si>
  <si>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</si>
  <si>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</si>
  <si>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</si>
  <si>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</si>
  <si>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</si>
  <si>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</si>
  <si>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</si>
  <si>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</si>
  <si>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</si>
  <si>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</si>
  <si>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</si>
  <si>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</si>
  <si>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</si>
  <si>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</si>
  <si>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</si>
  <si>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</si>
  <si>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</si>
  <si>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</si>
  <si>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</si>
  <si>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</si>
  <si>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</si>
  <si>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</si>
  <si>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</si>
  <si>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</si>
  <si>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</si>
  <si>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</si>
  <si>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</si>
  <si>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</si>
  <si>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</si>
  <si>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</si>
  <si>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</si>
  <si>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</si>
  <si>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</si>
  <si>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</si>
  <si>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</si>
  <si>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</si>
  <si>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</si>
  <si>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</si>
  <si>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</si>
  <si>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</si>
  <si>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</si>
  <si>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</si>
  <si>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</si>
  <si>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</si>
  <si>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Rohm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</si>
  <si>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</si>
  <si>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</si>
  <si>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</si>
  <si>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</si>
  <si>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</si>
  <si>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</si>
  <si>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</si>
  <si>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</si>
  <si>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</si>
  <si>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</si>
  <si>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</si>
  <si>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</si>
  <si>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</si>
  <si>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</si>
  <si>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</si>
  <si>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</si>
  <si>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</si>
  <si>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</si>
  <si>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</si>
  <si>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</si>
  <si>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RHM4.7KGCT-ND</t>
  </si>
  <si>
    <t>RES 4.7K OHM 1/10W 5% 0603 SMD</t>
  </si>
  <si>
    <t>THERMISTOR NTC 10K OHM 5% 0603</t>
  </si>
  <si>
    <t>RHM10.0KHCT-ND</t>
  </si>
  <si>
    <t>RES 10.0K OHM 1/10W 1% 0603 SMD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</si>
  <si>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</si>
  <si>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</si>
  <si>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</si>
  <si>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</si>
  <si>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</si>
  <si>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</si>
  <si>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</si>
  <si>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</si>
  <si>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</si>
  <si>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</si>
  <si>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</si>
  <si>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</si>
  <si>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</si>
  <si>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</si>
  <si>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</si>
  <si>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</si>
  <si>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</si>
  <si>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</si>
  <si>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</si>
  <si>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</si>
  <si>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</si>
  <si>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</si>
  <si>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</si>
  <si>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</si>
  <si>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</si>
  <si>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</si>
  <si>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</si>
  <si>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</si>
  <si>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</si>
  <si>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</si>
  <si>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</si>
  <si>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ECS-.327-7-34B-TR</t>
  </si>
  <si>
    <t>XC1656CT-ND</t>
  </si>
  <si>
    <t>CRYSTAL 32.768 KHZ 7PF SMD</t>
  </si>
  <si>
    <t>Standoff</t>
  </si>
  <si>
    <t>Total</t>
  </si>
  <si>
    <t>J4, SW1</t>
  </si>
  <si>
    <t>497-5235-1-ND</t>
  </si>
  <si>
    <t>USBLC6-2SC6</t>
  </si>
  <si>
    <t>IC ESD PROTECTION LO CAP SOT23-6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</si>
  <si>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</si>
  <si>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</si>
  <si>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</si>
  <si>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</si>
  <si>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</si>
  <si>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</si>
  <si>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</si>
  <si>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</si>
  <si>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</si>
  <si>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</si>
  <si>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</si>
  <si>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</si>
  <si>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</si>
  <si>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</si>
  <si>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</si>
  <si>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</si>
  <si>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</si>
  <si>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</si>
  <si>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</si>
  <si>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</si>
  <si>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</si>
  <si>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</si>
  <si>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</si>
  <si>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</si>
  <si>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</si>
  <si>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</si>
  <si>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</si>
  <si>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</si>
  <si>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</si>
  <si>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</si>
  <si>
    <t>MCR03ERTJ000</t>
  </si>
  <si>
    <t>MCR03ERTJ101</t>
  </si>
  <si>
    <t>MCR03ERTJ472</t>
  </si>
  <si>
    <t>MCR03ERTF1002</t>
  </si>
  <si>
    <t>MCR03ERTF1003</t>
  </si>
  <si>
    <t>4-SMD, No Lead (DFN, LCC)</t>
  </si>
  <si>
    <t>TXC CORPORATION</t>
  </si>
  <si>
    <t>8Z-16.000MEEQ-T</t>
  </si>
  <si>
    <t>887-1336-1-ND</t>
  </si>
  <si>
    <t>CRYSTAL 16.000 MHZ 10PF SMD</t>
  </si>
  <si>
    <t>TP3, TP4, TP5, TP6, TP9, TP10, TP12, TP14</t>
  </si>
  <si>
    <t>Bill of Materials for 'Marmote - Power Supply Board Rev C (Yellowstone)'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</si>
</sst>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85" zoomScaleNormal="85" workbookViewId="0">
      <selection sqref="A1:L1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5" t="s">
        <v>292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130</v>
      </c>
    </row>
    <row r="4" spans="1:12" x14ac:dyDescent="0.25">
      <c r="A4" s="2">
        <v>1</v>
      </c>
      <c r="B4" s="1" t="s">
        <v>12</v>
      </c>
      <c r="C4" s="2" t="s">
        <v>135</v>
      </c>
      <c r="D4" s="2" t="s">
        <v>13</v>
      </c>
      <c r="E4" s="2" t="s">
        <v>131</v>
      </c>
      <c r="F4" s="2" t="s">
        <v>133</v>
      </c>
      <c r="G4" s="2" t="s">
        <v>34</v>
      </c>
      <c r="H4" s="2" t="s">
        <v>132</v>
      </c>
      <c r="I4" t="s">
        <v>134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136</v>
      </c>
      <c r="F5" s="3" t="s">
        <v>153</v>
      </c>
      <c r="G5" s="8" t="s">
        <v>34</v>
      </c>
      <c r="H5" s="3" t="s">
        <v>154</v>
      </c>
      <c r="I5" s="4" t="s">
        <v>152</v>
      </c>
      <c r="J5" s="3">
        <v>2</v>
      </c>
      <c r="K5" s="4">
        <v>0.16</v>
      </c>
      <c r="L5" s="4">
        <f t="shared" ref="L5:L56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136</v>
      </c>
      <c r="F6" s="2" t="s">
        <v>144</v>
      </c>
      <c r="G6" s="6" t="s">
        <v>34</v>
      </c>
      <c r="H6" s="2" t="s">
        <v>145</v>
      </c>
      <c r="I6" t="s">
        <v>143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136</v>
      </c>
      <c r="F7" s="2" t="s">
        <v>149</v>
      </c>
      <c r="G7" s="6" t="s">
        <v>34</v>
      </c>
      <c r="H7" s="2" t="s">
        <v>150</v>
      </c>
      <c r="I7" t="s">
        <v>151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136</v>
      </c>
      <c r="F8" s="2" t="s">
        <v>140</v>
      </c>
      <c r="G8" s="2" t="s">
        <v>34</v>
      </c>
      <c r="H8" s="2" t="s">
        <v>141</v>
      </c>
      <c r="I8" t="s">
        <v>142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136</v>
      </c>
      <c r="F9" s="2" t="s">
        <v>137</v>
      </c>
      <c r="G9" s="2" t="s">
        <v>34</v>
      </c>
      <c r="H9" s="2" t="s">
        <v>138</v>
      </c>
      <c r="I9" t="s">
        <v>139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136</v>
      </c>
      <c r="F10" s="2" t="s">
        <v>146</v>
      </c>
      <c r="G10" s="6" t="s">
        <v>34</v>
      </c>
      <c r="H10" s="2" t="s">
        <v>148</v>
      </c>
      <c r="I10" t="s">
        <v>147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136</v>
      </c>
      <c r="F11" s="2" t="s">
        <v>159</v>
      </c>
      <c r="G11" s="6" t="s">
        <v>34</v>
      </c>
      <c r="H11" s="2" t="s">
        <v>160</v>
      </c>
      <c r="I11" t="s">
        <v>158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136</v>
      </c>
      <c r="F12" s="2" t="s">
        <v>156</v>
      </c>
      <c r="G12" s="6" t="s">
        <v>34</v>
      </c>
      <c r="H12" s="2" t="s">
        <v>157</v>
      </c>
      <c r="I12" t="s">
        <v>155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161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162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163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247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164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166</v>
      </c>
      <c r="F17" s="2" t="s">
        <v>51</v>
      </c>
      <c r="G17" s="2" t="s">
        <v>34</v>
      </c>
      <c r="H17" s="2" t="s">
        <v>167</v>
      </c>
      <c r="I17" t="s">
        <v>165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251</v>
      </c>
      <c r="D18" s="2" t="s">
        <v>251</v>
      </c>
      <c r="E18" s="2" t="s">
        <v>53</v>
      </c>
      <c r="F18" s="2" t="s">
        <v>252</v>
      </c>
      <c r="G18" s="2" t="s">
        <v>34</v>
      </c>
      <c r="H18" s="2" t="s">
        <v>253</v>
      </c>
      <c r="I18" s="9" t="s">
        <v>254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263</v>
      </c>
      <c r="C19" s="10" t="s">
        <v>264</v>
      </c>
      <c r="D19" s="2" t="s">
        <v>265</v>
      </c>
      <c r="E19" s="2" t="s">
        <v>266</v>
      </c>
      <c r="F19" s="2" t="s">
        <v>267</v>
      </c>
      <c r="G19" s="2" t="s">
        <v>34</v>
      </c>
      <c r="H19" s="2" t="s">
        <v>268</v>
      </c>
      <c r="I19" s="9" t="s">
        <v>269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136</v>
      </c>
      <c r="F20" s="2" t="s">
        <v>57</v>
      </c>
      <c r="G20" s="2" t="s">
        <v>34</v>
      </c>
      <c r="H20" s="2" t="s">
        <v>58</v>
      </c>
      <c r="I20" t="s">
        <v>168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255</v>
      </c>
      <c r="C21" s="2" t="s">
        <v>171</v>
      </c>
      <c r="D21" s="2" t="s">
        <v>59</v>
      </c>
      <c r="E21" s="2" t="s">
        <v>173</v>
      </c>
      <c r="F21" s="2" t="s">
        <v>174</v>
      </c>
      <c r="G21" s="2" t="s">
        <v>34</v>
      </c>
      <c r="H21" s="2" t="s">
        <v>176</v>
      </c>
      <c r="I21" t="s">
        <v>175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169</v>
      </c>
      <c r="C22" s="2" t="s">
        <v>170</v>
      </c>
      <c r="D22" s="2" t="s">
        <v>59</v>
      </c>
      <c r="E22" s="2" t="s">
        <v>173</v>
      </c>
      <c r="F22" s="2" t="s">
        <v>172</v>
      </c>
      <c r="G22" s="2" t="s">
        <v>34</v>
      </c>
      <c r="H22" s="2" t="s">
        <v>177</v>
      </c>
      <c r="I22" t="s">
        <v>178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181</v>
      </c>
      <c r="G23" s="2" t="s">
        <v>34</v>
      </c>
      <c r="H23" s="2" t="s">
        <v>63</v>
      </c>
      <c r="I23" t="s">
        <v>182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183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180</v>
      </c>
      <c r="G25" s="2" t="s">
        <v>34</v>
      </c>
      <c r="H25" s="2" t="s">
        <v>179</v>
      </c>
      <c r="I25" t="s">
        <v>184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277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278</v>
      </c>
      <c r="C27" s="2">
        <v>0</v>
      </c>
      <c r="D27" s="2" t="s">
        <v>71</v>
      </c>
      <c r="E27" s="2" t="s">
        <v>185</v>
      </c>
      <c r="F27" s="2" t="s">
        <v>281</v>
      </c>
      <c r="G27" s="2" t="s">
        <v>34</v>
      </c>
      <c r="H27" s="2" t="s">
        <v>186</v>
      </c>
      <c r="I27" t="s">
        <v>187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256</v>
      </c>
      <c r="C28" s="2" t="s">
        <v>74</v>
      </c>
      <c r="D28" s="2" t="s">
        <v>71</v>
      </c>
      <c r="E28" s="2" t="s">
        <v>69</v>
      </c>
      <c r="F28" s="2" t="s">
        <v>188</v>
      </c>
      <c r="G28" s="2" t="s">
        <v>34</v>
      </c>
      <c r="H28" s="2" t="s">
        <v>189</v>
      </c>
      <c r="I28" t="s">
        <v>190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185</v>
      </c>
      <c r="F29" s="2" t="s">
        <v>192</v>
      </c>
      <c r="G29" s="2" t="s">
        <v>34</v>
      </c>
      <c r="H29" s="2" t="s">
        <v>191</v>
      </c>
      <c r="I29" t="s">
        <v>193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185</v>
      </c>
      <c r="F30" s="2" t="s">
        <v>194</v>
      </c>
      <c r="G30" s="2" t="s">
        <v>34</v>
      </c>
      <c r="H30" s="2" t="s">
        <v>195</v>
      </c>
      <c r="I30" t="s">
        <v>196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197</v>
      </c>
      <c r="C31" s="2">
        <v>100</v>
      </c>
      <c r="D31" s="2" t="s">
        <v>71</v>
      </c>
      <c r="E31" s="2" t="s">
        <v>185</v>
      </c>
      <c r="F31" s="2" t="s">
        <v>282</v>
      </c>
      <c r="G31" s="2" t="s">
        <v>34</v>
      </c>
      <c r="H31" s="2" t="s">
        <v>198</v>
      </c>
      <c r="I31" t="s">
        <v>199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185</v>
      </c>
      <c r="F32" s="2" t="s">
        <v>202</v>
      </c>
      <c r="G32" s="2" t="s">
        <v>34</v>
      </c>
      <c r="H32" s="2" t="s">
        <v>200</v>
      </c>
      <c r="I32" t="s">
        <v>201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271</v>
      </c>
      <c r="C33" s="2" t="s">
        <v>270</v>
      </c>
      <c r="D33" s="2" t="s">
        <v>71</v>
      </c>
      <c r="E33" s="2" t="s">
        <v>185</v>
      </c>
      <c r="F33" s="2" t="s">
        <v>272</v>
      </c>
      <c r="G33" s="2" t="s">
        <v>34</v>
      </c>
      <c r="H33" s="2" t="s">
        <v>273</v>
      </c>
      <c r="I33" s="11" t="s">
        <v>274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185</v>
      </c>
      <c r="F34" s="2" t="s">
        <v>203</v>
      </c>
      <c r="G34" s="2" t="s">
        <v>34</v>
      </c>
      <c r="H34" s="2" t="s">
        <v>204</v>
      </c>
      <c r="I34" t="s">
        <v>205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185</v>
      </c>
      <c r="F35" s="2" t="s">
        <v>283</v>
      </c>
      <c r="G35" s="2" t="s">
        <v>34</v>
      </c>
      <c r="H35" s="2" t="s">
        <v>206</v>
      </c>
      <c r="I35" t="s">
        <v>207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208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276</v>
      </c>
      <c r="C37" s="2" t="s">
        <v>77</v>
      </c>
      <c r="D37" s="2" t="s">
        <v>71</v>
      </c>
      <c r="E37" s="2" t="s">
        <v>185</v>
      </c>
      <c r="F37" s="2" t="s">
        <v>284</v>
      </c>
      <c r="G37" s="2" t="s">
        <v>34</v>
      </c>
      <c r="H37" s="2" t="s">
        <v>209</v>
      </c>
      <c r="I37" t="s">
        <v>210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275</v>
      </c>
      <c r="C38" s="2" t="s">
        <v>79</v>
      </c>
      <c r="D38" s="2" t="s">
        <v>71</v>
      </c>
      <c r="E38" s="2" t="s">
        <v>185</v>
      </c>
      <c r="F38" s="2" t="s">
        <v>285</v>
      </c>
      <c r="G38" s="2" t="s">
        <v>34</v>
      </c>
      <c r="H38" s="2" t="s">
        <v>211</v>
      </c>
      <c r="I38" t="s">
        <v>212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213</v>
      </c>
      <c r="F39" s="2" t="s">
        <v>215</v>
      </c>
      <c r="G39" s="2" t="s">
        <v>34</v>
      </c>
      <c r="H39" s="2" t="s">
        <v>214</v>
      </c>
      <c r="I39" t="s">
        <v>216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258</v>
      </c>
      <c r="D40" s="2" t="s">
        <v>258</v>
      </c>
      <c r="E40" s="2" t="s">
        <v>259</v>
      </c>
      <c r="F40" s="2" t="s">
        <v>260</v>
      </c>
      <c r="G40" s="2" t="s">
        <v>34</v>
      </c>
      <c r="H40" s="2" t="s">
        <v>261</v>
      </c>
      <c r="I40" s="9" t="s">
        <v>262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291</v>
      </c>
      <c r="C41" s="2" t="s">
        <v>90</v>
      </c>
      <c r="D41" s="2" t="s">
        <v>218</v>
      </c>
      <c r="E41" s="2" t="s">
        <v>217</v>
      </c>
      <c r="F41" s="2">
        <v>5122</v>
      </c>
      <c r="G41" s="2" t="s">
        <v>34</v>
      </c>
      <c r="H41" s="2" t="s">
        <v>225</v>
      </c>
      <c r="I41" t="s">
        <v>229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219</v>
      </c>
      <c r="C42" s="2" t="s">
        <v>90</v>
      </c>
      <c r="D42" s="2" t="s">
        <v>220</v>
      </c>
      <c r="E42" s="2" t="s">
        <v>217</v>
      </c>
      <c r="F42" s="2">
        <v>5121</v>
      </c>
      <c r="G42" s="2" t="s">
        <v>34</v>
      </c>
      <c r="H42" s="2" t="s">
        <v>226</v>
      </c>
      <c r="I42" t="s">
        <v>230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221</v>
      </c>
      <c r="C43" s="2" t="s">
        <v>90</v>
      </c>
      <c r="D43" s="2" t="s">
        <v>222</v>
      </c>
      <c r="E43" s="2" t="s">
        <v>217</v>
      </c>
      <c r="F43" s="2">
        <v>5005</v>
      </c>
      <c r="G43" s="2" t="s">
        <v>34</v>
      </c>
      <c r="H43" s="2" t="s">
        <v>227</v>
      </c>
      <c r="I43" t="s">
        <v>231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223</v>
      </c>
      <c r="C44" s="2" t="s">
        <v>90</v>
      </c>
      <c r="D44" s="2" t="s">
        <v>224</v>
      </c>
      <c r="E44" s="2" t="s">
        <v>217</v>
      </c>
      <c r="F44" s="2">
        <v>5009</v>
      </c>
      <c r="G44" s="2" t="s">
        <v>34</v>
      </c>
      <c r="H44" s="2" t="s">
        <v>228</v>
      </c>
      <c r="I44" t="s">
        <v>232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233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234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235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249</v>
      </c>
      <c r="G48" s="2" t="s">
        <v>34</v>
      </c>
      <c r="H48" s="2" t="s">
        <v>248</v>
      </c>
      <c r="I48" t="s">
        <v>250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236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237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238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239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257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240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/>
      <c r="D54" s="2" t="s">
        <v>286</v>
      </c>
      <c r="E54" s="2" t="s">
        <v>287</v>
      </c>
      <c r="F54" s="2" t="s">
        <v>288</v>
      </c>
      <c r="G54" s="2" t="s">
        <v>34</v>
      </c>
      <c r="H54" s="2" t="s">
        <v>289</v>
      </c>
      <c r="I54" t="s">
        <v>290</v>
      </c>
      <c r="J54" s="2">
        <v>1</v>
      </c>
      <c r="L54">
        <f t="shared" si="0"/>
        <v>0</v>
      </c>
    </row>
    <row r="55" spans="1:12" s="4" customFormat="1" x14ac:dyDescent="0.25">
      <c r="A55" s="3">
        <v>52</v>
      </c>
      <c r="B55" s="4" t="s">
        <v>128</v>
      </c>
      <c r="C55" s="3" t="s">
        <v>11</v>
      </c>
      <c r="D55" s="3" t="s">
        <v>129</v>
      </c>
      <c r="E55" s="3" t="s">
        <v>241</v>
      </c>
      <c r="F55" s="3" t="s">
        <v>242</v>
      </c>
      <c r="G55" s="3" t="s">
        <v>34</v>
      </c>
      <c r="H55" s="3" t="s">
        <v>243</v>
      </c>
      <c r="I55" s="4" t="s">
        <v>244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245</v>
      </c>
      <c r="C56" s="12" t="s">
        <v>11</v>
      </c>
      <c r="D56" s="13" t="s">
        <v>60</v>
      </c>
      <c r="E56" s="13" t="s">
        <v>217</v>
      </c>
      <c r="F56" s="13">
        <v>7200</v>
      </c>
      <c r="G56" s="13" t="s">
        <v>34</v>
      </c>
      <c r="H56" s="13" t="s">
        <v>279</v>
      </c>
      <c r="I56" s="14" t="s">
        <v>280</v>
      </c>
      <c r="J56" s="13">
        <v>4</v>
      </c>
      <c r="K56" s="4">
        <v>0.51500000000000001</v>
      </c>
      <c r="L56" s="4">
        <f t="shared" si="0"/>
        <v>2.06</v>
      </c>
    </row>
    <row r="57" spans="1:12" x14ac:dyDescent="0.25">
      <c r="I57" s="7" t="s">
        <v>246</v>
      </c>
      <c r="J57" s="2">
        <f>SUM(J4:J56)</f>
        <v>127</v>
      </c>
      <c r="L57">
        <f>SUM(L4:L56)</f>
        <v>84.695000000000022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Supply Board - Rev 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2013-01-18T22:41:00Z</dcterms:modified>
</cp:coreProperties>
</file>