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23955" windowHeight="14370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9" i="1" l="1"/>
  <c r="L9" i="1"/>
  <c r="M10" i="1"/>
  <c r="L5" i="1"/>
  <c r="M5" i="1" s="1"/>
  <c r="L6" i="1"/>
  <c r="M6" i="1" s="1"/>
  <c r="L7" i="1"/>
  <c r="M7" i="1" s="1"/>
  <c r="L8" i="1"/>
  <c r="M8" i="1" s="1"/>
  <c r="L10" i="1"/>
  <c r="L11" i="1"/>
  <c r="M11" i="1" s="1"/>
  <c r="L12" i="1"/>
  <c r="M12" i="1" s="1"/>
  <c r="L13" i="1"/>
  <c r="M13" i="1" s="1"/>
  <c r="L14" i="1"/>
  <c r="M14" i="1" s="1"/>
  <c r="L15" i="1"/>
  <c r="M15" i="1" s="1"/>
  <c r="L4" i="1"/>
  <c r="M4" i="1" s="1"/>
  <c r="M16" i="1" l="1"/>
</calcChain>
</file>

<file path=xl/sharedStrings.xml><?xml version="1.0" encoding="utf-8"?>
<sst xmlns="http://schemas.openxmlformats.org/spreadsheetml/2006/main" count="106" uniqueCount="79">
  <si>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</si>
  <si>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</si>
  <si>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</si>
  <si>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</si>
  <si>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</si>
  <si>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</si>
  <si>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</si>
  <si>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</si>
  <si>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Unit Price</t>
  </si>
  <si>
    <t>Details</t>
  </si>
  <si>
    <t>Digi-Key</t>
  </si>
  <si>
    <t>Samtec</t>
  </si>
  <si>
    <t>CON-71436-2164</t>
  </si>
  <si>
    <t>Molex</t>
  </si>
  <si>
    <t>71436-2164</t>
  </si>
  <si>
    <t>WM17200-ND</t>
  </si>
  <si>
    <t>TESTPOINT</t>
  </si>
  <si>
    <t>Total Cost</t>
  </si>
  <si>
    <t>CONN PLUG 64POS VERT 1MM SMD</t>
  </si>
  <si>
    <t>Keystone</t>
  </si>
  <si>
    <t>TESTPOINT-YELLOW</t>
  </si>
  <si>
    <t>5009K-ND</t>
  </si>
  <si>
    <t>TEST POINT PC COMPACT .063"D YLW</t>
  </si>
  <si>
    <t>Bill of Materials for 'Marote - Breakout Board (Rev A)'</t>
  </si>
  <si>
    <t>TSW-150-08-T-D-RA</t>
  </si>
  <si>
    <t>SAM1049-50-ND</t>
  </si>
  <si>
    <t>CONN HEADR 100PS .100 DL R/A TIN</t>
  </si>
  <si>
    <t>CON-2X8</t>
  </si>
  <si>
    <t>J3*</t>
  </si>
  <si>
    <r>
      <rPr>
        <b/>
        <i/>
        <sz val="11"/>
        <rFont val="Calibri"/>
        <family val="2"/>
        <scheme val="minor"/>
      </rPr>
      <t>*Note:</t>
    </r>
    <r>
      <rPr>
        <i/>
        <sz val="11"/>
        <color theme="1"/>
        <rFont val="Calibri"/>
        <family val="2"/>
        <scheme val="minor"/>
      </rPr>
      <t xml:space="preserve"> The part for J3 is a 2x50 header that needs to be cut into 2x8 pieces by hand prior to assembly.</t>
    </r>
  </si>
  <si>
    <t>J1</t>
  </si>
  <si>
    <t>J2</t>
  </si>
  <si>
    <t>CON-71439-2164</t>
  </si>
  <si>
    <t>71439-2164</t>
  </si>
  <si>
    <t>WM17222-ND</t>
  </si>
  <si>
    <t>CONN RECPT 64POS VERT 1MM SMD</t>
  </si>
  <si>
    <t>STANDOFF</t>
  </si>
  <si>
    <t>8401K-ND</t>
  </si>
  <si>
    <t>STDOFF HEX M/F 4-40 .500"L ALUM</t>
  </si>
  <si>
    <t>Aluminum</t>
  </si>
  <si>
    <t>M1,M2,M3,M4</t>
  </si>
  <si>
    <t>R5, R10, R15, R20, R25</t>
  </si>
  <si>
    <t>R1, R4, R6, R9, R11, R14, R16, R19, R21, R24</t>
  </si>
  <si>
    <t>CON-HTST-105-04-D-RA</t>
  </si>
  <si>
    <t>1k</t>
  </si>
  <si>
    <t>R0805</t>
  </si>
  <si>
    <t>Rohm</t>
  </si>
  <si>
    <t>Panasonic - ECG</t>
  </si>
  <si>
    <t>P3W102CT-ND</t>
  </si>
  <si>
    <t>EVM-3WSX80B13</t>
  </si>
  <si>
    <t>TRIMMER 1K OHM 0.15W SMD</t>
  </si>
  <si>
    <t>3 mm Square Low-Profi le SMT</t>
  </si>
  <si>
    <t>MCR10EZPF10R0</t>
  </si>
  <si>
    <t>RHM10.0CRCT-ND</t>
  </si>
  <si>
    <t>RES 10.0 OHM 1/8W 1% 0805 SMD</t>
  </si>
  <si>
    <t>MCR10EZHJ000</t>
  </si>
  <si>
    <t>RHM0.0ACT-ND</t>
  </si>
  <si>
    <t>RES 0.0 OHM 1/8W 0805 SMD</t>
  </si>
  <si>
    <t>J4</t>
  </si>
  <si>
    <t>TSW-105-08-G-D-RA</t>
  </si>
  <si>
    <t>SAM1037-05-ND</t>
  </si>
  <si>
    <t>CONN HEADER 10POS .100 DL R/A AU</t>
  </si>
  <si>
    <t>TP1, TP2, TP3, TP4, TP5, TP6</t>
  </si>
  <si>
    <t>TESTPOINT-BLUE</t>
  </si>
  <si>
    <t>TESTPOINT-GREEN</t>
  </si>
  <si>
    <t>TP7, TP8, TP9, TP10</t>
  </si>
  <si>
    <t>TP11, TP12, TP13, TP14</t>
  </si>
  <si>
    <t>5122K-ND</t>
  </si>
  <si>
    <t>5121K-ND</t>
  </si>
  <si>
    <t>TEST POINT PC COMPACT T/H GREEN</t>
  </si>
  <si>
    <t>TEST POINT PC COMPACT T/H BLUE</t>
  </si>
  <si>
    <t>R2, R3, R7, R8, R12, R13, R17, R18, R22, R23, R26, R27, R28, R29, R30, R31, R32, R33, R34</t>
  </si>
  <si>
    <t>Qty per board</t>
  </si>
  <si>
    <t>Total Qty</t>
  </si>
  <si>
    <t>Number of boards:</t>
  </si>
  <si>
    <t>5*</t>
  </si>
  <si>
    <t>MCR10ERTF20R0</t>
  </si>
  <si>
    <t>RHM20.0CRCT-ND</t>
  </si>
  <si>
    <t>RES 20.0 OHM 1/8W 1% 0805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</si>
</sst>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9" fillId="4" borderId="5" applyNumberForma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3" fillId="0" borderId="0" xfId="0" applyFont="1"/>
    <xf numFmtId="0" fontId="2" fillId="3" borderId="2" xfId="2" applyFill="1" applyBorder="1"/>
    <xf numFmtId="0" fontId="1" fillId="2" borderId="1" xfId="1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2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7" fillId="0" borderId="0" xfId="0" applyFont="1"/>
    <xf numFmtId="0" fontId="1" fillId="2" borderId="1" xfId="1"/>
    <xf numFmtId="0" fontId="9" fillId="4" borderId="5" xfId="3" applyAlignment="1">
      <alignment horizontal="center" vertical="center"/>
    </xf>
  </cellXfs>
  <cellStyles count="4">
    <cellStyle name="Explanatory Text" xfId="2" builtinId="53"/>
    <cellStyle name="Input" xfId="3" builtinId="20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zoomScaleNormal="100" workbookViewId="0">
      <selection activeCell="H20" sqref="H20"/>
    </sheetView>
  </sheetViews>
  <sheetFormatPr defaultRowHeight="15" x14ac:dyDescent="0.25"/>
  <cols>
    <col min="1" max="1" width="6.5703125" style="14" bestFit="1" customWidth="1"/>
    <col min="2" max="2" width="38.42578125" style="12" bestFit="1" customWidth="1"/>
    <col min="3" max="3" width="21.42578125" style="16" customWidth="1"/>
    <col min="4" max="4" width="23.5703125" style="16" bestFit="1" customWidth="1"/>
    <col min="5" max="5" width="18" style="16" bestFit="1" customWidth="1"/>
    <col min="6" max="6" width="23" style="16" bestFit="1" customWidth="1"/>
    <col min="7" max="7" width="9.140625" style="16"/>
    <col min="8" max="8" width="19.5703125" style="1" customWidth="1"/>
    <col min="9" max="9" width="37.5703125" customWidth="1"/>
    <col min="10" max="10" width="13.5703125" style="14" customWidth="1"/>
    <col min="11" max="11" width="9.5703125" customWidth="1"/>
    <col min="12" max="12" width="9.5703125" style="28" customWidth="1"/>
    <col min="13" max="13" width="11.28515625" customWidth="1"/>
  </cols>
  <sheetData>
    <row r="1" spans="1:13" ht="21" x14ac:dyDescent="0.35">
      <c r="A1" s="29" t="s">
        <v>23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3" spans="1:13" s="1" customFormat="1" x14ac:dyDescent="0.25">
      <c r="A3" s="13" t="s">
        <v>0</v>
      </c>
      <c r="B3" s="7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4" t="s">
        <v>7</v>
      </c>
      <c r="I3" s="4" t="s">
        <v>9</v>
      </c>
      <c r="J3" s="13" t="s">
        <v>72</v>
      </c>
      <c r="K3" s="4" t="s">
        <v>8</v>
      </c>
      <c r="L3" s="4" t="s">
        <v>73</v>
      </c>
      <c r="M3" s="4" t="s">
        <v>17</v>
      </c>
    </row>
    <row r="4" spans="1:13" x14ac:dyDescent="0.25">
      <c r="A4" s="14">
        <v>1</v>
      </c>
      <c r="B4" s="8" t="s">
        <v>30</v>
      </c>
      <c r="C4" s="14" t="s">
        <v>12</v>
      </c>
      <c r="D4" s="14" t="s">
        <v>12</v>
      </c>
      <c r="E4" s="14" t="s">
        <v>13</v>
      </c>
      <c r="F4" s="14" t="s">
        <v>14</v>
      </c>
      <c r="G4" s="14" t="s">
        <v>10</v>
      </c>
      <c r="H4" s="1" t="s">
        <v>15</v>
      </c>
      <c r="I4" t="s">
        <v>18</v>
      </c>
      <c r="J4" s="14">
        <v>1</v>
      </c>
      <c r="K4">
        <v>8.6</v>
      </c>
      <c r="L4" s="28">
        <f>J4*$C$21</f>
        <v>3</v>
      </c>
      <c r="M4">
        <f>L4*K4</f>
        <v>25.799999999999997</v>
      </c>
    </row>
    <row r="5" spans="1:13" x14ac:dyDescent="0.25">
      <c r="A5" s="14">
        <v>2</v>
      </c>
      <c r="B5" s="8" t="s">
        <v>31</v>
      </c>
      <c r="C5" s="14" t="s">
        <v>32</v>
      </c>
      <c r="D5" s="14" t="s">
        <v>32</v>
      </c>
      <c r="E5" s="14" t="s">
        <v>13</v>
      </c>
      <c r="F5" s="14" t="s">
        <v>33</v>
      </c>
      <c r="G5" s="14" t="s">
        <v>10</v>
      </c>
      <c r="H5" s="1" t="s">
        <v>34</v>
      </c>
      <c r="I5" t="s">
        <v>35</v>
      </c>
      <c r="J5" s="14">
        <v>1</v>
      </c>
      <c r="K5">
        <v>5.74</v>
      </c>
      <c r="L5" s="28">
        <f>J5*$C$21</f>
        <v>3</v>
      </c>
      <c r="M5" s="27">
        <f t="shared" ref="M5:M15" si="0">L5*K5</f>
        <v>17.22</v>
      </c>
    </row>
    <row r="6" spans="1:13" x14ac:dyDescent="0.25">
      <c r="A6" s="14">
        <v>3</v>
      </c>
      <c r="B6" s="8" t="s">
        <v>28</v>
      </c>
      <c r="C6" s="14" t="s">
        <v>27</v>
      </c>
      <c r="D6" s="14" t="s">
        <v>27</v>
      </c>
      <c r="E6" s="14" t="s">
        <v>11</v>
      </c>
      <c r="F6" s="14" t="s">
        <v>24</v>
      </c>
      <c r="G6" s="14" t="s">
        <v>10</v>
      </c>
      <c r="H6" s="28" t="s">
        <v>25</v>
      </c>
      <c r="I6" s="27" t="s">
        <v>26</v>
      </c>
      <c r="J6" s="14">
        <v>1</v>
      </c>
      <c r="K6" s="27">
        <v>4.62</v>
      </c>
      <c r="L6" s="28">
        <f>J6*$C$21</f>
        <v>3</v>
      </c>
      <c r="M6" s="27">
        <f t="shared" si="0"/>
        <v>13.86</v>
      </c>
    </row>
    <row r="7" spans="1:13" s="17" customFormat="1" x14ac:dyDescent="0.25">
      <c r="A7" s="14">
        <v>4</v>
      </c>
      <c r="B7" s="8" t="s">
        <v>58</v>
      </c>
      <c r="C7" s="14" t="s">
        <v>43</v>
      </c>
      <c r="D7" s="14" t="s">
        <v>43</v>
      </c>
      <c r="E7" s="14" t="s">
        <v>11</v>
      </c>
      <c r="F7" s="14" t="s">
        <v>59</v>
      </c>
      <c r="G7" s="14" t="s">
        <v>10</v>
      </c>
      <c r="H7" s="18" t="s">
        <v>60</v>
      </c>
      <c r="I7" s="17" t="s">
        <v>61</v>
      </c>
      <c r="J7" s="14">
        <v>1</v>
      </c>
      <c r="K7">
        <v>1.66</v>
      </c>
      <c r="L7" s="28">
        <f>J7*$C$21</f>
        <v>3</v>
      </c>
      <c r="M7" s="27">
        <f t="shared" si="0"/>
        <v>4.9799999999999995</v>
      </c>
    </row>
    <row r="8" spans="1:13" x14ac:dyDescent="0.25">
      <c r="A8" s="14">
        <v>5</v>
      </c>
      <c r="B8" s="8" t="s">
        <v>42</v>
      </c>
      <c r="C8" s="14">
        <v>10</v>
      </c>
      <c r="D8" s="14" t="s">
        <v>45</v>
      </c>
      <c r="E8" s="14" t="s">
        <v>46</v>
      </c>
      <c r="F8" s="14" t="s">
        <v>52</v>
      </c>
      <c r="G8" s="20" t="s">
        <v>10</v>
      </c>
      <c r="H8" s="14" t="s">
        <v>53</v>
      </c>
      <c r="I8" s="19" t="s">
        <v>54</v>
      </c>
      <c r="J8" s="14">
        <v>10</v>
      </c>
      <c r="K8" s="16">
        <v>4.2000000000000003E-2</v>
      </c>
      <c r="L8" s="28">
        <f>J8*$C$21</f>
        <v>30</v>
      </c>
      <c r="M8" s="27">
        <f t="shared" si="0"/>
        <v>1.26</v>
      </c>
    </row>
    <row r="9" spans="1:13" s="27" customFormat="1" x14ac:dyDescent="0.25">
      <c r="A9" s="14" t="s">
        <v>75</v>
      </c>
      <c r="B9" s="8" t="s">
        <v>42</v>
      </c>
      <c r="C9" s="14">
        <v>10</v>
      </c>
      <c r="D9" s="14" t="s">
        <v>45</v>
      </c>
      <c r="E9" s="14" t="s">
        <v>46</v>
      </c>
      <c r="F9" s="14" t="s">
        <v>76</v>
      </c>
      <c r="G9" s="20" t="s">
        <v>10</v>
      </c>
      <c r="H9" s="14" t="s">
        <v>77</v>
      </c>
      <c r="I9" s="19" t="s">
        <v>78</v>
      </c>
      <c r="J9" s="14">
        <v>10</v>
      </c>
      <c r="K9" s="16">
        <v>4.2000000000000003E-2</v>
      </c>
      <c r="L9" s="28">
        <f>J9*$C$21</f>
        <v>30</v>
      </c>
      <c r="M9" s="27">
        <f t="shared" si="0"/>
        <v>1.26</v>
      </c>
    </row>
    <row r="10" spans="1:13" ht="45" x14ac:dyDescent="0.25">
      <c r="A10" s="14">
        <v>6</v>
      </c>
      <c r="B10" s="8" t="s">
        <v>71</v>
      </c>
      <c r="C10" s="14">
        <v>0</v>
      </c>
      <c r="D10" s="14" t="s">
        <v>45</v>
      </c>
      <c r="E10" s="14" t="s">
        <v>46</v>
      </c>
      <c r="F10" s="14" t="s">
        <v>55</v>
      </c>
      <c r="G10" s="20" t="s">
        <v>10</v>
      </c>
      <c r="H10" s="14" t="s">
        <v>56</v>
      </c>
      <c r="I10" s="16" t="s">
        <v>57</v>
      </c>
      <c r="J10" s="14">
        <v>19</v>
      </c>
      <c r="K10" s="16">
        <v>4.1000000000000002E-2</v>
      </c>
      <c r="L10" s="28">
        <f>J10*$C$21</f>
        <v>57</v>
      </c>
      <c r="M10" s="27">
        <f t="shared" si="0"/>
        <v>2.3370000000000002</v>
      </c>
    </row>
    <row r="11" spans="1:13" x14ac:dyDescent="0.25">
      <c r="A11" s="14">
        <v>7</v>
      </c>
      <c r="B11" s="8" t="s">
        <v>41</v>
      </c>
      <c r="C11" s="14" t="s">
        <v>44</v>
      </c>
      <c r="D11" s="14" t="s">
        <v>51</v>
      </c>
      <c r="E11" s="14" t="s">
        <v>47</v>
      </c>
      <c r="F11" s="14" t="s">
        <v>49</v>
      </c>
      <c r="G11" s="20" t="s">
        <v>10</v>
      </c>
      <c r="H11" s="18" t="s">
        <v>48</v>
      </c>
      <c r="I11" s="17" t="s">
        <v>50</v>
      </c>
      <c r="J11" s="14">
        <v>5</v>
      </c>
      <c r="K11">
        <v>0.99</v>
      </c>
      <c r="L11" s="28">
        <f>J11*$C$21</f>
        <v>15</v>
      </c>
      <c r="M11" s="27">
        <f t="shared" si="0"/>
        <v>14.85</v>
      </c>
    </row>
    <row r="12" spans="1:13" x14ac:dyDescent="0.25">
      <c r="A12" s="14">
        <v>8</v>
      </c>
      <c r="B12" s="9" t="s">
        <v>62</v>
      </c>
      <c r="C12" s="14" t="s">
        <v>16</v>
      </c>
      <c r="D12" s="14" t="s">
        <v>63</v>
      </c>
      <c r="E12" s="14" t="s">
        <v>19</v>
      </c>
      <c r="F12" s="23">
        <v>5122</v>
      </c>
      <c r="G12" s="14" t="s">
        <v>10</v>
      </c>
      <c r="H12" s="24" t="s">
        <v>67</v>
      </c>
      <c r="I12" s="27" t="s">
        <v>70</v>
      </c>
      <c r="J12" s="14">
        <v>6</v>
      </c>
      <c r="K12">
        <v>0.38</v>
      </c>
      <c r="L12" s="28">
        <f>J12*$C$21</f>
        <v>18</v>
      </c>
      <c r="M12" s="27">
        <f t="shared" si="0"/>
        <v>6.84</v>
      </c>
    </row>
    <row r="13" spans="1:13" s="17" customFormat="1" x14ac:dyDescent="0.25">
      <c r="A13" s="14">
        <v>9</v>
      </c>
      <c r="B13" s="9" t="s">
        <v>65</v>
      </c>
      <c r="C13" s="14" t="s">
        <v>16</v>
      </c>
      <c r="D13" s="14" t="s">
        <v>64</v>
      </c>
      <c r="E13" s="14" t="s">
        <v>19</v>
      </c>
      <c r="F13" s="22">
        <v>5121</v>
      </c>
      <c r="G13" s="14" t="s">
        <v>10</v>
      </c>
      <c r="H13" s="25" t="s">
        <v>68</v>
      </c>
      <c r="I13" s="26" t="s">
        <v>69</v>
      </c>
      <c r="J13" s="14">
        <v>4</v>
      </c>
      <c r="K13" s="17">
        <v>0.38</v>
      </c>
      <c r="L13" s="28">
        <f>J13*$C$21</f>
        <v>12</v>
      </c>
      <c r="M13" s="27">
        <f t="shared" si="0"/>
        <v>4.5600000000000005</v>
      </c>
    </row>
    <row r="14" spans="1:13" s="17" customFormat="1" x14ac:dyDescent="0.25">
      <c r="A14" s="14">
        <v>10</v>
      </c>
      <c r="B14" s="9" t="s">
        <v>66</v>
      </c>
      <c r="C14" s="14" t="s">
        <v>16</v>
      </c>
      <c r="D14" s="14" t="s">
        <v>20</v>
      </c>
      <c r="E14" s="14" t="s">
        <v>19</v>
      </c>
      <c r="F14" s="14">
        <v>5009</v>
      </c>
      <c r="G14" s="14" t="s">
        <v>10</v>
      </c>
      <c r="H14" s="1" t="s">
        <v>21</v>
      </c>
      <c r="I14" t="s">
        <v>22</v>
      </c>
      <c r="J14" s="14">
        <v>4</v>
      </c>
      <c r="K14">
        <v>0.36</v>
      </c>
      <c r="L14" s="28">
        <f>J14*$C$21</f>
        <v>12</v>
      </c>
      <c r="M14" s="27">
        <f t="shared" si="0"/>
        <v>4.32</v>
      </c>
    </row>
    <row r="15" spans="1:13" x14ac:dyDescent="0.25">
      <c r="A15" s="14">
        <v>11</v>
      </c>
      <c r="B15" s="9" t="s">
        <v>40</v>
      </c>
      <c r="C15" s="14" t="s">
        <v>36</v>
      </c>
      <c r="D15" s="14" t="s">
        <v>39</v>
      </c>
      <c r="E15" s="14" t="s">
        <v>19</v>
      </c>
      <c r="F15" s="14">
        <v>8401</v>
      </c>
      <c r="G15" s="14" t="s">
        <v>10</v>
      </c>
      <c r="H15" s="1" t="s">
        <v>37</v>
      </c>
      <c r="I15" t="s">
        <v>38</v>
      </c>
      <c r="J15" s="14">
        <v>4</v>
      </c>
      <c r="K15">
        <v>0.71699999999999997</v>
      </c>
      <c r="L15" s="28">
        <f>J15*$C$21</f>
        <v>12</v>
      </c>
      <c r="M15" s="27">
        <f t="shared" si="0"/>
        <v>8.6039999999999992</v>
      </c>
    </row>
    <row r="16" spans="1:13" x14ac:dyDescent="0.25">
      <c r="B16" s="8"/>
      <c r="C16" s="14"/>
      <c r="D16" s="14"/>
      <c r="E16" s="14"/>
      <c r="F16" s="14"/>
      <c r="G16" s="14"/>
      <c r="M16" s="32">
        <f>SUM(M4:M15)</f>
        <v>105.89100000000001</v>
      </c>
    </row>
    <row r="17" spans="1:13" x14ac:dyDescent="0.25">
      <c r="A17" s="31" t="s">
        <v>29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 x14ac:dyDescent="0.25">
      <c r="B18" s="8"/>
      <c r="C18" s="14"/>
      <c r="D18" s="14"/>
      <c r="E18" s="14"/>
      <c r="F18" s="14"/>
      <c r="G18" s="20"/>
    </row>
    <row r="19" spans="1:13" x14ac:dyDescent="0.25">
      <c r="B19" s="8"/>
      <c r="C19" s="14"/>
      <c r="D19" s="14"/>
      <c r="E19" s="14"/>
      <c r="F19" s="14"/>
      <c r="G19" s="20"/>
    </row>
    <row r="20" spans="1:13" x14ac:dyDescent="0.25">
      <c r="B20" s="8"/>
      <c r="C20" s="14"/>
      <c r="D20" s="14"/>
      <c r="E20" s="14"/>
      <c r="F20" s="14"/>
      <c r="G20" s="14"/>
    </row>
    <row r="21" spans="1:13" x14ac:dyDescent="0.25">
      <c r="B21" s="8" t="s">
        <v>74</v>
      </c>
      <c r="C21" s="33">
        <v>3</v>
      </c>
      <c r="D21" s="14"/>
      <c r="E21" s="14"/>
      <c r="F21" s="14"/>
      <c r="G21" s="14"/>
    </row>
    <row r="22" spans="1:13" x14ac:dyDescent="0.25">
      <c r="B22" s="8"/>
      <c r="C22" s="14"/>
      <c r="D22" s="14"/>
      <c r="E22" s="14"/>
      <c r="F22" s="14"/>
      <c r="H22"/>
    </row>
    <row r="23" spans="1:13" x14ac:dyDescent="0.25">
      <c r="B23" s="9"/>
      <c r="C23" s="14"/>
      <c r="D23" s="14"/>
      <c r="E23" s="14"/>
      <c r="F23" s="14"/>
      <c r="G23" s="14"/>
    </row>
    <row r="24" spans="1:13" x14ac:dyDescent="0.25">
      <c r="B24" s="8"/>
      <c r="C24" s="14"/>
      <c r="D24" s="14"/>
      <c r="E24" s="14"/>
      <c r="F24" s="14"/>
      <c r="G24" s="14"/>
    </row>
    <row r="26" spans="1:13" s="3" customFormat="1" x14ac:dyDescent="0.25">
      <c r="A26" s="15"/>
      <c r="B26" s="10"/>
      <c r="C26" s="15"/>
      <c r="D26" s="15"/>
      <c r="E26" s="15"/>
      <c r="F26" s="15"/>
      <c r="G26" s="21"/>
      <c r="J26" s="15"/>
      <c r="L26" s="2"/>
    </row>
    <row r="27" spans="1:13" s="3" customFormat="1" x14ac:dyDescent="0.25">
      <c r="A27" s="15"/>
      <c r="B27" s="10"/>
      <c r="C27" s="15"/>
      <c r="D27" s="15"/>
      <c r="E27" s="15"/>
      <c r="F27" s="15"/>
      <c r="G27" s="21"/>
      <c r="J27" s="15"/>
      <c r="L27" s="2"/>
    </row>
    <row r="28" spans="1:13" x14ac:dyDescent="0.25">
      <c r="B28" s="8"/>
      <c r="C28" s="14"/>
      <c r="D28" s="14"/>
      <c r="E28" s="14"/>
      <c r="F28" s="14"/>
      <c r="G28" s="14"/>
    </row>
    <row r="29" spans="1:13" x14ac:dyDescent="0.25">
      <c r="B29" s="8"/>
      <c r="C29" s="14"/>
      <c r="D29" s="14"/>
      <c r="E29" s="14"/>
      <c r="F29" s="14"/>
      <c r="G29" s="14"/>
    </row>
    <row r="30" spans="1:13" x14ac:dyDescent="0.25">
      <c r="B30" s="8"/>
      <c r="C30" s="14"/>
      <c r="D30" s="14"/>
      <c r="E30" s="14"/>
      <c r="F30" s="14"/>
      <c r="G30" s="14"/>
    </row>
    <row r="31" spans="1:13" x14ac:dyDescent="0.25">
      <c r="B31" s="8"/>
      <c r="C31" s="14"/>
      <c r="D31" s="14"/>
      <c r="E31" s="14"/>
      <c r="F31" s="14"/>
    </row>
    <row r="32" spans="1:13" x14ac:dyDescent="0.25">
      <c r="B32" s="8"/>
      <c r="C32" s="14"/>
      <c r="D32" s="14"/>
      <c r="E32" s="14"/>
      <c r="F32" s="14"/>
    </row>
    <row r="33" spans="1:12" x14ac:dyDescent="0.25">
      <c r="B33" s="8"/>
      <c r="C33" s="14"/>
      <c r="D33" s="14"/>
      <c r="E33" s="14"/>
      <c r="F33" s="14"/>
      <c r="G33" s="14"/>
    </row>
    <row r="34" spans="1:12" x14ac:dyDescent="0.25">
      <c r="B34" s="8"/>
      <c r="C34" s="14"/>
      <c r="D34" s="14"/>
      <c r="E34" s="14"/>
      <c r="F34" s="14"/>
      <c r="G34" s="14"/>
    </row>
    <row r="35" spans="1:12" x14ac:dyDescent="0.25">
      <c r="B35" s="8"/>
      <c r="C35" s="14"/>
      <c r="D35" s="14"/>
      <c r="E35" s="14"/>
      <c r="F35" s="14"/>
      <c r="G35" s="14"/>
    </row>
    <row r="36" spans="1:12" s="3" customFormat="1" x14ac:dyDescent="0.25">
      <c r="A36" s="15"/>
      <c r="B36" s="10"/>
      <c r="C36" s="15"/>
      <c r="D36" s="15"/>
      <c r="E36" s="15"/>
      <c r="F36" s="15"/>
      <c r="G36" s="21"/>
      <c r="H36" s="2"/>
      <c r="J36" s="15"/>
      <c r="L36" s="2"/>
    </row>
    <row r="37" spans="1:12" x14ac:dyDescent="0.25">
      <c r="B37" s="8"/>
      <c r="C37" s="14"/>
      <c r="D37" s="14"/>
      <c r="E37" s="14"/>
      <c r="F37" s="14"/>
      <c r="G37" s="14"/>
    </row>
    <row r="38" spans="1:12" x14ac:dyDescent="0.25">
      <c r="B38" s="8"/>
      <c r="C38" s="14"/>
      <c r="D38" s="14"/>
      <c r="E38" s="14"/>
      <c r="F38" s="14"/>
      <c r="G38" s="14"/>
    </row>
    <row r="39" spans="1:12" x14ac:dyDescent="0.25">
      <c r="B39" s="8"/>
      <c r="C39" s="14"/>
      <c r="D39" s="14"/>
      <c r="E39" s="14"/>
      <c r="F39" s="14"/>
      <c r="G39" s="14"/>
    </row>
    <row r="40" spans="1:12" x14ac:dyDescent="0.25">
      <c r="B40" s="8"/>
      <c r="C40" s="14"/>
      <c r="D40" s="14"/>
      <c r="E40" s="14"/>
      <c r="F40" s="14"/>
      <c r="G40" s="14"/>
    </row>
    <row r="41" spans="1:12" x14ac:dyDescent="0.25">
      <c r="B41" s="8"/>
      <c r="C41" s="14"/>
      <c r="D41" s="14"/>
      <c r="E41" s="14"/>
      <c r="F41" s="14"/>
      <c r="G41" s="14"/>
    </row>
    <row r="42" spans="1:12" x14ac:dyDescent="0.25">
      <c r="B42" s="8"/>
      <c r="C42" s="14"/>
      <c r="D42" s="14"/>
      <c r="E42" s="14"/>
      <c r="F42" s="14"/>
      <c r="G42" s="14"/>
    </row>
    <row r="43" spans="1:12" x14ac:dyDescent="0.25">
      <c r="B43" s="8"/>
      <c r="C43" s="14"/>
      <c r="D43" s="14"/>
      <c r="E43" s="14"/>
      <c r="F43" s="14"/>
      <c r="G43" s="14"/>
    </row>
    <row r="44" spans="1:12" x14ac:dyDescent="0.25">
      <c r="B44" s="8"/>
      <c r="C44" s="14"/>
      <c r="D44" s="14"/>
      <c r="E44" s="14"/>
      <c r="F44" s="14"/>
      <c r="G44" s="14"/>
    </row>
    <row r="45" spans="1:12" x14ac:dyDescent="0.25">
      <c r="B45" s="8"/>
      <c r="C45" s="14"/>
      <c r="D45" s="14"/>
      <c r="E45" s="14"/>
      <c r="F45" s="14"/>
      <c r="G45" s="14"/>
    </row>
    <row r="46" spans="1:12" x14ac:dyDescent="0.25">
      <c r="B46" s="8"/>
      <c r="C46" s="14"/>
      <c r="D46" s="14"/>
      <c r="E46" s="14"/>
      <c r="F46" s="14"/>
      <c r="G46" s="14"/>
    </row>
    <row r="47" spans="1:12" x14ac:dyDescent="0.25">
      <c r="B47" s="8"/>
      <c r="C47" s="14"/>
      <c r="D47" s="14"/>
      <c r="E47" s="14"/>
      <c r="F47" s="14"/>
      <c r="G47" s="14"/>
    </row>
    <row r="48" spans="1:12" x14ac:dyDescent="0.25">
      <c r="B48" s="8"/>
      <c r="C48" s="14"/>
      <c r="D48" s="14"/>
      <c r="E48" s="14"/>
      <c r="F48" s="14"/>
      <c r="G48" s="14"/>
    </row>
    <row r="49" spans="2:7" x14ac:dyDescent="0.25">
      <c r="B49" s="8"/>
      <c r="C49" s="14"/>
      <c r="D49" s="14"/>
      <c r="E49" s="14"/>
      <c r="F49" s="14"/>
      <c r="G49" s="14"/>
    </row>
    <row r="50" spans="2:7" x14ac:dyDescent="0.25">
      <c r="B50" s="8"/>
      <c r="C50" s="14"/>
      <c r="D50" s="14"/>
      <c r="E50" s="14"/>
      <c r="F50" s="14"/>
      <c r="G50" s="14"/>
    </row>
    <row r="51" spans="2:7" x14ac:dyDescent="0.25">
      <c r="B51" s="9"/>
      <c r="C51" s="14"/>
      <c r="D51" s="14"/>
      <c r="E51" s="14"/>
      <c r="F51" s="14"/>
      <c r="G51" s="14"/>
    </row>
    <row r="52" spans="2:7" x14ac:dyDescent="0.25">
      <c r="B52" s="9"/>
      <c r="C52" s="14"/>
      <c r="D52" s="14"/>
      <c r="E52" s="14"/>
      <c r="F52" s="14"/>
      <c r="G52" s="14"/>
    </row>
    <row r="53" spans="2:7" x14ac:dyDescent="0.25">
      <c r="B53" s="9"/>
      <c r="C53" s="14"/>
      <c r="D53" s="14"/>
      <c r="E53" s="14"/>
      <c r="F53" s="14"/>
      <c r="G53" s="14"/>
    </row>
    <row r="55" spans="2:7" x14ac:dyDescent="0.25">
      <c r="B55" s="8"/>
      <c r="C55" s="14"/>
      <c r="D55" s="14"/>
      <c r="E55" s="14"/>
      <c r="F55" s="14"/>
      <c r="G55" s="14"/>
    </row>
    <row r="56" spans="2:7" x14ac:dyDescent="0.25">
      <c r="B56" s="8"/>
      <c r="C56" s="14"/>
      <c r="D56" s="14"/>
      <c r="E56" s="14"/>
      <c r="F56" s="14"/>
      <c r="G56" s="14"/>
    </row>
    <row r="57" spans="2:7" x14ac:dyDescent="0.25">
      <c r="B57" s="8"/>
      <c r="C57" s="14"/>
      <c r="D57" s="14"/>
      <c r="E57" s="14"/>
      <c r="F57" s="14"/>
      <c r="G57" s="14"/>
    </row>
    <row r="58" spans="2:7" x14ac:dyDescent="0.25">
      <c r="B58" s="8"/>
      <c r="C58" s="14"/>
      <c r="D58" s="14"/>
      <c r="E58" s="14"/>
      <c r="F58" s="14"/>
      <c r="G58" s="14"/>
    </row>
    <row r="59" spans="2:7" x14ac:dyDescent="0.25">
      <c r="B59" s="8"/>
      <c r="C59" s="14"/>
      <c r="D59" s="14"/>
      <c r="E59" s="14"/>
      <c r="F59" s="14"/>
      <c r="G59" s="14"/>
    </row>
    <row r="60" spans="2:7" x14ac:dyDescent="0.25">
      <c r="B60" s="8"/>
      <c r="C60" s="14"/>
      <c r="D60" s="14"/>
      <c r="E60" s="14"/>
      <c r="F60" s="14"/>
      <c r="G60" s="14"/>
    </row>
    <row r="61" spans="2:7" x14ac:dyDescent="0.25">
      <c r="B61" s="8"/>
      <c r="C61" s="14"/>
      <c r="D61" s="14"/>
      <c r="E61" s="14"/>
      <c r="F61" s="14"/>
      <c r="G61" s="14"/>
    </row>
    <row r="62" spans="2:7" x14ac:dyDescent="0.25">
      <c r="B62" s="8"/>
      <c r="C62" s="14"/>
      <c r="D62" s="14"/>
      <c r="E62" s="14"/>
      <c r="F62" s="14"/>
      <c r="G62" s="14"/>
    </row>
    <row r="63" spans="2:7" x14ac:dyDescent="0.25">
      <c r="B63" s="8"/>
      <c r="C63" s="14"/>
      <c r="D63" s="14"/>
      <c r="E63" s="14"/>
      <c r="F63" s="14"/>
      <c r="G63" s="14"/>
    </row>
    <row r="64" spans="2:7" x14ac:dyDescent="0.25">
      <c r="B64" s="8"/>
      <c r="C64" s="14"/>
      <c r="D64" s="14"/>
      <c r="E64" s="14"/>
      <c r="F64" s="14"/>
      <c r="G64" s="14"/>
    </row>
    <row r="65" spans="1:12" s="3" customFormat="1" x14ac:dyDescent="0.25">
      <c r="A65" s="15"/>
      <c r="B65" s="10"/>
      <c r="C65" s="15"/>
      <c r="D65" s="15"/>
      <c r="E65" s="15"/>
      <c r="F65" s="15"/>
      <c r="G65" s="15"/>
      <c r="H65" s="2"/>
      <c r="J65" s="15"/>
      <c r="L65" s="2"/>
    </row>
    <row r="66" spans="1:12" x14ac:dyDescent="0.25">
      <c r="B66" s="11"/>
      <c r="C66" s="14"/>
      <c r="D66" s="14"/>
      <c r="E66" s="14"/>
      <c r="F66" s="14"/>
      <c r="G66" s="14"/>
    </row>
    <row r="67" spans="1:12" s="3" customFormat="1" x14ac:dyDescent="0.25">
      <c r="A67" s="15"/>
      <c r="B67" s="10"/>
      <c r="C67" s="15"/>
      <c r="D67" s="15"/>
      <c r="E67" s="15"/>
      <c r="F67" s="15"/>
      <c r="G67" s="15"/>
      <c r="H67" s="2"/>
      <c r="I67" s="6"/>
      <c r="J67" s="15"/>
      <c r="L67" s="2"/>
    </row>
    <row r="68" spans="1:12" s="3" customFormat="1" x14ac:dyDescent="0.25">
      <c r="A68" s="15"/>
      <c r="B68" s="10"/>
      <c r="C68" s="15"/>
      <c r="D68" s="15"/>
      <c r="E68" s="15"/>
      <c r="F68" s="15"/>
      <c r="G68" s="15"/>
      <c r="H68" s="2"/>
      <c r="I68" s="6"/>
      <c r="J68" s="15"/>
      <c r="L68" s="2"/>
    </row>
    <row r="69" spans="1:12" s="3" customFormat="1" x14ac:dyDescent="0.25">
      <c r="A69" s="15"/>
      <c r="B69" s="10"/>
      <c r="C69" s="15"/>
      <c r="D69" s="15"/>
      <c r="E69" s="15"/>
      <c r="F69" s="15"/>
      <c r="G69" s="15"/>
      <c r="H69" s="2"/>
      <c r="I69" s="6"/>
      <c r="J69" s="15"/>
      <c r="L69" s="2"/>
    </row>
    <row r="70" spans="1:12" x14ac:dyDescent="0.25">
      <c r="I70" s="5"/>
    </row>
  </sheetData>
  <mergeCells count="2">
    <mergeCell ref="A1:M1"/>
    <mergeCell ref="A17:M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Sandor Szilvasi</cp:lastModifiedBy>
  <dcterms:created xsi:type="dcterms:W3CDTF">2011-05-18T21:20:33Z</dcterms:created>
  <dcterms:modified xsi:type="dcterms:W3CDTF">2011-12-01T19:40:54Z</dcterms:modified>
</cp:coreProperties>
</file>