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4"/>
  <workbookPr/>
  <mc:AlternateContent xmlns:mc="http://schemas.openxmlformats.org/markup-compatibility/2006">
    <mc:Choice Requires="x15">
      <x15ac:absPath xmlns:x15ac="http://schemas.microsoft.com/office/spreadsheetml/2010/11/ac" url="https://umich-my.sharepoint.com/personal/marnson_umich_edu/Documents/Documents/Energy Pack Paper 2023/"/>
    </mc:Choice>
  </mc:AlternateContent>
  <xr:revisionPtr revIDLastSave="0" documentId="8_{85174848-3BFF-4CA2-9BD8-957B7E533809}" xr6:coauthVersionLast="47" xr6:coauthVersionMax="47" xr10:uidLastSave="{00000000-0000-0000-0000-000000000000}"/>
  <bookViews>
    <workbookView xWindow="0" yWindow="0" windowWidth="24615" windowHeight="15225" xr2:uid="{00000000-000D-0000-FFFF-FFFF00000000}"/>
  </bookViews>
  <sheets>
    <sheet name="Weight estimates v0" sheetId="2" r:id="rId1"/>
    <sheet name="A320 Conventional History" sheetId="6" r:id="rId2"/>
    <sheet name="ATR Conventional History" sheetId="5" r:id="rId3"/>
    <sheet name="Obsolete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G18" i="1"/>
  <c r="H18" i="1"/>
  <c r="I18" i="1"/>
  <c r="E18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tc={D61A3C9B-2682-436F-B71F-170E01723CD0}</author>
  </authors>
  <commentList>
    <comment ref="C104" authorId="0" shapeId="0" xr:uid="{D61A3C9B-2682-436F-B71F-170E01723CD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Additional 150 nmi diversion and 45 minute loiter at 15,000 ft, 200 kts</t>
      </text>
    </comment>
  </commentList>
</comments>
</file>

<file path=xl/sharedStrings.xml><?xml version="1.0" encoding="utf-8"?>
<sst xmlns="http://schemas.openxmlformats.org/spreadsheetml/2006/main" count="768" uniqueCount="368">
  <si>
    <t>Equation for empty-weight estimation based on Torenbeek, Advanced Aircraft Design (2013), Equation 2.17</t>
  </si>
  <si>
    <t>Applicable for tube-and-wing configurations with ENERGY MASS INSTALLED IN WING</t>
  </si>
  <si>
    <t>Input</t>
  </si>
  <si>
    <t> </t>
  </si>
  <si>
    <t>Parameter</t>
  </si>
  <si>
    <t>Value</t>
  </si>
  <si>
    <t>Units</t>
  </si>
  <si>
    <t>Notes</t>
  </si>
  <si>
    <t>Payload mass</t>
  </si>
  <si>
    <t>kg</t>
  </si>
  <si>
    <t>At max payload</t>
  </si>
  <si>
    <t>Energy mass</t>
  </si>
  <si>
    <t>Energy mass at max payload and MTOM</t>
  </si>
  <si>
    <t>Aircraft type</t>
  </si>
  <si>
    <t>Single aisle</t>
  </si>
  <si>
    <t>-</t>
  </si>
  <si>
    <t>Select type</t>
  </si>
  <si>
    <t>Gravity</t>
  </si>
  <si>
    <t>m/s2</t>
  </si>
  <si>
    <t>Formula coefficients per aircraft type</t>
  </si>
  <si>
    <t>C_MPL [-]</t>
  </si>
  <si>
    <t>C_MTO [-]</t>
  </si>
  <si>
    <t>W_fix [N]</t>
  </si>
  <si>
    <t>From Torenbeek table 2.4</t>
  </si>
  <si>
    <t>Twin-aisle (single deck)</t>
  </si>
  <si>
    <t>Four-aisle (double deck)</t>
  </si>
  <si>
    <t>Regional turboprop</t>
  </si>
  <si>
    <t>Estimated from aircraft data</t>
  </si>
  <si>
    <t>Commuter</t>
  </si>
  <si>
    <t>Business Jet</t>
  </si>
  <si>
    <t>Calculation of OEM and TOM</t>
  </si>
  <si>
    <t>Coefficients used</t>
  </si>
  <si>
    <t>Unit</t>
  </si>
  <si>
    <t xml:space="preserve">Initial guess MTOM </t>
  </si>
  <si>
    <t>For goal seek</t>
  </si>
  <si>
    <t>Operating empty weight (OEW)</t>
  </si>
  <si>
    <t>N</t>
  </si>
  <si>
    <t>Operating empty mass (OEM)</t>
  </si>
  <si>
    <t>Maximum take-off mass (MTOM)</t>
  </si>
  <si>
    <t>Residual</t>
  </si>
  <si>
    <t>Goal seek until this box is zero!</t>
  </si>
  <si>
    <t>Results</t>
  </si>
  <si>
    <t>Value in [kg]</t>
  </si>
  <si>
    <t>% of MTOM</t>
  </si>
  <si>
    <t>Operating empty mass</t>
  </si>
  <si>
    <t>Considered converged if residual &lt; 1%</t>
  </si>
  <si>
    <t>Maximum take-off mass</t>
  </si>
  <si>
    <t>Time (min)</t>
  </si>
  <si>
    <t>Segment</t>
  </si>
  <si>
    <t>Distance (m)</t>
  </si>
  <si>
    <t>TAS (m/s)</t>
  </si>
  <si>
    <t>EAS (m/s)</t>
  </si>
  <si>
    <t>R/C (m/s)</t>
  </si>
  <si>
    <t>Altitude (m)</t>
  </si>
  <si>
    <t>Acceleration (m/s^2)</t>
  </si>
  <si>
    <t>FPA (deg.)</t>
  </si>
  <si>
    <t>Mach</t>
  </si>
  <si>
    <t>Density (kg/m^3)</t>
  </si>
  <si>
    <t>Specific Excess Power (m/s)</t>
  </si>
  <si>
    <t>Power Source SFC (kg/Ns)_1</t>
  </si>
  <si>
    <t>Power Source SFC (kg/Ns)_2</t>
  </si>
  <si>
    <t>Power Source Fuel Flow (kg/s)_1</t>
  </si>
  <si>
    <t>Power Source Fuel Flow (kg/s)_2</t>
  </si>
  <si>
    <t>Weight (kg)</t>
  </si>
  <si>
    <t>Total Fuel Burn (kg)</t>
  </si>
  <si>
    <t>Available Thrust [TS] (kN)_1</t>
  </si>
  <si>
    <t>Available Thrust [TS] (kN)_2</t>
  </si>
  <si>
    <t>Required Thrust [TS] (kN)_1</t>
  </si>
  <si>
    <t>Required Thrust [TS] (kN)_2</t>
  </si>
  <si>
    <t>Output Thrust [TS] (kN)_1</t>
  </si>
  <si>
    <t>Output Thrust [TS] (kN)_2</t>
  </si>
  <si>
    <t>Available Thrust [PS] (kN)_1</t>
  </si>
  <si>
    <t>Available Thrust [PS] (kN)_2</t>
  </si>
  <si>
    <t>Required Thrust [PS] (kN)_1</t>
  </si>
  <si>
    <t>Required Thrust [PS] (kN)_2</t>
  </si>
  <si>
    <t>Output Thrust [PS] (kN)_1</t>
  </si>
  <si>
    <t>Output Thrust [PS] (kN)_2</t>
  </si>
  <si>
    <t>TV Power (MW)</t>
  </si>
  <si>
    <t>Available Power [TS] (MW)_1</t>
  </si>
  <si>
    <t>Available Power [TS] (MW)_2</t>
  </si>
  <si>
    <t>Required Power [TS] (MW)_1</t>
  </si>
  <si>
    <t>Required Power [TS] (MW)_2</t>
  </si>
  <si>
    <t>Output Power [TS] (MW)_1</t>
  </si>
  <si>
    <t>Output Power [TS] (MW)_2</t>
  </si>
  <si>
    <t>Available Power [PS] (MW)_1</t>
  </si>
  <si>
    <t>Available Power [PS] (MW)_2</t>
  </si>
  <si>
    <t>Required Power [PS] (MW)_1</t>
  </si>
  <si>
    <t>Required Power [PS] (MW)_2</t>
  </si>
  <si>
    <t>Output Power [PS] (MW)_1</t>
  </si>
  <si>
    <t>Output Power [PS] (MW)_2</t>
  </si>
  <si>
    <t>Energy Source Power Delivered (MW)</t>
  </si>
  <si>
    <t>Thrust Split</t>
  </si>
  <si>
    <t>Thrust-Power Source Split</t>
  </si>
  <si>
    <t>Power-Power Source Split</t>
  </si>
  <si>
    <t>Power-Energy Source Split</t>
  </si>
  <si>
    <t>State of Charge (%)</t>
  </si>
  <si>
    <t>Kinetic Energy (MJ)</t>
  </si>
  <si>
    <t>Potential Energy (MJ)</t>
  </si>
  <si>
    <t>Energy Expended (MJ)</t>
  </si>
  <si>
    <t>Energy Remaining (MJ)</t>
  </si>
  <si>
    <t>0 min</t>
  </si>
  <si>
    <t>Takeoff</t>
  </si>
  <si>
    <t>0.11111 min</t>
  </si>
  <si>
    <t>0.22222 min</t>
  </si>
  <si>
    <t>0.33333 min</t>
  </si>
  <si>
    <t>0.44444 min</t>
  </si>
  <si>
    <t>0.55556 min</t>
  </si>
  <si>
    <t>0.66667 min</t>
  </si>
  <si>
    <t>0.77778 min</t>
  </si>
  <si>
    <t>0.88889 min</t>
  </si>
  <si>
    <t>1 min</t>
  </si>
  <si>
    <t>Climb</t>
  </si>
  <si>
    <t>1.4938 min</t>
  </si>
  <si>
    <t>1.9877 min</t>
  </si>
  <si>
    <t>2.4815 min</t>
  </si>
  <si>
    <t>2.9753 min</t>
  </si>
  <si>
    <t>3.4691 min</t>
  </si>
  <si>
    <t>3.963 min</t>
  </si>
  <si>
    <t>4.4568 min</t>
  </si>
  <si>
    <t>4.9506 min</t>
  </si>
  <si>
    <t>5.4444 min</t>
  </si>
  <si>
    <t>6.679 min</t>
  </si>
  <si>
    <t>7.9136 min</t>
  </si>
  <si>
    <t>9.1481 min</t>
  </si>
  <si>
    <t>10.383 min</t>
  </si>
  <si>
    <t>11.617 min</t>
  </si>
  <si>
    <t>12.852 min</t>
  </si>
  <si>
    <t>14.136 min</t>
  </si>
  <si>
    <t>15.631 min</t>
  </si>
  <si>
    <t>17.424 min</t>
  </si>
  <si>
    <t>Cruise</t>
  </si>
  <si>
    <t>32.946 min</t>
  </si>
  <si>
    <t>48.467 min</t>
  </si>
  <si>
    <t>63.989 min</t>
  </si>
  <si>
    <t>79.511 min</t>
  </si>
  <si>
    <t>95.032 min</t>
  </si>
  <si>
    <t>110.55 min</t>
  </si>
  <si>
    <t>126.08 min</t>
  </si>
  <si>
    <t>141.6 min</t>
  </si>
  <si>
    <t>157.12 min</t>
  </si>
  <si>
    <t>157.22 min</t>
  </si>
  <si>
    <t>157.33 min</t>
  </si>
  <si>
    <t>157.43 min</t>
  </si>
  <si>
    <t>157.54 min</t>
  </si>
  <si>
    <t>157.66 min</t>
  </si>
  <si>
    <t>157.78 min</t>
  </si>
  <si>
    <t>157.91 min</t>
  </si>
  <si>
    <t>158.04 min</t>
  </si>
  <si>
    <t>158.18 min</t>
  </si>
  <si>
    <t>174.95 min</t>
  </si>
  <si>
    <t>191.72 min</t>
  </si>
  <si>
    <t>208.49 min</t>
  </si>
  <si>
    <t>225.27 min</t>
  </si>
  <si>
    <t>242.04 min</t>
  </si>
  <si>
    <t>258.81 min</t>
  </si>
  <si>
    <t>275.58 min</t>
  </si>
  <si>
    <t>292.35 min</t>
  </si>
  <si>
    <t>309.13 min</t>
  </si>
  <si>
    <t>309.24 min</t>
  </si>
  <si>
    <t>309.36 min</t>
  </si>
  <si>
    <t>309.48 min</t>
  </si>
  <si>
    <t>309.6 min</t>
  </si>
  <si>
    <t>309.72 min</t>
  </si>
  <si>
    <t>309.85 min</t>
  </si>
  <si>
    <t>309.99 min</t>
  </si>
  <si>
    <t>310.12 min</t>
  </si>
  <si>
    <t>310.26 min</t>
  </si>
  <si>
    <t>325.15 min</t>
  </si>
  <si>
    <t>340.04 min</t>
  </si>
  <si>
    <t>354.92 min</t>
  </si>
  <si>
    <t>369.81 min</t>
  </si>
  <si>
    <t>384.69 min</t>
  </si>
  <si>
    <t>399.58 min</t>
  </si>
  <si>
    <t>414.46 min</t>
  </si>
  <si>
    <t>429.35 min</t>
  </si>
  <si>
    <t>444.23 min</t>
  </si>
  <si>
    <t>Descent</t>
  </si>
  <si>
    <t>446.55 min</t>
  </si>
  <si>
    <t>448.86 min</t>
  </si>
  <si>
    <t>451.18 min</t>
  </si>
  <si>
    <t>453.49 min</t>
  </si>
  <si>
    <t>455.82 min</t>
  </si>
  <si>
    <t>458.33 min</t>
  </si>
  <si>
    <t>461.05 min</t>
  </si>
  <si>
    <t>464.02 min</t>
  </si>
  <si>
    <t>467.32 min</t>
  </si>
  <si>
    <t>467.98 min</t>
  </si>
  <si>
    <t>468.65 min</t>
  </si>
  <si>
    <t>469.32 min</t>
  </si>
  <si>
    <t>469.98 min</t>
  </si>
  <si>
    <t>470.65 min</t>
  </si>
  <si>
    <t>471.32 min</t>
  </si>
  <si>
    <t>471.98 min</t>
  </si>
  <si>
    <t>472.65 min</t>
  </si>
  <si>
    <t>473.32 min</t>
  </si>
  <si>
    <t>478.49 min</t>
  </si>
  <si>
    <t>483.65 min</t>
  </si>
  <si>
    <t>488.82 min</t>
  </si>
  <si>
    <t>493.99 min</t>
  </si>
  <si>
    <t>499.16 min</t>
  </si>
  <si>
    <t>504.33 min</t>
  </si>
  <si>
    <t>509.5 min</t>
  </si>
  <si>
    <t>514.66 min</t>
  </si>
  <si>
    <t>519.83 min</t>
  </si>
  <si>
    <t>521.08 min</t>
  </si>
  <si>
    <t>522.32 min</t>
  </si>
  <si>
    <t>523.56 min</t>
  </si>
  <si>
    <t>524.79 min</t>
  </si>
  <si>
    <t>526.01 min</t>
  </si>
  <si>
    <t>527.22 min</t>
  </si>
  <si>
    <t>528.43 min</t>
  </si>
  <si>
    <t>529.63 min</t>
  </si>
  <si>
    <t>530.83 min</t>
  </si>
  <si>
    <t>534.03 min</t>
  </si>
  <si>
    <t>537.23 min</t>
  </si>
  <si>
    <t>540.43 min</t>
  </si>
  <si>
    <t>543.63 min</t>
  </si>
  <si>
    <t>546.83 min</t>
  </si>
  <si>
    <t>550.04 min</t>
  </si>
  <si>
    <t>553.24 min</t>
  </si>
  <si>
    <t>556.44 min</t>
  </si>
  <si>
    <t>559.64 min</t>
  </si>
  <si>
    <t>559.77 min</t>
  </si>
  <si>
    <t>559.9 min</t>
  </si>
  <si>
    <t>560.04 min</t>
  </si>
  <si>
    <t>560.17 min</t>
  </si>
  <si>
    <t>560.3 min</t>
  </si>
  <si>
    <t>560.43 min</t>
  </si>
  <si>
    <t>560.56 min</t>
  </si>
  <si>
    <t>560.69 min</t>
  </si>
  <si>
    <t>560.83 min</t>
  </si>
  <si>
    <t>Landing</t>
  </si>
  <si>
    <t>561.33 min</t>
  </si>
  <si>
    <t>Point Performance</t>
  </si>
  <si>
    <t>Pax</t>
  </si>
  <si>
    <t>Payload</t>
  </si>
  <si>
    <t>15,309 kg</t>
  </si>
  <si>
    <t>Range</t>
  </si>
  <si>
    <t>6296 km</t>
  </si>
  <si>
    <t>3400 nmi</t>
  </si>
  <si>
    <t>L/D Climb</t>
  </si>
  <si>
    <t>L/D Cruise</t>
  </si>
  <si>
    <t>L/D Descent</t>
  </si>
  <si>
    <t>W/S</t>
  </si>
  <si>
    <t>624.5 kg/m2</t>
  </si>
  <si>
    <t>S</t>
  </si>
  <si>
    <t>127.3 m2</t>
  </si>
  <si>
    <t>T/W</t>
  </si>
  <si>
    <t>ATR</t>
  </si>
  <si>
    <t>Point performance parameters in row 101, columns B &amp; C</t>
  </si>
  <si>
    <t>2.8832 min</t>
  </si>
  <si>
    <t>4.7665 min</t>
  </si>
  <si>
    <t>6.6497 min</t>
  </si>
  <si>
    <t>8.6567 min</t>
  </si>
  <si>
    <t>10.891 min</t>
  </si>
  <si>
    <t>13.429 min</t>
  </si>
  <si>
    <t>16.389 min</t>
  </si>
  <si>
    <t>19.973 min</t>
  </si>
  <si>
    <t>24.558 min</t>
  </si>
  <si>
    <t>36.35 min</t>
  </si>
  <si>
    <t>48.142 min</t>
  </si>
  <si>
    <t>59.934 min</t>
  </si>
  <si>
    <t>71.726 min</t>
  </si>
  <si>
    <t>83.518 min</t>
  </si>
  <si>
    <t>95.309 min</t>
  </si>
  <si>
    <t>107.1 min</t>
  </si>
  <si>
    <t>118.89 min</t>
  </si>
  <si>
    <t>130.68 min</t>
  </si>
  <si>
    <t>132.76 min</t>
  </si>
  <si>
    <t>134.83 min</t>
  </si>
  <si>
    <t>136.9 min</t>
  </si>
  <si>
    <t>138.97 min</t>
  </si>
  <si>
    <t>141.04 min</t>
  </si>
  <si>
    <t>143.11 min</t>
  </si>
  <si>
    <t>145.19 min</t>
  </si>
  <si>
    <t>147.26 min</t>
  </si>
  <si>
    <t>149.33 min</t>
  </si>
  <si>
    <t>149.47 min</t>
  </si>
  <si>
    <t>149.61 min</t>
  </si>
  <si>
    <t>149.75 min</t>
  </si>
  <si>
    <t>149.89 min</t>
  </si>
  <si>
    <t>150.04 min</t>
  </si>
  <si>
    <t>150.18 min</t>
  </si>
  <si>
    <t>150.32 min</t>
  </si>
  <si>
    <t>150.46 min</t>
  </si>
  <si>
    <t>150.6 min</t>
  </si>
  <si>
    <t>151.62 min</t>
  </si>
  <si>
    <t>152.63 min</t>
  </si>
  <si>
    <t>153.65 min</t>
  </si>
  <si>
    <t>154.67 min</t>
  </si>
  <si>
    <t>155.68 min</t>
  </si>
  <si>
    <t>156.7 min</t>
  </si>
  <si>
    <t>157.74 min</t>
  </si>
  <si>
    <t>158.86 min</t>
  </si>
  <si>
    <t>160.09 min</t>
  </si>
  <si>
    <t>163.21 min</t>
  </si>
  <si>
    <t>166.34 min</t>
  </si>
  <si>
    <t>169.46 min</t>
  </si>
  <si>
    <t>172.59 min</t>
  </si>
  <si>
    <t>175.71 min</t>
  </si>
  <si>
    <t>178.84 min</t>
  </si>
  <si>
    <t>181.96 min</t>
  </si>
  <si>
    <t>185.09 min</t>
  </si>
  <si>
    <t>188.21 min</t>
  </si>
  <si>
    <t>192.07 min</t>
  </si>
  <si>
    <t>195.92 min</t>
  </si>
  <si>
    <t>199.77 min</t>
  </si>
  <si>
    <t>203.62 min</t>
  </si>
  <si>
    <t>207.47 min</t>
  </si>
  <si>
    <t>211.32 min</t>
  </si>
  <si>
    <t>215.18 min</t>
  </si>
  <si>
    <t>219.03 min</t>
  </si>
  <si>
    <t>222.88 min</t>
  </si>
  <si>
    <t>224.01 min</t>
  </si>
  <si>
    <t>225.14 min</t>
  </si>
  <si>
    <t>226.27 min</t>
  </si>
  <si>
    <t>227.4 min</t>
  </si>
  <si>
    <t>228.53 min</t>
  </si>
  <si>
    <t>229.66 min</t>
  </si>
  <si>
    <t>230.79 min</t>
  </si>
  <si>
    <t>231.92 min</t>
  </si>
  <si>
    <t>233.05 min</t>
  </si>
  <si>
    <t>233.19 min</t>
  </si>
  <si>
    <t>233.33 min</t>
  </si>
  <si>
    <t>233.47 min</t>
  </si>
  <si>
    <t>233.61 min</t>
  </si>
  <si>
    <t>233.75 min</t>
  </si>
  <si>
    <t>233.9 min</t>
  </si>
  <si>
    <t>234.04 min</t>
  </si>
  <si>
    <t>234.18 min</t>
  </si>
  <si>
    <t>234.32 min</t>
  </si>
  <si>
    <t>234.82 min</t>
  </si>
  <si>
    <t>4560 kg</t>
  </si>
  <si>
    <t>1302 km</t>
  </si>
  <si>
    <t>703nmi</t>
  </si>
  <si>
    <t>342 kg/m2</t>
  </si>
  <si>
    <t>54.46 m2</t>
  </si>
  <si>
    <t>P/W</t>
  </si>
  <si>
    <t>173 Watt/kg</t>
  </si>
  <si>
    <t>Aircraft</t>
  </si>
  <si>
    <t>Airbus A320</t>
  </si>
  <si>
    <t>More Aircraft -&gt;</t>
  </si>
  <si>
    <t>Parameter List</t>
  </si>
  <si>
    <t>Symbol</t>
  </si>
  <si>
    <t>R</t>
  </si>
  <si>
    <t>m</t>
  </si>
  <si>
    <t>Specific Energy</t>
  </si>
  <si>
    <t>Se</t>
  </si>
  <si>
    <t>Joule/kg</t>
  </si>
  <si>
    <t>Overall Efficiency</t>
  </si>
  <si>
    <t>eta_o</t>
  </si>
  <si>
    <t>~</t>
  </si>
  <si>
    <t>Lift-to-Drag</t>
  </si>
  <si>
    <t>L_D</t>
  </si>
  <si>
    <t>Mass of energy source</t>
  </si>
  <si>
    <t>m_energy</t>
  </si>
  <si>
    <t>Mass of vehicle</t>
  </si>
  <si>
    <t>m_total</t>
  </si>
  <si>
    <t>g</t>
  </si>
  <si>
    <t>m/s^2</t>
  </si>
  <si>
    <t>add more here</t>
  </si>
  <si>
    <t>Equation List</t>
  </si>
  <si>
    <t xml:space="preserve">Equation Name </t>
  </si>
  <si>
    <t>Expression</t>
  </si>
  <si>
    <t>Breguet Range Equation</t>
  </si>
  <si>
    <t>R = Se*eta_o/g*L_D*log(1/(1-m_energy/m_total))</t>
  </si>
  <si>
    <t>Full Electric BRE</t>
  </si>
  <si>
    <t>R = Se*eta_o/g*L_D*m_energy/m_total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</si>
</sst>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C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6" xfId="0" applyFill="1" applyBorder="1"/>
    <xf numFmtId="0" fontId="0" fillId="0" borderId="9" xfId="0" applyBorder="1"/>
    <xf numFmtId="0" fontId="0" fillId="3" borderId="9" xfId="0" applyFill="1" applyBorder="1"/>
    <xf numFmtId="0" fontId="0" fillId="3" borderId="10" xfId="0" applyFill="1" applyBorder="1"/>
    <xf numFmtId="0" fontId="0" fillId="5" borderId="5" xfId="0" applyFill="1" applyBorder="1"/>
    <xf numFmtId="0" fontId="0" fillId="5" borderId="10" xfId="0" applyFill="1" applyBorder="1"/>
    <xf numFmtId="0" fontId="0" fillId="5" borderId="6" xfId="0" applyFill="1" applyBorder="1"/>
    <xf numFmtId="0" fontId="3" fillId="0" borderId="0" xfId="0" applyFont="1"/>
    <xf numFmtId="0" fontId="1" fillId="2" borderId="7" xfId="0" applyFont="1" applyFill="1" applyBorder="1"/>
    <xf numFmtId="0" fontId="0" fillId="5" borderId="9" xfId="0" applyFill="1" applyBorder="1"/>
    <xf numFmtId="0" fontId="0" fillId="5" borderId="8" xfId="0" applyFill="1" applyBorder="1"/>
    <xf numFmtId="0" fontId="0" fillId="6" borderId="11" xfId="0" applyFill="1" applyBorder="1"/>
    <xf numFmtId="0" fontId="0" fillId="0" borderId="11" xfId="0" applyBorder="1"/>
    <xf numFmtId="0" fontId="0" fillId="5" borderId="11" xfId="0" applyFill="1" applyBorder="1"/>
    <xf numFmtId="1" fontId="0" fillId="6" borderId="11" xfId="0" applyNumberFormat="1" applyFill="1" applyBorder="1"/>
    <xf numFmtId="11" fontId="0" fillId="6" borderId="11" xfId="0" applyNumberFormat="1" applyFill="1" applyBorder="1"/>
    <xf numFmtId="0" fontId="0" fillId="6" borderId="13" xfId="0" applyFill="1" applyBorder="1"/>
    <xf numFmtId="0" fontId="0" fillId="0" borderId="13" xfId="0" applyBorder="1"/>
    <xf numFmtId="0" fontId="0" fillId="6" borderId="12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6" borderId="14" xfId="0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4" fillId="6" borderId="11" xfId="0" applyFont="1" applyFill="1" applyBorder="1"/>
    <xf numFmtId="0" fontId="5" fillId="7" borderId="0" xfId="0" applyFont="1" applyFill="1"/>
    <xf numFmtId="0" fontId="5" fillId="0" borderId="0" xfId="0" applyFont="1"/>
    <xf numFmtId="0" fontId="6" fillId="7" borderId="15" xfId="0" applyFont="1" applyFill="1" applyBorder="1"/>
    <xf numFmtId="0" fontId="6" fillId="7" borderId="16" xfId="0" applyFont="1" applyFill="1" applyBorder="1"/>
    <xf numFmtId="0" fontId="5" fillId="7" borderId="17" xfId="0" applyFont="1" applyFill="1" applyBorder="1"/>
    <xf numFmtId="0" fontId="6" fillId="0" borderId="18" xfId="0" applyFont="1" applyBorder="1"/>
    <xf numFmtId="0" fontId="6" fillId="0" borderId="0" xfId="0" applyFont="1"/>
    <xf numFmtId="0" fontId="6" fillId="0" borderId="19" xfId="0" applyFont="1" applyBorder="1"/>
    <xf numFmtId="0" fontId="5" fillId="0" borderId="18" xfId="0" applyFont="1" applyBorder="1"/>
    <xf numFmtId="0" fontId="5" fillId="0" borderId="20" xfId="0" applyFont="1" applyBorder="1"/>
    <xf numFmtId="0" fontId="5" fillId="0" borderId="0" xfId="0" quotePrefix="1" applyFont="1"/>
    <xf numFmtId="0" fontId="5" fillId="0" borderId="19" xfId="0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6" fillId="7" borderId="0" xfId="0" applyFont="1" applyFill="1"/>
    <xf numFmtId="0" fontId="5" fillId="7" borderId="16" xfId="0" applyFont="1" applyFill="1" applyBorder="1"/>
    <xf numFmtId="0" fontId="6" fillId="7" borderId="17" xfId="0" applyFont="1" applyFill="1" applyBorder="1"/>
    <xf numFmtId="0" fontId="5" fillId="8" borderId="0" xfId="0" applyFont="1" applyFill="1"/>
    <xf numFmtId="10" fontId="5" fillId="8" borderId="0" xfId="0" applyNumberFormat="1" applyFont="1" applyFill="1"/>
    <xf numFmtId="0" fontId="7" fillId="0" borderId="20" xfId="0" applyFont="1" applyBorder="1"/>
    <xf numFmtId="0" fontId="7" fillId="0" borderId="0" xfId="0" applyFont="1"/>
    <xf numFmtId="10" fontId="5" fillId="0" borderId="0" xfId="0" applyNumberFormat="1" applyFont="1"/>
    <xf numFmtId="9" fontId="5" fillId="0" borderId="0" xfId="0" applyNumberFormat="1" applyFont="1"/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14</xdr:col>
      <xdr:colOff>581025</xdr:colOff>
      <xdr:row>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D3E798-CECC-D5F5-5E2A-2A90AD078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90500"/>
          <a:ext cx="4238625" cy="4572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44</xdr:row>
      <xdr:rowOff>165735</xdr:rowOff>
    </xdr:from>
    <xdr:to>
      <xdr:col>4</xdr:col>
      <xdr:colOff>632460</xdr:colOff>
      <xdr:row>57</xdr:row>
      <xdr:rowOff>99060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594511-497C-6FB0-28D3-8397BA9CF342}"/>
            </a:ext>
            <a:ext uri="{147F2762-F138-4A5C-976F-8EAC2B608ADB}">
              <a16:predDERef xmlns:a16="http://schemas.microsoft.com/office/drawing/2014/main" pred="{85D3E798-CECC-D5F5-5E2A-2A90AD078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4505" y="8212455"/>
          <a:ext cx="3190875" cy="231076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xfield" id="{BAF3D395-F316-454B-A727-ADFA5B82E333}" userId="S::marnson@umich.edu::b7117be1-11f1-47d4-8f41-d691444f420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4" dT="2024-04-04T18:57:47.47" personId="{BAF3D395-F316-454B-A727-ADFA5B82E333}" id="{D61A3C9B-2682-436F-B71F-170E01723CD0}">
    <text>Additional 150 nmi diversion and 45 minute loiter at 15,000 ft, 200 kts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E0ABE-7B79-4522-8BD7-F06F52C16FF1}">
  <dimension ref="A1:E60"/>
  <sheetViews>
    <sheetView tabSelected="1" workbookViewId="0">
      <selection activeCell="I30" sqref="I30"/>
    </sheetView>
  </sheetViews>
  <sheetFormatPr defaultRowHeight="15"/>
  <cols>
    <col min="1" max="1" width="25.42578125" customWidth="1"/>
    <col min="2" max="2" width="12.28515625" bestFit="1" customWidth="1"/>
    <col min="3" max="3" width="11.7109375" bestFit="1" customWidth="1"/>
    <col min="4" max="4" width="13.42578125" customWidth="1"/>
    <col min="5" max="5" width="45.5703125" customWidth="1"/>
  </cols>
  <sheetData>
    <row r="1" spans="1:5">
      <c r="A1" s="31" t="s">
        <v>0</v>
      </c>
      <c r="B1" s="31"/>
      <c r="C1" s="31"/>
      <c r="D1" s="31"/>
      <c r="E1" s="31"/>
    </row>
    <row r="2" spans="1:5">
      <c r="A2" s="31" t="s">
        <v>1</v>
      </c>
      <c r="B2" s="31"/>
      <c r="C2" s="31"/>
      <c r="D2" s="31"/>
      <c r="E2" s="31"/>
    </row>
    <row r="3" spans="1:5">
      <c r="A3" s="32"/>
      <c r="B3" s="32"/>
      <c r="C3" s="32"/>
      <c r="D3" s="32"/>
      <c r="E3" s="32"/>
    </row>
    <row r="4" spans="1:5">
      <c r="A4" s="33" t="s">
        <v>2</v>
      </c>
      <c r="B4" s="34" t="s">
        <v>3</v>
      </c>
      <c r="C4" s="34" t="s">
        <v>3</v>
      </c>
      <c r="D4" s="34" t="s">
        <v>3</v>
      </c>
      <c r="E4" s="35" t="s">
        <v>3</v>
      </c>
    </row>
    <row r="5" spans="1:5">
      <c r="A5" s="36" t="s">
        <v>4</v>
      </c>
      <c r="B5" s="37" t="s">
        <v>5</v>
      </c>
      <c r="C5" s="37" t="s">
        <v>6</v>
      </c>
      <c r="D5" s="37" t="s">
        <v>7</v>
      </c>
      <c r="E5" s="38" t="s">
        <v>3</v>
      </c>
    </row>
    <row r="6" spans="1:5">
      <c r="A6" s="39" t="s">
        <v>8</v>
      </c>
      <c r="B6" s="32">
        <v>9000</v>
      </c>
      <c r="C6" s="32" t="s">
        <v>9</v>
      </c>
      <c r="D6" s="40" t="s">
        <v>10</v>
      </c>
      <c r="E6" s="32"/>
    </row>
    <row r="7" spans="1:5">
      <c r="A7" s="39" t="s">
        <v>11</v>
      </c>
      <c r="B7" s="32">
        <v>35000</v>
      </c>
      <c r="C7" s="32" t="s">
        <v>9</v>
      </c>
      <c r="D7" s="40" t="s">
        <v>12</v>
      </c>
      <c r="E7" s="32"/>
    </row>
    <row r="8" spans="1:5">
      <c r="A8" s="39" t="s">
        <v>13</v>
      </c>
      <c r="B8" s="32" t="s">
        <v>14</v>
      </c>
      <c r="C8" s="41" t="s">
        <v>15</v>
      </c>
      <c r="D8" s="32" t="s">
        <v>16</v>
      </c>
      <c r="E8" s="42" t="s">
        <v>3</v>
      </c>
    </row>
    <row r="9" spans="1:5">
      <c r="A9" s="39" t="s">
        <v>17</v>
      </c>
      <c r="B9" s="32">
        <v>9.81</v>
      </c>
      <c r="C9" s="32" t="s">
        <v>18</v>
      </c>
      <c r="D9" s="32"/>
      <c r="E9" s="42" t="s">
        <v>3</v>
      </c>
    </row>
    <row r="10" spans="1:5">
      <c r="A10" s="39" t="s">
        <v>3</v>
      </c>
      <c r="B10" s="32"/>
      <c r="C10" s="32"/>
      <c r="D10" s="32"/>
      <c r="E10" s="42" t="s">
        <v>3</v>
      </c>
    </row>
    <row r="11" spans="1:5">
      <c r="A11" s="43" t="s">
        <v>3</v>
      </c>
      <c r="B11" s="44" t="s">
        <v>3</v>
      </c>
      <c r="C11" s="44" t="s">
        <v>3</v>
      </c>
      <c r="D11" s="44" t="s">
        <v>3</v>
      </c>
      <c r="E11" s="45" t="s">
        <v>3</v>
      </c>
    </row>
    <row r="12" spans="1:5">
      <c r="A12" s="32"/>
      <c r="B12" s="32"/>
      <c r="C12" s="32"/>
      <c r="D12" s="32"/>
      <c r="E12" s="32"/>
    </row>
    <row r="13" spans="1:5">
      <c r="A13" s="33" t="s">
        <v>19</v>
      </c>
      <c r="B13" s="46"/>
      <c r="C13" s="47" t="s">
        <v>3</v>
      </c>
      <c r="D13" s="47" t="s">
        <v>3</v>
      </c>
      <c r="E13" s="35" t="s">
        <v>3</v>
      </c>
    </row>
    <row r="14" spans="1:5">
      <c r="A14" s="36" t="s">
        <v>13</v>
      </c>
      <c r="B14" s="37" t="s">
        <v>20</v>
      </c>
      <c r="C14" s="37" t="s">
        <v>21</v>
      </c>
      <c r="D14" s="37" t="s">
        <v>22</v>
      </c>
      <c r="E14" s="38" t="s">
        <v>7</v>
      </c>
    </row>
    <row r="15" spans="1:5">
      <c r="A15" s="39" t="s">
        <v>14</v>
      </c>
      <c r="B15" s="32">
        <v>1.25</v>
      </c>
      <c r="C15" s="32">
        <v>0.2</v>
      </c>
      <c r="D15" s="32">
        <v>5000</v>
      </c>
      <c r="E15" s="42" t="s">
        <v>23</v>
      </c>
    </row>
    <row r="16" spans="1:5">
      <c r="A16" s="39" t="s">
        <v>24</v>
      </c>
      <c r="B16" s="32">
        <v>1.5</v>
      </c>
      <c r="C16" s="32">
        <v>0.21</v>
      </c>
      <c r="D16" s="32">
        <v>6000</v>
      </c>
      <c r="E16" s="42" t="s">
        <v>23</v>
      </c>
    </row>
    <row r="17" spans="1:5">
      <c r="A17" s="39" t="s">
        <v>25</v>
      </c>
      <c r="B17" s="32">
        <v>1.72</v>
      </c>
      <c r="C17" s="32">
        <v>0.22</v>
      </c>
      <c r="D17" s="32">
        <v>7000</v>
      </c>
      <c r="E17" s="42" t="s">
        <v>23</v>
      </c>
    </row>
    <row r="18" spans="1:5">
      <c r="A18" s="39" t="s">
        <v>26</v>
      </c>
      <c r="B18" s="32"/>
      <c r="C18" s="32"/>
      <c r="D18" s="32"/>
      <c r="E18" s="42" t="s">
        <v>27</v>
      </c>
    </row>
    <row r="19" spans="1:5">
      <c r="A19" s="39" t="s">
        <v>28</v>
      </c>
      <c r="B19" s="32"/>
      <c r="C19" s="32"/>
      <c r="D19" s="32"/>
      <c r="E19" s="42" t="s">
        <v>27</v>
      </c>
    </row>
    <row r="20" spans="1:5">
      <c r="A20" s="39" t="s">
        <v>29</v>
      </c>
      <c r="B20" s="32"/>
      <c r="C20" s="32"/>
      <c r="D20" s="32"/>
      <c r="E20" s="42" t="s">
        <v>27</v>
      </c>
    </row>
    <row r="21" spans="1:5">
      <c r="A21" s="39" t="s">
        <v>3</v>
      </c>
      <c r="B21" s="32"/>
      <c r="C21" s="32"/>
      <c r="D21" s="32"/>
      <c r="E21" s="42" t="s">
        <v>3</v>
      </c>
    </row>
    <row r="22" spans="1:5">
      <c r="A22" s="39" t="s">
        <v>3</v>
      </c>
      <c r="B22" s="32"/>
      <c r="C22" s="32"/>
      <c r="D22" s="32"/>
      <c r="E22" s="42" t="s">
        <v>3</v>
      </c>
    </row>
    <row r="23" spans="1:5">
      <c r="A23" s="43" t="s">
        <v>3</v>
      </c>
      <c r="B23" s="44" t="s">
        <v>3</v>
      </c>
      <c r="C23" s="44" t="s">
        <v>3</v>
      </c>
      <c r="D23" s="44" t="s">
        <v>3</v>
      </c>
      <c r="E23" s="45" t="s">
        <v>3</v>
      </c>
    </row>
    <row r="24" spans="1:5">
      <c r="A24" s="32"/>
      <c r="B24" s="32"/>
      <c r="C24" s="32"/>
      <c r="D24" s="32"/>
      <c r="E24" s="32"/>
    </row>
    <row r="25" spans="1:5">
      <c r="A25" s="33" t="s">
        <v>30</v>
      </c>
      <c r="B25" s="47" t="s">
        <v>3</v>
      </c>
      <c r="C25" s="47" t="s">
        <v>3</v>
      </c>
      <c r="D25" s="47" t="s">
        <v>3</v>
      </c>
      <c r="E25" s="48" t="s">
        <v>3</v>
      </c>
    </row>
    <row r="26" spans="1:5">
      <c r="A26" s="32" t="s">
        <v>31</v>
      </c>
      <c r="B26" s="32">
        <v>1.25</v>
      </c>
      <c r="C26" s="32">
        <v>0.2</v>
      </c>
      <c r="D26" s="32">
        <v>5000</v>
      </c>
      <c r="E26" s="38" t="s">
        <v>3</v>
      </c>
    </row>
    <row r="27" spans="1:5">
      <c r="A27" s="36" t="s">
        <v>3</v>
      </c>
      <c r="B27" s="32"/>
      <c r="C27" s="32"/>
      <c r="D27" s="32"/>
      <c r="E27" s="38" t="s">
        <v>3</v>
      </c>
    </row>
    <row r="28" spans="1:5">
      <c r="A28" s="36" t="s">
        <v>4</v>
      </c>
      <c r="B28" s="37" t="s">
        <v>5</v>
      </c>
      <c r="C28" s="37" t="s">
        <v>32</v>
      </c>
      <c r="D28" s="37" t="s">
        <v>7</v>
      </c>
      <c r="E28" s="38" t="s">
        <v>3</v>
      </c>
    </row>
    <row r="29" spans="1:5">
      <c r="A29" s="39" t="s">
        <v>33</v>
      </c>
      <c r="B29" s="49">
        <v>69688</v>
      </c>
      <c r="C29" s="32" t="s">
        <v>9</v>
      </c>
      <c r="D29" s="40" t="s">
        <v>34</v>
      </c>
      <c r="E29" s="32"/>
    </row>
    <row r="30" spans="1:5">
      <c r="A30" s="39" t="s">
        <v>35</v>
      </c>
      <c r="B30" s="32">
        <v>252090</v>
      </c>
      <c r="C30" s="32" t="s">
        <v>36</v>
      </c>
      <c r="D30" s="32"/>
      <c r="E30" s="42" t="s">
        <v>3</v>
      </c>
    </row>
    <row r="31" spans="1:5">
      <c r="A31" s="39" t="s">
        <v>37</v>
      </c>
      <c r="B31" s="32">
        <v>25697</v>
      </c>
      <c r="C31" s="32" t="s">
        <v>9</v>
      </c>
      <c r="D31" s="32"/>
      <c r="E31" s="42" t="s">
        <v>3</v>
      </c>
    </row>
    <row r="32" spans="1:5">
      <c r="A32" s="39" t="s">
        <v>38</v>
      </c>
      <c r="B32" s="32">
        <v>69697</v>
      </c>
      <c r="C32" s="32" t="s">
        <v>9</v>
      </c>
      <c r="D32" s="32"/>
      <c r="E32" s="42" t="s">
        <v>3</v>
      </c>
    </row>
    <row r="33" spans="1:5">
      <c r="A33" s="39" t="s">
        <v>39</v>
      </c>
      <c r="B33" s="50">
        <v>0</v>
      </c>
      <c r="C33" s="41" t="s">
        <v>15</v>
      </c>
      <c r="D33" s="51" t="s">
        <v>40</v>
      </c>
      <c r="E33" s="52"/>
    </row>
    <row r="34" spans="1:5">
      <c r="A34" s="39" t="s">
        <v>3</v>
      </c>
      <c r="B34" s="32"/>
      <c r="C34" s="32"/>
      <c r="D34" s="32"/>
      <c r="E34" s="42" t="s">
        <v>3</v>
      </c>
    </row>
    <row r="35" spans="1:5">
      <c r="A35" s="43" t="s">
        <v>3</v>
      </c>
      <c r="B35" s="44" t="s">
        <v>3</v>
      </c>
      <c r="C35" s="44" t="s">
        <v>3</v>
      </c>
      <c r="D35" s="44" t="s">
        <v>3</v>
      </c>
      <c r="E35" s="45" t="s">
        <v>3</v>
      </c>
    </row>
    <row r="36" spans="1:5">
      <c r="A36" s="32"/>
      <c r="B36" s="32"/>
      <c r="C36" s="32"/>
      <c r="D36" s="32"/>
      <c r="E36" s="32"/>
    </row>
    <row r="37" spans="1:5">
      <c r="A37" s="33" t="s">
        <v>41</v>
      </c>
      <c r="B37" s="34" t="s">
        <v>3</v>
      </c>
      <c r="C37" s="34" t="s">
        <v>3</v>
      </c>
      <c r="D37" s="47" t="s">
        <v>3</v>
      </c>
      <c r="E37" s="35" t="s">
        <v>3</v>
      </c>
    </row>
    <row r="38" spans="1:5">
      <c r="A38" s="36" t="s">
        <v>4</v>
      </c>
      <c r="B38" s="37" t="s">
        <v>42</v>
      </c>
      <c r="C38" s="37" t="s">
        <v>43</v>
      </c>
      <c r="D38" s="37" t="s">
        <v>7</v>
      </c>
      <c r="E38" s="42" t="s">
        <v>3</v>
      </c>
    </row>
    <row r="39" spans="1:5">
      <c r="A39" s="39" t="s">
        <v>8</v>
      </c>
      <c r="B39" s="32">
        <v>9000</v>
      </c>
      <c r="C39" s="53">
        <v>0.129</v>
      </c>
      <c r="D39" s="32"/>
      <c r="E39" s="42" t="s">
        <v>3</v>
      </c>
    </row>
    <row r="40" spans="1:5">
      <c r="A40" s="39" t="s">
        <v>11</v>
      </c>
      <c r="B40" s="32">
        <v>35000</v>
      </c>
      <c r="C40" s="53">
        <v>0.502</v>
      </c>
      <c r="D40" s="32"/>
      <c r="E40" s="42" t="s">
        <v>3</v>
      </c>
    </row>
    <row r="41" spans="1:5">
      <c r="A41" s="39" t="s">
        <v>44</v>
      </c>
      <c r="B41" s="32">
        <v>25697</v>
      </c>
      <c r="C41" s="53">
        <v>0.36899999999999999</v>
      </c>
      <c r="D41" s="40" t="s">
        <v>45</v>
      </c>
      <c r="E41" s="32"/>
    </row>
    <row r="42" spans="1:5">
      <c r="A42" s="39" t="s">
        <v>46</v>
      </c>
      <c r="B42" s="32">
        <v>69697</v>
      </c>
      <c r="C42" s="54">
        <v>1</v>
      </c>
      <c r="D42" s="40" t="s">
        <v>45</v>
      </c>
      <c r="E42" s="32"/>
    </row>
    <row r="43" spans="1:5">
      <c r="A43" s="39" t="s">
        <v>3</v>
      </c>
      <c r="B43" s="32"/>
      <c r="C43" s="32"/>
      <c r="D43" s="32"/>
      <c r="E43" s="42" t="s">
        <v>3</v>
      </c>
    </row>
    <row r="44" spans="1:5">
      <c r="A44" s="39" t="s">
        <v>3</v>
      </c>
      <c r="B44" s="32"/>
      <c r="C44" s="32"/>
      <c r="D44" s="32"/>
      <c r="E44" s="42" t="s">
        <v>3</v>
      </c>
    </row>
    <row r="45" spans="1:5">
      <c r="A45" s="39" t="s">
        <v>3</v>
      </c>
      <c r="B45" s="32"/>
      <c r="C45" s="32"/>
      <c r="D45" s="32"/>
      <c r="E45" s="42" t="s">
        <v>3</v>
      </c>
    </row>
    <row r="46" spans="1:5">
      <c r="A46" s="39" t="s">
        <v>3</v>
      </c>
      <c r="B46" s="32"/>
      <c r="C46" s="32"/>
      <c r="D46" s="32"/>
      <c r="E46" s="42" t="s">
        <v>3</v>
      </c>
    </row>
    <row r="47" spans="1:5">
      <c r="A47" s="39" t="s">
        <v>3</v>
      </c>
      <c r="B47" s="32"/>
      <c r="C47" s="32"/>
      <c r="D47" s="32"/>
      <c r="E47" s="42" t="s">
        <v>3</v>
      </c>
    </row>
    <row r="48" spans="1:5">
      <c r="A48" s="39" t="s">
        <v>3</v>
      </c>
      <c r="B48" s="32"/>
      <c r="C48" s="32"/>
      <c r="D48" s="32"/>
      <c r="E48" s="42" t="s">
        <v>3</v>
      </c>
    </row>
    <row r="49" spans="1:5">
      <c r="A49" s="39" t="s">
        <v>3</v>
      </c>
      <c r="B49" s="32"/>
      <c r="C49" s="32"/>
      <c r="D49" s="32"/>
      <c r="E49" s="42" t="s">
        <v>3</v>
      </c>
    </row>
    <row r="50" spans="1:5">
      <c r="A50" s="39" t="s">
        <v>3</v>
      </c>
      <c r="B50" s="32"/>
      <c r="C50" s="32"/>
      <c r="D50" s="32"/>
      <c r="E50" s="42" t="s">
        <v>3</v>
      </c>
    </row>
    <row r="51" spans="1:5">
      <c r="A51" s="39" t="s">
        <v>3</v>
      </c>
      <c r="B51" s="32"/>
      <c r="C51" s="32"/>
      <c r="D51" s="32"/>
      <c r="E51" s="42" t="s">
        <v>3</v>
      </c>
    </row>
    <row r="52" spans="1:5">
      <c r="A52" s="39" t="s">
        <v>3</v>
      </c>
      <c r="B52" s="32"/>
      <c r="C52" s="32"/>
      <c r="D52" s="32"/>
      <c r="E52" s="42" t="s">
        <v>3</v>
      </c>
    </row>
    <row r="53" spans="1:5">
      <c r="A53" s="39" t="s">
        <v>3</v>
      </c>
      <c r="B53" s="32"/>
      <c r="C53" s="32"/>
      <c r="D53" s="32"/>
      <c r="E53" s="42" t="s">
        <v>3</v>
      </c>
    </row>
    <row r="54" spans="1:5">
      <c r="A54" s="39" t="s">
        <v>3</v>
      </c>
      <c r="B54" s="32"/>
      <c r="C54" s="32"/>
      <c r="D54" s="32"/>
      <c r="E54" s="42" t="s">
        <v>3</v>
      </c>
    </row>
    <row r="55" spans="1:5">
      <c r="A55" s="39" t="s">
        <v>3</v>
      </c>
      <c r="B55" s="32"/>
      <c r="C55" s="32"/>
      <c r="D55" s="32"/>
      <c r="E55" s="42" t="s">
        <v>3</v>
      </c>
    </row>
    <row r="56" spans="1:5">
      <c r="A56" s="39" t="s">
        <v>3</v>
      </c>
      <c r="B56" s="32"/>
      <c r="C56" s="32"/>
      <c r="D56" s="32"/>
      <c r="E56" s="42" t="s">
        <v>3</v>
      </c>
    </row>
    <row r="57" spans="1:5">
      <c r="A57" s="39" t="s">
        <v>3</v>
      </c>
      <c r="B57" s="32"/>
      <c r="C57" s="32"/>
      <c r="D57" s="32"/>
      <c r="E57" s="42" t="s">
        <v>3</v>
      </c>
    </row>
    <row r="58" spans="1:5">
      <c r="A58" s="43" t="s">
        <v>3</v>
      </c>
      <c r="B58" s="44" t="s">
        <v>3</v>
      </c>
      <c r="C58" s="44" t="s">
        <v>3</v>
      </c>
      <c r="D58" s="44" t="s">
        <v>3</v>
      </c>
      <c r="E58" s="45" t="s">
        <v>3</v>
      </c>
    </row>
    <row r="59" spans="1:5">
      <c r="A59" s="32"/>
      <c r="B59" s="32"/>
      <c r="C59" s="32"/>
      <c r="D59" s="32"/>
      <c r="E59" s="32"/>
    </row>
    <row r="60" spans="1:5">
      <c r="A60" s="32"/>
      <c r="B60" s="32"/>
      <c r="C60" s="32"/>
      <c r="D60" s="32"/>
      <c r="E60" s="3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86E94-7DC0-49C4-97A1-00849680E15C}">
  <dimension ref="A1:BA144"/>
  <sheetViews>
    <sheetView topLeftCell="A85" workbookViewId="0">
      <selection activeCell="E137" sqref="E137"/>
    </sheetView>
  </sheetViews>
  <sheetFormatPr defaultRowHeight="15"/>
  <cols>
    <col min="3" max="3" width="15.140625" customWidth="1"/>
    <col min="4" max="4" width="14.42578125" customWidth="1"/>
    <col min="9" max="9" width="15.140625" customWidth="1"/>
  </cols>
  <sheetData>
    <row r="1" spans="1:53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78</v>
      </c>
      <c r="AG1" t="s">
        <v>79</v>
      </c>
      <c r="AH1" t="s">
        <v>80</v>
      </c>
      <c r="AI1" t="s">
        <v>81</v>
      </c>
      <c r="AJ1" t="s">
        <v>82</v>
      </c>
      <c r="AK1" t="s">
        <v>83</v>
      </c>
      <c r="AL1" t="s">
        <v>84</v>
      </c>
      <c r="AM1" t="s">
        <v>85</v>
      </c>
      <c r="AN1" t="s">
        <v>86</v>
      </c>
      <c r="AO1" t="s">
        <v>87</v>
      </c>
      <c r="AP1" t="s">
        <v>88</v>
      </c>
      <c r="AQ1" t="s">
        <v>89</v>
      </c>
      <c r="AR1" t="s">
        <v>90</v>
      </c>
      <c r="AS1" t="s">
        <v>91</v>
      </c>
      <c r="AT1" t="s">
        <v>92</v>
      </c>
      <c r="AU1" t="s">
        <v>93</v>
      </c>
      <c r="AV1" t="s">
        <v>94</v>
      </c>
      <c r="AW1" t="s">
        <v>95</v>
      </c>
      <c r="AX1" t="s">
        <v>96</v>
      </c>
      <c r="AY1" t="s">
        <v>97</v>
      </c>
      <c r="AZ1" t="s">
        <v>98</v>
      </c>
      <c r="BA1" t="s">
        <v>99</v>
      </c>
    </row>
    <row r="2" spans="1:53">
      <c r="A2" t="s">
        <v>100</v>
      </c>
      <c r="B2" t="s">
        <v>101</v>
      </c>
      <c r="C2">
        <v>0</v>
      </c>
      <c r="D2">
        <v>0</v>
      </c>
      <c r="E2">
        <v>0</v>
      </c>
      <c r="F2">
        <v>0</v>
      </c>
      <c r="G2">
        <v>0</v>
      </c>
      <c r="H2">
        <v>1.7013132427627782</v>
      </c>
      <c r="I2">
        <v>0</v>
      </c>
      <c r="J2">
        <v>0</v>
      </c>
      <c r="K2">
        <v>1.2249233818284493</v>
      </c>
      <c r="L2">
        <v>0</v>
      </c>
      <c r="M2">
        <v>6.6613829637359204E-6</v>
      </c>
      <c r="N2">
        <v>6.6613829637359204E-6</v>
      </c>
      <c r="O2">
        <v>9.1226792528381215E-2</v>
      </c>
      <c r="P2">
        <v>9.1226792528381215E-2</v>
      </c>
      <c r="Q2">
        <v>79525.07231984986</v>
      </c>
      <c r="R2">
        <v>0</v>
      </c>
      <c r="U2">
        <v>65535</v>
      </c>
      <c r="V2">
        <v>65535</v>
      </c>
      <c r="AA2">
        <v>65535</v>
      </c>
      <c r="AB2">
        <v>65535</v>
      </c>
      <c r="AE2">
        <v>0</v>
      </c>
      <c r="AF2">
        <v>0</v>
      </c>
      <c r="AG2">
        <v>0</v>
      </c>
      <c r="AH2">
        <v>65535</v>
      </c>
      <c r="AI2">
        <v>65535</v>
      </c>
      <c r="AJ2">
        <v>0</v>
      </c>
      <c r="AK2">
        <v>0</v>
      </c>
      <c r="AL2">
        <v>0</v>
      </c>
      <c r="AM2">
        <v>0</v>
      </c>
      <c r="AN2">
        <v>65535</v>
      </c>
      <c r="AO2">
        <v>65535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100</v>
      </c>
      <c r="AX2">
        <v>0</v>
      </c>
      <c r="AY2">
        <v>0</v>
      </c>
      <c r="AZ2">
        <v>0</v>
      </c>
      <c r="BA2">
        <v>862208.67569350195</v>
      </c>
    </row>
    <row r="3" spans="1:53">
      <c r="A3" t="s">
        <v>102</v>
      </c>
      <c r="B3" t="s">
        <v>101</v>
      </c>
      <c r="C3">
        <v>37.806960950283965</v>
      </c>
      <c r="D3">
        <v>11.342088285085188</v>
      </c>
      <c r="E3">
        <v>11.342088285085188</v>
      </c>
      <c r="F3">
        <v>0</v>
      </c>
      <c r="G3">
        <v>0</v>
      </c>
      <c r="H3">
        <v>1.7013132427627782</v>
      </c>
      <c r="I3">
        <v>0</v>
      </c>
      <c r="J3">
        <v>3.3333333333333333E-2</v>
      </c>
      <c r="K3">
        <v>1.2249233818284493</v>
      </c>
      <c r="L3">
        <v>0</v>
      </c>
      <c r="M3">
        <v>6.6560858955827103E-6</v>
      </c>
      <c r="N3">
        <v>6.6560858955827103E-6</v>
      </c>
      <c r="O3">
        <v>0.86665452901962181</v>
      </c>
      <c r="P3">
        <v>0.86665452901962181</v>
      </c>
      <c r="Q3">
        <v>79523.855962616144</v>
      </c>
      <c r="R3">
        <v>1.2163572337117496</v>
      </c>
      <c r="S3">
        <v>121.80022884064684</v>
      </c>
      <c r="T3">
        <v>121.80022884064684</v>
      </c>
      <c r="U3">
        <v>65535</v>
      </c>
      <c r="V3">
        <v>65535</v>
      </c>
      <c r="W3">
        <v>121.80022884064684</v>
      </c>
      <c r="X3">
        <v>121.80022884064684</v>
      </c>
      <c r="Y3">
        <v>121.80022884064684</v>
      </c>
      <c r="Z3">
        <v>121.80022884064684</v>
      </c>
      <c r="AA3">
        <v>65535</v>
      </c>
      <c r="AB3">
        <v>65535</v>
      </c>
      <c r="AC3">
        <v>121.80022884064684</v>
      </c>
      <c r="AD3">
        <v>121.80022884064684</v>
      </c>
      <c r="AE3">
        <v>2.7629378973083911</v>
      </c>
      <c r="AF3">
        <v>1.3814689486541956</v>
      </c>
      <c r="AG3">
        <v>1.3814689486541956</v>
      </c>
      <c r="AH3">
        <v>65535</v>
      </c>
      <c r="AI3">
        <v>65535</v>
      </c>
      <c r="AJ3">
        <v>1.3814689486541956</v>
      </c>
      <c r="AK3">
        <v>1.3814689486541956</v>
      </c>
      <c r="AL3">
        <v>1.3814689486541956</v>
      </c>
      <c r="AM3">
        <v>1.3814689486541956</v>
      </c>
      <c r="AN3">
        <v>65535</v>
      </c>
      <c r="AO3">
        <v>65535</v>
      </c>
      <c r="AP3">
        <v>1.3814689486541956</v>
      </c>
      <c r="AQ3">
        <v>1.3814689486541956</v>
      </c>
      <c r="AR3">
        <v>2.7629378973083911</v>
      </c>
      <c r="AS3">
        <v>0</v>
      </c>
      <c r="AT3">
        <v>0</v>
      </c>
      <c r="AU3">
        <v>0</v>
      </c>
      <c r="AV3">
        <v>0</v>
      </c>
      <c r="AW3">
        <v>100</v>
      </c>
      <c r="AX3">
        <v>5.1151706138033504</v>
      </c>
      <c r="AY3">
        <v>0</v>
      </c>
      <c r="AZ3">
        <v>52.546632496347584</v>
      </c>
      <c r="BA3">
        <v>862156.12906100566</v>
      </c>
    </row>
    <row r="4" spans="1:53">
      <c r="A4" t="s">
        <v>103</v>
      </c>
      <c r="B4" t="s">
        <v>101</v>
      </c>
      <c r="C4">
        <v>151.22784380113586</v>
      </c>
      <c r="D4">
        <v>22.684176570170376</v>
      </c>
      <c r="E4">
        <v>22.684176570170376</v>
      </c>
      <c r="F4">
        <v>0</v>
      </c>
      <c r="G4">
        <v>0</v>
      </c>
      <c r="H4">
        <v>1.7013132427627782</v>
      </c>
      <c r="I4">
        <v>0</v>
      </c>
      <c r="J4">
        <v>6.6666666666666666E-2</v>
      </c>
      <c r="K4">
        <v>1.2249233818284493</v>
      </c>
      <c r="L4">
        <v>0</v>
      </c>
      <c r="M4">
        <v>6.8015698158338604E-6</v>
      </c>
      <c r="N4">
        <v>6.8015698158338604E-6</v>
      </c>
      <c r="O4">
        <v>0.88748194223904409</v>
      </c>
      <c r="P4">
        <v>0.88748194223904409</v>
      </c>
      <c r="Q4">
        <v>79512.30056889588</v>
      </c>
      <c r="R4">
        <v>12.771750953973374</v>
      </c>
      <c r="S4">
        <v>121.80022884064684</v>
      </c>
      <c r="T4">
        <v>121.80022884064684</v>
      </c>
      <c r="U4">
        <v>65535</v>
      </c>
      <c r="V4">
        <v>65535</v>
      </c>
      <c r="W4">
        <v>121.80022884064684</v>
      </c>
      <c r="X4">
        <v>121.80022884064684</v>
      </c>
      <c r="Y4">
        <v>121.80022884064684</v>
      </c>
      <c r="Z4">
        <v>121.80022884064684</v>
      </c>
      <c r="AA4">
        <v>65535</v>
      </c>
      <c r="AB4">
        <v>65535</v>
      </c>
      <c r="AC4">
        <v>121.80022884064684</v>
      </c>
      <c r="AD4">
        <v>121.80022884064684</v>
      </c>
      <c r="AE4">
        <v>5.5258757946167822</v>
      </c>
      <c r="AF4">
        <v>2.7629378973083911</v>
      </c>
      <c r="AG4">
        <v>2.7629378973083911</v>
      </c>
      <c r="AH4">
        <v>65535</v>
      </c>
      <c r="AI4">
        <v>65535</v>
      </c>
      <c r="AJ4">
        <v>2.7629378973083911</v>
      </c>
      <c r="AK4">
        <v>2.7629378973083911</v>
      </c>
      <c r="AL4">
        <v>2.7629378973083911</v>
      </c>
      <c r="AM4">
        <v>2.7629378973083911</v>
      </c>
      <c r="AN4">
        <v>65535</v>
      </c>
      <c r="AO4">
        <v>65535</v>
      </c>
      <c r="AP4">
        <v>2.7629378973083911</v>
      </c>
      <c r="AQ4">
        <v>2.7629378973083911</v>
      </c>
      <c r="AR4">
        <v>5.5258757946167822</v>
      </c>
      <c r="AS4">
        <v>0</v>
      </c>
      <c r="AT4">
        <v>0</v>
      </c>
      <c r="AU4">
        <v>0</v>
      </c>
      <c r="AV4">
        <v>0</v>
      </c>
      <c r="AW4">
        <v>100</v>
      </c>
      <c r="AX4">
        <v>20.460682455213401</v>
      </c>
      <c r="AY4">
        <v>0</v>
      </c>
      <c r="AZ4">
        <v>551.73964121164977</v>
      </c>
      <c r="BA4">
        <v>861656.93605229026</v>
      </c>
    </row>
    <row r="5" spans="1:53">
      <c r="A5" t="s">
        <v>104</v>
      </c>
      <c r="B5" t="s">
        <v>101</v>
      </c>
      <c r="C5">
        <v>340.26264855255562</v>
      </c>
      <c r="D5">
        <v>34.026264855255562</v>
      </c>
      <c r="E5">
        <v>34.026264855255562</v>
      </c>
      <c r="F5">
        <v>0</v>
      </c>
      <c r="G5">
        <v>0</v>
      </c>
      <c r="H5">
        <v>1.7013132427627782</v>
      </c>
      <c r="I5">
        <v>0</v>
      </c>
      <c r="J5">
        <v>0.1</v>
      </c>
      <c r="K5">
        <v>1.2249233818284493</v>
      </c>
      <c r="L5">
        <v>0</v>
      </c>
      <c r="M5">
        <v>7.1032474380680146E-6</v>
      </c>
      <c r="N5">
        <v>7.1032474380680146E-6</v>
      </c>
      <c r="O5">
        <v>0.93046461161399319</v>
      </c>
      <c r="P5">
        <v>0.93046461161399319</v>
      </c>
      <c r="Q5">
        <v>79500.467476332706</v>
      </c>
      <c r="R5">
        <v>24.604843517160628</v>
      </c>
      <c r="S5">
        <v>121.80022884064682</v>
      </c>
      <c r="T5">
        <v>121.80022884064682</v>
      </c>
      <c r="U5">
        <v>65535</v>
      </c>
      <c r="V5">
        <v>65535</v>
      </c>
      <c r="W5">
        <v>121.80022884064682</v>
      </c>
      <c r="X5">
        <v>121.80022884064682</v>
      </c>
      <c r="Y5">
        <v>121.80022884064682</v>
      </c>
      <c r="Z5">
        <v>121.80022884064682</v>
      </c>
      <c r="AA5">
        <v>65535</v>
      </c>
      <c r="AB5">
        <v>65535</v>
      </c>
      <c r="AC5">
        <v>121.80022884064682</v>
      </c>
      <c r="AD5">
        <v>121.80022884064682</v>
      </c>
      <c r="AE5">
        <v>8.2888136919251725</v>
      </c>
      <c r="AF5">
        <v>4.1444068459625862</v>
      </c>
      <c r="AG5">
        <v>4.1444068459625862</v>
      </c>
      <c r="AH5">
        <v>65535</v>
      </c>
      <c r="AI5">
        <v>65535</v>
      </c>
      <c r="AJ5">
        <v>4.1444068459625862</v>
      </c>
      <c r="AK5">
        <v>4.1444068459625862</v>
      </c>
      <c r="AL5">
        <v>4.1444068459625862</v>
      </c>
      <c r="AM5">
        <v>4.1444068459625862</v>
      </c>
      <c r="AN5">
        <v>65535</v>
      </c>
      <c r="AO5">
        <v>65535</v>
      </c>
      <c r="AP5">
        <v>4.1444068459625862</v>
      </c>
      <c r="AQ5">
        <v>4.1444068459625862</v>
      </c>
      <c r="AR5">
        <v>8.2888136919251725</v>
      </c>
      <c r="AS5">
        <v>0</v>
      </c>
      <c r="AT5">
        <v>0</v>
      </c>
      <c r="AU5">
        <v>0</v>
      </c>
      <c r="AV5">
        <v>0</v>
      </c>
      <c r="AW5">
        <v>100</v>
      </c>
      <c r="AX5">
        <v>46.036535524230153</v>
      </c>
      <c r="AY5">
        <v>0</v>
      </c>
      <c r="AZ5">
        <v>1062.9292399413391</v>
      </c>
      <c r="BA5">
        <v>861145.74645356066</v>
      </c>
    </row>
    <row r="6" spans="1:53">
      <c r="A6" t="s">
        <v>105</v>
      </c>
      <c r="B6" t="s">
        <v>101</v>
      </c>
      <c r="C6">
        <v>604.91137520454345</v>
      </c>
      <c r="D6">
        <v>45.368353140340751</v>
      </c>
      <c r="E6">
        <v>45.368353140340751</v>
      </c>
      <c r="F6">
        <v>0</v>
      </c>
      <c r="G6">
        <v>0</v>
      </c>
      <c r="H6">
        <v>1.7013132427627782</v>
      </c>
      <c r="I6">
        <v>0</v>
      </c>
      <c r="J6">
        <v>0.13333333333333333</v>
      </c>
      <c r="K6">
        <v>1.2249233818284493</v>
      </c>
      <c r="L6">
        <v>0</v>
      </c>
      <c r="M6">
        <v>7.412142247487139E-6</v>
      </c>
      <c r="N6">
        <v>7.412142247487139E-6</v>
      </c>
      <c r="O6">
        <v>0.97524830621624381</v>
      </c>
      <c r="P6">
        <v>0.97524830621624381</v>
      </c>
      <c r="Q6">
        <v>79488.061281511182</v>
      </c>
      <c r="R6">
        <v>37.011038338680535</v>
      </c>
      <c r="S6">
        <v>121.80022884064684</v>
      </c>
      <c r="T6">
        <v>121.80022884064684</v>
      </c>
      <c r="U6">
        <v>65535</v>
      </c>
      <c r="V6">
        <v>65535</v>
      </c>
      <c r="W6">
        <v>121.80022884064684</v>
      </c>
      <c r="X6">
        <v>121.80022884064684</v>
      </c>
      <c r="Y6">
        <v>121.80022884064684</v>
      </c>
      <c r="Z6">
        <v>121.80022884064684</v>
      </c>
      <c r="AA6">
        <v>65535</v>
      </c>
      <c r="AB6">
        <v>65535</v>
      </c>
      <c r="AC6">
        <v>121.80022884064684</v>
      </c>
      <c r="AD6">
        <v>121.80022884064684</v>
      </c>
      <c r="AE6">
        <v>11.051751589233564</v>
      </c>
      <c r="AF6">
        <v>5.5258757946167822</v>
      </c>
      <c r="AG6">
        <v>5.5258757946167822</v>
      </c>
      <c r="AH6">
        <v>65535</v>
      </c>
      <c r="AI6">
        <v>65535</v>
      </c>
      <c r="AJ6">
        <v>5.5258757946167822</v>
      </c>
      <c r="AK6">
        <v>5.5258757946167822</v>
      </c>
      <c r="AL6">
        <v>5.5258757946167822</v>
      </c>
      <c r="AM6">
        <v>5.5258757946167822</v>
      </c>
      <c r="AN6">
        <v>65535</v>
      </c>
      <c r="AO6">
        <v>65535</v>
      </c>
      <c r="AP6">
        <v>5.5258757946167822</v>
      </c>
      <c r="AQ6">
        <v>5.5258757946167822</v>
      </c>
      <c r="AR6">
        <v>11.051751589233564</v>
      </c>
      <c r="AS6">
        <v>0</v>
      </c>
      <c r="AT6">
        <v>0</v>
      </c>
      <c r="AU6">
        <v>0</v>
      </c>
      <c r="AV6">
        <v>0</v>
      </c>
      <c r="AW6">
        <v>100</v>
      </c>
      <c r="AX6">
        <v>81.842729820853606</v>
      </c>
      <c r="AY6">
        <v>0</v>
      </c>
      <c r="AZ6">
        <v>1598.8768562309992</v>
      </c>
      <c r="BA6">
        <v>860609.79883727105</v>
      </c>
    </row>
    <row r="7" spans="1:53">
      <c r="A7" t="s">
        <v>106</v>
      </c>
      <c r="B7" t="s">
        <v>101</v>
      </c>
      <c r="C7">
        <v>945.17402375709912</v>
      </c>
      <c r="D7">
        <v>56.710441425425941</v>
      </c>
      <c r="E7">
        <v>56.710441425425941</v>
      </c>
      <c r="F7">
        <v>0</v>
      </c>
      <c r="G7">
        <v>0</v>
      </c>
      <c r="H7">
        <v>1.7013132427627782</v>
      </c>
      <c r="I7">
        <v>0</v>
      </c>
      <c r="J7">
        <v>0.16666666666666669</v>
      </c>
      <c r="K7">
        <v>1.2249233818284493</v>
      </c>
      <c r="L7">
        <v>0</v>
      </c>
      <c r="M7">
        <v>7.7270169362644389E-6</v>
      </c>
      <c r="N7">
        <v>7.7270169362644389E-6</v>
      </c>
      <c r="O7">
        <v>1.0218865079628723</v>
      </c>
      <c r="P7">
        <v>1.0218865079628723</v>
      </c>
      <c r="Q7">
        <v>79475.057970761627</v>
      </c>
      <c r="R7">
        <v>50.014349088230453</v>
      </c>
      <c r="S7">
        <v>121.80022884064682</v>
      </c>
      <c r="T7">
        <v>121.80022884064682</v>
      </c>
      <c r="U7">
        <v>65535</v>
      </c>
      <c r="V7">
        <v>65535</v>
      </c>
      <c r="W7">
        <v>121.80022884064682</v>
      </c>
      <c r="X7">
        <v>121.80022884064682</v>
      </c>
      <c r="Y7">
        <v>121.80022884064682</v>
      </c>
      <c r="Z7">
        <v>121.80022884064682</v>
      </c>
      <c r="AA7">
        <v>65535</v>
      </c>
      <c r="AB7">
        <v>65535</v>
      </c>
      <c r="AC7">
        <v>121.80022884064682</v>
      </c>
      <c r="AD7">
        <v>121.80022884064682</v>
      </c>
      <c r="AE7">
        <v>13.814689486541955</v>
      </c>
      <c r="AF7">
        <v>6.9073447432709774</v>
      </c>
      <c r="AG7">
        <v>6.9073447432709774</v>
      </c>
      <c r="AH7">
        <v>65535</v>
      </c>
      <c r="AI7">
        <v>65535</v>
      </c>
      <c r="AJ7">
        <v>6.9073447432709774</v>
      </c>
      <c r="AK7">
        <v>6.9073447432709774</v>
      </c>
      <c r="AL7">
        <v>6.9073447432709774</v>
      </c>
      <c r="AM7">
        <v>6.9073447432709774</v>
      </c>
      <c r="AN7">
        <v>65535</v>
      </c>
      <c r="AO7">
        <v>65535</v>
      </c>
      <c r="AP7">
        <v>6.9073447432709774</v>
      </c>
      <c r="AQ7">
        <v>6.9073447432709774</v>
      </c>
      <c r="AR7">
        <v>13.814689486541955</v>
      </c>
      <c r="AS7">
        <v>0</v>
      </c>
      <c r="AT7">
        <v>0</v>
      </c>
      <c r="AU7">
        <v>0</v>
      </c>
      <c r="AV7">
        <v>0</v>
      </c>
      <c r="AW7">
        <v>100</v>
      </c>
      <c r="AX7">
        <v>127.87926534508377</v>
      </c>
      <c r="AY7">
        <v>0</v>
      </c>
      <c r="AZ7">
        <v>2160.6198806115563</v>
      </c>
      <c r="BA7">
        <v>860048.05581289041</v>
      </c>
    </row>
    <row r="8" spans="1:53">
      <c r="A8" t="s">
        <v>107</v>
      </c>
      <c r="B8" t="s">
        <v>101</v>
      </c>
      <c r="C8">
        <v>1361.0505942102225</v>
      </c>
      <c r="D8">
        <v>68.052529710511124</v>
      </c>
      <c r="E8">
        <v>68.052529710511124</v>
      </c>
      <c r="F8">
        <v>0</v>
      </c>
      <c r="G8">
        <v>0</v>
      </c>
      <c r="H8">
        <v>1.7013132427627782</v>
      </c>
      <c r="I8">
        <v>0</v>
      </c>
      <c r="J8">
        <v>0.2</v>
      </c>
      <c r="K8">
        <v>1.2249233818284493</v>
      </c>
      <c r="L8">
        <v>0</v>
      </c>
      <c r="M8">
        <v>8.0462528522394926E-6</v>
      </c>
      <c r="N8">
        <v>8.0462528522394926E-6</v>
      </c>
      <c r="O8">
        <v>1.0704610709920539</v>
      </c>
      <c r="P8">
        <v>1.0704610709920539</v>
      </c>
      <c r="Q8">
        <v>79461.432817322129</v>
      </c>
      <c r="R8">
        <v>63.639502527735416</v>
      </c>
      <c r="S8">
        <v>121.80022884064682</v>
      </c>
      <c r="T8">
        <v>121.80022884064682</v>
      </c>
      <c r="U8">
        <v>65535</v>
      </c>
      <c r="V8">
        <v>65535</v>
      </c>
      <c r="W8">
        <v>121.80022884064682</v>
      </c>
      <c r="X8">
        <v>121.80022884064682</v>
      </c>
      <c r="Y8">
        <v>121.80022884064682</v>
      </c>
      <c r="Z8">
        <v>121.80022884064682</v>
      </c>
      <c r="AA8">
        <v>65535</v>
      </c>
      <c r="AB8">
        <v>65535</v>
      </c>
      <c r="AC8">
        <v>121.80022884064682</v>
      </c>
      <c r="AD8">
        <v>121.80022884064682</v>
      </c>
      <c r="AE8">
        <v>16.577627383850345</v>
      </c>
      <c r="AF8">
        <v>8.2888136919251725</v>
      </c>
      <c r="AG8">
        <v>8.2888136919251725</v>
      </c>
      <c r="AH8">
        <v>65535</v>
      </c>
      <c r="AI8">
        <v>65535</v>
      </c>
      <c r="AJ8">
        <v>8.2888136919251725</v>
      </c>
      <c r="AK8">
        <v>8.2888136919251725</v>
      </c>
      <c r="AL8">
        <v>8.2888136919251725</v>
      </c>
      <c r="AM8">
        <v>8.2888136919251725</v>
      </c>
      <c r="AN8">
        <v>65535</v>
      </c>
      <c r="AO8">
        <v>65535</v>
      </c>
      <c r="AP8">
        <v>8.2888136919251725</v>
      </c>
      <c r="AQ8">
        <v>8.2888136919251725</v>
      </c>
      <c r="AR8">
        <v>16.577627383850345</v>
      </c>
      <c r="AS8">
        <v>0</v>
      </c>
      <c r="AT8">
        <v>0</v>
      </c>
      <c r="AU8">
        <v>0</v>
      </c>
      <c r="AV8">
        <v>0</v>
      </c>
      <c r="AW8">
        <v>100</v>
      </c>
      <c r="AX8">
        <v>184.14614209692061</v>
      </c>
      <c r="AY8">
        <v>0</v>
      </c>
      <c r="AZ8">
        <v>2749.2265091981703</v>
      </c>
      <c r="BA8">
        <v>859459.44918430387</v>
      </c>
    </row>
    <row r="9" spans="1:53">
      <c r="A9" t="s">
        <v>108</v>
      </c>
      <c r="B9" t="s">
        <v>101</v>
      </c>
      <c r="C9">
        <v>1852.5410865639137</v>
      </c>
      <c r="D9">
        <v>79.394617995596306</v>
      </c>
      <c r="E9">
        <v>79.394617995596306</v>
      </c>
      <c r="F9">
        <v>0</v>
      </c>
      <c r="G9">
        <v>0</v>
      </c>
      <c r="H9">
        <v>1.7013132427627782</v>
      </c>
      <c r="I9">
        <v>0</v>
      </c>
      <c r="J9">
        <v>0.23333333333333331</v>
      </c>
      <c r="K9">
        <v>1.2249233818284493</v>
      </c>
      <c r="L9">
        <v>0</v>
      </c>
      <c r="M9">
        <v>8.3676853646657037E-6</v>
      </c>
      <c r="N9">
        <v>8.3676853646657037E-6</v>
      </c>
      <c r="O9">
        <v>1.1210954374020772</v>
      </c>
      <c r="P9">
        <v>1.1210954374020772</v>
      </c>
      <c r="Q9">
        <v>79447.160003042227</v>
      </c>
      <c r="R9">
        <v>77.912316807629466</v>
      </c>
      <c r="S9">
        <v>121.80022884064682</v>
      </c>
      <c r="T9">
        <v>121.80022884064682</v>
      </c>
      <c r="U9">
        <v>65535</v>
      </c>
      <c r="V9">
        <v>65535</v>
      </c>
      <c r="W9">
        <v>121.80022884064682</v>
      </c>
      <c r="X9">
        <v>121.80022884064682</v>
      </c>
      <c r="Y9">
        <v>121.80022884064682</v>
      </c>
      <c r="Z9">
        <v>121.80022884064682</v>
      </c>
      <c r="AA9">
        <v>65535</v>
      </c>
      <c r="AB9">
        <v>65535</v>
      </c>
      <c r="AC9">
        <v>121.80022884064682</v>
      </c>
      <c r="AD9">
        <v>121.80022884064682</v>
      </c>
      <c r="AE9">
        <v>19.340565281158735</v>
      </c>
      <c r="AF9">
        <v>9.6702826405793676</v>
      </c>
      <c r="AG9">
        <v>9.6702826405793676</v>
      </c>
      <c r="AH9">
        <v>65535</v>
      </c>
      <c r="AI9">
        <v>65535</v>
      </c>
      <c r="AJ9">
        <v>9.6702826405793676</v>
      </c>
      <c r="AK9">
        <v>9.6702826405793676</v>
      </c>
      <c r="AL9">
        <v>9.6702826405793676</v>
      </c>
      <c r="AM9">
        <v>9.6702826405793676</v>
      </c>
      <c r="AN9">
        <v>65535</v>
      </c>
      <c r="AO9">
        <v>65535</v>
      </c>
      <c r="AP9">
        <v>9.6702826405793676</v>
      </c>
      <c r="AQ9">
        <v>9.6702826405793676</v>
      </c>
      <c r="AR9">
        <v>19.340565281158735</v>
      </c>
      <c r="AS9">
        <v>0</v>
      </c>
      <c r="AT9">
        <v>0</v>
      </c>
      <c r="AU9">
        <v>0</v>
      </c>
      <c r="AV9">
        <v>0</v>
      </c>
      <c r="AW9">
        <v>100</v>
      </c>
      <c r="AX9">
        <v>250.6433600763641</v>
      </c>
      <c r="AY9">
        <v>0</v>
      </c>
      <c r="AZ9">
        <v>3365.8120860895929</v>
      </c>
      <c r="BA9">
        <v>858842.86360741232</v>
      </c>
    </row>
    <row r="10" spans="1:53">
      <c r="A10" t="s">
        <v>109</v>
      </c>
      <c r="B10" t="s">
        <v>101</v>
      </c>
      <c r="C10">
        <v>2419.6455008181738</v>
      </c>
      <c r="D10">
        <v>90.736706280681503</v>
      </c>
      <c r="E10">
        <v>90.736706280681503</v>
      </c>
      <c r="F10">
        <v>0</v>
      </c>
      <c r="G10">
        <v>0</v>
      </c>
      <c r="H10">
        <v>1.7013132427627782</v>
      </c>
      <c r="I10">
        <v>0</v>
      </c>
      <c r="J10">
        <v>0.26666666666666666</v>
      </c>
      <c r="K10">
        <v>1.2249233818284493</v>
      </c>
      <c r="L10">
        <v>0</v>
      </c>
      <c r="M10">
        <v>8.6883043201327147E-6</v>
      </c>
      <c r="N10">
        <v>8.6883043201327147E-6</v>
      </c>
      <c r="O10">
        <v>1.1739727245896765</v>
      </c>
      <c r="P10">
        <v>1.1739727245896765</v>
      </c>
      <c r="Q10">
        <v>79432.212063876868</v>
      </c>
      <c r="R10">
        <v>92.860255972990501</v>
      </c>
      <c r="S10">
        <v>121.80022884064684</v>
      </c>
      <c r="T10">
        <v>121.80022884064684</v>
      </c>
      <c r="U10">
        <v>65535</v>
      </c>
      <c r="V10">
        <v>65535</v>
      </c>
      <c r="W10">
        <v>121.80022884064684</v>
      </c>
      <c r="X10">
        <v>121.80022884064684</v>
      </c>
      <c r="Y10">
        <v>121.80022884064684</v>
      </c>
      <c r="Z10">
        <v>121.80022884064684</v>
      </c>
      <c r="AA10">
        <v>65535</v>
      </c>
      <c r="AB10">
        <v>65535</v>
      </c>
      <c r="AC10">
        <v>121.80022884064684</v>
      </c>
      <c r="AD10">
        <v>121.80022884064684</v>
      </c>
      <c r="AE10">
        <v>22.103503178467129</v>
      </c>
      <c r="AF10">
        <v>11.051751589233564</v>
      </c>
      <c r="AG10">
        <v>11.051751589233564</v>
      </c>
      <c r="AH10">
        <v>65535</v>
      </c>
      <c r="AI10">
        <v>65535</v>
      </c>
      <c r="AJ10">
        <v>11.051751589233564</v>
      </c>
      <c r="AK10">
        <v>11.051751589233564</v>
      </c>
      <c r="AL10">
        <v>11.051751589233564</v>
      </c>
      <c r="AM10">
        <v>11.051751589233564</v>
      </c>
      <c r="AN10">
        <v>65535</v>
      </c>
      <c r="AO10">
        <v>65535</v>
      </c>
      <c r="AP10">
        <v>11.051751589233564</v>
      </c>
      <c r="AQ10">
        <v>11.051751589233564</v>
      </c>
      <c r="AR10">
        <v>22.103503178467129</v>
      </c>
      <c r="AS10">
        <v>0</v>
      </c>
      <c r="AT10">
        <v>0</v>
      </c>
      <c r="AU10">
        <v>0</v>
      </c>
      <c r="AV10">
        <v>0</v>
      </c>
      <c r="AW10">
        <v>100</v>
      </c>
      <c r="AX10">
        <v>327.37091928341442</v>
      </c>
      <c r="AY10">
        <v>0</v>
      </c>
      <c r="AZ10">
        <v>4011.5630580331899</v>
      </c>
      <c r="BA10">
        <v>858197.11263546871</v>
      </c>
    </row>
    <row r="11" spans="1:53">
      <c r="A11" t="s">
        <v>110</v>
      </c>
      <c r="B11" t="s">
        <v>111</v>
      </c>
      <c r="C11">
        <v>3062.3638369730006</v>
      </c>
      <c r="D11">
        <v>102.07879456576669</v>
      </c>
      <c r="E11">
        <v>102.07879456576669</v>
      </c>
      <c r="F11">
        <v>11.43</v>
      </c>
      <c r="G11">
        <v>0</v>
      </c>
      <c r="H11">
        <v>0.10335084160199753</v>
      </c>
      <c r="I11">
        <v>6.4290240051765029</v>
      </c>
      <c r="J11">
        <v>0.3</v>
      </c>
      <c r="K11">
        <v>1.2249233818284493</v>
      </c>
      <c r="L11">
        <v>25.578041442853998</v>
      </c>
      <c r="M11">
        <v>9.036190896818665E-6</v>
      </c>
      <c r="N11">
        <v>9.036190896818665E-6</v>
      </c>
      <c r="O11">
        <v>0.72585110932034824</v>
      </c>
      <c r="P11">
        <v>0.72585110932034824</v>
      </c>
      <c r="Q11">
        <v>79416.55909421567</v>
      </c>
      <c r="R11">
        <v>108.51322563418618</v>
      </c>
      <c r="S11">
        <v>121.80022884064682</v>
      </c>
      <c r="T11">
        <v>121.80022884064682</v>
      </c>
      <c r="U11">
        <v>71.914418646821574</v>
      </c>
      <c r="V11">
        <v>71.914418646821574</v>
      </c>
      <c r="W11">
        <v>71.914418646821574</v>
      </c>
      <c r="X11">
        <v>71.914418646821574</v>
      </c>
      <c r="Y11">
        <v>121.80022884064682</v>
      </c>
      <c r="Z11">
        <v>121.80022884064682</v>
      </c>
      <c r="AA11">
        <v>71.914418646821574</v>
      </c>
      <c r="AB11">
        <v>71.914418646821574</v>
      </c>
      <c r="AC11">
        <v>71.914418646821574</v>
      </c>
      <c r="AD11">
        <v>71.914418646821574</v>
      </c>
      <c r="AE11">
        <v>24.866441075775516</v>
      </c>
      <c r="AF11">
        <v>12.433220537887758</v>
      </c>
      <c r="AG11">
        <v>12.433220537887758</v>
      </c>
      <c r="AH11">
        <v>7.3409371673654409</v>
      </c>
      <c r="AI11">
        <v>7.3409371673654409</v>
      </c>
      <c r="AJ11">
        <v>7.3409371673654409</v>
      </c>
      <c r="AK11">
        <v>7.3409371673654409</v>
      </c>
      <c r="AL11">
        <v>12.433220537887758</v>
      </c>
      <c r="AM11">
        <v>12.433220537887758</v>
      </c>
      <c r="AN11">
        <v>7.3409371673654409</v>
      </c>
      <c r="AO11">
        <v>7.3409371673654409</v>
      </c>
      <c r="AP11">
        <v>7.3409371673654409</v>
      </c>
      <c r="AQ11">
        <v>7.3409371673654409</v>
      </c>
      <c r="AR11">
        <v>14.681874334730882</v>
      </c>
      <c r="AS11">
        <v>0</v>
      </c>
      <c r="AT11">
        <v>0</v>
      </c>
      <c r="AU11">
        <v>0</v>
      </c>
      <c r="AV11">
        <v>0</v>
      </c>
      <c r="AW11">
        <v>100</v>
      </c>
      <c r="AX11">
        <v>413.76346145571119</v>
      </c>
      <c r="AY11">
        <v>0</v>
      </c>
      <c r="AZ11">
        <v>4687.7713473968433</v>
      </c>
      <c r="BA11">
        <v>857520.90434610506</v>
      </c>
    </row>
    <row r="12" spans="1:53">
      <c r="A12" t="s">
        <v>112</v>
      </c>
      <c r="B12" t="s">
        <v>111</v>
      </c>
      <c r="C12">
        <v>6067.9002591753979</v>
      </c>
      <c r="D12">
        <v>105.14104172434439</v>
      </c>
      <c r="E12">
        <v>103.43808382087768</v>
      </c>
      <c r="F12">
        <v>11.43</v>
      </c>
      <c r="G12">
        <v>338.66666666666669</v>
      </c>
      <c r="H12">
        <v>0.10240112526395723</v>
      </c>
      <c r="I12">
        <v>6.2410224010074709</v>
      </c>
      <c r="J12">
        <v>0.31018677074836126</v>
      </c>
      <c r="K12">
        <v>1.1855648283859217</v>
      </c>
      <c r="L12">
        <v>25.303885152420314</v>
      </c>
      <c r="M12">
        <v>9.2848851910719732E-6</v>
      </c>
      <c r="N12">
        <v>9.2848851910719732E-6</v>
      </c>
      <c r="O12">
        <v>0.71710333621413402</v>
      </c>
      <c r="P12">
        <v>0.71710333621413402</v>
      </c>
      <c r="Q12">
        <v>79373.545695144829</v>
      </c>
      <c r="R12">
        <v>151.52662470502165</v>
      </c>
      <c r="S12">
        <v>117.88661196692789</v>
      </c>
      <c r="T12">
        <v>117.88661196692789</v>
      </c>
      <c r="U12">
        <v>70.576909728405681</v>
      </c>
      <c r="V12">
        <v>70.576909728405681</v>
      </c>
      <c r="W12">
        <v>70.576909728405681</v>
      </c>
      <c r="X12">
        <v>70.576909728405681</v>
      </c>
      <c r="Y12">
        <v>117.88661196692789</v>
      </c>
      <c r="Z12">
        <v>117.88661196692789</v>
      </c>
      <c r="AA12">
        <v>70.576909728405681</v>
      </c>
      <c r="AB12">
        <v>70.576909728405681</v>
      </c>
      <c r="AC12">
        <v>70.576909728405681</v>
      </c>
      <c r="AD12">
        <v>70.576909728405681</v>
      </c>
      <c r="AE12">
        <v>24.789442375112724</v>
      </c>
      <c r="AF12">
        <v>12.394721187556362</v>
      </c>
      <c r="AG12">
        <v>12.394721187556362</v>
      </c>
      <c r="AH12">
        <v>7.4205298105295885</v>
      </c>
      <c r="AI12">
        <v>7.4205298105295885</v>
      </c>
      <c r="AJ12">
        <v>7.4205298105295885</v>
      </c>
      <c r="AK12">
        <v>7.4205298105295885</v>
      </c>
      <c r="AL12">
        <v>12.394721187556362</v>
      </c>
      <c r="AM12">
        <v>12.394721187556362</v>
      </c>
      <c r="AN12">
        <v>7.4205298105295885</v>
      </c>
      <c r="AO12">
        <v>7.4205298105295885</v>
      </c>
      <c r="AP12">
        <v>7.4205298105295885</v>
      </c>
      <c r="AQ12">
        <v>7.4205298105295885</v>
      </c>
      <c r="AR12">
        <v>14.841059621059177</v>
      </c>
      <c r="AS12">
        <v>0</v>
      </c>
      <c r="AT12">
        <v>0</v>
      </c>
      <c r="AU12">
        <v>0</v>
      </c>
      <c r="AV12">
        <v>0</v>
      </c>
      <c r="AW12">
        <v>100</v>
      </c>
      <c r="AX12">
        <v>438.72293320822899</v>
      </c>
      <c r="AY12">
        <v>263.70431833389364</v>
      </c>
      <c r="AZ12">
        <v>6545.9501872569354</v>
      </c>
      <c r="BA12">
        <v>855662.72550624504</v>
      </c>
    </row>
    <row r="13" spans="1:53">
      <c r="A13" t="s">
        <v>113</v>
      </c>
      <c r="B13" t="s">
        <v>111</v>
      </c>
      <c r="C13">
        <v>9164.7272567398704</v>
      </c>
      <c r="D13">
        <v>108.17514913957275</v>
      </c>
      <c r="E13">
        <v>104.68611378495358</v>
      </c>
      <c r="F13">
        <v>11.43</v>
      </c>
      <c r="G13">
        <v>677.33333333333337</v>
      </c>
      <c r="H13">
        <v>0.10144557569216284</v>
      </c>
      <c r="I13">
        <v>6.0653071530989866</v>
      </c>
      <c r="J13">
        <v>0.32037354149672254</v>
      </c>
      <c r="K13">
        <v>1.1471813433349385</v>
      </c>
      <c r="L13">
        <v>24.988382312623678</v>
      </c>
      <c r="M13">
        <v>9.4799205255475249E-6</v>
      </c>
      <c r="N13">
        <v>9.4799205255475249E-6</v>
      </c>
      <c r="O13">
        <v>0.71022847374661113</v>
      </c>
      <c r="P13">
        <v>0.71022847374661113</v>
      </c>
      <c r="Q13">
        <v>79331.05068262844</v>
      </c>
      <c r="R13">
        <v>194.02163722141478</v>
      </c>
      <c r="S13">
        <v>114.06995099672686</v>
      </c>
      <c r="T13">
        <v>114.06995099672686</v>
      </c>
      <c r="U13">
        <v>69.322738538764099</v>
      </c>
      <c r="V13">
        <v>69.322738538764099</v>
      </c>
      <c r="W13">
        <v>69.322738538764099</v>
      </c>
      <c r="X13">
        <v>69.322738538764099</v>
      </c>
      <c r="Y13">
        <v>114.06995099672686</v>
      </c>
      <c r="Z13">
        <v>114.06995099672686</v>
      </c>
      <c r="AA13">
        <v>69.322738538764099</v>
      </c>
      <c r="AB13">
        <v>69.322738538764099</v>
      </c>
      <c r="AC13">
        <v>69.322738538764099</v>
      </c>
      <c r="AD13">
        <v>69.322738538764099</v>
      </c>
      <c r="AE13">
        <v>24.679067922829368</v>
      </c>
      <c r="AF13">
        <v>12.339533961414684</v>
      </c>
      <c r="AG13">
        <v>12.339533961414684</v>
      </c>
      <c r="AH13">
        <v>7.4989975801944135</v>
      </c>
      <c r="AI13">
        <v>7.4989975801944135</v>
      </c>
      <c r="AJ13">
        <v>7.4989975801944135</v>
      </c>
      <c r="AK13">
        <v>7.4989975801944135</v>
      </c>
      <c r="AL13">
        <v>12.339533961414684</v>
      </c>
      <c r="AM13">
        <v>12.339533961414684</v>
      </c>
      <c r="AN13">
        <v>7.4989975801944135</v>
      </c>
      <c r="AO13">
        <v>7.4989975801944135</v>
      </c>
      <c r="AP13">
        <v>7.4989975801944135</v>
      </c>
      <c r="AQ13">
        <v>7.4989975801944135</v>
      </c>
      <c r="AR13">
        <v>14.997995160388827</v>
      </c>
      <c r="AS13">
        <v>0</v>
      </c>
      <c r="AT13">
        <v>0</v>
      </c>
      <c r="AU13">
        <v>0</v>
      </c>
      <c r="AV13">
        <v>0</v>
      </c>
      <c r="AW13">
        <v>100</v>
      </c>
      <c r="AX13">
        <v>464.16053905817398</v>
      </c>
      <c r="AY13">
        <v>527.12627260782028</v>
      </c>
      <c r="AZ13">
        <v>8381.7347279651185</v>
      </c>
      <c r="BA13">
        <v>853826.94096553687</v>
      </c>
    </row>
    <row r="14" spans="1:53">
      <c r="A14" t="s">
        <v>114</v>
      </c>
      <c r="B14" t="s">
        <v>111</v>
      </c>
      <c r="C14">
        <v>12351.97454669826</v>
      </c>
      <c r="D14">
        <v>111.1809439748961</v>
      </c>
      <c r="E14">
        <v>105.82533605676259</v>
      </c>
      <c r="F14">
        <v>11.43</v>
      </c>
      <c r="G14">
        <v>1016</v>
      </c>
      <c r="H14">
        <v>0.10048409916666647</v>
      </c>
      <c r="I14">
        <v>5.9007401986573811</v>
      </c>
      <c r="J14">
        <v>0.33056031224508375</v>
      </c>
      <c r="K14">
        <v>1.1097560546426988</v>
      </c>
      <c r="L14">
        <v>24.63408276532811</v>
      </c>
      <c r="M14">
        <v>9.6464910874988137E-6</v>
      </c>
      <c r="N14">
        <v>9.6464910874988137E-6</v>
      </c>
      <c r="O14">
        <v>0.70472517643771537</v>
      </c>
      <c r="P14">
        <v>0.70472517643771537</v>
      </c>
      <c r="Q14">
        <v>79288.963069369391</v>
      </c>
      <c r="R14">
        <v>236.10925048047318</v>
      </c>
      <c r="S14">
        <v>110.34856825984276</v>
      </c>
      <c r="T14">
        <v>110.34856825984276</v>
      </c>
      <c r="U14">
        <v>68.144157901032614</v>
      </c>
      <c r="V14">
        <v>68.144157901032614</v>
      </c>
      <c r="W14">
        <v>68.144157901032614</v>
      </c>
      <c r="X14">
        <v>68.144157901032614</v>
      </c>
      <c r="Y14">
        <v>110.34856825984276</v>
      </c>
      <c r="Z14">
        <v>110.34856825984276</v>
      </c>
      <c r="AA14">
        <v>68.144157901032614</v>
      </c>
      <c r="AB14">
        <v>68.144157901032614</v>
      </c>
      <c r="AC14">
        <v>68.144157901032614</v>
      </c>
      <c r="AD14">
        <v>68.144157901032614</v>
      </c>
      <c r="AE14">
        <v>24.53731597081515</v>
      </c>
      <c r="AF14">
        <v>12.268657985407575</v>
      </c>
      <c r="AG14">
        <v>12.268657985407575</v>
      </c>
      <c r="AH14">
        <v>7.5763318018111789</v>
      </c>
      <c r="AI14">
        <v>7.5763318018111789</v>
      </c>
      <c r="AJ14">
        <v>7.5763318018111789</v>
      </c>
      <c r="AK14">
        <v>7.5763318018111789</v>
      </c>
      <c r="AL14">
        <v>12.268657985407575</v>
      </c>
      <c r="AM14">
        <v>12.268657985407575</v>
      </c>
      <c r="AN14">
        <v>7.5763318018111789</v>
      </c>
      <c r="AO14">
        <v>7.5763318018111789</v>
      </c>
      <c r="AP14">
        <v>7.5763318018111789</v>
      </c>
      <c r="AQ14">
        <v>7.5763318018111789</v>
      </c>
      <c r="AR14">
        <v>15.152663603622358</v>
      </c>
      <c r="AS14">
        <v>0</v>
      </c>
      <c r="AT14">
        <v>0</v>
      </c>
      <c r="AU14">
        <v>0</v>
      </c>
      <c r="AV14">
        <v>0</v>
      </c>
      <c r="AW14">
        <v>100</v>
      </c>
      <c r="AX14">
        <v>490.05345645353106</v>
      </c>
      <c r="AY14">
        <v>790.26992335362263</v>
      </c>
      <c r="AZ14">
        <v>10199.919620756444</v>
      </c>
      <c r="BA14">
        <v>852008.75607274543</v>
      </c>
    </row>
    <row r="15" spans="1:53">
      <c r="A15" t="s">
        <v>115</v>
      </c>
      <c r="B15" t="s">
        <v>111</v>
      </c>
      <c r="C15">
        <v>15628.770117890421</v>
      </c>
      <c r="D15">
        <v>114.1582506168714</v>
      </c>
      <c r="E15">
        <v>106.85818509438114</v>
      </c>
      <c r="F15">
        <v>11.43</v>
      </c>
      <c r="G15">
        <v>1354.6666666666667</v>
      </c>
      <c r="H15">
        <v>9.9516599620553883E-2</v>
      </c>
      <c r="I15">
        <v>5.7463207339476225</v>
      </c>
      <c r="J15">
        <v>0.34074708299344503</v>
      </c>
      <c r="K15">
        <v>1.0732722542243966</v>
      </c>
      <c r="L15">
        <v>24.243448479650358</v>
      </c>
      <c r="M15">
        <v>9.8082537359206259E-6</v>
      </c>
      <c r="N15">
        <v>9.8082537359206259E-6</v>
      </c>
      <c r="O15">
        <v>0.70028728447959177</v>
      </c>
      <c r="P15">
        <v>0.70028728447959177</v>
      </c>
      <c r="Q15">
        <v>79247.201577432337</v>
      </c>
      <c r="R15">
        <v>277.87074241752305</v>
      </c>
      <c r="S15">
        <v>106.72080238823985</v>
      </c>
      <c r="T15">
        <v>106.72080238823985</v>
      </c>
      <c r="U15">
        <v>67.034364447452248</v>
      </c>
      <c r="V15">
        <v>67.034364447452248</v>
      </c>
      <c r="W15">
        <v>67.034364447452248</v>
      </c>
      <c r="X15">
        <v>67.034364447452248</v>
      </c>
      <c r="Y15">
        <v>106.72080238823985</v>
      </c>
      <c r="Z15">
        <v>106.72080238823985</v>
      </c>
      <c r="AA15">
        <v>67.034364447452248</v>
      </c>
      <c r="AB15">
        <v>67.034364447452248</v>
      </c>
      <c r="AC15">
        <v>67.034364447452248</v>
      </c>
      <c r="AD15">
        <v>67.034364447452248</v>
      </c>
      <c r="AE15">
        <v>24.366120210140583</v>
      </c>
      <c r="AF15">
        <v>12.183060105070291</v>
      </c>
      <c r="AG15">
        <v>12.183060105070291</v>
      </c>
      <c r="AH15">
        <v>7.6525257765349464</v>
      </c>
      <c r="AI15">
        <v>7.6525257765349464</v>
      </c>
      <c r="AJ15">
        <v>7.6525257765349464</v>
      </c>
      <c r="AK15">
        <v>7.6525257765349464</v>
      </c>
      <c r="AL15">
        <v>12.183060105070291</v>
      </c>
      <c r="AM15">
        <v>12.183060105070291</v>
      </c>
      <c r="AN15">
        <v>7.6525257765349464</v>
      </c>
      <c r="AO15">
        <v>7.6525257765349464</v>
      </c>
      <c r="AP15">
        <v>7.6525257765349464</v>
      </c>
      <c r="AQ15">
        <v>7.6525257765349464</v>
      </c>
      <c r="AR15">
        <v>15.305051553069893</v>
      </c>
      <c r="AS15">
        <v>0</v>
      </c>
      <c r="AT15">
        <v>0</v>
      </c>
      <c r="AU15">
        <v>0</v>
      </c>
      <c r="AV15">
        <v>0</v>
      </c>
      <c r="AW15">
        <v>100</v>
      </c>
      <c r="AX15">
        <v>516.37897286648331</v>
      </c>
      <c r="AY15">
        <v>1053.1382509775028</v>
      </c>
      <c r="AZ15">
        <v>12004.016072436994</v>
      </c>
      <c r="BA15">
        <v>850204.6596210649</v>
      </c>
    </row>
    <row r="16" spans="1:53">
      <c r="A16" t="s">
        <v>116</v>
      </c>
      <c r="B16" t="s">
        <v>111</v>
      </c>
      <c r="C16">
        <v>18994.239737965341</v>
      </c>
      <c r="D16">
        <v>117.10689060562855</v>
      </c>
      <c r="E16">
        <v>107.7870781504834</v>
      </c>
      <c r="F16">
        <v>11.43</v>
      </c>
      <c r="G16">
        <v>1693.3333333333333</v>
      </c>
      <c r="H16">
        <v>9.8542978560733227E-2</v>
      </c>
      <c r="I16">
        <v>5.6011651254017591</v>
      </c>
      <c r="J16">
        <v>0.3509338537418063</v>
      </c>
      <c r="K16">
        <v>1.037713397613296</v>
      </c>
      <c r="L16">
        <v>23.818859044636088</v>
      </c>
      <c r="M16">
        <v>9.964989337361983E-6</v>
      </c>
      <c r="N16">
        <v>9.964989337361983E-6</v>
      </c>
      <c r="O16">
        <v>0.69670938955865036</v>
      </c>
      <c r="P16">
        <v>0.69670938955865036</v>
      </c>
      <c r="Q16">
        <v>79205.703071685391</v>
      </c>
      <c r="R16">
        <v>319.36924816446174</v>
      </c>
      <c r="S16">
        <v>103.18500828324137</v>
      </c>
      <c r="T16">
        <v>103.18500828324137</v>
      </c>
      <c r="U16">
        <v>65.987354160003349</v>
      </c>
      <c r="V16">
        <v>65.987354160003349</v>
      </c>
      <c r="W16">
        <v>65.987354160003349</v>
      </c>
      <c r="X16">
        <v>65.987354160003349</v>
      </c>
      <c r="Y16">
        <v>103.18500828324137</v>
      </c>
      <c r="Z16">
        <v>103.18500828324137</v>
      </c>
      <c r="AA16">
        <v>65.987354160003349</v>
      </c>
      <c r="AB16">
        <v>65.987354160003349</v>
      </c>
      <c r="AC16">
        <v>65.987354160003349</v>
      </c>
      <c r="AD16">
        <v>65.987354160003349</v>
      </c>
      <c r="AE16">
        <v>24.167350954332846</v>
      </c>
      <c r="AF16">
        <v>12.083675477166423</v>
      </c>
      <c r="AG16">
        <v>12.083675477166423</v>
      </c>
      <c r="AH16">
        <v>7.7275738649703802</v>
      </c>
      <c r="AI16">
        <v>7.7275738649703802</v>
      </c>
      <c r="AJ16">
        <v>7.7275738649703802</v>
      </c>
      <c r="AK16">
        <v>7.7275738649703802</v>
      </c>
      <c r="AL16">
        <v>12.083675477166423</v>
      </c>
      <c r="AM16">
        <v>12.083675477166423</v>
      </c>
      <c r="AN16">
        <v>7.7275738649703802</v>
      </c>
      <c r="AO16">
        <v>7.7275738649703802</v>
      </c>
      <c r="AP16">
        <v>7.7275738649703802</v>
      </c>
      <c r="AQ16">
        <v>7.7275738649703802</v>
      </c>
      <c r="AR16">
        <v>15.45514772994076</v>
      </c>
      <c r="AS16">
        <v>0</v>
      </c>
      <c r="AT16">
        <v>0</v>
      </c>
      <c r="AU16">
        <v>0</v>
      </c>
      <c r="AV16">
        <v>0</v>
      </c>
      <c r="AW16">
        <v>100</v>
      </c>
      <c r="AX16">
        <v>543.11444959038477</v>
      </c>
      <c r="AY16">
        <v>1315.7334571409453</v>
      </c>
      <c r="AZ16">
        <v>13796.751520704745</v>
      </c>
      <c r="BA16">
        <v>848411.92417279724</v>
      </c>
    </row>
    <row r="17" spans="1:53">
      <c r="A17" t="s">
        <v>117</v>
      </c>
      <c r="B17" t="s">
        <v>111</v>
      </c>
      <c r="C17">
        <v>22447.506518685546</v>
      </c>
      <c r="D17">
        <v>120.02668256298361</v>
      </c>
      <c r="E17">
        <v>108.61441520676902</v>
      </c>
      <c r="F17">
        <v>11.43</v>
      </c>
      <c r="G17">
        <v>2032</v>
      </c>
      <c r="H17">
        <v>9.7563134985350367E-2</v>
      </c>
      <c r="I17">
        <v>5.4644902536894691</v>
      </c>
      <c r="J17">
        <v>0.36112062449016757</v>
      </c>
      <c r="K17">
        <v>1.0030631036288755</v>
      </c>
      <c r="L17">
        <v>23.362615032932933</v>
      </c>
      <c r="M17">
        <v>1.0118979071190743E-5</v>
      </c>
      <c r="N17">
        <v>1.0118979071190743E-5</v>
      </c>
      <c r="O17">
        <v>0.69384445360856761</v>
      </c>
      <c r="P17">
        <v>0.69384445360856761</v>
      </c>
      <c r="Q17">
        <v>79164.416589341185</v>
      </c>
      <c r="R17">
        <v>360.65573050867812</v>
      </c>
      <c r="S17">
        <v>99.739557082531775</v>
      </c>
      <c r="T17">
        <v>99.739557082531775</v>
      </c>
      <c r="U17">
        <v>64.997806093672139</v>
      </c>
      <c r="V17">
        <v>64.997806093672139</v>
      </c>
      <c r="W17">
        <v>64.997806093672139</v>
      </c>
      <c r="X17">
        <v>64.997806093672139</v>
      </c>
      <c r="Y17">
        <v>99.739557082531775</v>
      </c>
      <c r="Z17">
        <v>99.739557082531775</v>
      </c>
      <c r="AA17">
        <v>64.997806093672139</v>
      </c>
      <c r="AB17">
        <v>64.997806093672139</v>
      </c>
      <c r="AC17">
        <v>64.997806093672139</v>
      </c>
      <c r="AD17">
        <v>64.997806093672139</v>
      </c>
      <c r="AE17">
        <v>23.942816313835248</v>
      </c>
      <c r="AF17">
        <v>11.971408156917624</v>
      </c>
      <c r="AG17">
        <v>11.971408156917624</v>
      </c>
      <c r="AH17">
        <v>7.8014710392955484</v>
      </c>
      <c r="AI17">
        <v>7.8014710392955484</v>
      </c>
      <c r="AJ17">
        <v>7.8014710392955484</v>
      </c>
      <c r="AK17">
        <v>7.8014710392955484</v>
      </c>
      <c r="AL17">
        <v>11.971408156917624</v>
      </c>
      <c r="AM17">
        <v>11.971408156917624</v>
      </c>
      <c r="AN17">
        <v>7.8014710392955484</v>
      </c>
      <c r="AO17">
        <v>7.8014710392955484</v>
      </c>
      <c r="AP17">
        <v>7.8014710392955484</v>
      </c>
      <c r="AQ17">
        <v>7.8014710392955484</v>
      </c>
      <c r="AR17">
        <v>15.602942078591097</v>
      </c>
      <c r="AS17">
        <v>0</v>
      </c>
      <c r="AT17">
        <v>0</v>
      </c>
      <c r="AU17">
        <v>0</v>
      </c>
      <c r="AV17">
        <v>0</v>
      </c>
      <c r="AW17">
        <v>100</v>
      </c>
      <c r="AX17">
        <v>570.23730476378103</v>
      </c>
      <c r="AY17">
        <v>1578.0571471269875</v>
      </c>
      <c r="AZ17">
        <v>15580.327557974892</v>
      </c>
      <c r="BA17">
        <v>846628.34813552711</v>
      </c>
    </row>
    <row r="18" spans="1:53">
      <c r="A18" t="s">
        <v>118</v>
      </c>
      <c r="B18" t="s">
        <v>111</v>
      </c>
      <c r="C18">
        <v>25987.690529102325</v>
      </c>
      <c r="D18">
        <v>122.9174421181051</v>
      </c>
      <c r="E18">
        <v>109.34257890751022</v>
      </c>
      <c r="F18">
        <v>11.43</v>
      </c>
      <c r="G18">
        <v>2370.6666666666665</v>
      </c>
      <c r="H18">
        <v>9.6576965297674094E-2</v>
      </c>
      <c r="I18">
        <v>5.335599624566064</v>
      </c>
      <c r="J18">
        <v>0.37130739523852885</v>
      </c>
      <c r="K18">
        <v>0.96930515404304629</v>
      </c>
      <c r="L18">
        <v>22.876940434426121</v>
      </c>
      <c r="M18">
        <v>1.0271469930091787E-5</v>
      </c>
      <c r="N18">
        <v>1.0271469930091787E-5</v>
      </c>
      <c r="O18">
        <v>0.69158214668365792</v>
      </c>
      <c r="P18">
        <v>0.69158214668365792</v>
      </c>
      <c r="Q18">
        <v>79123.29988097919</v>
      </c>
      <c r="R18">
        <v>401.77243887066732</v>
      </c>
      <c r="S18">
        <v>96.382836126966836</v>
      </c>
      <c r="T18">
        <v>96.382836126966836</v>
      </c>
      <c r="U18">
        <v>64.060986822824532</v>
      </c>
      <c r="V18">
        <v>64.060986822824532</v>
      </c>
      <c r="W18">
        <v>64.060986822824532</v>
      </c>
      <c r="X18">
        <v>64.060986822824532</v>
      </c>
      <c r="Y18">
        <v>96.382836126966836</v>
      </c>
      <c r="Z18">
        <v>96.382836126966836</v>
      </c>
      <c r="AA18">
        <v>64.060986822824532</v>
      </c>
      <c r="AB18">
        <v>64.060986822824532</v>
      </c>
      <c r="AC18">
        <v>64.060986822824532</v>
      </c>
      <c r="AD18">
        <v>64.060986822824532</v>
      </c>
      <c r="AE18">
        <v>23.694263361630512</v>
      </c>
      <c r="AF18">
        <v>11.847131680815256</v>
      </c>
      <c r="AG18">
        <v>11.847131680815256</v>
      </c>
      <c r="AH18">
        <v>7.8742126398232282</v>
      </c>
      <c r="AI18">
        <v>7.8742126398232282</v>
      </c>
      <c r="AJ18">
        <v>7.8742126398232282</v>
      </c>
      <c r="AK18">
        <v>7.8742126398232282</v>
      </c>
      <c r="AL18">
        <v>11.847131680815256</v>
      </c>
      <c r="AM18">
        <v>11.847131680815256</v>
      </c>
      <c r="AN18">
        <v>7.8742126398232282</v>
      </c>
      <c r="AO18">
        <v>7.8742126398232282</v>
      </c>
      <c r="AP18">
        <v>7.8742126398232282</v>
      </c>
      <c r="AQ18">
        <v>7.8742126398232282</v>
      </c>
      <c r="AR18">
        <v>15.748425279646456</v>
      </c>
      <c r="AS18">
        <v>0</v>
      </c>
      <c r="AT18">
        <v>0</v>
      </c>
      <c r="AU18">
        <v>0</v>
      </c>
      <c r="AV18">
        <v>0</v>
      </c>
      <c r="AW18">
        <v>100</v>
      </c>
      <c r="AX18">
        <v>597.72500458438526</v>
      </c>
      <c r="AY18">
        <v>1840.1104515994473</v>
      </c>
      <c r="AZ18">
        <v>17356.569359212823</v>
      </c>
      <c r="BA18">
        <v>844852.10633428907</v>
      </c>
    </row>
    <row r="19" spans="1:53">
      <c r="A19" t="s">
        <v>119</v>
      </c>
      <c r="B19" t="s">
        <v>111</v>
      </c>
      <c r="C19">
        <v>29613.90844818726</v>
      </c>
      <c r="D19">
        <v>125.77898183062878</v>
      </c>
      <c r="E19">
        <v>109.97393449219673</v>
      </c>
      <c r="F19">
        <v>11.43</v>
      </c>
      <c r="G19">
        <v>2709.3333333333335</v>
      </c>
      <c r="H19">
        <v>9.5584363216278834E-2</v>
      </c>
      <c r="I19">
        <v>5.2138717242303789</v>
      </c>
      <c r="J19">
        <v>0.38149416598689007</v>
      </c>
      <c r="K19">
        <v>0.93642349324437846</v>
      </c>
      <c r="L19">
        <v>22.363984629471307</v>
      </c>
      <c r="M19">
        <v>1.0453490476436416E-5</v>
      </c>
      <c r="N19">
        <v>1.0453490476436416E-5</v>
      </c>
      <c r="O19">
        <v>0.68983668782097496</v>
      </c>
      <c r="P19">
        <v>0.68983668782097496</v>
      </c>
      <c r="Q19">
        <v>79082.317235249793</v>
      </c>
      <c r="R19">
        <v>442.75508460006932</v>
      </c>
      <c r="S19">
        <v>93.113248927186248</v>
      </c>
      <c r="T19">
        <v>93.113248927186248</v>
      </c>
      <c r="U19">
        <v>63.172670957022149</v>
      </c>
      <c r="V19">
        <v>63.172670957022149</v>
      </c>
      <c r="W19">
        <v>63.172670957022149</v>
      </c>
      <c r="X19">
        <v>63.172670957022149</v>
      </c>
      <c r="Y19">
        <v>93.113248927186248</v>
      </c>
      <c r="Z19">
        <v>93.113248927186248</v>
      </c>
      <c r="AA19">
        <v>63.172670957022149</v>
      </c>
      <c r="AB19">
        <v>63.172670957022149</v>
      </c>
      <c r="AC19">
        <v>63.172670957022149</v>
      </c>
      <c r="AD19">
        <v>63.172670957022149</v>
      </c>
      <c r="AE19">
        <v>23.423379290006746</v>
      </c>
      <c r="AF19">
        <v>11.711689645003373</v>
      </c>
      <c r="AG19">
        <v>11.711689645003373</v>
      </c>
      <c r="AH19">
        <v>7.9457942324955795</v>
      </c>
      <c r="AI19">
        <v>7.9457942324955795</v>
      </c>
      <c r="AJ19">
        <v>7.9457942324955795</v>
      </c>
      <c r="AK19">
        <v>7.9457942324955795</v>
      </c>
      <c r="AL19">
        <v>11.711689645003373</v>
      </c>
      <c r="AM19">
        <v>11.711689645003373</v>
      </c>
      <c r="AN19">
        <v>7.9457942324955795</v>
      </c>
      <c r="AO19">
        <v>7.9457942324955795</v>
      </c>
      <c r="AP19">
        <v>7.9457942324955795</v>
      </c>
      <c r="AQ19">
        <v>7.9457942324955795</v>
      </c>
      <c r="AR19">
        <v>15.891588464991159</v>
      </c>
      <c r="AS19">
        <v>0</v>
      </c>
      <c r="AT19">
        <v>0</v>
      </c>
      <c r="AU19">
        <v>0</v>
      </c>
      <c r="AV19">
        <v>0</v>
      </c>
      <c r="AW19">
        <v>100</v>
      </c>
      <c r="AX19">
        <v>625.55505849474434</v>
      </c>
      <c r="AY19">
        <v>2101.8941135295736</v>
      </c>
      <c r="AZ19">
        <v>19127.019654722993</v>
      </c>
      <c r="BA19">
        <v>843081.65603877895</v>
      </c>
    </row>
    <row r="20" spans="1:53">
      <c r="A20" t="s">
        <v>120</v>
      </c>
      <c r="B20" t="s">
        <v>111</v>
      </c>
      <c r="C20">
        <v>33325.273250084589</v>
      </c>
      <c r="D20">
        <v>128.61111111111111</v>
      </c>
      <c r="E20">
        <v>110.51082972726024</v>
      </c>
      <c r="F20">
        <v>11.43</v>
      </c>
      <c r="G20">
        <v>3048</v>
      </c>
      <c r="H20">
        <v>0.1539978123741482</v>
      </c>
      <c r="I20">
        <v>5.0987502067501476</v>
      </c>
      <c r="J20">
        <v>0.39168093673525134</v>
      </c>
      <c r="K20">
        <v>0.90440222790034319</v>
      </c>
      <c r="L20">
        <v>21.825824111564067</v>
      </c>
      <c r="M20">
        <v>1.0604017119880816E-5</v>
      </c>
      <c r="N20">
        <v>1.0604017119880816E-5</v>
      </c>
      <c r="O20">
        <v>0.71447781814169853</v>
      </c>
      <c r="P20">
        <v>0.71447781814169853</v>
      </c>
      <c r="Q20">
        <v>79041.438024119649</v>
      </c>
      <c r="R20">
        <v>483.63429573020107</v>
      </c>
      <c r="S20">
        <v>89.929215130028481</v>
      </c>
      <c r="T20">
        <v>89.929215130028481</v>
      </c>
      <c r="U20">
        <v>64.677102842810882</v>
      </c>
      <c r="V20">
        <v>64.677102842810882</v>
      </c>
      <c r="W20">
        <v>64.677102842810882</v>
      </c>
      <c r="X20">
        <v>64.677102842810882</v>
      </c>
      <c r="Y20">
        <v>89.929215130028481</v>
      </c>
      <c r="Z20">
        <v>89.929215130028481</v>
      </c>
      <c r="AA20">
        <v>64.677102842810882</v>
      </c>
      <c r="AB20">
        <v>64.677102842810882</v>
      </c>
      <c r="AC20">
        <v>64.677102842810882</v>
      </c>
      <c r="AD20">
        <v>64.677102842810882</v>
      </c>
      <c r="AE20">
        <v>23.131792558446215</v>
      </c>
      <c r="AF20">
        <v>11.565896279223107</v>
      </c>
      <c r="AG20">
        <v>11.565896279223107</v>
      </c>
      <c r="AH20">
        <v>8.3181940600615114</v>
      </c>
      <c r="AI20">
        <v>8.3181940600615114</v>
      </c>
      <c r="AJ20">
        <v>8.3181940600615114</v>
      </c>
      <c r="AK20">
        <v>8.3181940600615114</v>
      </c>
      <c r="AL20">
        <v>11.565896279223107</v>
      </c>
      <c r="AM20">
        <v>11.565896279223107</v>
      </c>
      <c r="AN20">
        <v>8.3181940600615114</v>
      </c>
      <c r="AO20">
        <v>8.3181940600615114</v>
      </c>
      <c r="AP20">
        <v>8.3181940600615114</v>
      </c>
      <c r="AQ20">
        <v>8.3181940600615114</v>
      </c>
      <c r="AR20">
        <v>16.636388120123023</v>
      </c>
      <c r="AS20">
        <v>0</v>
      </c>
      <c r="AT20">
        <v>0</v>
      </c>
      <c r="AU20">
        <v>0</v>
      </c>
      <c r="AV20">
        <v>0</v>
      </c>
      <c r="AW20">
        <v>100</v>
      </c>
      <c r="AX20">
        <v>653.70501650434051</v>
      </c>
      <c r="AY20">
        <v>2363.4085533866391</v>
      </c>
      <c r="AZ20">
        <v>20893.00157554468</v>
      </c>
      <c r="BA20">
        <v>841315.67411795724</v>
      </c>
    </row>
    <row r="21" spans="1:53">
      <c r="A21" t="s">
        <v>121</v>
      </c>
      <c r="B21" t="s">
        <v>111</v>
      </c>
      <c r="C21">
        <v>42814.324915856589</v>
      </c>
      <c r="D21">
        <v>140.01835647215913</v>
      </c>
      <c r="E21">
        <v>115.11937511331892</v>
      </c>
      <c r="F21">
        <v>11.43</v>
      </c>
      <c r="G21">
        <v>3894.6666666666665</v>
      </c>
      <c r="H21">
        <v>0.15399781237414858</v>
      </c>
      <c r="I21">
        <v>4.6823881566650911</v>
      </c>
      <c r="J21">
        <v>0.4308624894262908</v>
      </c>
      <c r="K21">
        <v>0.82801045498114911</v>
      </c>
      <c r="L21">
        <v>21.052808335211989</v>
      </c>
      <c r="M21">
        <v>1.1129070955553761E-5</v>
      </c>
      <c r="N21">
        <v>1.1129070955553761E-5</v>
      </c>
      <c r="O21">
        <v>0.71292437570650724</v>
      </c>
      <c r="P21">
        <v>0.71292437570650724</v>
      </c>
      <c r="Q21">
        <v>78935.589458469025</v>
      </c>
      <c r="R21">
        <v>589.48286138082312</v>
      </c>
      <c r="S21">
        <v>82.333200913031789</v>
      </c>
      <c r="T21">
        <v>82.333200913031789</v>
      </c>
      <c r="U21">
        <v>61.802144254942412</v>
      </c>
      <c r="V21">
        <v>61.802144254942412</v>
      </c>
      <c r="W21">
        <v>61.802144254942412</v>
      </c>
      <c r="X21">
        <v>61.802144254942412</v>
      </c>
      <c r="Y21">
        <v>82.333200913031789</v>
      </c>
      <c r="Z21">
        <v>82.333200913031789</v>
      </c>
      <c r="AA21">
        <v>61.802144254942412</v>
      </c>
      <c r="AB21">
        <v>61.802144254942412</v>
      </c>
      <c r="AC21">
        <v>61.802144254942412</v>
      </c>
      <c r="AD21">
        <v>61.802144254942412</v>
      </c>
      <c r="AE21">
        <v>23.056318949869567</v>
      </c>
      <c r="AF21">
        <v>11.528159474934784</v>
      </c>
      <c r="AG21">
        <v>11.528159474934784</v>
      </c>
      <c r="AH21">
        <v>8.6534346650323268</v>
      </c>
      <c r="AI21">
        <v>8.6534346650323268</v>
      </c>
      <c r="AJ21">
        <v>8.6534346650323268</v>
      </c>
      <c r="AK21">
        <v>8.6534346650323268</v>
      </c>
      <c r="AL21">
        <v>11.528159474934784</v>
      </c>
      <c r="AM21">
        <v>11.528159474934784</v>
      </c>
      <c r="AN21">
        <v>8.6534346650323268</v>
      </c>
      <c r="AO21">
        <v>8.6534346650323268</v>
      </c>
      <c r="AP21">
        <v>8.6534346650323268</v>
      </c>
      <c r="AQ21">
        <v>8.6534346650323268</v>
      </c>
      <c r="AR21">
        <v>17.306869330064654</v>
      </c>
      <c r="AS21">
        <v>0</v>
      </c>
      <c r="AT21">
        <v>0</v>
      </c>
      <c r="AU21">
        <v>0</v>
      </c>
      <c r="AV21">
        <v>0</v>
      </c>
      <c r="AW21">
        <v>100</v>
      </c>
      <c r="AX21">
        <v>773.77164704510358</v>
      </c>
      <c r="AY21">
        <v>3015.8668070510994</v>
      </c>
      <c r="AZ21">
        <v>25465.65961165155</v>
      </c>
      <c r="BA21">
        <v>836743.01608185051</v>
      </c>
    </row>
    <row r="22" spans="1:53">
      <c r="A22" t="s">
        <v>122</v>
      </c>
      <c r="B22" t="s">
        <v>111</v>
      </c>
      <c r="C22">
        <v>53151.439649209671</v>
      </c>
      <c r="D22">
        <v>151.42560183320717</v>
      </c>
      <c r="E22">
        <v>119.01298268458751</v>
      </c>
      <c r="F22">
        <v>11.43</v>
      </c>
      <c r="G22">
        <v>4741.333333333333</v>
      </c>
      <c r="H22">
        <v>0.15399781237414811</v>
      </c>
      <c r="I22">
        <v>4.3289525600107739</v>
      </c>
      <c r="J22">
        <v>0.47092094525603262</v>
      </c>
      <c r="K22">
        <v>0.75665688289692512</v>
      </c>
      <c r="L22">
        <v>20.027944000111678</v>
      </c>
      <c r="M22">
        <v>1.1651527951963472E-5</v>
      </c>
      <c r="N22">
        <v>1.1651527951963472E-5</v>
      </c>
      <c r="O22">
        <v>0.71445517493745314</v>
      </c>
      <c r="P22">
        <v>0.71445517493745314</v>
      </c>
      <c r="Q22">
        <v>78829.971032438436</v>
      </c>
      <c r="R22">
        <v>695.10128741141671</v>
      </c>
      <c r="S22">
        <v>75.238160082410076</v>
      </c>
      <c r="T22">
        <v>75.238160082410076</v>
      </c>
      <c r="U22">
        <v>59.35337386665163</v>
      </c>
      <c r="V22">
        <v>59.35337386665163</v>
      </c>
      <c r="W22">
        <v>59.35337386665163</v>
      </c>
      <c r="X22">
        <v>59.35337386665163</v>
      </c>
      <c r="Y22">
        <v>75.238160082410076</v>
      </c>
      <c r="Z22">
        <v>75.238160082410076</v>
      </c>
      <c r="AA22">
        <v>59.35337386665163</v>
      </c>
      <c r="AB22">
        <v>59.35337386665163</v>
      </c>
      <c r="AC22">
        <v>59.35337386665163</v>
      </c>
      <c r="AD22">
        <v>59.35337386665163</v>
      </c>
      <c r="AE22">
        <v>22.785967342604255</v>
      </c>
      <c r="AF22">
        <v>11.392983671302128</v>
      </c>
      <c r="AG22">
        <v>11.392983671302128</v>
      </c>
      <c r="AH22">
        <v>8.9876203585890728</v>
      </c>
      <c r="AI22">
        <v>8.9876203585890728</v>
      </c>
      <c r="AJ22">
        <v>8.9876203585890728</v>
      </c>
      <c r="AK22">
        <v>8.9876203585890728</v>
      </c>
      <c r="AL22">
        <v>11.392983671302128</v>
      </c>
      <c r="AM22">
        <v>11.392983671302128</v>
      </c>
      <c r="AN22">
        <v>8.9876203585890728</v>
      </c>
      <c r="AO22">
        <v>8.9876203585890728</v>
      </c>
      <c r="AP22">
        <v>8.9876203585890728</v>
      </c>
      <c r="AQ22">
        <v>8.9876203585890728</v>
      </c>
      <c r="AR22">
        <v>17.975240717178146</v>
      </c>
      <c r="AS22">
        <v>0</v>
      </c>
      <c r="AT22">
        <v>0</v>
      </c>
      <c r="AU22">
        <v>0</v>
      </c>
      <c r="AV22">
        <v>0</v>
      </c>
      <c r="AW22">
        <v>100</v>
      </c>
      <c r="AX22">
        <v>903.77430147205382</v>
      </c>
      <c r="AY22">
        <v>3666.5774510468723</v>
      </c>
      <c r="AZ22">
        <v>30028.375616173198</v>
      </c>
      <c r="BA22">
        <v>832180.30007732869</v>
      </c>
    </row>
    <row r="23" spans="1:53">
      <c r="A23" t="s">
        <v>123</v>
      </c>
      <c r="B23" t="s">
        <v>111</v>
      </c>
      <c r="C23">
        <v>64336.150944186564</v>
      </c>
      <c r="D23">
        <v>162.83284719425518</v>
      </c>
      <c r="E23">
        <v>122.22092930242002</v>
      </c>
      <c r="F23">
        <v>11.43</v>
      </c>
      <c r="G23">
        <v>5588</v>
      </c>
      <c r="H23">
        <v>0.15399781237414828</v>
      </c>
      <c r="I23">
        <v>4.0251692063188829</v>
      </c>
      <c r="J23">
        <v>0.51189989723155327</v>
      </c>
      <c r="K23">
        <v>0.69010639880979829</v>
      </c>
      <c r="L23">
        <v>18.784843310068776</v>
      </c>
      <c r="M23">
        <v>1.2188636488663288E-5</v>
      </c>
      <c r="N23">
        <v>1.2188636488663288E-5</v>
      </c>
      <c r="O23">
        <v>0.71827117278871289</v>
      </c>
      <c r="P23">
        <v>0.71827117278871289</v>
      </c>
      <c r="Q23">
        <v>78724.125821336595</v>
      </c>
      <c r="R23">
        <v>800.94649851326176</v>
      </c>
      <c r="S23">
        <v>68.620714198433063</v>
      </c>
      <c r="T23">
        <v>68.620714198433063</v>
      </c>
      <c r="U23">
        <v>57.241109298560652</v>
      </c>
      <c r="V23">
        <v>57.241109298560652</v>
      </c>
      <c r="W23">
        <v>57.241109298560652</v>
      </c>
      <c r="X23">
        <v>57.241109298560652</v>
      </c>
      <c r="Y23">
        <v>68.620714198433063</v>
      </c>
      <c r="Z23">
        <v>68.620714198433063</v>
      </c>
      <c r="AA23">
        <v>57.241109298560652</v>
      </c>
      <c r="AB23">
        <v>57.241109298560652</v>
      </c>
      <c r="AC23">
        <v>57.241109298560652</v>
      </c>
      <c r="AD23">
        <v>57.241109298560652</v>
      </c>
      <c r="AE23">
        <v>22.347412538868216</v>
      </c>
      <c r="AF23">
        <v>11.173706269434108</v>
      </c>
      <c r="AG23">
        <v>11.173706269434108</v>
      </c>
      <c r="AH23">
        <v>9.3207328036421853</v>
      </c>
      <c r="AI23">
        <v>9.3207328036421853</v>
      </c>
      <c r="AJ23">
        <v>9.3207328036421853</v>
      </c>
      <c r="AK23">
        <v>9.3207328036421853</v>
      </c>
      <c r="AL23">
        <v>11.173706269434108</v>
      </c>
      <c r="AM23">
        <v>11.173706269434108</v>
      </c>
      <c r="AN23">
        <v>9.3207328036421853</v>
      </c>
      <c r="AO23">
        <v>9.3207328036421853</v>
      </c>
      <c r="AP23">
        <v>9.3207328036421853</v>
      </c>
      <c r="AQ23">
        <v>9.3207328036421853</v>
      </c>
      <c r="AR23">
        <v>18.641465607284371</v>
      </c>
      <c r="AS23">
        <v>0</v>
      </c>
      <c r="AT23">
        <v>0</v>
      </c>
      <c r="AU23">
        <v>0</v>
      </c>
      <c r="AV23">
        <v>0</v>
      </c>
      <c r="AW23">
        <v>100</v>
      </c>
      <c r="AX23">
        <v>1043.6668390109587</v>
      </c>
      <c r="AY23">
        <v>4315.5211720138041</v>
      </c>
      <c r="AZ23">
        <v>34600.888735772904</v>
      </c>
      <c r="BA23">
        <v>827607.78695772903</v>
      </c>
    </row>
    <row r="24" spans="1:53">
      <c r="A24" t="s">
        <v>124</v>
      </c>
      <c r="B24" t="s">
        <v>111</v>
      </c>
      <c r="C24">
        <v>76368.090885032521</v>
      </c>
      <c r="D24">
        <v>174.24009255530319</v>
      </c>
      <c r="E24">
        <v>124.77237597887756</v>
      </c>
      <c r="F24">
        <v>11.43</v>
      </c>
      <c r="G24">
        <v>6434.6666666666661</v>
      </c>
      <c r="H24">
        <v>0.15399781237414811</v>
      </c>
      <c r="I24">
        <v>3.7612546853290323</v>
      </c>
      <c r="J24">
        <v>0.55384619324512685</v>
      </c>
      <c r="K24">
        <v>0.62813013418565089</v>
      </c>
      <c r="L24">
        <v>17.35478029384106</v>
      </c>
      <c r="M24">
        <v>1.2729864096551098E-5</v>
      </c>
      <c r="N24">
        <v>1.2729864096551098E-5</v>
      </c>
      <c r="O24">
        <v>0.72378982069341413</v>
      </c>
      <c r="P24">
        <v>0.72378982069341413</v>
      </c>
      <c r="Q24">
        <v>78617.715277219744</v>
      </c>
      <c r="R24">
        <v>907.3570426301078</v>
      </c>
      <c r="S24">
        <v>62.458105723573496</v>
      </c>
      <c r="T24">
        <v>62.458105723573496</v>
      </c>
      <c r="U24">
        <v>55.399141589857884</v>
      </c>
      <c r="V24">
        <v>55.399141589857884</v>
      </c>
      <c r="W24">
        <v>55.399141589857884</v>
      </c>
      <c r="X24">
        <v>55.399141589857884</v>
      </c>
      <c r="Y24">
        <v>62.458105723573496</v>
      </c>
      <c r="Z24">
        <v>62.458105723573496</v>
      </c>
      <c r="AA24">
        <v>55.399141589857884</v>
      </c>
      <c r="AB24">
        <v>55.399141589857884</v>
      </c>
      <c r="AC24">
        <v>55.399141589857884</v>
      </c>
      <c r="AD24">
        <v>55.399141589857884</v>
      </c>
      <c r="AE24">
        <v>21.765412244208715</v>
      </c>
      <c r="AF24">
        <v>10.882706122104358</v>
      </c>
      <c r="AG24">
        <v>10.882706122104358</v>
      </c>
      <c r="AH24">
        <v>9.6527515581011851</v>
      </c>
      <c r="AI24">
        <v>9.6527515581011851</v>
      </c>
      <c r="AJ24">
        <v>9.6527515581011851</v>
      </c>
      <c r="AK24">
        <v>9.6527515581011851</v>
      </c>
      <c r="AL24">
        <v>10.882706122104358</v>
      </c>
      <c r="AM24">
        <v>10.882706122104358</v>
      </c>
      <c r="AN24">
        <v>9.6527515581011851</v>
      </c>
      <c r="AO24">
        <v>9.6527515581011851</v>
      </c>
      <c r="AP24">
        <v>9.6527515581011851</v>
      </c>
      <c r="AQ24">
        <v>9.6527515581011851</v>
      </c>
      <c r="AR24">
        <v>19.30550311620237</v>
      </c>
      <c r="AS24">
        <v>0</v>
      </c>
      <c r="AT24">
        <v>0</v>
      </c>
      <c r="AU24">
        <v>0</v>
      </c>
      <c r="AV24">
        <v>0</v>
      </c>
      <c r="AW24">
        <v>100</v>
      </c>
      <c r="AX24">
        <v>1193.4015816814433</v>
      </c>
      <c r="AY24">
        <v>4962.6709484906705</v>
      </c>
      <c r="AZ24">
        <v>39197.824241620649</v>
      </c>
      <c r="BA24">
        <v>823010.85145188135</v>
      </c>
    </row>
    <row r="25" spans="1:53">
      <c r="A25" t="s">
        <v>125</v>
      </c>
      <c r="B25" t="s">
        <v>111</v>
      </c>
      <c r="C25">
        <v>89246.964165522862</v>
      </c>
      <c r="D25">
        <v>185.6473379163512</v>
      </c>
      <c r="E25">
        <v>126.69636499530417</v>
      </c>
      <c r="F25">
        <v>11.43</v>
      </c>
      <c r="G25">
        <v>7281.333333333333</v>
      </c>
      <c r="H25">
        <v>0.15399781237414811</v>
      </c>
      <c r="I25">
        <v>3.5298389916074635</v>
      </c>
      <c r="J25">
        <v>0.59681026123977221</v>
      </c>
      <c r="K25">
        <v>0.5705054299730975</v>
      </c>
      <c r="L25">
        <v>15.766766107512753</v>
      </c>
      <c r="M25">
        <v>1.3271294959275197E-5</v>
      </c>
      <c r="N25">
        <v>1.3271294959275197E-5</v>
      </c>
      <c r="O25">
        <v>0.73057098099927387</v>
      </c>
      <c r="P25">
        <v>0.73057098099927387</v>
      </c>
      <c r="Q25">
        <v>78510.487155635536</v>
      </c>
      <c r="R25">
        <v>1014.5851642143175</v>
      </c>
      <c r="S25">
        <v>56.728194560079558</v>
      </c>
      <c r="T25">
        <v>56.728194560079558</v>
      </c>
      <c r="U25">
        <v>53.777529888791911</v>
      </c>
      <c r="V25">
        <v>53.777529888791911</v>
      </c>
      <c r="W25">
        <v>53.777529888791911</v>
      </c>
      <c r="X25">
        <v>53.777529888791911</v>
      </c>
      <c r="Y25">
        <v>56.728194560079558</v>
      </c>
      <c r="Z25">
        <v>56.728194560079558</v>
      </c>
      <c r="AA25">
        <v>53.777529888791911</v>
      </c>
      <c r="AB25">
        <v>53.777529888791911</v>
      </c>
      <c r="AC25">
        <v>53.777529888791911</v>
      </c>
      <c r="AD25">
        <v>53.777529888791911</v>
      </c>
      <c r="AE25">
        <v>21.062876609759211</v>
      </c>
      <c r="AF25">
        <v>10.531438304879606</v>
      </c>
      <c r="AG25">
        <v>10.531438304879606</v>
      </c>
      <c r="AH25">
        <v>9.9836552635712295</v>
      </c>
      <c r="AI25">
        <v>9.9836552635712295</v>
      </c>
      <c r="AJ25">
        <v>9.9836552635712295</v>
      </c>
      <c r="AK25">
        <v>9.9836552635712295</v>
      </c>
      <c r="AL25">
        <v>10.531438304879606</v>
      </c>
      <c r="AM25">
        <v>10.531438304879606</v>
      </c>
      <c r="AN25">
        <v>9.9836552635712295</v>
      </c>
      <c r="AO25">
        <v>9.9836552635712295</v>
      </c>
      <c r="AP25">
        <v>9.9836552635712295</v>
      </c>
      <c r="AQ25">
        <v>9.9836552635712295</v>
      </c>
      <c r="AR25">
        <v>19.967310527142459</v>
      </c>
      <c r="AS25">
        <v>0</v>
      </c>
      <c r="AT25">
        <v>0</v>
      </c>
      <c r="AU25">
        <v>0</v>
      </c>
      <c r="AV25">
        <v>0</v>
      </c>
      <c r="AW25">
        <v>100</v>
      </c>
      <c r="AX25">
        <v>1352.9293819553757</v>
      </c>
      <c r="AY25">
        <v>5607.9946759826689</v>
      </c>
      <c r="AZ25">
        <v>43830.079094058507</v>
      </c>
      <c r="BA25">
        <v>818378.59659944347</v>
      </c>
    </row>
    <row r="26" spans="1:53">
      <c r="A26" t="s">
        <v>126</v>
      </c>
      <c r="B26" t="s">
        <v>111</v>
      </c>
      <c r="C26">
        <v>102972.53014497866</v>
      </c>
      <c r="D26">
        <v>197.05458327739922</v>
      </c>
      <c r="E26">
        <v>128.02181687157301</v>
      </c>
      <c r="F26">
        <v>10.986611065110193</v>
      </c>
      <c r="G26">
        <v>8128</v>
      </c>
      <c r="H26">
        <v>0.14802397807809073</v>
      </c>
      <c r="I26">
        <v>3.1961346047422103</v>
      </c>
      <c r="J26">
        <v>0.64084647533660033</v>
      </c>
      <c r="K26">
        <v>0.51701580121349588</v>
      </c>
      <c r="L26">
        <v>14.046047990071315</v>
      </c>
      <c r="M26">
        <v>1.3812616729032322E-5</v>
      </c>
      <c r="N26">
        <v>1.3812616729032322E-5</v>
      </c>
      <c r="O26">
        <v>0.72280715817683605</v>
      </c>
      <c r="P26">
        <v>0.72280715817683605</v>
      </c>
      <c r="Q26">
        <v>78402.254417709715</v>
      </c>
      <c r="R26">
        <v>1122.8179021401361</v>
      </c>
      <c r="S26">
        <v>51.409454530972035</v>
      </c>
      <c r="T26">
        <v>51.409454530972035</v>
      </c>
      <c r="U26">
        <v>51.24149878222601</v>
      </c>
      <c r="V26">
        <v>51.24149878222601</v>
      </c>
      <c r="W26">
        <v>51.24149878222601</v>
      </c>
      <c r="X26">
        <v>51.24149878222601</v>
      </c>
      <c r="Y26">
        <v>51.409454530972035</v>
      </c>
      <c r="Z26">
        <v>51.409454530972035</v>
      </c>
      <c r="AA26">
        <v>51.24149878222601</v>
      </c>
      <c r="AB26">
        <v>51.24149878222601</v>
      </c>
      <c r="AC26">
        <v>51.24149878222601</v>
      </c>
      <c r="AD26">
        <v>51.24149878222601</v>
      </c>
      <c r="AE26">
        <v>20.260937278238195</v>
      </c>
      <c r="AF26">
        <v>10.130468639119098</v>
      </c>
      <c r="AG26">
        <v>10.130468639119098</v>
      </c>
      <c r="AH26">
        <v>10.097372189040906</v>
      </c>
      <c r="AI26">
        <v>10.097372189040906</v>
      </c>
      <c r="AJ26">
        <v>10.097372189040906</v>
      </c>
      <c r="AK26">
        <v>10.097372189040906</v>
      </c>
      <c r="AL26">
        <v>10.130468639119098</v>
      </c>
      <c r="AM26">
        <v>10.130468639119098</v>
      </c>
      <c r="AN26">
        <v>10.097372189040906</v>
      </c>
      <c r="AO26">
        <v>10.097372189040906</v>
      </c>
      <c r="AP26">
        <v>10.097372189040906</v>
      </c>
      <c r="AQ26">
        <v>10.097372189040906</v>
      </c>
      <c r="AR26">
        <v>20.194744378081811</v>
      </c>
      <c r="AS26">
        <v>0</v>
      </c>
      <c r="AT26">
        <v>0</v>
      </c>
      <c r="AU26">
        <v>0</v>
      </c>
      <c r="AV26">
        <v>0</v>
      </c>
      <c r="AW26">
        <v>100</v>
      </c>
      <c r="AX26">
        <v>1522.1997145058276</v>
      </c>
      <c r="AY26">
        <v>6251.4570687890537</v>
      </c>
      <c r="AZ26">
        <v>48505.733372453862</v>
      </c>
      <c r="BA26">
        <v>813702.94232104812</v>
      </c>
    </row>
    <row r="27" spans="1:53">
      <c r="A27" t="s">
        <v>127</v>
      </c>
      <c r="B27" t="s">
        <v>111</v>
      </c>
      <c r="C27">
        <v>118134.62443571544</v>
      </c>
      <c r="D27">
        <v>208.46182863844723</v>
      </c>
      <c r="E27">
        <v>128.77752717427009</v>
      </c>
      <c r="F27">
        <v>9.4398881544180107</v>
      </c>
      <c r="G27">
        <v>8974.6666666666679</v>
      </c>
      <c r="H27">
        <v>0.12718478782476084</v>
      </c>
      <c r="I27">
        <v>2.5954427056042353</v>
      </c>
      <c r="J27">
        <v>0.68601356919584888</v>
      </c>
      <c r="K27">
        <v>0.46745090105966969</v>
      </c>
      <c r="L27">
        <v>12.216502576986564</v>
      </c>
      <c r="M27">
        <v>1.4342112844505856E-5</v>
      </c>
      <c r="N27">
        <v>1.4342112844505856E-5</v>
      </c>
      <c r="O27">
        <v>0.67780464987148259</v>
      </c>
      <c r="P27">
        <v>0.67780464987148259</v>
      </c>
      <c r="Q27">
        <v>78290.850323466351</v>
      </c>
      <c r="R27">
        <v>1234.221996383505</v>
      </c>
      <c r="S27">
        <v>46.480969802246925</v>
      </c>
      <c r="T27">
        <v>46.480969802246925</v>
      </c>
      <c r="U27">
        <v>46.34474994266764</v>
      </c>
      <c r="V27">
        <v>46.34474994266764</v>
      </c>
      <c r="W27">
        <v>46.34474994266764</v>
      </c>
      <c r="X27">
        <v>46.34474994266764</v>
      </c>
      <c r="Y27">
        <v>46.480969802246925</v>
      </c>
      <c r="Z27">
        <v>46.480969802246925</v>
      </c>
      <c r="AA27">
        <v>46.34474994266764</v>
      </c>
      <c r="AB27">
        <v>46.34474994266764</v>
      </c>
      <c r="AC27">
        <v>46.34474994266764</v>
      </c>
      <c r="AD27">
        <v>46.34474994266764</v>
      </c>
      <c r="AE27">
        <v>19.379015923729678</v>
      </c>
      <c r="AF27">
        <v>9.6895079618648392</v>
      </c>
      <c r="AG27">
        <v>9.6895079618648392</v>
      </c>
      <c r="AH27">
        <v>9.6611113208400674</v>
      </c>
      <c r="AI27">
        <v>9.6611113208400674</v>
      </c>
      <c r="AJ27">
        <v>9.6611113208400674</v>
      </c>
      <c r="AK27">
        <v>9.6611113208400674</v>
      </c>
      <c r="AL27">
        <v>9.6895079618648392</v>
      </c>
      <c r="AM27">
        <v>9.6895079618648392</v>
      </c>
      <c r="AN27">
        <v>9.6611113208400674</v>
      </c>
      <c r="AO27">
        <v>9.6611113208400674</v>
      </c>
      <c r="AP27">
        <v>9.6611113208400674</v>
      </c>
      <c r="AQ27">
        <v>9.6611113208400674</v>
      </c>
      <c r="AR27">
        <v>19.322222641680135</v>
      </c>
      <c r="AS27">
        <v>0</v>
      </c>
      <c r="AT27">
        <v>0</v>
      </c>
      <c r="AU27">
        <v>0</v>
      </c>
      <c r="AV27">
        <v>0</v>
      </c>
      <c r="AW27">
        <v>100</v>
      </c>
      <c r="AX27">
        <v>1701.1166699452322</v>
      </c>
      <c r="AY27">
        <v>6892.8423312059786</v>
      </c>
      <c r="AZ27">
        <v>53318.390243767411</v>
      </c>
      <c r="BA27">
        <v>808890.28544973454</v>
      </c>
    </row>
    <row r="28" spans="1:53">
      <c r="A28" t="s">
        <v>128</v>
      </c>
      <c r="B28" t="s">
        <v>111</v>
      </c>
      <c r="C28">
        <v>136812.45439785835</v>
      </c>
      <c r="D28">
        <v>219.86907399949527</v>
      </c>
      <c r="E28">
        <v>128.99216315083791</v>
      </c>
      <c r="F28">
        <v>7.8691579711576836</v>
      </c>
      <c r="G28">
        <v>9821.3333333333321</v>
      </c>
      <c r="H28">
        <v>0.10602214460060119</v>
      </c>
      <c r="I28">
        <v>2.0510648405173941</v>
      </c>
      <c r="J28">
        <v>0.73237510402174411</v>
      </c>
      <c r="K28">
        <v>0.42160648417958674</v>
      </c>
      <c r="L28">
        <v>10.307047988013599</v>
      </c>
      <c r="M28">
        <v>1.4877954654112394E-5</v>
      </c>
      <c r="N28">
        <v>1.4877954654112394E-5</v>
      </c>
      <c r="O28">
        <v>0.6331266758175369</v>
      </c>
      <c r="P28">
        <v>0.6331266758175369</v>
      </c>
      <c r="Q28">
        <v>78169.2652804721</v>
      </c>
      <c r="R28">
        <v>1355.8070393777427</v>
      </c>
      <c r="S28">
        <v>41.922431243920883</v>
      </c>
      <c r="T28">
        <v>41.922431243920883</v>
      </c>
      <c r="U28">
        <v>41.814935997653556</v>
      </c>
      <c r="V28">
        <v>41.814935997653556</v>
      </c>
      <c r="W28">
        <v>41.814935997653556</v>
      </c>
      <c r="X28">
        <v>41.814935997653556</v>
      </c>
      <c r="Y28">
        <v>41.922431243920883</v>
      </c>
      <c r="Z28">
        <v>41.922431243920883</v>
      </c>
      <c r="AA28">
        <v>41.814935997653556</v>
      </c>
      <c r="AB28">
        <v>41.814935997653556</v>
      </c>
      <c r="AC28">
        <v>41.814935997653556</v>
      </c>
      <c r="AD28">
        <v>41.814935997653556</v>
      </c>
      <c r="AE28">
        <v>18.434892274816786</v>
      </c>
      <c r="AF28">
        <v>9.2174461374083929</v>
      </c>
      <c r="AG28">
        <v>9.2174461374083929</v>
      </c>
      <c r="AH28">
        <v>9.1938112571522481</v>
      </c>
      <c r="AI28">
        <v>9.1938112571522481</v>
      </c>
      <c r="AJ28">
        <v>9.1938112571522481</v>
      </c>
      <c r="AK28">
        <v>9.1938112571522481</v>
      </c>
      <c r="AL28">
        <v>9.2174461374083929</v>
      </c>
      <c r="AM28">
        <v>9.2174461374083929</v>
      </c>
      <c r="AN28">
        <v>9.1938112571522481</v>
      </c>
      <c r="AO28">
        <v>9.1938112571522481</v>
      </c>
      <c r="AP28">
        <v>9.1938112571522481</v>
      </c>
      <c r="AQ28">
        <v>9.1938112571522481</v>
      </c>
      <c r="AR28">
        <v>18.387622514304496</v>
      </c>
      <c r="AS28">
        <v>0</v>
      </c>
      <c r="AT28">
        <v>0</v>
      </c>
      <c r="AU28">
        <v>0</v>
      </c>
      <c r="AV28">
        <v>0</v>
      </c>
      <c r="AW28">
        <v>100</v>
      </c>
      <c r="AX28">
        <v>1889.445323440222</v>
      </c>
      <c r="AY28">
        <v>7531.3960866510342</v>
      </c>
      <c r="AZ28">
        <v>58570.864101118466</v>
      </c>
      <c r="BA28">
        <v>803637.81159238354</v>
      </c>
    </row>
    <row r="29" spans="1:53">
      <c r="A29" t="s">
        <v>129</v>
      </c>
      <c r="B29" t="s">
        <v>130</v>
      </c>
      <c r="C29">
        <v>160453.6815108039</v>
      </c>
      <c r="D29">
        <v>231.27631936054328</v>
      </c>
      <c r="E29">
        <v>128.69426017529489</v>
      </c>
      <c r="F29">
        <v>0</v>
      </c>
      <c r="G29">
        <v>10668</v>
      </c>
      <c r="H29">
        <v>0</v>
      </c>
      <c r="I29">
        <v>0</v>
      </c>
      <c r="J29">
        <v>0.78</v>
      </c>
      <c r="K29">
        <v>0.37928436951971539</v>
      </c>
      <c r="L29">
        <v>9.3833944814625827</v>
      </c>
      <c r="M29">
        <v>1.5412724391451006E-5</v>
      </c>
      <c r="N29">
        <v>1.5412724391451006E-5</v>
      </c>
      <c r="O29">
        <v>0.34723327093418566</v>
      </c>
      <c r="P29">
        <v>0.34723327093418566</v>
      </c>
      <c r="Q29">
        <v>78033.025226794969</v>
      </c>
      <c r="R29">
        <v>1492.0470930548759</v>
      </c>
      <c r="S29">
        <v>37.714132727406522</v>
      </c>
      <c r="T29">
        <v>37.714132727406522</v>
      </c>
      <c r="U29">
        <v>22.18503355798957</v>
      </c>
      <c r="V29">
        <v>22.18503355798957</v>
      </c>
      <c r="W29">
        <v>22.18503355798957</v>
      </c>
      <c r="X29">
        <v>22.18503355798957</v>
      </c>
      <c r="Y29">
        <v>37.714132727406522</v>
      </c>
      <c r="Z29">
        <v>37.714132727406522</v>
      </c>
      <c r="AA29">
        <v>22.18503355798957</v>
      </c>
      <c r="AB29">
        <v>22.18503355798957</v>
      </c>
      <c r="AC29">
        <v>22.18503355798957</v>
      </c>
      <c r="AD29">
        <v>22.18503355798957</v>
      </c>
      <c r="AE29">
        <v>17.444771610139178</v>
      </c>
      <c r="AF29">
        <v>8.7223858050695888</v>
      </c>
      <c r="AG29">
        <v>8.7223858050695888</v>
      </c>
      <c r="AH29">
        <v>5.1308729061819651</v>
      </c>
      <c r="AI29">
        <v>5.1308729061819651</v>
      </c>
      <c r="AJ29">
        <v>5.1308729061819651</v>
      </c>
      <c r="AK29">
        <v>5.1308729061819651</v>
      </c>
      <c r="AL29">
        <v>8.7223858050695888</v>
      </c>
      <c r="AM29">
        <v>8.7223858050695888</v>
      </c>
      <c r="AN29">
        <v>5.1308729061819651</v>
      </c>
      <c r="AO29">
        <v>5.1308729061819651</v>
      </c>
      <c r="AP29">
        <v>5.1308729061819651</v>
      </c>
      <c r="AQ29">
        <v>5.1308729061819651</v>
      </c>
      <c r="AR29">
        <v>10.26174581236393</v>
      </c>
      <c r="AS29">
        <v>0</v>
      </c>
      <c r="AT29">
        <v>0</v>
      </c>
      <c r="AU29">
        <v>0</v>
      </c>
      <c r="AV29">
        <v>0</v>
      </c>
      <c r="AW29">
        <v>100</v>
      </c>
      <c r="AX29">
        <v>2086.9439387984271</v>
      </c>
      <c r="AY29">
        <v>8166.3964317017917</v>
      </c>
      <c r="AZ29">
        <v>64456.434419970625</v>
      </c>
      <c r="BA29">
        <v>797752.24127353134</v>
      </c>
    </row>
    <row r="30" spans="1:53">
      <c r="A30" t="s">
        <v>131</v>
      </c>
      <c r="B30" t="s">
        <v>130</v>
      </c>
      <c r="C30">
        <v>375840.30949108489</v>
      </c>
      <c r="D30">
        <v>231.27631936054328</v>
      </c>
      <c r="E30">
        <v>128.69426017529489</v>
      </c>
      <c r="F30">
        <v>0</v>
      </c>
      <c r="G30">
        <v>10668</v>
      </c>
      <c r="H30">
        <v>0</v>
      </c>
      <c r="I30">
        <v>0</v>
      </c>
      <c r="J30">
        <v>0.78</v>
      </c>
      <c r="K30">
        <v>0.37928436951971539</v>
      </c>
      <c r="L30">
        <v>9.5738496707985252</v>
      </c>
      <c r="M30">
        <v>1.5412812090804746E-5</v>
      </c>
      <c r="N30">
        <v>1.5412812090804746E-5</v>
      </c>
      <c r="O30">
        <v>0.3443553306105947</v>
      </c>
      <c r="P30">
        <v>0.3443553306105947</v>
      </c>
      <c r="Q30">
        <v>77386.27156385305</v>
      </c>
      <c r="R30">
        <v>2138.8007559967891</v>
      </c>
      <c r="S30">
        <v>37.714132727406522</v>
      </c>
      <c r="T30">
        <v>37.714132727406522</v>
      </c>
      <c r="U30">
        <v>22.001159465265147</v>
      </c>
      <c r="V30">
        <v>22.001159465265147</v>
      </c>
      <c r="W30">
        <v>22.001159465265147</v>
      </c>
      <c r="X30">
        <v>22.001159465265147</v>
      </c>
      <c r="Y30">
        <v>37.714132727406522</v>
      </c>
      <c r="Z30">
        <v>37.714132727406522</v>
      </c>
      <c r="AA30">
        <v>22.001159465265147</v>
      </c>
      <c r="AB30">
        <v>22.001159465265147</v>
      </c>
      <c r="AC30">
        <v>22.001159465265147</v>
      </c>
      <c r="AD30">
        <v>22.001159465265147</v>
      </c>
      <c r="AE30">
        <v>17.444771610139178</v>
      </c>
      <c r="AF30">
        <v>8.7223858050695888</v>
      </c>
      <c r="AG30">
        <v>8.7223858050695888</v>
      </c>
      <c r="AH30">
        <v>5.0883471827909013</v>
      </c>
      <c r="AI30">
        <v>5.0883471827909013</v>
      </c>
      <c r="AJ30">
        <v>5.0883471827909013</v>
      </c>
      <c r="AK30">
        <v>5.0883471827909013</v>
      </c>
      <c r="AL30">
        <v>8.7223858050695888</v>
      </c>
      <c r="AM30">
        <v>8.7223858050695888</v>
      </c>
      <c r="AN30">
        <v>5.0883471827909013</v>
      </c>
      <c r="AO30">
        <v>5.0883471827909013</v>
      </c>
      <c r="AP30">
        <v>5.0883471827909013</v>
      </c>
      <c r="AQ30">
        <v>5.0883471827909013</v>
      </c>
      <c r="AR30">
        <v>10.176694365581803</v>
      </c>
      <c r="AS30">
        <v>0</v>
      </c>
      <c r="AT30">
        <v>0</v>
      </c>
      <c r="AU30">
        <v>0</v>
      </c>
      <c r="AV30">
        <v>0</v>
      </c>
      <c r="AW30">
        <v>100</v>
      </c>
      <c r="AX30">
        <v>2069.6469208646813</v>
      </c>
      <c r="AY30">
        <v>8098.7116688736387</v>
      </c>
      <c r="AZ30">
        <v>92396.192659061286</v>
      </c>
      <c r="BA30">
        <v>769812.48303444067</v>
      </c>
    </row>
    <row r="31" spans="1:53">
      <c r="A31" t="s">
        <v>132</v>
      </c>
      <c r="B31" t="s">
        <v>130</v>
      </c>
      <c r="C31">
        <v>591226.93747136591</v>
      </c>
      <c r="D31">
        <v>231.27631936054328</v>
      </c>
      <c r="E31">
        <v>128.69426017529489</v>
      </c>
      <c r="F31">
        <v>0</v>
      </c>
      <c r="G31">
        <v>10668</v>
      </c>
      <c r="H31">
        <v>0</v>
      </c>
      <c r="I31">
        <v>0</v>
      </c>
      <c r="J31">
        <v>0.78</v>
      </c>
      <c r="K31">
        <v>0.37928436951971539</v>
      </c>
      <c r="L31">
        <v>9.7658965842069687</v>
      </c>
      <c r="M31">
        <v>1.5412899920889535E-5</v>
      </c>
      <c r="N31">
        <v>1.5412899920889535E-5</v>
      </c>
      <c r="O31">
        <v>0.34150124324465336</v>
      </c>
      <c r="P31">
        <v>0.34150124324465336</v>
      </c>
      <c r="Q31">
        <v>76744.878327465325</v>
      </c>
      <c r="R31">
        <v>2780.1939923845216</v>
      </c>
      <c r="S31">
        <v>37.714132727406522</v>
      </c>
      <c r="T31">
        <v>37.714132727406522</v>
      </c>
      <c r="U31">
        <v>21.818809358604877</v>
      </c>
      <c r="V31">
        <v>21.818809358604877</v>
      </c>
      <c r="W31">
        <v>21.818809358604877</v>
      </c>
      <c r="X31">
        <v>21.818809358604877</v>
      </c>
      <c r="Y31">
        <v>37.714132727406522</v>
      </c>
      <c r="Z31">
        <v>37.714132727406522</v>
      </c>
      <c r="AA31">
        <v>21.818809358604877</v>
      </c>
      <c r="AB31">
        <v>21.818809358604877</v>
      </c>
      <c r="AC31">
        <v>21.818809358604877</v>
      </c>
      <c r="AD31">
        <v>21.818809358604877</v>
      </c>
      <c r="AE31">
        <v>17.444771610139178</v>
      </c>
      <c r="AF31">
        <v>8.7223858050695888</v>
      </c>
      <c r="AG31">
        <v>8.7223858050695888</v>
      </c>
      <c r="AH31">
        <v>5.0461739212875125</v>
      </c>
      <c r="AI31">
        <v>5.0461739212875125</v>
      </c>
      <c r="AJ31">
        <v>5.0461739212875125</v>
      </c>
      <c r="AK31">
        <v>5.0461739212875125</v>
      </c>
      <c r="AL31">
        <v>8.7223858050695888</v>
      </c>
      <c r="AM31">
        <v>8.7223858050695888</v>
      </c>
      <c r="AN31">
        <v>5.0461739212875125</v>
      </c>
      <c r="AO31">
        <v>5.0461739212875125</v>
      </c>
      <c r="AP31">
        <v>5.0461739212875125</v>
      </c>
      <c r="AQ31">
        <v>5.0461739212875125</v>
      </c>
      <c r="AR31">
        <v>10.092347842575025</v>
      </c>
      <c r="AS31">
        <v>0</v>
      </c>
      <c r="AT31">
        <v>0</v>
      </c>
      <c r="AU31">
        <v>0</v>
      </c>
      <c r="AV31">
        <v>0</v>
      </c>
      <c r="AW31">
        <v>100</v>
      </c>
      <c r="AX31">
        <v>2052.4932641510613</v>
      </c>
      <c r="AY31">
        <v>8031.5878911944947</v>
      </c>
      <c r="AZ31">
        <v>120104.38047101133</v>
      </c>
      <c r="BA31">
        <v>742104.29522249068</v>
      </c>
    </row>
    <row r="32" spans="1:53">
      <c r="A32" t="s">
        <v>133</v>
      </c>
      <c r="B32" t="s">
        <v>130</v>
      </c>
      <c r="C32">
        <v>806613.56545164692</v>
      </c>
      <c r="D32">
        <v>231.27631936054328</v>
      </c>
      <c r="E32">
        <v>128.69426017529489</v>
      </c>
      <c r="F32">
        <v>0</v>
      </c>
      <c r="G32">
        <v>10668</v>
      </c>
      <c r="H32">
        <v>0</v>
      </c>
      <c r="I32">
        <v>0</v>
      </c>
      <c r="J32">
        <v>0.78</v>
      </c>
      <c r="K32">
        <v>0.37928436951971539</v>
      </c>
      <c r="L32">
        <v>9.9595485244786239</v>
      </c>
      <c r="M32">
        <v>1.541298787767716E-5</v>
      </c>
      <c r="N32">
        <v>1.541298787767716E-5</v>
      </c>
      <c r="O32">
        <v>0.33867081113817321</v>
      </c>
      <c r="P32">
        <v>0.33867081113817321</v>
      </c>
      <c r="Q32">
        <v>76108.801089320827</v>
      </c>
      <c r="R32">
        <v>3416.2712305290197</v>
      </c>
      <c r="S32">
        <v>37.714132727406522</v>
      </c>
      <c r="T32">
        <v>37.714132727406522</v>
      </c>
      <c r="U32">
        <v>21.637970606900765</v>
      </c>
      <c r="V32">
        <v>21.637970606900765</v>
      </c>
      <c r="W32">
        <v>21.637970606900765</v>
      </c>
      <c r="X32">
        <v>21.637970606900765</v>
      </c>
      <c r="Y32">
        <v>37.714132727406522</v>
      </c>
      <c r="Z32">
        <v>37.714132727406522</v>
      </c>
      <c r="AA32">
        <v>21.637970606900765</v>
      </c>
      <c r="AB32">
        <v>21.637970606900765</v>
      </c>
      <c r="AC32">
        <v>21.637970606900765</v>
      </c>
      <c r="AD32">
        <v>21.637970606900765</v>
      </c>
      <c r="AE32">
        <v>17.444771610139178</v>
      </c>
      <c r="AF32">
        <v>8.7223858050695888</v>
      </c>
      <c r="AG32">
        <v>8.7223858050695888</v>
      </c>
      <c r="AH32">
        <v>5.0043502003956295</v>
      </c>
      <c r="AI32">
        <v>5.0043502003956295</v>
      </c>
      <c r="AJ32">
        <v>5.0043502003956295</v>
      </c>
      <c r="AK32">
        <v>5.0043502003956295</v>
      </c>
      <c r="AL32">
        <v>8.7223858050695888</v>
      </c>
      <c r="AM32">
        <v>8.7223858050695888</v>
      </c>
      <c r="AN32">
        <v>5.0043502003956295</v>
      </c>
      <c r="AO32">
        <v>5.0043502003956295</v>
      </c>
      <c r="AP32">
        <v>5.0043502003956295</v>
      </c>
      <c r="AQ32">
        <v>5.0043502003956295</v>
      </c>
      <c r="AR32">
        <v>10.008700400791259</v>
      </c>
      <c r="AS32">
        <v>0</v>
      </c>
      <c r="AT32">
        <v>0</v>
      </c>
      <c r="AU32">
        <v>0</v>
      </c>
      <c r="AV32">
        <v>0</v>
      </c>
      <c r="AW32">
        <v>100</v>
      </c>
      <c r="AX32">
        <v>2035.4817804504721</v>
      </c>
      <c r="AY32">
        <v>7965.0204491047798</v>
      </c>
      <c r="AZ32">
        <v>147582.91715885364</v>
      </c>
      <c r="BA32">
        <v>714625.75853464834</v>
      </c>
    </row>
    <row r="33" spans="1:53">
      <c r="A33" t="s">
        <v>134</v>
      </c>
      <c r="B33" t="s">
        <v>130</v>
      </c>
      <c r="C33">
        <v>1022000.1934319279</v>
      </c>
      <c r="D33">
        <v>231.27631936054328</v>
      </c>
      <c r="E33">
        <v>128.69426017529489</v>
      </c>
      <c r="F33">
        <v>0</v>
      </c>
      <c r="G33">
        <v>10668</v>
      </c>
      <c r="H33">
        <v>0</v>
      </c>
      <c r="I33">
        <v>0</v>
      </c>
      <c r="J33">
        <v>0.78</v>
      </c>
      <c r="K33">
        <v>0.37928436951971539</v>
      </c>
      <c r="L33">
        <v>10.154819020523128</v>
      </c>
      <c r="M33">
        <v>1.5413075957149566E-5</v>
      </c>
      <c r="N33">
        <v>1.5413075957149566E-5</v>
      </c>
      <c r="O33">
        <v>0.33586383659296576</v>
      </c>
      <c r="P33">
        <v>0.33586383659296576</v>
      </c>
      <c r="Q33">
        <v>75477.995789339533</v>
      </c>
      <c r="R33">
        <v>4047.0765305103064</v>
      </c>
      <c r="S33">
        <v>37.714132727406522</v>
      </c>
      <c r="T33">
        <v>37.714132727406522</v>
      </c>
      <c r="U33">
        <v>21.458630579044812</v>
      </c>
      <c r="V33">
        <v>21.458630579044812</v>
      </c>
      <c r="W33">
        <v>21.458630579044812</v>
      </c>
      <c r="X33">
        <v>21.458630579044812</v>
      </c>
      <c r="Y33">
        <v>37.714132727406522</v>
      </c>
      <c r="Z33">
        <v>37.714132727406522</v>
      </c>
      <c r="AA33">
        <v>21.458630579044812</v>
      </c>
      <c r="AB33">
        <v>21.458630579044812</v>
      </c>
      <c r="AC33">
        <v>21.458630579044812</v>
      </c>
      <c r="AD33">
        <v>21.458630579044812</v>
      </c>
      <c r="AE33">
        <v>17.444771610139178</v>
      </c>
      <c r="AF33">
        <v>8.7223858050695888</v>
      </c>
      <c r="AG33">
        <v>8.7223858050695888</v>
      </c>
      <c r="AH33">
        <v>4.9628730988390881</v>
      </c>
      <c r="AI33">
        <v>4.9628730988390881</v>
      </c>
      <c r="AJ33">
        <v>4.9628730988390881</v>
      </c>
      <c r="AK33">
        <v>4.9628730988390881</v>
      </c>
      <c r="AL33">
        <v>8.7223858050695888</v>
      </c>
      <c r="AM33">
        <v>8.7223858050695888</v>
      </c>
      <c r="AN33">
        <v>4.9628730988390881</v>
      </c>
      <c r="AO33">
        <v>4.9628730988390881</v>
      </c>
      <c r="AP33">
        <v>4.9628730988390881</v>
      </c>
      <c r="AQ33">
        <v>4.9628730988390881</v>
      </c>
      <c r="AR33">
        <v>9.9257461976781762</v>
      </c>
      <c r="AS33">
        <v>0</v>
      </c>
      <c r="AT33">
        <v>0</v>
      </c>
      <c r="AU33">
        <v>0</v>
      </c>
      <c r="AV33">
        <v>0</v>
      </c>
      <c r="AW33">
        <v>100</v>
      </c>
      <c r="AX33">
        <v>2018.6112815558179</v>
      </c>
      <c r="AY33">
        <v>7899.0046930449143</v>
      </c>
      <c r="AZ33">
        <v>174833.70611804526</v>
      </c>
      <c r="BA33">
        <v>687374.96957545681</v>
      </c>
    </row>
    <row r="34" spans="1:53">
      <c r="A34" t="s">
        <v>135</v>
      </c>
      <c r="B34" t="s">
        <v>130</v>
      </c>
      <c r="C34">
        <v>1237386.821412209</v>
      </c>
      <c r="D34">
        <v>231.27631936054328</v>
      </c>
      <c r="E34">
        <v>128.69426017529489</v>
      </c>
      <c r="F34">
        <v>0</v>
      </c>
      <c r="G34">
        <v>10668</v>
      </c>
      <c r="H34">
        <v>0</v>
      </c>
      <c r="I34">
        <v>0</v>
      </c>
      <c r="J34">
        <v>0.78</v>
      </c>
      <c r="K34">
        <v>0.37928436951971539</v>
      </c>
      <c r="L34">
        <v>10.351721836975925</v>
      </c>
      <c r="M34">
        <v>1.5413164155301324E-5</v>
      </c>
      <c r="N34">
        <v>1.5413164155301324E-5</v>
      </c>
      <c r="O34">
        <v>0.33308012191084224</v>
      </c>
      <c r="P34">
        <v>0.33308012191084224</v>
      </c>
      <c r="Q34">
        <v>74852.418735672356</v>
      </c>
      <c r="R34">
        <v>4672.6535841774839</v>
      </c>
      <c r="S34">
        <v>37.714132727406522</v>
      </c>
      <c r="T34">
        <v>37.714132727406522</v>
      </c>
      <c r="U34">
        <v>21.280776643929009</v>
      </c>
      <c r="V34">
        <v>21.280776643929009</v>
      </c>
      <c r="W34">
        <v>21.280776643929009</v>
      </c>
      <c r="X34">
        <v>21.280776643929009</v>
      </c>
      <c r="Y34">
        <v>37.714132727406522</v>
      </c>
      <c r="Z34">
        <v>37.714132727406522</v>
      </c>
      <c r="AA34">
        <v>21.280776643929009</v>
      </c>
      <c r="AB34">
        <v>21.280776643929009</v>
      </c>
      <c r="AC34">
        <v>21.280776643929009</v>
      </c>
      <c r="AD34">
        <v>21.280776643929009</v>
      </c>
      <c r="AE34">
        <v>17.444771610139178</v>
      </c>
      <c r="AF34">
        <v>8.7223858050695888</v>
      </c>
      <c r="AG34">
        <v>8.7223858050695888</v>
      </c>
      <c r="AH34">
        <v>4.9217396953417163</v>
      </c>
      <c r="AI34">
        <v>4.9217396953417163</v>
      </c>
      <c r="AJ34">
        <v>4.9217396953417163</v>
      </c>
      <c r="AK34">
        <v>4.9217396953417163</v>
      </c>
      <c r="AL34">
        <v>8.7223858050695888</v>
      </c>
      <c r="AM34">
        <v>8.7223858050695888</v>
      </c>
      <c r="AN34">
        <v>4.9217396953417163</v>
      </c>
      <c r="AO34">
        <v>4.9217396953417163</v>
      </c>
      <c r="AP34">
        <v>4.9217396953417163</v>
      </c>
      <c r="AQ34">
        <v>4.9217396953417163</v>
      </c>
      <c r="AR34">
        <v>9.8434793906834326</v>
      </c>
      <c r="AS34">
        <v>0</v>
      </c>
      <c r="AT34">
        <v>0</v>
      </c>
      <c r="AU34">
        <v>0</v>
      </c>
      <c r="AV34">
        <v>0</v>
      </c>
      <c r="AW34">
        <v>100</v>
      </c>
      <c r="AX34">
        <v>2001.8805792600037</v>
      </c>
      <c r="AY34">
        <v>7833.5359734553176</v>
      </c>
      <c r="AZ34">
        <v>201858.63483646733</v>
      </c>
      <c r="BA34">
        <v>660350.04085703462</v>
      </c>
    </row>
    <row r="35" spans="1:53">
      <c r="A35" t="s">
        <v>136</v>
      </c>
      <c r="B35" t="s">
        <v>130</v>
      </c>
      <c r="C35">
        <v>1452773.4493924901</v>
      </c>
      <c r="D35">
        <v>231.27631936054328</v>
      </c>
      <c r="E35">
        <v>128.69426017529489</v>
      </c>
      <c r="F35">
        <v>0</v>
      </c>
      <c r="G35">
        <v>10668</v>
      </c>
      <c r="H35">
        <v>0</v>
      </c>
      <c r="I35">
        <v>0</v>
      </c>
      <c r="J35">
        <v>0.78</v>
      </c>
      <c r="K35">
        <v>0.37928436951971539</v>
      </c>
      <c r="L35">
        <v>10.55027098420925</v>
      </c>
      <c r="M35">
        <v>1.5413252468142207E-5</v>
      </c>
      <c r="N35">
        <v>1.5413252468142207E-5</v>
      </c>
      <c r="O35">
        <v>0.33031946939361445</v>
      </c>
      <c r="P35">
        <v>0.33031946939361445</v>
      </c>
      <c r="Q35">
        <v>74232.02660470111</v>
      </c>
      <c r="R35">
        <v>5293.0457151487335</v>
      </c>
      <c r="S35">
        <v>37.714132727406522</v>
      </c>
      <c r="T35">
        <v>37.714132727406522</v>
      </c>
      <c r="U35">
        <v>21.104396170445362</v>
      </c>
      <c r="V35">
        <v>21.104396170445362</v>
      </c>
      <c r="W35">
        <v>21.104396170445362</v>
      </c>
      <c r="X35">
        <v>21.104396170445362</v>
      </c>
      <c r="Y35">
        <v>37.714132727406522</v>
      </c>
      <c r="Z35">
        <v>37.714132727406522</v>
      </c>
      <c r="AA35">
        <v>21.104396170445362</v>
      </c>
      <c r="AB35">
        <v>21.104396170445362</v>
      </c>
      <c r="AC35">
        <v>21.104396170445362</v>
      </c>
      <c r="AD35">
        <v>21.104396170445362</v>
      </c>
      <c r="AE35">
        <v>17.444771610139178</v>
      </c>
      <c r="AF35">
        <v>8.7223858050695888</v>
      </c>
      <c r="AG35">
        <v>8.7223858050695888</v>
      </c>
      <c r="AH35">
        <v>4.8809470686273482</v>
      </c>
      <c r="AI35">
        <v>4.8809470686273482</v>
      </c>
      <c r="AJ35">
        <v>4.8809470686273482</v>
      </c>
      <c r="AK35">
        <v>4.8809470686273482</v>
      </c>
      <c r="AL35">
        <v>8.7223858050695888</v>
      </c>
      <c r="AM35">
        <v>8.7223858050695888</v>
      </c>
      <c r="AN35">
        <v>4.8809470686273482</v>
      </c>
      <c r="AO35">
        <v>4.8809470686273482</v>
      </c>
      <c r="AP35">
        <v>4.8809470686273482</v>
      </c>
      <c r="AQ35">
        <v>4.8809470686273482</v>
      </c>
      <c r="AR35">
        <v>9.7618941372546963</v>
      </c>
      <c r="AS35">
        <v>0</v>
      </c>
      <c r="AT35">
        <v>0</v>
      </c>
      <c r="AU35">
        <v>0</v>
      </c>
      <c r="AV35">
        <v>0</v>
      </c>
      <c r="AW35">
        <v>100</v>
      </c>
      <c r="AX35">
        <v>1985.2884853559344</v>
      </c>
      <c r="AY35">
        <v>7768.6096407764117</v>
      </c>
      <c r="AZ35">
        <v>228659.57489442528</v>
      </c>
      <c r="BA35">
        <v>633549.10079907661</v>
      </c>
    </row>
    <row r="36" spans="1:53">
      <c r="A36" t="s">
        <v>137</v>
      </c>
      <c r="B36" t="s">
        <v>130</v>
      </c>
      <c r="C36">
        <v>1668160.077372771</v>
      </c>
      <c r="D36">
        <v>231.27631936054328</v>
      </c>
      <c r="E36">
        <v>128.69426017529489</v>
      </c>
      <c r="F36">
        <v>0</v>
      </c>
      <c r="G36">
        <v>10668</v>
      </c>
      <c r="H36">
        <v>0</v>
      </c>
      <c r="I36">
        <v>0</v>
      </c>
      <c r="J36">
        <v>0.78</v>
      </c>
      <c r="K36">
        <v>0.37928436951971539</v>
      </c>
      <c r="L36">
        <v>10.750480728761687</v>
      </c>
      <c r="M36">
        <v>1.5413340891699742E-5</v>
      </c>
      <c r="N36">
        <v>1.5413340891699742E-5</v>
      </c>
      <c r="O36">
        <v>0.32758168134309368</v>
      </c>
      <c r="P36">
        <v>0.32758168134309368</v>
      </c>
      <c r="Q36">
        <v>73616.776441038528</v>
      </c>
      <c r="R36">
        <v>5908.2958788113101</v>
      </c>
      <c r="S36">
        <v>37.714132727406522</v>
      </c>
      <c r="T36">
        <v>37.714132727406522</v>
      </c>
      <c r="U36">
        <v>20.929476527485864</v>
      </c>
      <c r="V36">
        <v>20.929476527485864</v>
      </c>
      <c r="W36">
        <v>20.929476527485864</v>
      </c>
      <c r="X36">
        <v>20.929476527485864</v>
      </c>
      <c r="Y36">
        <v>37.714132727406522</v>
      </c>
      <c r="Z36">
        <v>37.714132727406522</v>
      </c>
      <c r="AA36">
        <v>20.929476527485864</v>
      </c>
      <c r="AB36">
        <v>20.929476527485864</v>
      </c>
      <c r="AC36">
        <v>20.929476527485864</v>
      </c>
      <c r="AD36">
        <v>20.929476527485864</v>
      </c>
      <c r="AE36">
        <v>17.444771610139178</v>
      </c>
      <c r="AF36">
        <v>8.7223858050695888</v>
      </c>
      <c r="AG36">
        <v>8.7223858050695888</v>
      </c>
      <c r="AH36">
        <v>4.8404922974198152</v>
      </c>
      <c r="AI36">
        <v>4.8404922974198152</v>
      </c>
      <c r="AJ36">
        <v>4.8404922974198152</v>
      </c>
      <c r="AK36">
        <v>4.8404922974198152</v>
      </c>
      <c r="AL36">
        <v>8.7223858050695888</v>
      </c>
      <c r="AM36">
        <v>8.7223858050695888</v>
      </c>
      <c r="AN36">
        <v>4.8404922974198152</v>
      </c>
      <c r="AO36">
        <v>4.8404922974198152</v>
      </c>
      <c r="AP36">
        <v>4.8404922974198152</v>
      </c>
      <c r="AQ36">
        <v>4.8404922974198152</v>
      </c>
      <c r="AR36">
        <v>9.6809845948396305</v>
      </c>
      <c r="AS36">
        <v>0</v>
      </c>
      <c r="AT36">
        <v>0</v>
      </c>
      <c r="AU36">
        <v>0</v>
      </c>
      <c r="AV36">
        <v>0</v>
      </c>
      <c r="AW36">
        <v>100</v>
      </c>
      <c r="AX36">
        <v>1968.8338116365142</v>
      </c>
      <c r="AY36">
        <v>7704.2210454486149</v>
      </c>
      <c r="AZ36">
        <v>255238.38196464861</v>
      </c>
      <c r="BA36">
        <v>606970.29372885334</v>
      </c>
    </row>
    <row r="37" spans="1:53">
      <c r="A37" t="s">
        <v>138</v>
      </c>
      <c r="B37" t="s">
        <v>130</v>
      </c>
      <c r="C37">
        <v>1883546.7053530521</v>
      </c>
      <c r="D37">
        <v>231.27631936054328</v>
      </c>
      <c r="E37">
        <v>128.69426017529489</v>
      </c>
      <c r="F37">
        <v>0</v>
      </c>
      <c r="G37">
        <v>10668</v>
      </c>
      <c r="H37">
        <v>0</v>
      </c>
      <c r="I37">
        <v>0</v>
      </c>
      <c r="J37">
        <v>0.78</v>
      </c>
      <c r="K37">
        <v>0.37928436951971539</v>
      </c>
      <c r="L37">
        <v>10.952365604201001</v>
      </c>
      <c r="M37">
        <v>1.5413429422021748E-5</v>
      </c>
      <c r="N37">
        <v>1.5413429422021748E-5</v>
      </c>
      <c r="O37">
        <v>0.3248665600610916</v>
      </c>
      <c r="P37">
        <v>0.3248665600610916</v>
      </c>
      <c r="Q37">
        <v>73006.62565752829</v>
      </c>
      <c r="R37">
        <v>6518.4466623215485</v>
      </c>
      <c r="S37">
        <v>37.714132727406522</v>
      </c>
      <c r="T37">
        <v>37.714132727406522</v>
      </c>
      <c r="U37">
        <v>20.756005083942526</v>
      </c>
      <c r="V37">
        <v>20.756005083942526</v>
      </c>
      <c r="W37">
        <v>20.756005083942526</v>
      </c>
      <c r="X37">
        <v>20.756005083942526</v>
      </c>
      <c r="Y37">
        <v>37.714132727406522</v>
      </c>
      <c r="Z37">
        <v>37.714132727406522</v>
      </c>
      <c r="AA37">
        <v>20.756005083942526</v>
      </c>
      <c r="AB37">
        <v>20.756005083942526</v>
      </c>
      <c r="AC37">
        <v>20.756005083942526</v>
      </c>
      <c r="AD37">
        <v>20.756005083942526</v>
      </c>
      <c r="AE37">
        <v>17.444771610139178</v>
      </c>
      <c r="AF37">
        <v>8.7223858050695888</v>
      </c>
      <c r="AG37">
        <v>8.7223858050695888</v>
      </c>
      <c r="AH37">
        <v>4.8003724604429516</v>
      </c>
      <c r="AI37">
        <v>4.8003724604429516</v>
      </c>
      <c r="AJ37">
        <v>4.8003724604429516</v>
      </c>
      <c r="AK37">
        <v>4.8003724604429516</v>
      </c>
      <c r="AL37">
        <v>8.7223858050695888</v>
      </c>
      <c r="AM37">
        <v>8.7223858050695888</v>
      </c>
      <c r="AN37">
        <v>4.8003724604429516</v>
      </c>
      <c r="AO37">
        <v>4.8003724604429516</v>
      </c>
      <c r="AP37">
        <v>4.8003724604429516</v>
      </c>
      <c r="AQ37">
        <v>4.8003724604429516</v>
      </c>
      <c r="AR37">
        <v>9.6007449208859033</v>
      </c>
      <c r="AS37">
        <v>0</v>
      </c>
      <c r="AT37">
        <v>0</v>
      </c>
      <c r="AU37">
        <v>0</v>
      </c>
      <c r="AV37">
        <v>0</v>
      </c>
      <c r="AW37">
        <v>100</v>
      </c>
      <c r="AX37">
        <v>1952.5153698946485</v>
      </c>
      <c r="AY37">
        <v>7640.3655379123511</v>
      </c>
      <c r="AZ37">
        <v>281596.89581229095</v>
      </c>
      <c r="BA37">
        <v>580611.77988121111</v>
      </c>
    </row>
    <row r="38" spans="1:53">
      <c r="A38" t="s">
        <v>139</v>
      </c>
      <c r="B38" t="s">
        <v>111</v>
      </c>
      <c r="C38">
        <v>2098933.333333333</v>
      </c>
      <c r="D38">
        <v>231.27631936054328</v>
      </c>
      <c r="E38">
        <v>128.69426017529489</v>
      </c>
      <c r="F38">
        <v>11.014827236611277</v>
      </c>
      <c r="G38">
        <v>10668</v>
      </c>
      <c r="H38">
        <v>-3.7857126733627532E-2</v>
      </c>
      <c r="I38">
        <v>2.7298165763140019</v>
      </c>
      <c r="J38">
        <v>0.78</v>
      </c>
      <c r="K38">
        <v>0.37928436951971539</v>
      </c>
      <c r="L38">
        <v>10.122773162177962</v>
      </c>
      <c r="M38">
        <v>1.5407551602815839E-5</v>
      </c>
      <c r="N38">
        <v>1.5407551602815839E-5</v>
      </c>
      <c r="O38">
        <v>0.5902791238654973</v>
      </c>
      <c r="P38">
        <v>0.5902791238654973</v>
      </c>
      <c r="Q38">
        <v>72401.532035244978</v>
      </c>
      <c r="R38">
        <v>7123.5402846048637</v>
      </c>
      <c r="S38">
        <v>37.714132727406522</v>
      </c>
      <c r="T38">
        <v>37.714132727406522</v>
      </c>
      <c r="U38">
        <v>37.713443001315461</v>
      </c>
      <c r="V38">
        <v>37.713443001315461</v>
      </c>
      <c r="W38">
        <v>37.713443001315461</v>
      </c>
      <c r="X38">
        <v>37.713443001315461</v>
      </c>
      <c r="Y38">
        <v>37.714132727406522</v>
      </c>
      <c r="Z38">
        <v>37.714132727406522</v>
      </c>
      <c r="AA38">
        <v>37.713443001315461</v>
      </c>
      <c r="AB38">
        <v>37.713443001315461</v>
      </c>
      <c r="AC38">
        <v>37.713443001315461</v>
      </c>
      <c r="AD38">
        <v>37.713443001315461</v>
      </c>
      <c r="AE38">
        <v>17.444771610139178</v>
      </c>
      <c r="AF38">
        <v>8.7223858050695888</v>
      </c>
      <c r="AG38">
        <v>8.7223858050695888</v>
      </c>
      <c r="AH38">
        <v>8.7222262877578807</v>
      </c>
      <c r="AI38">
        <v>8.7222262877578807</v>
      </c>
      <c r="AJ38">
        <v>8.7222262877578807</v>
      </c>
      <c r="AK38">
        <v>8.7222262877578807</v>
      </c>
      <c r="AL38">
        <v>8.7223858050695888</v>
      </c>
      <c r="AM38">
        <v>8.7223858050695888</v>
      </c>
      <c r="AN38">
        <v>8.7222262877578807</v>
      </c>
      <c r="AO38">
        <v>8.7222262877578807</v>
      </c>
      <c r="AP38">
        <v>8.7222262877578807</v>
      </c>
      <c r="AQ38">
        <v>8.7222262877578807</v>
      </c>
      <c r="AR38">
        <v>17.444452575515761</v>
      </c>
      <c r="AS38">
        <v>0</v>
      </c>
      <c r="AT38">
        <v>0</v>
      </c>
      <c r="AU38">
        <v>0</v>
      </c>
      <c r="AV38">
        <v>0</v>
      </c>
      <c r="AW38">
        <v>100</v>
      </c>
      <c r="AX38">
        <v>1936.3332127842541</v>
      </c>
      <c r="AY38">
        <v>7577.0433242070549</v>
      </c>
      <c r="AZ38">
        <v>307736.94029493013</v>
      </c>
      <c r="BA38">
        <v>554471.73539857194</v>
      </c>
    </row>
    <row r="39" spans="1:53">
      <c r="A39" t="s">
        <v>140</v>
      </c>
      <c r="B39" t="s">
        <v>111</v>
      </c>
      <c r="C39">
        <v>2100353.9039263227</v>
      </c>
      <c r="D39">
        <v>231.04352502532501</v>
      </c>
      <c r="E39">
        <v>128.01451932511347</v>
      </c>
      <c r="F39">
        <v>10.777640343701638</v>
      </c>
      <c r="G39">
        <v>10735.733333333334</v>
      </c>
      <c r="H39">
        <v>-3.7079293645342321E-2</v>
      </c>
      <c r="I39">
        <v>2.6736843910790076</v>
      </c>
      <c r="J39">
        <v>0.78</v>
      </c>
      <c r="K39">
        <v>0.37604496703327533</v>
      </c>
      <c r="L39">
        <v>9.9047952436511242</v>
      </c>
      <c r="M39">
        <v>1.5416666648652777E-5</v>
      </c>
      <c r="N39">
        <v>1.5416666648652777E-5</v>
      </c>
      <c r="O39">
        <v>0.58541544659718858</v>
      </c>
      <c r="P39">
        <v>0.58541544659718858</v>
      </c>
      <c r="Q39">
        <v>72394.272443823778</v>
      </c>
      <c r="R39">
        <v>7130.7998760260698</v>
      </c>
      <c r="S39">
        <v>37.392022814240846</v>
      </c>
      <c r="T39">
        <v>37.392022814240846</v>
      </c>
      <c r="U39">
        <v>37.391345964789792</v>
      </c>
      <c r="V39">
        <v>37.391345964789792</v>
      </c>
      <c r="W39">
        <v>37.391345964789792</v>
      </c>
      <c r="X39">
        <v>37.391345964789792</v>
      </c>
      <c r="Y39">
        <v>37.392022814240846</v>
      </c>
      <c r="Z39">
        <v>37.392022814240846</v>
      </c>
      <c r="AA39">
        <v>37.391345964789792</v>
      </c>
      <c r="AB39">
        <v>37.391345964789792</v>
      </c>
      <c r="AC39">
        <v>37.391345964789792</v>
      </c>
      <c r="AD39">
        <v>37.391345964789792</v>
      </c>
      <c r="AE39">
        <v>17.278369517659158</v>
      </c>
      <c r="AF39">
        <v>8.6391847588295789</v>
      </c>
      <c r="AG39">
        <v>8.6391847588295789</v>
      </c>
      <c r="AH39">
        <v>8.6390283771464951</v>
      </c>
      <c r="AI39">
        <v>8.6390283771464951</v>
      </c>
      <c r="AJ39">
        <v>8.6390283771464951</v>
      </c>
      <c r="AK39">
        <v>8.6390283771464951</v>
      </c>
      <c r="AL39">
        <v>8.6391847588295789</v>
      </c>
      <c r="AM39">
        <v>8.6391847588295789</v>
      </c>
      <c r="AN39">
        <v>8.6390283771464951</v>
      </c>
      <c r="AO39">
        <v>8.6390283771464951</v>
      </c>
      <c r="AP39">
        <v>8.6390283771464951</v>
      </c>
      <c r="AQ39">
        <v>8.6390283771464951</v>
      </c>
      <c r="AR39">
        <v>17.27805675429299</v>
      </c>
      <c r="AS39">
        <v>0</v>
      </c>
      <c r="AT39">
        <v>0</v>
      </c>
      <c r="AU39">
        <v>0</v>
      </c>
      <c r="AV39">
        <v>0</v>
      </c>
      <c r="AW39">
        <v>100</v>
      </c>
      <c r="AX39">
        <v>1932.2433268541017</v>
      </c>
      <c r="AY39">
        <v>7624.3869734374239</v>
      </c>
      <c r="AZ39">
        <v>308050.55464432621</v>
      </c>
      <c r="BA39">
        <v>554158.12104917574</v>
      </c>
    </row>
    <row r="40" spans="1:53">
      <c r="A40" t="s">
        <v>141</v>
      </c>
      <c r="B40" t="s">
        <v>111</v>
      </c>
      <c r="C40">
        <v>2101804.3431504341</v>
      </c>
      <c r="D40">
        <v>230.81049589500037</v>
      </c>
      <c r="E40">
        <v>127.33700775445602</v>
      </c>
      <c r="F40">
        <v>10.542400703658465</v>
      </c>
      <c r="G40">
        <v>10803.466666666667</v>
      </c>
      <c r="H40">
        <v>-3.6306633018894252E-2</v>
      </c>
      <c r="I40">
        <v>2.6179281032871522</v>
      </c>
      <c r="J40">
        <v>0.78</v>
      </c>
      <c r="K40">
        <v>0.37282677759526772</v>
      </c>
      <c r="L40">
        <v>9.6886068764844282</v>
      </c>
      <c r="M40">
        <v>1.5425836503832276E-5</v>
      </c>
      <c r="N40">
        <v>1.5425836503832276E-5</v>
      </c>
      <c r="O40">
        <v>0.58058548042479563</v>
      </c>
      <c r="P40">
        <v>0.58058548042479563</v>
      </c>
      <c r="Q40">
        <v>72386.914220999795</v>
      </c>
      <c r="R40">
        <v>7138.1580988500527</v>
      </c>
      <c r="S40">
        <v>37.072022220067545</v>
      </c>
      <c r="T40">
        <v>37.072022220067545</v>
      </c>
      <c r="U40">
        <v>37.071358202760983</v>
      </c>
      <c r="V40">
        <v>37.071358202760983</v>
      </c>
      <c r="W40">
        <v>37.071358202760983</v>
      </c>
      <c r="X40">
        <v>37.071358202760983</v>
      </c>
      <c r="Y40">
        <v>37.072022220067545</v>
      </c>
      <c r="Z40">
        <v>37.072022220067545</v>
      </c>
      <c r="AA40">
        <v>37.071358202760983</v>
      </c>
      <c r="AB40">
        <v>37.071358202760983</v>
      </c>
      <c r="AC40">
        <v>37.071358202760983</v>
      </c>
      <c r="AD40">
        <v>37.071358202760983</v>
      </c>
      <c r="AE40">
        <v>17.113223664888523</v>
      </c>
      <c r="AF40">
        <v>8.5566118324442613</v>
      </c>
      <c r="AG40">
        <v>8.5566118324442613</v>
      </c>
      <c r="AH40">
        <v>8.5564585702804514</v>
      </c>
      <c r="AI40">
        <v>8.5564585702804514</v>
      </c>
      <c r="AJ40">
        <v>8.5564585702804514</v>
      </c>
      <c r="AK40">
        <v>8.5564585702804514</v>
      </c>
      <c r="AL40">
        <v>8.5566118324442613</v>
      </c>
      <c r="AM40">
        <v>8.5566118324442613</v>
      </c>
      <c r="AN40">
        <v>8.5564585702804514</v>
      </c>
      <c r="AO40">
        <v>8.5564585702804514</v>
      </c>
      <c r="AP40">
        <v>8.5564585702804514</v>
      </c>
      <c r="AQ40">
        <v>8.5564585702804514</v>
      </c>
      <c r="AR40">
        <v>17.112917140560903</v>
      </c>
      <c r="AS40">
        <v>0</v>
      </c>
      <c r="AT40">
        <v>0</v>
      </c>
      <c r="AU40">
        <v>0</v>
      </c>
      <c r="AV40">
        <v>0</v>
      </c>
      <c r="AW40">
        <v>100</v>
      </c>
      <c r="AX40">
        <v>1928.151595021583</v>
      </c>
      <c r="AY40">
        <v>7671.7105220398862</v>
      </c>
      <c r="AZ40">
        <v>308368.42987032229</v>
      </c>
      <c r="BA40">
        <v>553840.24582317972</v>
      </c>
    </row>
    <row r="41" spans="1:53">
      <c r="A41" t="s">
        <v>142</v>
      </c>
      <c r="B41" t="s">
        <v>111</v>
      </c>
      <c r="C41">
        <v>2103285.7180629638</v>
      </c>
      <c r="D41">
        <v>230.57723125769377</v>
      </c>
      <c r="E41">
        <v>126.66172263370837</v>
      </c>
      <c r="F41">
        <v>10.309098111691497</v>
      </c>
      <c r="G41">
        <v>10871.2</v>
      </c>
      <c r="H41">
        <v>-3.5539123117910458E-2</v>
      </c>
      <c r="I41">
        <v>2.5625460405053433</v>
      </c>
      <c r="J41">
        <v>0.78</v>
      </c>
      <c r="K41">
        <v>0.36962970472809031</v>
      </c>
      <c r="L41">
        <v>9.4741986823386295</v>
      </c>
      <c r="M41">
        <v>1.5435060647532129E-5</v>
      </c>
      <c r="N41">
        <v>1.5435060647532129E-5</v>
      </c>
      <c r="O41">
        <v>0.57578895903578009</v>
      </c>
      <c r="P41">
        <v>0.57578895903578009</v>
      </c>
      <c r="Q41">
        <v>72379.453872834405</v>
      </c>
      <c r="R41">
        <v>7145.6184470154303</v>
      </c>
      <c r="S41">
        <v>36.754121351638396</v>
      </c>
      <c r="T41">
        <v>36.754121351638396</v>
      </c>
      <c r="U41">
        <v>36.753470122112518</v>
      </c>
      <c r="V41">
        <v>36.753470122112518</v>
      </c>
      <c r="W41">
        <v>36.753470122112518</v>
      </c>
      <c r="X41">
        <v>36.753470122112518</v>
      </c>
      <c r="Y41">
        <v>36.754121351638396</v>
      </c>
      <c r="Z41">
        <v>36.754121351638396</v>
      </c>
      <c r="AA41">
        <v>36.753470122112518</v>
      </c>
      <c r="AB41">
        <v>36.753470122112518</v>
      </c>
      <c r="AC41">
        <v>36.753470122112518</v>
      </c>
      <c r="AD41">
        <v>36.753470122112518</v>
      </c>
      <c r="AE41">
        <v>16.949327077140133</v>
      </c>
      <c r="AF41">
        <v>8.4746635385700664</v>
      </c>
      <c r="AG41">
        <v>8.4746635385700664</v>
      </c>
      <c r="AH41">
        <v>8.4745133798690748</v>
      </c>
      <c r="AI41">
        <v>8.4745133798690748</v>
      </c>
      <c r="AJ41">
        <v>8.4745133798690748</v>
      </c>
      <c r="AK41">
        <v>8.4745133798690748</v>
      </c>
      <c r="AL41">
        <v>8.4746635385700664</v>
      </c>
      <c r="AM41">
        <v>8.4746635385700664</v>
      </c>
      <c r="AN41">
        <v>8.4745133798690748</v>
      </c>
      <c r="AO41">
        <v>8.4745133798690748</v>
      </c>
      <c r="AP41">
        <v>8.4745133798690748</v>
      </c>
      <c r="AQ41">
        <v>8.4745133798690748</v>
      </c>
      <c r="AR41">
        <v>16.94902675973815</v>
      </c>
      <c r="AS41">
        <v>0</v>
      </c>
      <c r="AT41">
        <v>0</v>
      </c>
      <c r="AU41">
        <v>0</v>
      </c>
      <c r="AV41">
        <v>0</v>
      </c>
      <c r="AW41">
        <v>100</v>
      </c>
      <c r="AX41">
        <v>1924.0579403305121</v>
      </c>
      <c r="AY41">
        <v>7719.0134007874503</v>
      </c>
      <c r="AZ41">
        <v>308690.71691106661</v>
      </c>
      <c r="BA41">
        <v>553517.95878243539</v>
      </c>
    </row>
    <row r="42" spans="1:53">
      <c r="A42" t="s">
        <v>143</v>
      </c>
      <c r="B42" t="s">
        <v>111</v>
      </c>
      <c r="C42">
        <v>2104799.1527674394</v>
      </c>
      <c r="D42">
        <v>230.34373039792507</v>
      </c>
      <c r="E42">
        <v>125.98866113113642</v>
      </c>
      <c r="F42">
        <v>9.9908087093760489</v>
      </c>
      <c r="G42">
        <v>10938.933333333334</v>
      </c>
      <c r="H42">
        <v>-3.1081874820527738E-2</v>
      </c>
      <c r="I42">
        <v>2.4858970562679059</v>
      </c>
      <c r="J42">
        <v>0.78</v>
      </c>
      <c r="K42">
        <v>0.36645365219914883</v>
      </c>
      <c r="L42">
        <v>9.2613244909205452</v>
      </c>
      <c r="M42">
        <v>1.5444338539424734E-5</v>
      </c>
      <c r="N42">
        <v>1.5444338539424734E-5</v>
      </c>
      <c r="O42">
        <v>0.5710275640339354</v>
      </c>
      <c r="P42">
        <v>0.5710275640339354</v>
      </c>
      <c r="Q42">
        <v>72371.887720088649</v>
      </c>
      <c r="R42">
        <v>7153.1845997611872</v>
      </c>
      <c r="S42">
        <v>36.43831064006757</v>
      </c>
      <c r="T42">
        <v>36.43831064006757</v>
      </c>
      <c r="U42">
        <v>36.437796182295244</v>
      </c>
      <c r="V42">
        <v>36.437796182295244</v>
      </c>
      <c r="W42">
        <v>36.437796182295244</v>
      </c>
      <c r="X42">
        <v>36.437796182295244</v>
      </c>
      <c r="Y42">
        <v>36.43831064006757</v>
      </c>
      <c r="Z42">
        <v>36.43831064006757</v>
      </c>
      <c r="AA42">
        <v>36.437796182295244</v>
      </c>
      <c r="AB42">
        <v>36.437796182295244</v>
      </c>
      <c r="AC42">
        <v>36.437796182295244</v>
      </c>
      <c r="AD42">
        <v>36.437796182295244</v>
      </c>
      <c r="AE42">
        <v>16.786672804463137</v>
      </c>
      <c r="AF42">
        <v>8.3933364022315686</v>
      </c>
      <c r="AG42">
        <v>8.3933364022315686</v>
      </c>
      <c r="AH42">
        <v>8.3932179001091587</v>
      </c>
      <c r="AI42">
        <v>8.3932179001091587</v>
      </c>
      <c r="AJ42">
        <v>8.3932179001091587</v>
      </c>
      <c r="AK42">
        <v>8.3932179001091587</v>
      </c>
      <c r="AL42">
        <v>8.3933364022315686</v>
      </c>
      <c r="AM42">
        <v>8.3933364022315686</v>
      </c>
      <c r="AN42">
        <v>8.3932179001091587</v>
      </c>
      <c r="AO42">
        <v>8.3932179001091587</v>
      </c>
      <c r="AP42">
        <v>8.3932179001091587</v>
      </c>
      <c r="AQ42">
        <v>8.3932179001091587</v>
      </c>
      <c r="AR42">
        <v>16.786435800218317</v>
      </c>
      <c r="AS42">
        <v>0</v>
      </c>
      <c r="AT42">
        <v>0</v>
      </c>
      <c r="AU42">
        <v>0</v>
      </c>
      <c r="AV42">
        <v>0</v>
      </c>
      <c r="AW42">
        <v>100</v>
      </c>
      <c r="AX42">
        <v>1919.9622816609221</v>
      </c>
      <c r="AY42">
        <v>7766.2950112819999</v>
      </c>
      <c r="AZ42">
        <v>309017.57470968331</v>
      </c>
      <c r="BA42">
        <v>553191.10098381876</v>
      </c>
    </row>
    <row r="43" spans="1:53">
      <c r="A43" t="s">
        <v>144</v>
      </c>
      <c r="B43" t="s">
        <v>111</v>
      </c>
      <c r="C43">
        <v>2106359.3133677822</v>
      </c>
      <c r="D43">
        <v>230.13300881881327</v>
      </c>
      <c r="E43">
        <v>125.31886057509894</v>
      </c>
      <c r="F43">
        <v>9.045251996138342</v>
      </c>
      <c r="G43">
        <v>11006.666666666666</v>
      </c>
      <c r="H43">
        <v>0</v>
      </c>
      <c r="I43">
        <v>2.2525594896026604</v>
      </c>
      <c r="J43">
        <v>0.78</v>
      </c>
      <c r="K43">
        <v>0.36323188844148219</v>
      </c>
      <c r="L43">
        <v>9.045251996138342</v>
      </c>
      <c r="M43">
        <v>1.54527488452065E-5</v>
      </c>
      <c r="N43">
        <v>1.54527488452065E-5</v>
      </c>
      <c r="O43">
        <v>0.56618269330334481</v>
      </c>
      <c r="P43">
        <v>0.56618269330334481</v>
      </c>
      <c r="Q43">
        <v>72364.145083538941</v>
      </c>
      <c r="R43">
        <v>7160.9272363109058</v>
      </c>
      <c r="S43">
        <v>36.117954633499593</v>
      </c>
      <c r="T43">
        <v>36.117954633499593</v>
      </c>
      <c r="U43">
        <v>36.117954633499593</v>
      </c>
      <c r="V43">
        <v>36.117954633499593</v>
      </c>
      <c r="W43">
        <v>36.117954633499593</v>
      </c>
      <c r="X43">
        <v>36.117954633499593</v>
      </c>
      <c r="Y43">
        <v>36.117954633499593</v>
      </c>
      <c r="Z43">
        <v>36.117954633499593</v>
      </c>
      <c r="AA43">
        <v>36.117954633499593</v>
      </c>
      <c r="AB43">
        <v>36.117954633499593</v>
      </c>
      <c r="AC43">
        <v>36.117954633499593</v>
      </c>
      <c r="AD43">
        <v>36.117954633499593</v>
      </c>
      <c r="AE43">
        <v>16.623867144377318</v>
      </c>
      <c r="AF43">
        <v>8.3119335721886589</v>
      </c>
      <c r="AG43">
        <v>8.3119335721886589</v>
      </c>
      <c r="AH43">
        <v>8.3119335721886589</v>
      </c>
      <c r="AI43">
        <v>8.3119335721886589</v>
      </c>
      <c r="AJ43">
        <v>8.3119335721886589</v>
      </c>
      <c r="AK43">
        <v>8.3119335721886589</v>
      </c>
      <c r="AL43">
        <v>8.3119335721886589</v>
      </c>
      <c r="AM43">
        <v>8.3119335721886589</v>
      </c>
      <c r="AN43">
        <v>8.3119335721886589</v>
      </c>
      <c r="AO43">
        <v>8.3119335721886589</v>
      </c>
      <c r="AP43">
        <v>8.3119335721886589</v>
      </c>
      <c r="AQ43">
        <v>8.3119335721886589</v>
      </c>
      <c r="AR43">
        <v>16.623867144377318</v>
      </c>
      <c r="AS43">
        <v>0</v>
      </c>
      <c r="AT43">
        <v>0</v>
      </c>
      <c r="AU43">
        <v>0</v>
      </c>
      <c r="AV43">
        <v>0</v>
      </c>
      <c r="AW43">
        <v>100</v>
      </c>
      <c r="AX43">
        <v>1916.246043531668</v>
      </c>
      <c r="AY43">
        <v>7813.5475109970621</v>
      </c>
      <c r="AZ43">
        <v>309352.05660863116</v>
      </c>
      <c r="BA43">
        <v>552856.61908487079</v>
      </c>
    </row>
    <row r="44" spans="1:53">
      <c r="A44" t="s">
        <v>145</v>
      </c>
      <c r="B44" t="s">
        <v>111</v>
      </c>
      <c r="C44">
        <v>2108081.2809721902</v>
      </c>
      <c r="D44">
        <v>230.13300881881327</v>
      </c>
      <c r="E44">
        <v>124.65104342943737</v>
      </c>
      <c r="F44">
        <v>8.7984531515787445</v>
      </c>
      <c r="G44">
        <v>11074.4</v>
      </c>
      <c r="H44">
        <v>0</v>
      </c>
      <c r="I44">
        <v>2.1910682230526128</v>
      </c>
      <c r="J44">
        <v>0.78</v>
      </c>
      <c r="K44">
        <v>0.35937091884287115</v>
      </c>
      <c r="L44">
        <v>8.7984531515787445</v>
      </c>
      <c r="M44">
        <v>1.545274884520649E-5</v>
      </c>
      <c r="N44">
        <v>1.545274884520649E-5</v>
      </c>
      <c r="O44">
        <v>0.5601644602250665</v>
      </c>
      <c r="P44">
        <v>0.5601644602250665</v>
      </c>
      <c r="Q44">
        <v>72355.665620255997</v>
      </c>
      <c r="R44">
        <v>7169.406699593841</v>
      </c>
      <c r="S44">
        <v>35.734039208556332</v>
      </c>
      <c r="T44">
        <v>35.734039208556332</v>
      </c>
      <c r="U44">
        <v>35.734039208556332</v>
      </c>
      <c r="V44">
        <v>35.734039208556332</v>
      </c>
      <c r="W44">
        <v>35.734039208556332</v>
      </c>
      <c r="X44">
        <v>35.734039208556332</v>
      </c>
      <c r="Y44">
        <v>35.734039208556332</v>
      </c>
      <c r="Z44">
        <v>35.734039208556332</v>
      </c>
      <c r="AA44">
        <v>35.734039208556332</v>
      </c>
      <c r="AB44">
        <v>35.734039208556332</v>
      </c>
      <c r="AC44">
        <v>35.734039208556332</v>
      </c>
      <c r="AD44">
        <v>35.734039208556332</v>
      </c>
      <c r="AE44">
        <v>16.447163920629023</v>
      </c>
      <c r="AF44">
        <v>8.2235819603145117</v>
      </c>
      <c r="AG44">
        <v>8.2235819603145117</v>
      </c>
      <c r="AH44">
        <v>8.2235819603145117</v>
      </c>
      <c r="AI44">
        <v>8.2235819603145117</v>
      </c>
      <c r="AJ44">
        <v>8.2235819603145117</v>
      </c>
      <c r="AK44">
        <v>8.2235819603145117</v>
      </c>
      <c r="AL44">
        <v>8.2235819603145117</v>
      </c>
      <c r="AM44">
        <v>8.2235819603145117</v>
      </c>
      <c r="AN44">
        <v>8.2235819603145117</v>
      </c>
      <c r="AO44">
        <v>8.2235819603145117</v>
      </c>
      <c r="AP44">
        <v>8.2235819603145117</v>
      </c>
      <c r="AQ44">
        <v>8.2235819603145117</v>
      </c>
      <c r="AR44">
        <v>16.447163920629023</v>
      </c>
      <c r="AS44">
        <v>0</v>
      </c>
      <c r="AT44">
        <v>0</v>
      </c>
      <c r="AU44">
        <v>0</v>
      </c>
      <c r="AV44">
        <v>0</v>
      </c>
      <c r="AW44">
        <v>100</v>
      </c>
      <c r="AX44">
        <v>1916.0215022485195</v>
      </c>
      <c r="AY44">
        <v>7860.7096725563115</v>
      </c>
      <c r="AZ44">
        <v>309718.36942245392</v>
      </c>
      <c r="BA44">
        <v>552490.30627104815</v>
      </c>
    </row>
    <row r="45" spans="1:53">
      <c r="A45" t="s">
        <v>146</v>
      </c>
      <c r="B45" t="s">
        <v>111</v>
      </c>
      <c r="C45">
        <v>2109851.6239177044</v>
      </c>
      <c r="D45">
        <v>230.13300881881327</v>
      </c>
      <c r="E45">
        <v>123.98678504371017</v>
      </c>
      <c r="F45">
        <v>8.5543118287537609</v>
      </c>
      <c r="G45">
        <v>11142.133333333333</v>
      </c>
      <c r="H45">
        <v>0</v>
      </c>
      <c r="I45">
        <v>2.1302415771589303</v>
      </c>
      <c r="J45">
        <v>0.78</v>
      </c>
      <c r="K45">
        <v>0.35555098938064617</v>
      </c>
      <c r="L45">
        <v>8.5543118287537609</v>
      </c>
      <c r="M45">
        <v>1.5452748845206487E-5</v>
      </c>
      <c r="N45">
        <v>1.5452748845206487E-5</v>
      </c>
      <c r="O45">
        <v>0.55421019789300341</v>
      </c>
      <c r="P45">
        <v>0.55421019789300341</v>
      </c>
      <c r="Q45">
        <v>72347.040966478278</v>
      </c>
      <c r="R45">
        <v>7178.0313533715589</v>
      </c>
      <c r="S45">
        <v>35.35420460864885</v>
      </c>
      <c r="T45">
        <v>35.35420460864885</v>
      </c>
      <c r="U45">
        <v>35.35420460864885</v>
      </c>
      <c r="V45">
        <v>35.35420460864885</v>
      </c>
      <c r="W45">
        <v>35.35420460864885</v>
      </c>
      <c r="X45">
        <v>35.35420460864885</v>
      </c>
      <c r="Y45">
        <v>35.35420460864885</v>
      </c>
      <c r="Z45">
        <v>35.35420460864885</v>
      </c>
      <c r="AA45">
        <v>35.35420460864885</v>
      </c>
      <c r="AB45">
        <v>35.35420460864885</v>
      </c>
      <c r="AC45">
        <v>35.35420460864885</v>
      </c>
      <c r="AD45">
        <v>35.35420460864885</v>
      </c>
      <c r="AE45">
        <v>16.272338961968629</v>
      </c>
      <c r="AF45">
        <v>8.1361694809843144</v>
      </c>
      <c r="AG45">
        <v>8.1361694809843144</v>
      </c>
      <c r="AH45">
        <v>8.1361694809843144</v>
      </c>
      <c r="AI45">
        <v>8.1361694809843144</v>
      </c>
      <c r="AJ45">
        <v>8.1361694809843144</v>
      </c>
      <c r="AK45">
        <v>8.1361694809843144</v>
      </c>
      <c r="AL45">
        <v>8.1361694809843144</v>
      </c>
      <c r="AM45">
        <v>8.1361694809843144</v>
      </c>
      <c r="AN45">
        <v>8.1361694809843144</v>
      </c>
      <c r="AO45">
        <v>8.1361694809843144</v>
      </c>
      <c r="AP45">
        <v>8.1361694809843144</v>
      </c>
      <c r="AQ45">
        <v>8.1361694809843144</v>
      </c>
      <c r="AR45">
        <v>16.272338961968629</v>
      </c>
      <c r="AS45">
        <v>0</v>
      </c>
      <c r="AT45">
        <v>0</v>
      </c>
      <c r="AU45">
        <v>0</v>
      </c>
      <c r="AV45">
        <v>0</v>
      </c>
      <c r="AW45">
        <v>100</v>
      </c>
      <c r="AX45">
        <v>1915.7931162343182</v>
      </c>
      <c r="AY45">
        <v>7907.8446955719237</v>
      </c>
      <c r="AZ45">
        <v>310090.95446565136</v>
      </c>
      <c r="BA45">
        <v>552117.72122785076</v>
      </c>
    </row>
    <row r="46" spans="1:53">
      <c r="A46" t="s">
        <v>147</v>
      </c>
      <c r="B46" t="s">
        <v>111</v>
      </c>
      <c r="C46">
        <v>2111672.5656458619</v>
      </c>
      <c r="D46">
        <v>230.13300881881327</v>
      </c>
      <c r="E46">
        <v>123.32606645348626</v>
      </c>
      <c r="F46">
        <v>8.3128008670642544</v>
      </c>
      <c r="G46">
        <v>11209.866666666667</v>
      </c>
      <c r="H46">
        <v>0</v>
      </c>
      <c r="I46">
        <v>2.0700726368528861</v>
      </c>
      <c r="J46">
        <v>0.78</v>
      </c>
      <c r="K46">
        <v>0.35177166381910224</v>
      </c>
      <c r="L46">
        <v>8.3128008670642544</v>
      </c>
      <c r="M46">
        <v>1.5452748845206493E-5</v>
      </c>
      <c r="N46">
        <v>1.5452748845206493E-5</v>
      </c>
      <c r="O46">
        <v>0.5483192263307699</v>
      </c>
      <c r="P46">
        <v>0.5483192263307699</v>
      </c>
      <c r="Q46">
        <v>72338.264455913304</v>
      </c>
      <c r="R46">
        <v>7186.807863936544</v>
      </c>
      <c r="S46">
        <v>34.978407456689652</v>
      </c>
      <c r="T46">
        <v>34.978407456689652</v>
      </c>
      <c r="U46">
        <v>34.978407456689652</v>
      </c>
      <c r="V46">
        <v>34.978407456689652</v>
      </c>
      <c r="W46">
        <v>34.978407456689652</v>
      </c>
      <c r="X46">
        <v>34.978407456689652</v>
      </c>
      <c r="Y46">
        <v>34.978407456689652</v>
      </c>
      <c r="Z46">
        <v>34.978407456689652</v>
      </c>
      <c r="AA46">
        <v>34.978407456689652</v>
      </c>
      <c r="AB46">
        <v>34.978407456689652</v>
      </c>
      <c r="AC46">
        <v>34.978407456689652</v>
      </c>
      <c r="AD46">
        <v>34.978407456689652</v>
      </c>
      <c r="AE46">
        <v>16.099372303396805</v>
      </c>
      <c r="AF46">
        <v>8.0496861516984026</v>
      </c>
      <c r="AG46">
        <v>8.0496861516984026</v>
      </c>
      <c r="AH46">
        <v>8.0496861516984026</v>
      </c>
      <c r="AI46">
        <v>8.0496861516984026</v>
      </c>
      <c r="AJ46">
        <v>8.0496861516984026</v>
      </c>
      <c r="AK46">
        <v>8.0496861516984026</v>
      </c>
      <c r="AL46">
        <v>8.0496861516984026</v>
      </c>
      <c r="AM46">
        <v>8.0496861516984026</v>
      </c>
      <c r="AN46">
        <v>8.0496861516984026</v>
      </c>
      <c r="AO46">
        <v>8.0496861516984026</v>
      </c>
      <c r="AP46">
        <v>8.0496861516984026</v>
      </c>
      <c r="AQ46">
        <v>8.0496861516984026</v>
      </c>
      <c r="AR46">
        <v>16.099372303396805</v>
      </c>
      <c r="AS46">
        <v>0</v>
      </c>
      <c r="AT46">
        <v>0</v>
      </c>
      <c r="AU46">
        <v>0</v>
      </c>
      <c r="AV46">
        <v>0</v>
      </c>
      <c r="AW46">
        <v>100</v>
      </c>
      <c r="AX46">
        <v>1915.5607089617067</v>
      </c>
      <c r="AY46">
        <v>7954.9515575385321</v>
      </c>
      <c r="AZ46">
        <v>310470.09972205869</v>
      </c>
      <c r="BA46">
        <v>551738.57597144332</v>
      </c>
    </row>
    <row r="47" spans="1:53">
      <c r="A47" t="s">
        <v>148</v>
      </c>
      <c r="B47" t="s">
        <v>130</v>
      </c>
      <c r="C47">
        <v>2113546.4831727953</v>
      </c>
      <c r="D47">
        <v>230.13300881881327</v>
      </c>
      <c r="E47">
        <v>122.66886879539486</v>
      </c>
      <c r="F47">
        <v>0</v>
      </c>
      <c r="G47">
        <v>11277.6</v>
      </c>
      <c r="H47">
        <v>0</v>
      </c>
      <c r="I47">
        <v>0</v>
      </c>
      <c r="J47">
        <v>0.78</v>
      </c>
      <c r="K47">
        <v>0.34803251055949747</v>
      </c>
      <c r="L47">
        <v>9.1094048222503456</v>
      </c>
      <c r="M47">
        <v>1.5457427288861047E-5</v>
      </c>
      <c r="N47">
        <v>1.5457427288861047E-5</v>
      </c>
      <c r="O47">
        <v>0.32235137241080652</v>
      </c>
      <c r="P47">
        <v>0.32235137241080652</v>
      </c>
      <c r="Q47">
        <v>72329.328962443877</v>
      </c>
      <c r="R47">
        <v>7195.7433574059669</v>
      </c>
      <c r="S47">
        <v>34.606604836667586</v>
      </c>
      <c r="T47">
        <v>34.606604836667586</v>
      </c>
      <c r="U47">
        <v>20.563454839729669</v>
      </c>
      <c r="V47">
        <v>20.563454839729669</v>
      </c>
      <c r="W47">
        <v>20.563454839729669</v>
      </c>
      <c r="X47">
        <v>20.563454839729669</v>
      </c>
      <c r="Y47">
        <v>34.606604836667586</v>
      </c>
      <c r="Z47">
        <v>34.606604836667586</v>
      </c>
      <c r="AA47">
        <v>20.563454839729669</v>
      </c>
      <c r="AB47">
        <v>20.563454839729669</v>
      </c>
      <c r="AC47">
        <v>20.563454839729669</v>
      </c>
      <c r="AD47">
        <v>20.563454839729669</v>
      </c>
      <c r="AE47">
        <v>15.928244192132013</v>
      </c>
      <c r="AF47">
        <v>7.9641220960660064</v>
      </c>
      <c r="AG47">
        <v>7.9641220960660064</v>
      </c>
      <c r="AH47">
        <v>4.7323297339767754</v>
      </c>
      <c r="AI47">
        <v>4.7323297339767754</v>
      </c>
      <c r="AJ47">
        <v>4.7323297339767754</v>
      </c>
      <c r="AK47">
        <v>4.7323297339767754</v>
      </c>
      <c r="AL47">
        <v>7.9641220960660064</v>
      </c>
      <c r="AM47">
        <v>7.9641220960660064</v>
      </c>
      <c r="AN47">
        <v>4.7323297339767754</v>
      </c>
      <c r="AO47">
        <v>4.7323297339767754</v>
      </c>
      <c r="AP47">
        <v>4.7323297339767754</v>
      </c>
      <c r="AQ47">
        <v>4.7323297339767754</v>
      </c>
      <c r="AR47">
        <v>9.4646594679535507</v>
      </c>
      <c r="AS47">
        <v>0</v>
      </c>
      <c r="AT47">
        <v>0</v>
      </c>
      <c r="AU47">
        <v>0</v>
      </c>
      <c r="AV47">
        <v>0</v>
      </c>
      <c r="AW47">
        <v>100</v>
      </c>
      <c r="AX47">
        <v>1915.3240917387243</v>
      </c>
      <c r="AY47">
        <v>8002.0291674102682</v>
      </c>
      <c r="AZ47">
        <v>310856.11303993774</v>
      </c>
      <c r="BA47">
        <v>551352.56265356427</v>
      </c>
    </row>
    <row r="48" spans="1:53">
      <c r="A48" t="s">
        <v>149</v>
      </c>
      <c r="B48" t="s">
        <v>130</v>
      </c>
      <c r="C48">
        <v>2345137.6146721141</v>
      </c>
      <c r="D48">
        <v>230.13300881881327</v>
      </c>
      <c r="E48">
        <v>122.66886879539486</v>
      </c>
      <c r="F48">
        <v>0</v>
      </c>
      <c r="G48">
        <v>11277.6</v>
      </c>
      <c r="H48">
        <v>0</v>
      </c>
      <c r="I48">
        <v>0</v>
      </c>
      <c r="J48">
        <v>0.78</v>
      </c>
      <c r="K48">
        <v>0.34803251055949747</v>
      </c>
      <c r="L48">
        <v>9.312587047918429</v>
      </c>
      <c r="M48">
        <v>1.5457515353137631E-5</v>
      </c>
      <c r="N48">
        <v>1.5457515353137631E-5</v>
      </c>
      <c r="O48">
        <v>0.31945990956697357</v>
      </c>
      <c r="P48">
        <v>0.31945990956697357</v>
      </c>
      <c r="Q48">
        <v>71680.541381208604</v>
      </c>
      <c r="R48">
        <v>7844.5309386412409</v>
      </c>
      <c r="S48">
        <v>34.606604836667586</v>
      </c>
      <c r="T48">
        <v>34.606604836667586</v>
      </c>
      <c r="U48">
        <v>20.379002497661954</v>
      </c>
      <c r="V48">
        <v>20.379002497661954</v>
      </c>
      <c r="W48">
        <v>20.379002497661954</v>
      </c>
      <c r="X48">
        <v>20.379002497661954</v>
      </c>
      <c r="Y48">
        <v>34.606604836667586</v>
      </c>
      <c r="Z48">
        <v>34.606604836667586</v>
      </c>
      <c r="AA48">
        <v>20.379002497661954</v>
      </c>
      <c r="AB48">
        <v>20.379002497661954</v>
      </c>
      <c r="AC48">
        <v>20.379002497661954</v>
      </c>
      <c r="AD48">
        <v>20.379002497661954</v>
      </c>
      <c r="AE48">
        <v>15.928244192132013</v>
      </c>
      <c r="AF48">
        <v>7.9641220960660064</v>
      </c>
      <c r="AG48">
        <v>7.9641220960660064</v>
      </c>
      <c r="AH48">
        <v>4.689881161513056</v>
      </c>
      <c r="AI48">
        <v>4.689881161513056</v>
      </c>
      <c r="AJ48">
        <v>4.689881161513056</v>
      </c>
      <c r="AK48">
        <v>4.689881161513056</v>
      </c>
      <c r="AL48">
        <v>7.9641220960660064</v>
      </c>
      <c r="AM48">
        <v>7.9641220960660064</v>
      </c>
      <c r="AN48">
        <v>4.689881161513056</v>
      </c>
      <c r="AO48">
        <v>4.689881161513056</v>
      </c>
      <c r="AP48">
        <v>4.689881161513056</v>
      </c>
      <c r="AQ48">
        <v>4.689881161513056</v>
      </c>
      <c r="AR48">
        <v>9.379762323026112</v>
      </c>
      <c r="AS48">
        <v>0</v>
      </c>
      <c r="AT48">
        <v>0</v>
      </c>
      <c r="AU48">
        <v>0</v>
      </c>
      <c r="AV48">
        <v>0</v>
      </c>
      <c r="AW48">
        <v>100</v>
      </c>
      <c r="AX48">
        <v>1898.1438067480251</v>
      </c>
      <c r="AY48">
        <v>7930.2516848458463</v>
      </c>
      <c r="AZ48">
        <v>338883.7365493016</v>
      </c>
      <c r="BA48">
        <v>523324.93914420035</v>
      </c>
    </row>
    <row r="49" spans="1:53">
      <c r="A49" t="s">
        <v>150</v>
      </c>
      <c r="B49" t="s">
        <v>130</v>
      </c>
      <c r="C49">
        <v>2576728.7461714335</v>
      </c>
      <c r="D49">
        <v>230.13300881881327</v>
      </c>
      <c r="E49">
        <v>122.66886879539486</v>
      </c>
      <c r="F49">
        <v>0</v>
      </c>
      <c r="G49">
        <v>11277.6</v>
      </c>
      <c r="H49">
        <v>0</v>
      </c>
      <c r="I49">
        <v>0</v>
      </c>
      <c r="J49">
        <v>0.78</v>
      </c>
      <c r="K49">
        <v>0.34803251055949747</v>
      </c>
      <c r="L49">
        <v>9.5176082957562826</v>
      </c>
      <c r="M49">
        <v>1.5457603587153269E-5</v>
      </c>
      <c r="N49">
        <v>1.5457603587153269E-5</v>
      </c>
      <c r="O49">
        <v>0.31659438288502106</v>
      </c>
      <c r="P49">
        <v>0.31659438288502106</v>
      </c>
      <c r="Q49">
        <v>71037.573366276556</v>
      </c>
      <c r="R49">
        <v>8487.4989535732875</v>
      </c>
      <c r="S49">
        <v>34.606604836667586</v>
      </c>
      <c r="T49">
        <v>34.606604836667586</v>
      </c>
      <c r="U49">
        <v>20.196204676527586</v>
      </c>
      <c r="V49">
        <v>20.196204676527586</v>
      </c>
      <c r="W49">
        <v>20.196204676527586</v>
      </c>
      <c r="X49">
        <v>20.196204676527586</v>
      </c>
      <c r="Y49">
        <v>34.606604836667586</v>
      </c>
      <c r="Z49">
        <v>34.606604836667586</v>
      </c>
      <c r="AA49">
        <v>20.196204676527586</v>
      </c>
      <c r="AB49">
        <v>20.196204676527586</v>
      </c>
      <c r="AC49">
        <v>20.196204676527586</v>
      </c>
      <c r="AD49">
        <v>20.196204676527586</v>
      </c>
      <c r="AE49">
        <v>15.928244192132013</v>
      </c>
      <c r="AF49">
        <v>7.9641220960660064</v>
      </c>
      <c r="AG49">
        <v>7.9641220960660064</v>
      </c>
      <c r="AH49">
        <v>4.6478133489298799</v>
      </c>
      <c r="AI49">
        <v>4.6478133489298799</v>
      </c>
      <c r="AJ49">
        <v>4.6478133489298799</v>
      </c>
      <c r="AK49">
        <v>4.6478133489298799</v>
      </c>
      <c r="AL49">
        <v>7.9641220960660064</v>
      </c>
      <c r="AM49">
        <v>7.9641220960660064</v>
      </c>
      <c r="AN49">
        <v>4.6478133489298799</v>
      </c>
      <c r="AO49">
        <v>4.6478133489298799</v>
      </c>
      <c r="AP49">
        <v>4.6478133489298799</v>
      </c>
      <c r="AQ49">
        <v>4.6478133489298799</v>
      </c>
      <c r="AR49">
        <v>9.2956266978597597</v>
      </c>
      <c r="AS49">
        <v>0</v>
      </c>
      <c r="AT49">
        <v>0</v>
      </c>
      <c r="AU49">
        <v>0</v>
      </c>
      <c r="AV49">
        <v>0</v>
      </c>
      <c r="AW49">
        <v>100</v>
      </c>
      <c r="AX49">
        <v>1881.1176273698616</v>
      </c>
      <c r="AY49">
        <v>7859.1180398500564</v>
      </c>
      <c r="AZ49">
        <v>366659.95479436597</v>
      </c>
      <c r="BA49">
        <v>495548.72089913598</v>
      </c>
    </row>
    <row r="50" spans="1:53">
      <c r="A50" t="s">
        <v>151</v>
      </c>
      <c r="B50" t="s">
        <v>130</v>
      </c>
      <c r="C50">
        <v>2808319.8776707519</v>
      </c>
      <c r="D50">
        <v>230.13300881881327</v>
      </c>
      <c r="E50">
        <v>122.66886879539486</v>
      </c>
      <c r="F50">
        <v>0</v>
      </c>
      <c r="G50">
        <v>11277.6</v>
      </c>
      <c r="H50">
        <v>0</v>
      </c>
      <c r="I50">
        <v>0</v>
      </c>
      <c r="J50">
        <v>0.78</v>
      </c>
      <c r="K50">
        <v>0.34803251055949747</v>
      </c>
      <c r="L50">
        <v>9.7244852109331834</v>
      </c>
      <c r="M50">
        <v>1.5457691986436262E-5</v>
      </c>
      <c r="N50">
        <v>1.5457691986436262E-5</v>
      </c>
      <c r="O50">
        <v>0.31375455971990796</v>
      </c>
      <c r="P50">
        <v>0.31375455971990796</v>
      </c>
      <c r="Q50">
        <v>70400.372716660961</v>
      </c>
      <c r="R50">
        <v>9124.6996031888903</v>
      </c>
      <c r="S50">
        <v>34.606604836667586</v>
      </c>
      <c r="T50">
        <v>34.606604836667586</v>
      </c>
      <c r="U50">
        <v>20.015046535422467</v>
      </c>
      <c r="V50">
        <v>20.015046535422467</v>
      </c>
      <c r="W50">
        <v>20.015046535422467</v>
      </c>
      <c r="X50">
        <v>20.015046535422467</v>
      </c>
      <c r="Y50">
        <v>34.606604836667586</v>
      </c>
      <c r="Z50">
        <v>34.606604836667586</v>
      </c>
      <c r="AA50">
        <v>20.015046535422467</v>
      </c>
      <c r="AB50">
        <v>20.015046535422467</v>
      </c>
      <c r="AC50">
        <v>20.015046535422467</v>
      </c>
      <c r="AD50">
        <v>20.015046535422467</v>
      </c>
      <c r="AE50">
        <v>15.928244192132013</v>
      </c>
      <c r="AF50">
        <v>7.9641220960660064</v>
      </c>
      <c r="AG50">
        <v>7.9641220960660064</v>
      </c>
      <c r="AH50">
        <v>4.6061228808453372</v>
      </c>
      <c r="AI50">
        <v>4.6061228808453372</v>
      </c>
      <c r="AJ50">
        <v>4.6061228808453372</v>
      </c>
      <c r="AK50">
        <v>4.6061228808453372</v>
      </c>
      <c r="AL50">
        <v>7.9641220960660064</v>
      </c>
      <c r="AM50">
        <v>7.9641220960660064</v>
      </c>
      <c r="AN50">
        <v>4.6061228808453372</v>
      </c>
      <c r="AO50">
        <v>4.6061228808453372</v>
      </c>
      <c r="AP50">
        <v>4.6061228808453372</v>
      </c>
      <c r="AQ50">
        <v>4.6061228808453372</v>
      </c>
      <c r="AR50">
        <v>9.2122457616906743</v>
      </c>
      <c r="AS50">
        <v>0</v>
      </c>
      <c r="AT50">
        <v>0</v>
      </c>
      <c r="AU50">
        <v>0</v>
      </c>
      <c r="AV50">
        <v>0</v>
      </c>
      <c r="AW50">
        <v>100</v>
      </c>
      <c r="AX50">
        <v>1864.2441712907373</v>
      </c>
      <c r="AY50">
        <v>7788.6224572577685</v>
      </c>
      <c r="AZ50">
        <v>394187.02285776002</v>
      </c>
      <c r="BA50">
        <v>468021.65283574193</v>
      </c>
    </row>
    <row r="51" spans="1:53">
      <c r="A51" t="s">
        <v>152</v>
      </c>
      <c r="B51" t="s">
        <v>130</v>
      </c>
      <c r="C51">
        <v>3039911.0091700712</v>
      </c>
      <c r="D51">
        <v>230.13300881881327</v>
      </c>
      <c r="E51">
        <v>122.66886879539486</v>
      </c>
      <c r="F51">
        <v>0</v>
      </c>
      <c r="G51">
        <v>11277.6</v>
      </c>
      <c r="H51">
        <v>0</v>
      </c>
      <c r="I51">
        <v>0</v>
      </c>
      <c r="J51">
        <v>0.78</v>
      </c>
      <c r="K51">
        <v>0.34803251055949747</v>
      </c>
      <c r="L51">
        <v>9.933234745461478</v>
      </c>
      <c r="M51">
        <v>1.5457780546524057E-5</v>
      </c>
      <c r="N51">
        <v>1.5457780546524057E-5</v>
      </c>
      <c r="O51">
        <v>0.31094020742659223</v>
      </c>
      <c r="P51">
        <v>0.31094020742659223</v>
      </c>
      <c r="Q51">
        <v>69768.887699613158</v>
      </c>
      <c r="R51">
        <v>9756.1846202366833</v>
      </c>
      <c r="S51">
        <v>34.606604836667586</v>
      </c>
      <c r="T51">
        <v>34.606604836667586</v>
      </c>
      <c r="U51">
        <v>19.835513233442505</v>
      </c>
      <c r="V51">
        <v>19.835513233442505</v>
      </c>
      <c r="W51">
        <v>19.835513233442505</v>
      </c>
      <c r="X51">
        <v>19.835513233442505</v>
      </c>
      <c r="Y51">
        <v>34.606604836667586</v>
      </c>
      <c r="Z51">
        <v>34.606604836667586</v>
      </c>
      <c r="AA51">
        <v>19.835513233442505</v>
      </c>
      <c r="AB51">
        <v>19.835513233442505</v>
      </c>
      <c r="AC51">
        <v>19.835513233442505</v>
      </c>
      <c r="AD51">
        <v>19.835513233442505</v>
      </c>
      <c r="AE51">
        <v>15.928244192132013</v>
      </c>
      <c r="AF51">
        <v>7.9641220960660064</v>
      </c>
      <c r="AG51">
        <v>7.9641220960660064</v>
      </c>
      <c r="AH51">
        <v>4.5648063418775111</v>
      </c>
      <c r="AI51">
        <v>4.5648063418775111</v>
      </c>
      <c r="AJ51">
        <v>4.5648063418775111</v>
      </c>
      <c r="AK51">
        <v>4.5648063418775111</v>
      </c>
      <c r="AL51">
        <v>7.9641220960660064</v>
      </c>
      <c r="AM51">
        <v>7.9641220960660064</v>
      </c>
      <c r="AN51">
        <v>4.5648063418775111</v>
      </c>
      <c r="AO51">
        <v>4.5648063418775111</v>
      </c>
      <c r="AP51">
        <v>4.5648063418775111</v>
      </c>
      <c r="AQ51">
        <v>4.5648063418775111</v>
      </c>
      <c r="AR51">
        <v>9.1296126837550222</v>
      </c>
      <c r="AS51">
        <v>0</v>
      </c>
      <c r="AT51">
        <v>0</v>
      </c>
      <c r="AU51">
        <v>0</v>
      </c>
      <c r="AV51">
        <v>0</v>
      </c>
      <c r="AW51">
        <v>100</v>
      </c>
      <c r="AX51">
        <v>1847.5220561971557</v>
      </c>
      <c r="AY51">
        <v>7718.7591619038431</v>
      </c>
      <c r="AZ51">
        <v>421467.17559422471</v>
      </c>
      <c r="BA51">
        <v>440741.50009927724</v>
      </c>
    </row>
    <row r="52" spans="1:53">
      <c r="A52" t="s">
        <v>153</v>
      </c>
      <c r="B52" t="s">
        <v>130</v>
      </c>
      <c r="C52">
        <v>3271502.1406693901</v>
      </c>
      <c r="D52">
        <v>230.13300881881327</v>
      </c>
      <c r="E52">
        <v>122.66886879539486</v>
      </c>
      <c r="F52">
        <v>0</v>
      </c>
      <c r="G52">
        <v>11277.6</v>
      </c>
      <c r="H52">
        <v>0</v>
      </c>
      <c r="I52">
        <v>0</v>
      </c>
      <c r="J52">
        <v>0.78</v>
      </c>
      <c r="K52">
        <v>0.34803251055949747</v>
      </c>
      <c r="L52">
        <v>10.143874172334248</v>
      </c>
      <c r="M52">
        <v>1.5457869262966737E-5</v>
      </c>
      <c r="N52">
        <v>1.5457869262966737E-5</v>
      </c>
      <c r="O52">
        <v>0.30815109336003293</v>
      </c>
      <c r="P52">
        <v>0.30815109336003293</v>
      </c>
      <c r="Q52">
        <v>69143.067050622703</v>
      </c>
      <c r="R52">
        <v>10382.005269227135</v>
      </c>
      <c r="S52">
        <v>34.606604836667586</v>
      </c>
      <c r="T52">
        <v>34.606604836667586</v>
      </c>
      <c r="U52">
        <v>19.657589929683599</v>
      </c>
      <c r="V52">
        <v>19.657589929683599</v>
      </c>
      <c r="W52">
        <v>19.657589929683599</v>
      </c>
      <c r="X52">
        <v>19.657589929683599</v>
      </c>
      <c r="Y52">
        <v>34.606604836667586</v>
      </c>
      <c r="Z52">
        <v>34.606604836667586</v>
      </c>
      <c r="AA52">
        <v>19.657589929683599</v>
      </c>
      <c r="AB52">
        <v>19.657589929683599</v>
      </c>
      <c r="AC52">
        <v>19.657589929683599</v>
      </c>
      <c r="AD52">
        <v>19.657589929683599</v>
      </c>
      <c r="AE52">
        <v>15.928244192132013</v>
      </c>
      <c r="AF52">
        <v>7.9641220960660064</v>
      </c>
      <c r="AG52">
        <v>7.9641220960660064</v>
      </c>
      <c r="AH52">
        <v>4.5238603166444911</v>
      </c>
      <c r="AI52">
        <v>4.5238603166444911</v>
      </c>
      <c r="AJ52">
        <v>4.5238603166444911</v>
      </c>
      <c r="AK52">
        <v>4.5238603166444911</v>
      </c>
      <c r="AL52">
        <v>7.9641220960660064</v>
      </c>
      <c r="AM52">
        <v>7.9641220960660064</v>
      </c>
      <c r="AN52">
        <v>4.5238603166444911</v>
      </c>
      <c r="AO52">
        <v>4.5238603166444911</v>
      </c>
      <c r="AP52">
        <v>4.5238603166444911</v>
      </c>
      <c r="AQ52">
        <v>4.5238603166444911</v>
      </c>
      <c r="AR52">
        <v>9.0477206332889821</v>
      </c>
      <c r="AS52">
        <v>0</v>
      </c>
      <c r="AT52">
        <v>0</v>
      </c>
      <c r="AU52">
        <v>0</v>
      </c>
      <c r="AV52">
        <v>0</v>
      </c>
      <c r="AW52">
        <v>100</v>
      </c>
      <c r="AX52">
        <v>1830.9498997756205</v>
      </c>
      <c r="AY52">
        <v>7649.5223786231454</v>
      </c>
      <c r="AZ52">
        <v>448502.62763061217</v>
      </c>
      <c r="BA52">
        <v>413706.04806288978</v>
      </c>
    </row>
    <row r="53" spans="1:53">
      <c r="A53" t="s">
        <v>154</v>
      </c>
      <c r="B53" t="s">
        <v>130</v>
      </c>
      <c r="C53">
        <v>3503093.272168709</v>
      </c>
      <c r="D53">
        <v>230.13300881881327</v>
      </c>
      <c r="E53">
        <v>122.66886879539486</v>
      </c>
      <c r="F53">
        <v>0</v>
      </c>
      <c r="G53">
        <v>11277.6</v>
      </c>
      <c r="H53">
        <v>0</v>
      </c>
      <c r="I53">
        <v>0</v>
      </c>
      <c r="J53">
        <v>0.78</v>
      </c>
      <c r="K53">
        <v>0.34803251055949747</v>
      </c>
      <c r="L53">
        <v>10.356421100307577</v>
      </c>
      <c r="M53">
        <v>1.5457958131330387E-5</v>
      </c>
      <c r="N53">
        <v>1.5457958131330387E-5</v>
      </c>
      <c r="O53">
        <v>0.30538698487518839</v>
      </c>
      <c r="P53">
        <v>0.30538698487518839</v>
      </c>
      <c r="Q53">
        <v>68522.859973417289</v>
      </c>
      <c r="R53">
        <v>11002.212346432552</v>
      </c>
      <c r="S53">
        <v>34.606604836667586</v>
      </c>
      <c r="T53">
        <v>34.606604836667586</v>
      </c>
      <c r="U53">
        <v>19.481261783241656</v>
      </c>
      <c r="V53">
        <v>19.481261783241656</v>
      </c>
      <c r="W53">
        <v>19.481261783241656</v>
      </c>
      <c r="X53">
        <v>19.481261783241656</v>
      </c>
      <c r="Y53">
        <v>34.606604836667586</v>
      </c>
      <c r="Z53">
        <v>34.606604836667586</v>
      </c>
      <c r="AA53">
        <v>19.481261783241656</v>
      </c>
      <c r="AB53">
        <v>19.481261783241656</v>
      </c>
      <c r="AC53">
        <v>19.481261783241656</v>
      </c>
      <c r="AD53">
        <v>19.481261783241656</v>
      </c>
      <c r="AE53">
        <v>15.928244192132013</v>
      </c>
      <c r="AF53">
        <v>7.9641220960660064</v>
      </c>
      <c r="AG53">
        <v>7.9641220960660064</v>
      </c>
      <c r="AH53">
        <v>4.483281389764362</v>
      </c>
      <c r="AI53">
        <v>4.483281389764362</v>
      </c>
      <c r="AJ53">
        <v>4.483281389764362</v>
      </c>
      <c r="AK53">
        <v>4.483281389764362</v>
      </c>
      <c r="AL53">
        <v>7.9641220960660064</v>
      </c>
      <c r="AM53">
        <v>7.9641220960660064</v>
      </c>
      <c r="AN53">
        <v>4.483281389764362</v>
      </c>
      <c r="AO53">
        <v>4.483281389764362</v>
      </c>
      <c r="AP53">
        <v>4.483281389764362</v>
      </c>
      <c r="AQ53">
        <v>4.483281389764362</v>
      </c>
      <c r="AR53">
        <v>8.9665627795287239</v>
      </c>
      <c r="AS53">
        <v>0</v>
      </c>
      <c r="AT53">
        <v>0</v>
      </c>
      <c r="AU53">
        <v>0</v>
      </c>
      <c r="AV53">
        <v>0</v>
      </c>
      <c r="AW53">
        <v>100</v>
      </c>
      <c r="AX53">
        <v>1814.5263197126353</v>
      </c>
      <c r="AY53">
        <v>7580.9063322505435</v>
      </c>
      <c r="AZ53">
        <v>475295.57336588623</v>
      </c>
      <c r="BA53">
        <v>386913.10232761572</v>
      </c>
    </row>
    <row r="54" spans="1:53">
      <c r="A54" t="s">
        <v>155</v>
      </c>
      <c r="B54" t="s">
        <v>130</v>
      </c>
      <c r="C54">
        <v>3734684.4036680283</v>
      </c>
      <c r="D54">
        <v>230.13300881881327</v>
      </c>
      <c r="E54">
        <v>122.66886879539486</v>
      </c>
      <c r="F54">
        <v>0</v>
      </c>
      <c r="G54">
        <v>11277.6</v>
      </c>
      <c r="H54">
        <v>0</v>
      </c>
      <c r="I54">
        <v>0</v>
      </c>
      <c r="J54">
        <v>0.78</v>
      </c>
      <c r="K54">
        <v>0.34803251055949747</v>
      </c>
      <c r="L54">
        <v>10.570893489352027</v>
      </c>
      <c r="M54">
        <v>1.5458047147200593E-5</v>
      </c>
      <c r="N54">
        <v>1.5458047147200593E-5</v>
      </c>
      <c r="O54">
        <v>0.30264764932701738</v>
      </c>
      <c r="P54">
        <v>0.30264764932701738</v>
      </c>
      <c r="Q54">
        <v>67908.216139962766</v>
      </c>
      <c r="R54">
        <v>11616.856179887083</v>
      </c>
      <c r="S54">
        <v>34.606604836667586</v>
      </c>
      <c r="T54">
        <v>34.606604836667586</v>
      </c>
      <c r="U54">
        <v>19.306513953212587</v>
      </c>
      <c r="V54">
        <v>19.306513953212587</v>
      </c>
      <c r="W54">
        <v>19.306513953212587</v>
      </c>
      <c r="X54">
        <v>19.306513953212587</v>
      </c>
      <c r="Y54">
        <v>34.606604836667586</v>
      </c>
      <c r="Z54">
        <v>34.606604836667586</v>
      </c>
      <c r="AA54">
        <v>19.306513953212587</v>
      </c>
      <c r="AB54">
        <v>19.306513953212587</v>
      </c>
      <c r="AC54">
        <v>19.306513953212587</v>
      </c>
      <c r="AD54">
        <v>19.306513953212587</v>
      </c>
      <c r="AE54">
        <v>15.928244192132013</v>
      </c>
      <c r="AF54">
        <v>7.9641220960660064</v>
      </c>
      <c r="AG54">
        <v>7.9641220960660064</v>
      </c>
      <c r="AH54">
        <v>4.4430661458552132</v>
      </c>
      <c r="AI54">
        <v>4.4430661458552132</v>
      </c>
      <c r="AJ54">
        <v>4.4430661458552132</v>
      </c>
      <c r="AK54">
        <v>4.4430661458552132</v>
      </c>
      <c r="AL54">
        <v>7.9641220960660064</v>
      </c>
      <c r="AM54">
        <v>7.9641220960660064</v>
      </c>
      <c r="AN54">
        <v>4.4430661458552132</v>
      </c>
      <c r="AO54">
        <v>4.4430661458552132</v>
      </c>
      <c r="AP54">
        <v>4.4430661458552132</v>
      </c>
      <c r="AQ54">
        <v>4.4430661458552132</v>
      </c>
      <c r="AR54">
        <v>8.8861322917104264</v>
      </c>
      <c r="AS54">
        <v>0</v>
      </c>
      <c r="AT54">
        <v>0</v>
      </c>
      <c r="AU54">
        <v>0</v>
      </c>
      <c r="AV54">
        <v>0</v>
      </c>
      <c r="AW54">
        <v>100</v>
      </c>
      <c r="AX54">
        <v>1798.2499336947035</v>
      </c>
      <c r="AY54">
        <v>7512.9052476209017</v>
      </c>
      <c r="AZ54">
        <v>501848.18697112193</v>
      </c>
      <c r="BA54">
        <v>360360.48872238002</v>
      </c>
    </row>
    <row r="55" spans="1:53">
      <c r="A55" t="s">
        <v>156</v>
      </c>
      <c r="B55" t="s">
        <v>130</v>
      </c>
      <c r="C55">
        <v>3966275.5351673472</v>
      </c>
      <c r="D55">
        <v>230.13300881881327</v>
      </c>
      <c r="E55">
        <v>122.66886879539486</v>
      </c>
      <c r="F55">
        <v>0</v>
      </c>
      <c r="G55">
        <v>11277.6</v>
      </c>
      <c r="H55">
        <v>0</v>
      </c>
      <c r="I55">
        <v>0</v>
      </c>
      <c r="J55">
        <v>0.78</v>
      </c>
      <c r="K55">
        <v>0.34803251055949747</v>
      </c>
      <c r="L55">
        <v>10.787309666799221</v>
      </c>
      <c r="M55">
        <v>1.5458136306186153E-5</v>
      </c>
      <c r="N55">
        <v>1.5458136306186153E-5</v>
      </c>
      <c r="O55">
        <v>0.29993285407047832</v>
      </c>
      <c r="P55">
        <v>0.29993285407047832</v>
      </c>
      <c r="Q55">
        <v>67299.085690463136</v>
      </c>
      <c r="R55">
        <v>12225.986629386714</v>
      </c>
      <c r="S55">
        <v>34.606604836667586</v>
      </c>
      <c r="T55">
        <v>34.606604836667586</v>
      </c>
      <c r="U55">
        <v>19.133331598692287</v>
      </c>
      <c r="V55">
        <v>19.133331598692287</v>
      </c>
      <c r="W55">
        <v>19.133331598692287</v>
      </c>
      <c r="X55">
        <v>19.133331598692287</v>
      </c>
      <c r="Y55">
        <v>34.606604836667586</v>
      </c>
      <c r="Z55">
        <v>34.606604836667586</v>
      </c>
      <c r="AA55">
        <v>19.133331598692287</v>
      </c>
      <c r="AB55">
        <v>19.133331598692287</v>
      </c>
      <c r="AC55">
        <v>19.133331598692287</v>
      </c>
      <c r="AD55">
        <v>19.133331598692287</v>
      </c>
      <c r="AE55">
        <v>15.928244192132013</v>
      </c>
      <c r="AF55">
        <v>7.9641220960660064</v>
      </c>
      <c r="AG55">
        <v>7.9641220960660064</v>
      </c>
      <c r="AH55">
        <v>4.4032111695351306</v>
      </c>
      <c r="AI55">
        <v>4.4032111695351306</v>
      </c>
      <c r="AJ55">
        <v>4.4032111695351306</v>
      </c>
      <c r="AK55">
        <v>4.4032111695351306</v>
      </c>
      <c r="AL55">
        <v>7.9641220960660064</v>
      </c>
      <c r="AM55">
        <v>7.9641220960660064</v>
      </c>
      <c r="AN55">
        <v>4.4032111695351306</v>
      </c>
      <c r="AO55">
        <v>4.4032111695351306</v>
      </c>
      <c r="AP55">
        <v>4.4032111695351306</v>
      </c>
      <c r="AQ55">
        <v>4.4032111695351306</v>
      </c>
      <c r="AR55">
        <v>8.8064223390702612</v>
      </c>
      <c r="AS55">
        <v>0</v>
      </c>
      <c r="AT55">
        <v>0</v>
      </c>
      <c r="AU55">
        <v>0</v>
      </c>
      <c r="AV55">
        <v>0</v>
      </c>
      <c r="AW55">
        <v>100</v>
      </c>
      <c r="AX55">
        <v>1782.119359408329</v>
      </c>
      <c r="AY55">
        <v>7445.5133495690834</v>
      </c>
      <c r="AZ55">
        <v>528162.62238950597</v>
      </c>
      <c r="BA55">
        <v>334046.05330399598</v>
      </c>
    </row>
    <row r="56" spans="1:53">
      <c r="A56" t="s">
        <v>157</v>
      </c>
      <c r="B56" t="s">
        <v>111</v>
      </c>
      <c r="C56">
        <v>4197866.666666666</v>
      </c>
      <c r="D56">
        <v>230.13300881881327</v>
      </c>
      <c r="E56">
        <v>122.66886879539486</v>
      </c>
      <c r="F56">
        <v>9.974817991765315</v>
      </c>
      <c r="G56">
        <v>11277.6</v>
      </c>
      <c r="H56">
        <v>0</v>
      </c>
      <c r="I56">
        <v>2.4841897723550002</v>
      </c>
      <c r="J56">
        <v>0.78</v>
      </c>
      <c r="K56">
        <v>0.34803251055949747</v>
      </c>
      <c r="L56">
        <v>9.974817991765315</v>
      </c>
      <c r="M56">
        <v>1.5452748845206476E-5</v>
      </c>
      <c r="N56">
        <v>1.5452748845206476E-5</v>
      </c>
      <c r="O56">
        <v>0.5424908727897837</v>
      </c>
      <c r="P56">
        <v>0.5424908727897837</v>
      </c>
      <c r="Q56">
        <v>66695.419233360575</v>
      </c>
      <c r="R56">
        <v>12829.65308648927</v>
      </c>
      <c r="S56">
        <v>34.606604836667586</v>
      </c>
      <c r="T56">
        <v>34.606604836667586</v>
      </c>
      <c r="U56">
        <v>34.606604836667586</v>
      </c>
      <c r="V56">
        <v>34.606604836667586</v>
      </c>
      <c r="W56">
        <v>34.606604836667586</v>
      </c>
      <c r="X56">
        <v>34.606604836667586</v>
      </c>
      <c r="Y56">
        <v>34.606604836667586</v>
      </c>
      <c r="Z56">
        <v>34.606604836667586</v>
      </c>
      <c r="AA56">
        <v>34.606604836667586</v>
      </c>
      <c r="AB56">
        <v>34.606604836667586</v>
      </c>
      <c r="AC56">
        <v>34.606604836667586</v>
      </c>
      <c r="AD56">
        <v>34.606604836667586</v>
      </c>
      <c r="AE56">
        <v>15.928244192132013</v>
      </c>
      <c r="AF56">
        <v>7.9641220960660064</v>
      </c>
      <c r="AG56">
        <v>7.9641220960660064</v>
      </c>
      <c r="AH56">
        <v>7.9641220960660064</v>
      </c>
      <c r="AI56">
        <v>7.9641220960660064</v>
      </c>
      <c r="AJ56">
        <v>7.9641220960660064</v>
      </c>
      <c r="AK56">
        <v>7.9641220960660064</v>
      </c>
      <c r="AL56">
        <v>7.9641220960660064</v>
      </c>
      <c r="AM56">
        <v>7.9641220960660064</v>
      </c>
      <c r="AN56">
        <v>7.9641220960660064</v>
      </c>
      <c r="AO56">
        <v>7.9641220960660064</v>
      </c>
      <c r="AP56">
        <v>7.9641220960660064</v>
      </c>
      <c r="AQ56">
        <v>7.9641220960660064</v>
      </c>
      <c r="AR56">
        <v>15.928244192132013</v>
      </c>
      <c r="AS56">
        <v>0</v>
      </c>
      <c r="AT56">
        <v>0</v>
      </c>
      <c r="AU56">
        <v>0</v>
      </c>
      <c r="AV56">
        <v>0</v>
      </c>
      <c r="AW56">
        <v>100</v>
      </c>
      <c r="AX56">
        <v>1766.1347768427238</v>
      </c>
      <c r="AY56">
        <v>7378.7313900717045</v>
      </c>
      <c r="AZ56">
        <v>554241.01333633647</v>
      </c>
      <c r="BA56">
        <v>307967.66235716548</v>
      </c>
    </row>
    <row r="57" spans="1:53">
      <c r="A57" t="s">
        <v>158</v>
      </c>
      <c r="B57" t="s">
        <v>111</v>
      </c>
      <c r="C57">
        <v>4199427.9008488553</v>
      </c>
      <c r="D57">
        <v>230.13300881881327</v>
      </c>
      <c r="E57">
        <v>122.01517330658704</v>
      </c>
      <c r="F57">
        <v>9.718020768312611</v>
      </c>
      <c r="G57">
        <v>11345.333333333334</v>
      </c>
      <c r="H57">
        <v>0</v>
      </c>
      <c r="I57">
        <v>2.4201968528194313</v>
      </c>
      <c r="J57">
        <v>0.78</v>
      </c>
      <c r="K57">
        <v>0.34433310259076405</v>
      </c>
      <c r="L57">
        <v>9.718020768312611</v>
      </c>
      <c r="M57">
        <v>1.5452748845206483E-5</v>
      </c>
      <c r="N57">
        <v>1.5452748845206483E-5</v>
      </c>
      <c r="O57">
        <v>0.53672447167243587</v>
      </c>
      <c r="P57">
        <v>0.53672447167243587</v>
      </c>
      <c r="Q57">
        <v>66688.051737503047</v>
      </c>
      <c r="R57">
        <v>12837.020582346799</v>
      </c>
      <c r="S57">
        <v>34.23875428874674</v>
      </c>
      <c r="T57">
        <v>34.23875428874674</v>
      </c>
      <c r="U57">
        <v>34.23875428874674</v>
      </c>
      <c r="V57">
        <v>34.23875428874674</v>
      </c>
      <c r="W57">
        <v>34.23875428874674</v>
      </c>
      <c r="X57">
        <v>34.23875428874674</v>
      </c>
      <c r="Y57">
        <v>34.23875428874674</v>
      </c>
      <c r="Z57">
        <v>34.23875428874674</v>
      </c>
      <c r="AA57">
        <v>34.23875428874674</v>
      </c>
      <c r="AB57">
        <v>34.23875428874674</v>
      </c>
      <c r="AC57">
        <v>34.23875428874674</v>
      </c>
      <c r="AD57">
        <v>34.23875428874674</v>
      </c>
      <c r="AE57">
        <v>15.758935085354668</v>
      </c>
      <c r="AF57">
        <v>7.8794675426773342</v>
      </c>
      <c r="AG57">
        <v>7.8794675426773342</v>
      </c>
      <c r="AH57">
        <v>7.8794675426773342</v>
      </c>
      <c r="AI57">
        <v>7.8794675426773342</v>
      </c>
      <c r="AJ57">
        <v>7.8794675426773342</v>
      </c>
      <c r="AK57">
        <v>7.8794675426773342</v>
      </c>
      <c r="AL57">
        <v>7.8794675426773342</v>
      </c>
      <c r="AM57">
        <v>7.8794675426773342</v>
      </c>
      <c r="AN57">
        <v>7.8794675426773342</v>
      </c>
      <c r="AO57">
        <v>7.8794675426773342</v>
      </c>
      <c r="AP57">
        <v>7.8794675426773342</v>
      </c>
      <c r="AQ57">
        <v>7.8794675426773342</v>
      </c>
      <c r="AR57">
        <v>15.758935085354668</v>
      </c>
      <c r="AS57">
        <v>0</v>
      </c>
      <c r="AT57">
        <v>0</v>
      </c>
      <c r="AU57">
        <v>0</v>
      </c>
      <c r="AV57">
        <v>0</v>
      </c>
      <c r="AW57">
        <v>100</v>
      </c>
      <c r="AX57">
        <v>1765.9396811235429</v>
      </c>
      <c r="AY57">
        <v>7422.2281096179868</v>
      </c>
      <c r="AZ57">
        <v>554559.28915738175</v>
      </c>
      <c r="BA57">
        <v>307649.38653612026</v>
      </c>
    </row>
    <row r="58" spans="1:53">
      <c r="A58" t="s">
        <v>159</v>
      </c>
      <c r="B58" t="s">
        <v>111</v>
      </c>
      <c r="C58">
        <v>4201030.467057311</v>
      </c>
      <c r="D58">
        <v>230.13300881881327</v>
      </c>
      <c r="E58">
        <v>121.3649613242001</v>
      </c>
      <c r="F58">
        <v>9.4639840751146664</v>
      </c>
      <c r="G58">
        <v>11413.066666666668</v>
      </c>
      <c r="H58">
        <v>0</v>
      </c>
      <c r="I58">
        <v>2.3568948203643574</v>
      </c>
      <c r="J58">
        <v>0.78</v>
      </c>
      <c r="K58">
        <v>0.34067301744074413</v>
      </c>
      <c r="L58">
        <v>9.4639840751146664</v>
      </c>
      <c r="M58">
        <v>1.545274884520648E-5</v>
      </c>
      <c r="N58">
        <v>1.545274884520648E-5</v>
      </c>
      <c r="O58">
        <v>0.53101936445608056</v>
      </c>
      <c r="P58">
        <v>0.53101936445608056</v>
      </c>
      <c r="Q58">
        <v>66680.569938808709</v>
      </c>
      <c r="R58">
        <v>12844.502381041135</v>
      </c>
      <c r="S58">
        <v>33.874813804417656</v>
      </c>
      <c r="T58">
        <v>33.874813804417656</v>
      </c>
      <c r="U58">
        <v>33.874813804417641</v>
      </c>
      <c r="V58">
        <v>33.874813804417641</v>
      </c>
      <c r="W58">
        <v>33.874813804417641</v>
      </c>
      <c r="X58">
        <v>33.874813804417641</v>
      </c>
      <c r="Y58">
        <v>33.874813804417656</v>
      </c>
      <c r="Z58">
        <v>33.874813804417656</v>
      </c>
      <c r="AA58">
        <v>33.874813804417641</v>
      </c>
      <c r="AB58">
        <v>33.874813804417641</v>
      </c>
      <c r="AC58">
        <v>33.874813804417641</v>
      </c>
      <c r="AD58">
        <v>33.874813804417641</v>
      </c>
      <c r="AE58">
        <v>15.591425647975409</v>
      </c>
      <c r="AF58">
        <v>7.7957128239877047</v>
      </c>
      <c r="AG58">
        <v>7.7957128239877047</v>
      </c>
      <c r="AH58">
        <v>7.7957128239877038</v>
      </c>
      <c r="AI58">
        <v>7.7957128239877038</v>
      </c>
      <c r="AJ58">
        <v>7.7957128239877038</v>
      </c>
      <c r="AK58">
        <v>7.7957128239877038</v>
      </c>
      <c r="AL58">
        <v>7.7957128239877047</v>
      </c>
      <c r="AM58">
        <v>7.7957128239877047</v>
      </c>
      <c r="AN58">
        <v>7.7957128239877038</v>
      </c>
      <c r="AO58">
        <v>7.7957128239877038</v>
      </c>
      <c r="AP58">
        <v>7.7957128239877038</v>
      </c>
      <c r="AQ58">
        <v>7.7957128239877038</v>
      </c>
      <c r="AR58">
        <v>15.591425647975408</v>
      </c>
      <c r="AS58">
        <v>0</v>
      </c>
      <c r="AT58">
        <v>0</v>
      </c>
      <c r="AU58">
        <v>0</v>
      </c>
      <c r="AV58">
        <v>0</v>
      </c>
      <c r="AW58">
        <v>100</v>
      </c>
      <c r="AX58">
        <v>1765.7415585966942</v>
      </c>
      <c r="AY58">
        <v>7465.7022406979522</v>
      </c>
      <c r="AZ58">
        <v>554882.50286097697</v>
      </c>
      <c r="BA58">
        <v>307326.17283252499</v>
      </c>
    </row>
    <row r="59" spans="1:53">
      <c r="A59" t="s">
        <v>160</v>
      </c>
      <c r="B59" t="s">
        <v>111</v>
      </c>
      <c r="C59">
        <v>4202676.1259366414</v>
      </c>
      <c r="D59">
        <v>230.13300881881327</v>
      </c>
      <c r="E59">
        <v>120.71821428482461</v>
      </c>
      <c r="F59">
        <v>9.2126793566020684</v>
      </c>
      <c r="G59">
        <v>11480.800000000001</v>
      </c>
      <c r="H59">
        <v>0</v>
      </c>
      <c r="I59">
        <v>2.2942763869940404</v>
      </c>
      <c r="J59">
        <v>0.78</v>
      </c>
      <c r="K59">
        <v>0.33705183712794323</v>
      </c>
      <c r="L59">
        <v>9.2126793566020684</v>
      </c>
      <c r="M59">
        <v>1.5452748845206504E-5</v>
      </c>
      <c r="N59">
        <v>1.5452748845206504E-5</v>
      </c>
      <c r="O59">
        <v>0.52537489961783179</v>
      </c>
      <c r="P59">
        <v>0.52537489961783179</v>
      </c>
      <c r="Q59">
        <v>66672.968972591174</v>
      </c>
      <c r="R59">
        <v>12852.103347258677</v>
      </c>
      <c r="S59">
        <v>33.514741821699822</v>
      </c>
      <c r="T59">
        <v>33.514741821699822</v>
      </c>
      <c r="U59">
        <v>33.514741821699822</v>
      </c>
      <c r="V59">
        <v>33.514741821699822</v>
      </c>
      <c r="W59">
        <v>33.514741821699822</v>
      </c>
      <c r="X59">
        <v>33.514741821699822</v>
      </c>
      <c r="Y59">
        <v>33.514741821699822</v>
      </c>
      <c r="Z59">
        <v>33.514741821699822</v>
      </c>
      <c r="AA59">
        <v>33.514741821699822</v>
      </c>
      <c r="AB59">
        <v>33.514741821699822</v>
      </c>
      <c r="AC59">
        <v>33.514741821699822</v>
      </c>
      <c r="AD59">
        <v>33.514741821699822</v>
      </c>
      <c r="AE59">
        <v>15.425696750426988</v>
      </c>
      <c r="AF59">
        <v>7.7128483752134942</v>
      </c>
      <c r="AG59">
        <v>7.7128483752134942</v>
      </c>
      <c r="AH59">
        <v>7.7128483752134942</v>
      </c>
      <c r="AI59">
        <v>7.7128483752134942</v>
      </c>
      <c r="AJ59">
        <v>7.7128483752134942</v>
      </c>
      <c r="AK59">
        <v>7.7128483752134942</v>
      </c>
      <c r="AL59">
        <v>7.7128483752134942</v>
      </c>
      <c r="AM59">
        <v>7.7128483752134942</v>
      </c>
      <c r="AN59">
        <v>7.7128483752134942</v>
      </c>
      <c r="AO59">
        <v>7.7128483752134942</v>
      </c>
      <c r="AP59">
        <v>7.7128483752134942</v>
      </c>
      <c r="AQ59">
        <v>7.7128483752134942</v>
      </c>
      <c r="AR59">
        <v>15.425696750426988</v>
      </c>
      <c r="AS59">
        <v>0</v>
      </c>
      <c r="AT59">
        <v>0</v>
      </c>
      <c r="AU59">
        <v>0</v>
      </c>
      <c r="AV59">
        <v>0</v>
      </c>
      <c r="AW59">
        <v>100</v>
      </c>
      <c r="AX59">
        <v>1765.5402804424298</v>
      </c>
      <c r="AY59">
        <v>7509.1530075682267</v>
      </c>
      <c r="AZ59">
        <v>555210.86460157484</v>
      </c>
      <c r="BA59">
        <v>306997.81109192705</v>
      </c>
    </row>
    <row r="60" spans="1:53">
      <c r="A60" t="s">
        <v>161</v>
      </c>
      <c r="B60" t="s">
        <v>111</v>
      </c>
      <c r="C60">
        <v>4204366.750357612</v>
      </c>
      <c r="D60">
        <v>230.13300881881327</v>
      </c>
      <c r="E60">
        <v>120.07491372397452</v>
      </c>
      <c r="F60">
        <v>8.9640784344619249</v>
      </c>
      <c r="G60">
        <v>11548.533333333335</v>
      </c>
      <c r="H60">
        <v>0</v>
      </c>
      <c r="I60">
        <v>2.2323343659777377</v>
      </c>
      <c r="J60">
        <v>0.78</v>
      </c>
      <c r="K60">
        <v>0.33346914811379669</v>
      </c>
      <c r="L60">
        <v>8.9640784344616851</v>
      </c>
      <c r="M60">
        <v>1.5452748845206466E-5</v>
      </c>
      <c r="N60">
        <v>1.5452748845206466E-5</v>
      </c>
      <c r="O60">
        <v>0.51979043256015878</v>
      </c>
      <c r="P60">
        <v>0.51979043256015878</v>
      </c>
      <c r="Q60">
        <v>66665.243664497102</v>
      </c>
      <c r="R60">
        <v>12859.82865535274</v>
      </c>
      <c r="S60">
        <v>33.158497220395418</v>
      </c>
      <c r="T60">
        <v>33.158497220395418</v>
      </c>
      <c r="U60">
        <v>33.158497220395759</v>
      </c>
      <c r="V60">
        <v>33.158497220395759</v>
      </c>
      <c r="W60">
        <v>33.158497220395418</v>
      </c>
      <c r="X60">
        <v>33.158497220395418</v>
      </c>
      <c r="Y60">
        <v>33.158497220395418</v>
      </c>
      <c r="Z60">
        <v>33.158497220395418</v>
      </c>
      <c r="AA60">
        <v>33.158497220395759</v>
      </c>
      <c r="AB60">
        <v>33.158497220395759</v>
      </c>
      <c r="AC60">
        <v>33.158497220395418</v>
      </c>
      <c r="AD60">
        <v>33.158497220395418</v>
      </c>
      <c r="AE60">
        <v>15.261729466479707</v>
      </c>
      <c r="AF60">
        <v>7.6308647332398536</v>
      </c>
      <c r="AG60">
        <v>7.6308647332398536</v>
      </c>
      <c r="AH60">
        <v>7.6308647332399318</v>
      </c>
      <c r="AI60">
        <v>7.6308647332399318</v>
      </c>
      <c r="AJ60">
        <v>7.6308647332398536</v>
      </c>
      <c r="AK60">
        <v>7.6308647332398536</v>
      </c>
      <c r="AL60">
        <v>7.6308647332398536</v>
      </c>
      <c r="AM60">
        <v>7.6308647332398536</v>
      </c>
      <c r="AN60">
        <v>7.6308647332399318</v>
      </c>
      <c r="AO60">
        <v>7.6308647332399318</v>
      </c>
      <c r="AP60">
        <v>7.6308647332398536</v>
      </c>
      <c r="AQ60">
        <v>7.6308647332398536</v>
      </c>
      <c r="AR60">
        <v>15.261729466479707</v>
      </c>
      <c r="AS60">
        <v>0</v>
      </c>
      <c r="AT60">
        <v>0</v>
      </c>
      <c r="AU60">
        <v>0</v>
      </c>
      <c r="AV60">
        <v>0</v>
      </c>
      <c r="AW60">
        <v>100</v>
      </c>
      <c r="AX60">
        <v>1765.3357096408361</v>
      </c>
      <c r="AY60">
        <v>7552.5795864733036</v>
      </c>
      <c r="AZ60">
        <v>555544.59791123832</v>
      </c>
      <c r="BA60">
        <v>306664.07778226363</v>
      </c>
    </row>
    <row r="61" spans="1:53">
      <c r="A61" t="s">
        <v>162</v>
      </c>
      <c r="B61" t="s">
        <v>111</v>
      </c>
      <c r="C61">
        <v>4206104.3351324704</v>
      </c>
      <c r="D61">
        <v>230.13300881881327</v>
      </c>
      <c r="E61">
        <v>119.43504127556001</v>
      </c>
      <c r="F61">
        <v>8.7181535092325397</v>
      </c>
      <c r="G61">
        <v>11616.266666666666</v>
      </c>
      <c r="H61">
        <v>0</v>
      </c>
      <c r="I61">
        <v>2.1710616719709201</v>
      </c>
      <c r="J61">
        <v>0.78</v>
      </c>
      <c r="K61">
        <v>0.32992454125544401</v>
      </c>
      <c r="L61">
        <v>8.7181535092325397</v>
      </c>
      <c r="M61">
        <v>1.5452748845206483E-5</v>
      </c>
      <c r="N61">
        <v>1.5452748845206483E-5</v>
      </c>
      <c r="O61">
        <v>0.51426532553727422</v>
      </c>
      <c r="P61">
        <v>0.51426532553727422</v>
      </c>
      <c r="Q61">
        <v>66657.388503726368</v>
      </c>
      <c r="R61">
        <v>12867.683816123472</v>
      </c>
      <c r="S61">
        <v>32.806039317393328</v>
      </c>
      <c r="T61">
        <v>32.806039317393328</v>
      </c>
      <c r="U61">
        <v>32.806039317393328</v>
      </c>
      <c r="V61">
        <v>32.806039317393328</v>
      </c>
      <c r="W61">
        <v>32.806039317393328</v>
      </c>
      <c r="X61">
        <v>32.806039317393328</v>
      </c>
      <c r="Y61">
        <v>32.806039317393328</v>
      </c>
      <c r="Z61">
        <v>32.806039317393328</v>
      </c>
      <c r="AA61">
        <v>32.806039317393328</v>
      </c>
      <c r="AB61">
        <v>32.806039317393328</v>
      </c>
      <c r="AC61">
        <v>32.806039317393328</v>
      </c>
      <c r="AD61">
        <v>32.806039317393328</v>
      </c>
      <c r="AE61">
        <v>15.099505071080026</v>
      </c>
      <c r="AF61">
        <v>7.549752535540013</v>
      </c>
      <c r="AG61">
        <v>7.549752535540013</v>
      </c>
      <c r="AH61">
        <v>7.549752535540013</v>
      </c>
      <c r="AI61">
        <v>7.549752535540013</v>
      </c>
      <c r="AJ61">
        <v>7.549752535540013</v>
      </c>
      <c r="AK61">
        <v>7.549752535540013</v>
      </c>
      <c r="AL61">
        <v>7.549752535540013</v>
      </c>
      <c r="AM61">
        <v>7.549752535540013</v>
      </c>
      <c r="AN61">
        <v>7.549752535540013</v>
      </c>
      <c r="AO61">
        <v>7.549752535540013</v>
      </c>
      <c r="AP61">
        <v>7.549752535540013</v>
      </c>
      <c r="AQ61">
        <v>7.549752535540013</v>
      </c>
      <c r="AR61">
        <v>15.099505071080026</v>
      </c>
      <c r="AS61">
        <v>0</v>
      </c>
      <c r="AT61">
        <v>0</v>
      </c>
      <c r="AU61">
        <v>0</v>
      </c>
      <c r="AV61">
        <v>0</v>
      </c>
      <c r="AW61">
        <v>100</v>
      </c>
      <c r="AX61">
        <v>1765.1277002626873</v>
      </c>
      <c r="AY61">
        <v>7595.9811015650112</v>
      </c>
      <c r="AZ61">
        <v>555883.94085653394</v>
      </c>
      <c r="BA61">
        <v>306324.73483696795</v>
      </c>
    </row>
    <row r="62" spans="1:53">
      <c r="A62" t="s">
        <v>163</v>
      </c>
      <c r="B62" t="s">
        <v>111</v>
      </c>
      <c r="C62">
        <v>4207891.0078029716</v>
      </c>
      <c r="D62">
        <v>230.13300881881327</v>
      </c>
      <c r="E62">
        <v>118.79857867136309</v>
      </c>
      <c r="F62">
        <v>8.4748771625268819</v>
      </c>
      <c r="G62">
        <v>11684</v>
      </c>
      <c r="H62">
        <v>0</v>
      </c>
      <c r="I62">
        <v>2.1104513213026546</v>
      </c>
      <c r="J62">
        <v>0.78</v>
      </c>
      <c r="K62">
        <v>0.3264176117590043</v>
      </c>
      <c r="L62">
        <v>8.4748771625268819</v>
      </c>
      <c r="M62">
        <v>1.5452748845206476E-5</v>
      </c>
      <c r="N62">
        <v>1.5452748845206476E-5</v>
      </c>
      <c r="O62">
        <v>0.50879894758230282</v>
      </c>
      <c r="P62">
        <v>0.50879894758230282</v>
      </c>
      <c r="Q62">
        <v>66649.397613297682</v>
      </c>
      <c r="R62">
        <v>12875.674706552163</v>
      </c>
      <c r="S62">
        <v>32.457327862023135</v>
      </c>
      <c r="T62">
        <v>32.457327862023135</v>
      </c>
      <c r="U62">
        <v>32.457327862023135</v>
      </c>
      <c r="V62">
        <v>32.457327862023135</v>
      </c>
      <c r="W62">
        <v>32.457327862023135</v>
      </c>
      <c r="X62">
        <v>32.457327862023135</v>
      </c>
      <c r="Y62">
        <v>32.457327862023135</v>
      </c>
      <c r="Z62">
        <v>32.457327862023135</v>
      </c>
      <c r="AA62">
        <v>32.457327862023135</v>
      </c>
      <c r="AB62">
        <v>32.457327862023135</v>
      </c>
      <c r="AC62">
        <v>32.457327862023135</v>
      </c>
      <c r="AD62">
        <v>32.457327862023135</v>
      </c>
      <c r="AE62">
        <v>14.939005038212168</v>
      </c>
      <c r="AF62">
        <v>7.4695025191060838</v>
      </c>
      <c r="AG62">
        <v>7.4695025191060838</v>
      </c>
      <c r="AH62">
        <v>7.4695025191060838</v>
      </c>
      <c r="AI62">
        <v>7.4695025191060838</v>
      </c>
      <c r="AJ62">
        <v>7.4695025191060838</v>
      </c>
      <c r="AK62">
        <v>7.4695025191060838</v>
      </c>
      <c r="AL62">
        <v>7.4695025191060838</v>
      </c>
      <c r="AM62">
        <v>7.4695025191060838</v>
      </c>
      <c r="AN62">
        <v>7.4695025191060838</v>
      </c>
      <c r="AO62">
        <v>7.4695025191060838</v>
      </c>
      <c r="AP62">
        <v>7.4695025191060838</v>
      </c>
      <c r="AQ62">
        <v>7.4695025191060838</v>
      </c>
      <c r="AR62">
        <v>14.939005038212168</v>
      </c>
      <c r="AS62">
        <v>0</v>
      </c>
      <c r="AT62">
        <v>0</v>
      </c>
      <c r="AU62">
        <v>0</v>
      </c>
      <c r="AV62">
        <v>0</v>
      </c>
      <c r="AW62">
        <v>100</v>
      </c>
      <c r="AX62">
        <v>1764.9160966820612</v>
      </c>
      <c r="AY62">
        <v>7639.3566203765813</v>
      </c>
      <c r="AZ62">
        <v>556229.14732305333</v>
      </c>
      <c r="BA62">
        <v>305979.5283704485</v>
      </c>
    </row>
    <row r="63" spans="1:53">
      <c r="A63" t="s">
        <v>164</v>
      </c>
      <c r="B63" t="s">
        <v>111</v>
      </c>
      <c r="C63">
        <v>4209729.0406462336</v>
      </c>
      <c r="D63">
        <v>230.13300881881327</v>
      </c>
      <c r="E63">
        <v>118.16550774051609</v>
      </c>
      <c r="F63">
        <v>8.234222359956096</v>
      </c>
      <c r="G63">
        <v>11751.733333333334</v>
      </c>
      <c r="H63">
        <v>0</v>
      </c>
      <c r="I63">
        <v>2.050496432446427</v>
      </c>
      <c r="J63">
        <v>0.78</v>
      </c>
      <c r="K63">
        <v>0.32294795913334895</v>
      </c>
      <c r="L63">
        <v>8.234222359956096</v>
      </c>
      <c r="M63">
        <v>1.5452748845206487E-5</v>
      </c>
      <c r="N63">
        <v>1.5452748845206487E-5</v>
      </c>
      <c r="O63">
        <v>0.50339067443522467</v>
      </c>
      <c r="P63">
        <v>0.50339067443522467</v>
      </c>
      <c r="Q63">
        <v>66641.264716960592</v>
      </c>
      <c r="R63">
        <v>12883.807602889261</v>
      </c>
      <c r="S63">
        <v>32.112323031458516</v>
      </c>
      <c r="T63">
        <v>32.112323031458516</v>
      </c>
      <c r="U63">
        <v>32.112323031458516</v>
      </c>
      <c r="V63">
        <v>32.112323031458516</v>
      </c>
      <c r="W63">
        <v>32.112323031458516</v>
      </c>
      <c r="X63">
        <v>32.112323031458516</v>
      </c>
      <c r="Y63">
        <v>32.112323031458516</v>
      </c>
      <c r="Z63">
        <v>32.112323031458516</v>
      </c>
      <c r="AA63">
        <v>32.112323031458516</v>
      </c>
      <c r="AB63">
        <v>32.112323031458516</v>
      </c>
      <c r="AC63">
        <v>32.112323031458516</v>
      </c>
      <c r="AD63">
        <v>32.112323031458516</v>
      </c>
      <c r="AE63">
        <v>14.780211038782443</v>
      </c>
      <c r="AF63">
        <v>7.3901055193912217</v>
      </c>
      <c r="AG63">
        <v>7.3901055193912217</v>
      </c>
      <c r="AH63">
        <v>7.3901055193912217</v>
      </c>
      <c r="AI63">
        <v>7.3901055193912217</v>
      </c>
      <c r="AJ63">
        <v>7.3901055193912217</v>
      </c>
      <c r="AK63">
        <v>7.3901055193912217</v>
      </c>
      <c r="AL63">
        <v>7.3901055193912217</v>
      </c>
      <c r="AM63">
        <v>7.3901055193912217</v>
      </c>
      <c r="AN63">
        <v>7.3901055193912217</v>
      </c>
      <c r="AO63">
        <v>7.3901055193912217</v>
      </c>
      <c r="AP63">
        <v>7.3901055193912217</v>
      </c>
      <c r="AQ63">
        <v>7.3901055193912217</v>
      </c>
      <c r="AR63">
        <v>14.780211038782443</v>
      </c>
      <c r="AS63">
        <v>0</v>
      </c>
      <c r="AT63">
        <v>0</v>
      </c>
      <c r="AU63">
        <v>0</v>
      </c>
      <c r="AV63">
        <v>0</v>
      </c>
      <c r="AW63">
        <v>100</v>
      </c>
      <c r="AX63">
        <v>1764.7007327001468</v>
      </c>
      <c r="AY63">
        <v>7682.7051487915214</v>
      </c>
      <c r="AZ63">
        <v>556580.48844481609</v>
      </c>
      <c r="BA63">
        <v>305628.18724868586</v>
      </c>
    </row>
    <row r="64" spans="1:53">
      <c r="A64" t="s">
        <v>165</v>
      </c>
      <c r="B64" t="s">
        <v>111</v>
      </c>
      <c r="C64">
        <v>4211620.8640669044</v>
      </c>
      <c r="D64">
        <v>230.13300881881327</v>
      </c>
      <c r="E64">
        <v>117.53581040898287</v>
      </c>
      <c r="F64">
        <v>7.9961624548539136</v>
      </c>
      <c r="G64">
        <v>11819.466666666667</v>
      </c>
      <c r="H64">
        <v>0</v>
      </c>
      <c r="I64">
        <v>1.9911902266992112</v>
      </c>
      <c r="J64">
        <v>0.78</v>
      </c>
      <c r="K64">
        <v>0.31951518714436583</v>
      </c>
      <c r="L64">
        <v>7.9961624548539145</v>
      </c>
      <c r="M64">
        <v>1.5452748845206504E-5</v>
      </c>
      <c r="N64">
        <v>1.5452748845206504E-5</v>
      </c>
      <c r="O64">
        <v>0.4980398884715857</v>
      </c>
      <c r="P64">
        <v>0.4980398884715857</v>
      </c>
      <c r="Q64">
        <v>66632.983102290033</v>
      </c>
      <c r="R64">
        <v>12892.08921755982</v>
      </c>
      <c r="S64">
        <v>31.77098542616945</v>
      </c>
      <c r="T64">
        <v>31.77098542616945</v>
      </c>
      <c r="U64">
        <v>31.77098542616945</v>
      </c>
      <c r="V64">
        <v>31.77098542616945</v>
      </c>
      <c r="W64">
        <v>31.77098542616945</v>
      </c>
      <c r="X64">
        <v>31.77098542616945</v>
      </c>
      <c r="Y64">
        <v>31.77098542616945</v>
      </c>
      <c r="Z64">
        <v>31.77098542616945</v>
      </c>
      <c r="AA64">
        <v>31.77098542616945</v>
      </c>
      <c r="AB64">
        <v>31.77098542616945</v>
      </c>
      <c r="AC64">
        <v>31.77098542616945</v>
      </c>
      <c r="AD64">
        <v>31.77098542616945</v>
      </c>
      <c r="AE64">
        <v>14.623104938526083</v>
      </c>
      <c r="AF64">
        <v>7.3115524692630416</v>
      </c>
      <c r="AG64">
        <v>7.3115524692630416</v>
      </c>
      <c r="AH64">
        <v>7.3115524692630416</v>
      </c>
      <c r="AI64">
        <v>7.3115524692630416</v>
      </c>
      <c r="AJ64">
        <v>7.3115524692630416</v>
      </c>
      <c r="AK64">
        <v>7.3115524692630416</v>
      </c>
      <c r="AL64">
        <v>7.3115524692630416</v>
      </c>
      <c r="AM64">
        <v>7.3115524692630416</v>
      </c>
      <c r="AN64">
        <v>7.3115524692630416</v>
      </c>
      <c r="AO64">
        <v>7.3115524692630416</v>
      </c>
      <c r="AP64">
        <v>7.3115524692630416</v>
      </c>
      <c r="AQ64">
        <v>7.3115524692630416</v>
      </c>
      <c r="AR64">
        <v>14.623104938526083</v>
      </c>
      <c r="AS64">
        <v>0</v>
      </c>
      <c r="AT64">
        <v>0</v>
      </c>
      <c r="AU64">
        <v>0</v>
      </c>
      <c r="AV64">
        <v>0</v>
      </c>
      <c r="AW64">
        <v>100</v>
      </c>
      <c r="AX64">
        <v>1764.4814305679656</v>
      </c>
      <c r="AY64">
        <v>7726.0256254379774</v>
      </c>
      <c r="AZ64">
        <v>556938.25419858412</v>
      </c>
      <c r="BA64">
        <v>305270.42149491771</v>
      </c>
    </row>
    <row r="65" spans="1:53">
      <c r="A65" t="s">
        <v>166</v>
      </c>
      <c r="B65" t="s">
        <v>130</v>
      </c>
      <c r="C65">
        <v>4213569.0815719524</v>
      </c>
      <c r="D65">
        <v>230.13300881881327</v>
      </c>
      <c r="E65">
        <v>116.90946869904283</v>
      </c>
      <c r="F65">
        <v>0</v>
      </c>
      <c r="G65">
        <v>11887.2</v>
      </c>
      <c r="H65">
        <v>0</v>
      </c>
      <c r="I65">
        <v>0</v>
      </c>
      <c r="J65">
        <v>0.78</v>
      </c>
      <c r="K65">
        <v>0.3161189037697093</v>
      </c>
      <c r="L65">
        <v>8.7968564100552626</v>
      </c>
      <c r="M65">
        <v>1.5457290602150797E-5</v>
      </c>
      <c r="N65">
        <v>1.5457290602150797E-5</v>
      </c>
      <c r="O65">
        <v>0.29692676555764635</v>
      </c>
      <c r="P65">
        <v>0.29692676555764635</v>
      </c>
      <c r="Q65">
        <v>66624.545579423371</v>
      </c>
      <c r="R65">
        <v>12900.526740426469</v>
      </c>
      <c r="S65">
        <v>31.433276065422849</v>
      </c>
      <c r="T65">
        <v>31.433276065422849</v>
      </c>
      <c r="U65">
        <v>18.941567050225988</v>
      </c>
      <c r="V65">
        <v>18.941567050225988</v>
      </c>
      <c r="W65">
        <v>18.941567050225988</v>
      </c>
      <c r="X65">
        <v>18.941567050225988</v>
      </c>
      <c r="Y65">
        <v>31.433276065422849</v>
      </c>
      <c r="Z65">
        <v>31.433276065422849</v>
      </c>
      <c r="AA65">
        <v>18.941567050225988</v>
      </c>
      <c r="AB65">
        <v>18.941567050225988</v>
      </c>
      <c r="AC65">
        <v>18.941567050225988</v>
      </c>
      <c r="AD65">
        <v>18.941567050225988</v>
      </c>
      <c r="AE65">
        <v>14.467668795936296</v>
      </c>
      <c r="AF65">
        <v>7.2338343979681481</v>
      </c>
      <c r="AG65">
        <v>7.2338343979681481</v>
      </c>
      <c r="AH65">
        <v>4.3590798170118008</v>
      </c>
      <c r="AI65">
        <v>4.3590798170118008</v>
      </c>
      <c r="AJ65">
        <v>4.3590798170118008</v>
      </c>
      <c r="AK65">
        <v>4.3590798170118008</v>
      </c>
      <c r="AL65">
        <v>7.2338343979681481</v>
      </c>
      <c r="AM65">
        <v>7.2338343979681481</v>
      </c>
      <c r="AN65">
        <v>4.3590798170118008</v>
      </c>
      <c r="AO65">
        <v>4.3590798170118008</v>
      </c>
      <c r="AP65">
        <v>4.3590798170118008</v>
      </c>
      <c r="AQ65">
        <v>4.3590798170118008</v>
      </c>
      <c r="AR65">
        <v>8.7181596340236016</v>
      </c>
      <c r="AS65">
        <v>0</v>
      </c>
      <c r="AT65">
        <v>0</v>
      </c>
      <c r="AU65">
        <v>0</v>
      </c>
      <c r="AV65">
        <v>0</v>
      </c>
      <c r="AW65">
        <v>100</v>
      </c>
      <c r="AX65">
        <v>1764.2579999003308</v>
      </c>
      <c r="AY65">
        <v>7769.3169154569887</v>
      </c>
      <c r="AZ65">
        <v>557302.75518642331</v>
      </c>
      <c r="BA65">
        <v>304905.92050707852</v>
      </c>
    </row>
    <row r="66" spans="1:53">
      <c r="A66" t="s">
        <v>167</v>
      </c>
      <c r="B66" t="s">
        <v>130</v>
      </c>
      <c r="C66">
        <v>4419102.8629043158</v>
      </c>
      <c r="D66">
        <v>230.13300881881327</v>
      </c>
      <c r="E66">
        <v>116.90946869904283</v>
      </c>
      <c r="F66">
        <v>0</v>
      </c>
      <c r="G66">
        <v>11887.2</v>
      </c>
      <c r="H66">
        <v>0</v>
      </c>
      <c r="I66">
        <v>0</v>
      </c>
      <c r="J66">
        <v>0.78</v>
      </c>
      <c r="K66">
        <v>0.3161189037697093</v>
      </c>
      <c r="L66">
        <v>8.974486190280583</v>
      </c>
      <c r="M66">
        <v>1.5457368467227492E-5</v>
      </c>
      <c r="N66">
        <v>1.5457368467227492E-5</v>
      </c>
      <c r="O66">
        <v>0.29456303087529112</v>
      </c>
      <c r="P66">
        <v>0.29456303087529112</v>
      </c>
      <c r="Q66">
        <v>66094.16985264617</v>
      </c>
      <c r="R66">
        <v>13430.902467203672</v>
      </c>
      <c r="S66">
        <v>31.433276065422849</v>
      </c>
      <c r="T66">
        <v>31.433276065422849</v>
      </c>
      <c r="U66">
        <v>18.79077956937801</v>
      </c>
      <c r="V66">
        <v>18.79077956937801</v>
      </c>
      <c r="W66">
        <v>18.79077956937801</v>
      </c>
      <c r="X66">
        <v>18.79077956937801</v>
      </c>
      <c r="Y66">
        <v>31.433276065422849</v>
      </c>
      <c r="Z66">
        <v>31.433276065422849</v>
      </c>
      <c r="AA66">
        <v>18.79077956937801</v>
      </c>
      <c r="AB66">
        <v>18.79077956937801</v>
      </c>
      <c r="AC66">
        <v>18.79077956937801</v>
      </c>
      <c r="AD66">
        <v>18.79077956937801</v>
      </c>
      <c r="AE66">
        <v>14.467668795936296</v>
      </c>
      <c r="AF66">
        <v>7.2338343979681481</v>
      </c>
      <c r="AG66">
        <v>7.2338343979681481</v>
      </c>
      <c r="AH66">
        <v>4.3243786403520463</v>
      </c>
      <c r="AI66">
        <v>4.3243786403520463</v>
      </c>
      <c r="AJ66">
        <v>4.3243786403520463</v>
      </c>
      <c r="AK66">
        <v>4.3243786403520463</v>
      </c>
      <c r="AL66">
        <v>7.2338343979681481</v>
      </c>
      <c r="AM66">
        <v>7.2338343979681481</v>
      </c>
      <c r="AN66">
        <v>4.3243786403520463</v>
      </c>
      <c r="AO66">
        <v>4.3243786403520463</v>
      </c>
      <c r="AP66">
        <v>4.3243786403520463</v>
      </c>
      <c r="AQ66">
        <v>4.3243786403520463</v>
      </c>
      <c r="AR66">
        <v>8.6487572807040927</v>
      </c>
      <c r="AS66">
        <v>0</v>
      </c>
      <c r="AT66">
        <v>0</v>
      </c>
      <c r="AU66">
        <v>0</v>
      </c>
      <c r="AV66">
        <v>0</v>
      </c>
      <c r="AW66">
        <v>100</v>
      </c>
      <c r="AX66">
        <v>1750.2133319662862</v>
      </c>
      <c r="AY66">
        <v>7707.467981708005</v>
      </c>
      <c r="AZ66">
        <v>580214.98658319854</v>
      </c>
      <c r="BA66">
        <v>281993.68911030336</v>
      </c>
    </row>
    <row r="67" spans="1:53">
      <c r="A67" t="s">
        <v>168</v>
      </c>
      <c r="B67" t="s">
        <v>130</v>
      </c>
      <c r="C67">
        <v>4624636.6442366792</v>
      </c>
      <c r="D67">
        <v>230.13300881881327</v>
      </c>
      <c r="E67">
        <v>116.90946869904283</v>
      </c>
      <c r="F67">
        <v>0</v>
      </c>
      <c r="G67">
        <v>11887.2</v>
      </c>
      <c r="H67">
        <v>0</v>
      </c>
      <c r="I67">
        <v>0</v>
      </c>
      <c r="J67">
        <v>0.78</v>
      </c>
      <c r="K67">
        <v>0.3161189037697093</v>
      </c>
      <c r="L67">
        <v>9.1535413689032925</v>
      </c>
      <c r="M67">
        <v>1.5457446471632883E-5</v>
      </c>
      <c r="N67">
        <v>1.5457446471632883E-5</v>
      </c>
      <c r="O67">
        <v>0.29221811309426199</v>
      </c>
      <c r="P67">
        <v>0.29221811309426199</v>
      </c>
      <c r="Q67">
        <v>65568.016269661588</v>
      </c>
      <c r="R67">
        <v>13957.05605018825</v>
      </c>
      <c r="S67">
        <v>31.433276065422849</v>
      </c>
      <c r="T67">
        <v>31.433276065422849</v>
      </c>
      <c r="U67">
        <v>18.641192457238709</v>
      </c>
      <c r="V67">
        <v>18.641192457238709</v>
      </c>
      <c r="W67">
        <v>18.641192457238709</v>
      </c>
      <c r="X67">
        <v>18.641192457238709</v>
      </c>
      <c r="Y67">
        <v>31.433276065422849</v>
      </c>
      <c r="Z67">
        <v>31.433276065422849</v>
      </c>
      <c r="AA67">
        <v>18.641192457238709</v>
      </c>
      <c r="AB67">
        <v>18.641192457238709</v>
      </c>
      <c r="AC67">
        <v>18.641192457238709</v>
      </c>
      <c r="AD67">
        <v>18.641192457238709</v>
      </c>
      <c r="AE67">
        <v>14.467668795936296</v>
      </c>
      <c r="AF67">
        <v>7.2338343979681481</v>
      </c>
      <c r="AG67">
        <v>7.2338343979681481</v>
      </c>
      <c r="AH67">
        <v>4.2899537081549113</v>
      </c>
      <c r="AI67">
        <v>4.2899537081549113</v>
      </c>
      <c r="AJ67">
        <v>4.2899537081549113</v>
      </c>
      <c r="AK67">
        <v>4.2899537081549113</v>
      </c>
      <c r="AL67">
        <v>7.2338343979681481</v>
      </c>
      <c r="AM67">
        <v>7.2338343979681481</v>
      </c>
      <c r="AN67">
        <v>4.2899537081549113</v>
      </c>
      <c r="AO67">
        <v>4.2899537081549113</v>
      </c>
      <c r="AP67">
        <v>4.2899537081549113</v>
      </c>
      <c r="AQ67">
        <v>4.2899537081549113</v>
      </c>
      <c r="AR67">
        <v>8.5799074163098226</v>
      </c>
      <c r="AS67">
        <v>0</v>
      </c>
      <c r="AT67">
        <v>0</v>
      </c>
      <c r="AU67">
        <v>0</v>
      </c>
      <c r="AV67">
        <v>0</v>
      </c>
      <c r="AW67">
        <v>100</v>
      </c>
      <c r="AX67">
        <v>1736.2804689368463</v>
      </c>
      <c r="AY67">
        <v>7646.1114066370765</v>
      </c>
      <c r="AZ67">
        <v>602944.82136813237</v>
      </c>
      <c r="BA67">
        <v>259263.85432536955</v>
      </c>
    </row>
    <row r="68" spans="1:53">
      <c r="A68" t="s">
        <v>169</v>
      </c>
      <c r="B68" t="s">
        <v>130</v>
      </c>
      <c r="C68">
        <v>4830170.4255690426</v>
      </c>
      <c r="D68">
        <v>230.13300881881327</v>
      </c>
      <c r="E68">
        <v>116.90946869904283</v>
      </c>
      <c r="F68">
        <v>0</v>
      </c>
      <c r="G68">
        <v>11887.2</v>
      </c>
      <c r="H68">
        <v>0</v>
      </c>
      <c r="I68">
        <v>0</v>
      </c>
      <c r="J68">
        <v>0.78</v>
      </c>
      <c r="K68">
        <v>0.3161189037697093</v>
      </c>
      <c r="L68">
        <v>9.334033384098829</v>
      </c>
      <c r="M68">
        <v>1.545752461231505E-5</v>
      </c>
      <c r="N68">
        <v>1.545752461231505E-5</v>
      </c>
      <c r="O68">
        <v>0.28989186241950016</v>
      </c>
      <c r="P68">
        <v>0.28989186241950016</v>
      </c>
      <c r="Q68">
        <v>65046.051219394867</v>
      </c>
      <c r="R68">
        <v>14479.021100454973</v>
      </c>
      <c r="S68">
        <v>31.433276065422849</v>
      </c>
      <c r="T68">
        <v>31.433276065422849</v>
      </c>
      <c r="U68">
        <v>18.492796158074231</v>
      </c>
      <c r="V68">
        <v>18.492796158074231</v>
      </c>
      <c r="W68">
        <v>18.492796158074231</v>
      </c>
      <c r="X68">
        <v>18.492796158074231</v>
      </c>
      <c r="Y68">
        <v>31.433276065422849</v>
      </c>
      <c r="Z68">
        <v>31.433276065422849</v>
      </c>
      <c r="AA68">
        <v>18.492796158074231</v>
      </c>
      <c r="AB68">
        <v>18.492796158074231</v>
      </c>
      <c r="AC68">
        <v>18.492796158074231</v>
      </c>
      <c r="AD68">
        <v>18.492796158074231</v>
      </c>
      <c r="AE68">
        <v>14.467668795936296</v>
      </c>
      <c r="AF68">
        <v>7.2338343979681481</v>
      </c>
      <c r="AG68">
        <v>7.2338343979681481</v>
      </c>
      <c r="AH68">
        <v>4.2558028213306125</v>
      </c>
      <c r="AI68">
        <v>4.2558028213306125</v>
      </c>
      <c r="AJ68">
        <v>4.2558028213306125</v>
      </c>
      <c r="AK68">
        <v>4.2558028213306125</v>
      </c>
      <c r="AL68">
        <v>7.2338343979681481</v>
      </c>
      <c r="AM68">
        <v>7.2338343979681481</v>
      </c>
      <c r="AN68">
        <v>4.2558028213306125</v>
      </c>
      <c r="AO68">
        <v>4.2558028213306125</v>
      </c>
      <c r="AP68">
        <v>4.2558028213306125</v>
      </c>
      <c r="AQ68">
        <v>4.2558028213306125</v>
      </c>
      <c r="AR68">
        <v>8.511605642661225</v>
      </c>
      <c r="AS68">
        <v>0</v>
      </c>
      <c r="AT68">
        <v>0</v>
      </c>
      <c r="AU68">
        <v>0</v>
      </c>
      <c r="AV68">
        <v>0</v>
      </c>
      <c r="AW68">
        <v>100</v>
      </c>
      <c r="AX68">
        <v>1722.4585207705559</v>
      </c>
      <c r="AY68">
        <v>7585.2432707414218</v>
      </c>
      <c r="AZ68">
        <v>625493.71153965476</v>
      </c>
      <c r="BA68">
        <v>236714.96415384716</v>
      </c>
    </row>
    <row r="69" spans="1:53">
      <c r="A69" t="s">
        <v>170</v>
      </c>
      <c r="B69" t="s">
        <v>130</v>
      </c>
      <c r="C69">
        <v>5035704.2069014059</v>
      </c>
      <c r="D69">
        <v>230.13300881881327</v>
      </c>
      <c r="E69">
        <v>116.90946869904283</v>
      </c>
      <c r="F69">
        <v>0</v>
      </c>
      <c r="G69">
        <v>11887.2</v>
      </c>
      <c r="H69">
        <v>0</v>
      </c>
      <c r="I69">
        <v>0</v>
      </c>
      <c r="J69">
        <v>0.78</v>
      </c>
      <c r="K69">
        <v>0.3161189037697093</v>
      </c>
      <c r="L69">
        <v>9.5159738605968087</v>
      </c>
      <c r="M69">
        <v>1.5457602886227074E-5</v>
      </c>
      <c r="N69">
        <v>1.5457602886227074E-5</v>
      </c>
      <c r="O69">
        <v>0.28758412905594699</v>
      </c>
      <c r="P69">
        <v>0.28758412905594699</v>
      </c>
      <c r="Q69">
        <v>64528.241358337764</v>
      </c>
      <c r="R69">
        <v>14996.830961512074</v>
      </c>
      <c r="S69">
        <v>31.433276065422849</v>
      </c>
      <c r="T69">
        <v>31.433276065422849</v>
      </c>
      <c r="U69">
        <v>18.345581116150704</v>
      </c>
      <c r="V69">
        <v>18.345581116150704</v>
      </c>
      <c r="W69">
        <v>18.345581116150704</v>
      </c>
      <c r="X69">
        <v>18.345581116150704</v>
      </c>
      <c r="Y69">
        <v>31.433276065422849</v>
      </c>
      <c r="Z69">
        <v>31.433276065422849</v>
      </c>
      <c r="AA69">
        <v>18.345581116150704</v>
      </c>
      <c r="AB69">
        <v>18.345581116150704</v>
      </c>
      <c r="AC69">
        <v>18.345581116150704</v>
      </c>
      <c r="AD69">
        <v>18.345581116150704</v>
      </c>
      <c r="AE69">
        <v>14.467668795936296</v>
      </c>
      <c r="AF69">
        <v>7.2338343979681481</v>
      </c>
      <c r="AG69">
        <v>7.2338343979681481</v>
      </c>
      <c r="AH69">
        <v>4.2219237807893641</v>
      </c>
      <c r="AI69">
        <v>4.2219237807893641</v>
      </c>
      <c r="AJ69">
        <v>4.2219237807893641</v>
      </c>
      <c r="AK69">
        <v>4.2219237807893641</v>
      </c>
      <c r="AL69">
        <v>7.2338343979681481</v>
      </c>
      <c r="AM69">
        <v>7.2338343979681481</v>
      </c>
      <c r="AN69">
        <v>4.2219237807893641</v>
      </c>
      <c r="AO69">
        <v>4.2219237807893641</v>
      </c>
      <c r="AP69">
        <v>4.2219237807893641</v>
      </c>
      <c r="AQ69">
        <v>4.2219237807893641</v>
      </c>
      <c r="AR69">
        <v>8.4438475615787283</v>
      </c>
      <c r="AS69">
        <v>0</v>
      </c>
      <c r="AT69">
        <v>0</v>
      </c>
      <c r="AU69">
        <v>0</v>
      </c>
      <c r="AV69">
        <v>0</v>
      </c>
      <c r="AW69">
        <v>100</v>
      </c>
      <c r="AX69">
        <v>1708.7465974259592</v>
      </c>
      <c r="AY69">
        <v>7524.8596545182581</v>
      </c>
      <c r="AZ69">
        <v>647863.0975373215</v>
      </c>
      <c r="BA69">
        <v>214345.57815618039</v>
      </c>
    </row>
    <row r="70" spans="1:53">
      <c r="A70" t="s">
        <v>171</v>
      </c>
      <c r="B70" t="s">
        <v>130</v>
      </c>
      <c r="C70">
        <v>5241237.9882337693</v>
      </c>
      <c r="D70">
        <v>230.13300881881327</v>
      </c>
      <c r="E70">
        <v>116.90946869904283</v>
      </c>
      <c r="F70">
        <v>0</v>
      </c>
      <c r="G70">
        <v>11887.2</v>
      </c>
      <c r="H70">
        <v>0</v>
      </c>
      <c r="I70">
        <v>0</v>
      </c>
      <c r="J70">
        <v>0.78</v>
      </c>
      <c r="K70">
        <v>0.3161189037697093</v>
      </c>
      <c r="L70">
        <v>9.6993746172861854</v>
      </c>
      <c r="M70">
        <v>1.5457681290328949E-5</v>
      </c>
      <c r="N70">
        <v>1.5457681290328949E-5</v>
      </c>
      <c r="O70">
        <v>0.2852947632085438</v>
      </c>
      <c r="P70">
        <v>0.2852947632085438</v>
      </c>
      <c r="Q70">
        <v>64014.553610548573</v>
      </c>
      <c r="R70">
        <v>15510.518709301265</v>
      </c>
      <c r="S70">
        <v>31.433276065422849</v>
      </c>
      <c r="T70">
        <v>31.433276065422849</v>
      </c>
      <c r="U70">
        <v>18.199537775734274</v>
      </c>
      <c r="V70">
        <v>18.199537775734274</v>
      </c>
      <c r="W70">
        <v>18.199537775734274</v>
      </c>
      <c r="X70">
        <v>18.199537775734274</v>
      </c>
      <c r="Y70">
        <v>31.433276065422849</v>
      </c>
      <c r="Z70">
        <v>31.433276065422849</v>
      </c>
      <c r="AA70">
        <v>18.199537775734274</v>
      </c>
      <c r="AB70">
        <v>18.199537775734274</v>
      </c>
      <c r="AC70">
        <v>18.199537775734274</v>
      </c>
      <c r="AD70">
        <v>18.199537775734274</v>
      </c>
      <c r="AE70">
        <v>14.467668795936296</v>
      </c>
      <c r="AF70">
        <v>7.2338343979681481</v>
      </c>
      <c r="AG70">
        <v>7.2338343979681481</v>
      </c>
      <c r="AH70">
        <v>4.1883143874413813</v>
      </c>
      <c r="AI70">
        <v>4.1883143874413813</v>
      </c>
      <c r="AJ70">
        <v>4.1883143874413813</v>
      </c>
      <c r="AK70">
        <v>4.1883143874413813</v>
      </c>
      <c r="AL70">
        <v>7.2338343979681481</v>
      </c>
      <c r="AM70">
        <v>7.2338343979681481</v>
      </c>
      <c r="AN70">
        <v>4.1883143874413813</v>
      </c>
      <c r="AO70">
        <v>4.1883143874413813</v>
      </c>
      <c r="AP70">
        <v>4.1883143874413813</v>
      </c>
      <c r="AQ70">
        <v>4.1883143874413813</v>
      </c>
      <c r="AR70">
        <v>8.3766287748827626</v>
      </c>
      <c r="AS70">
        <v>0</v>
      </c>
      <c r="AT70">
        <v>0</v>
      </c>
      <c r="AU70">
        <v>0</v>
      </c>
      <c r="AV70">
        <v>0</v>
      </c>
      <c r="AW70">
        <v>100</v>
      </c>
      <c r="AX70">
        <v>1695.1438088616001</v>
      </c>
      <c r="AY70">
        <v>7464.9566384648087</v>
      </c>
      <c r="AZ70">
        <v>670054.40824181447</v>
      </c>
      <c r="BA70">
        <v>192154.26745168737</v>
      </c>
    </row>
    <row r="71" spans="1:53">
      <c r="A71" t="s">
        <v>172</v>
      </c>
      <c r="B71" t="s">
        <v>130</v>
      </c>
      <c r="C71">
        <v>5446771.7695661327</v>
      </c>
      <c r="D71">
        <v>230.13300881881327</v>
      </c>
      <c r="E71">
        <v>116.90946869904283</v>
      </c>
      <c r="F71">
        <v>0</v>
      </c>
      <c r="G71">
        <v>11887.2</v>
      </c>
      <c r="H71">
        <v>0</v>
      </c>
      <c r="I71">
        <v>0</v>
      </c>
      <c r="J71">
        <v>0.78</v>
      </c>
      <c r="K71">
        <v>0.3161189037697093</v>
      </c>
      <c r="L71">
        <v>9.8842476751275949</v>
      </c>
      <c r="M71">
        <v>1.545775982158939E-5</v>
      </c>
      <c r="N71">
        <v>1.545775982158939E-5</v>
      </c>
      <c r="O71">
        <v>0.28302361508223189</v>
      </c>
      <c r="P71">
        <v>0.28302361508223189</v>
      </c>
      <c r="Q71">
        <v>63504.955167652108</v>
      </c>
      <c r="R71">
        <v>16020.117152197734</v>
      </c>
      <c r="S71">
        <v>31.433276065422849</v>
      </c>
      <c r="T71">
        <v>31.433276065422849</v>
      </c>
      <c r="U71">
        <v>18.054656581091077</v>
      </c>
      <c r="V71">
        <v>18.054656581091077</v>
      </c>
      <c r="W71">
        <v>18.054656581091077</v>
      </c>
      <c r="X71">
        <v>18.054656581091077</v>
      </c>
      <c r="Y71">
        <v>31.433276065422849</v>
      </c>
      <c r="Z71">
        <v>31.433276065422849</v>
      </c>
      <c r="AA71">
        <v>18.054656581091077</v>
      </c>
      <c r="AB71">
        <v>18.054656581091077</v>
      </c>
      <c r="AC71">
        <v>18.054656581091077</v>
      </c>
      <c r="AD71">
        <v>18.054656581091077</v>
      </c>
      <c r="AE71">
        <v>14.467668795936296</v>
      </c>
      <c r="AF71">
        <v>7.2338343979681481</v>
      </c>
      <c r="AG71">
        <v>7.2338343979681481</v>
      </c>
      <c r="AH71">
        <v>4.1549724421968781</v>
      </c>
      <c r="AI71">
        <v>4.1549724421968781</v>
      </c>
      <c r="AJ71">
        <v>4.1549724421968781</v>
      </c>
      <c r="AK71">
        <v>4.1549724421968781</v>
      </c>
      <c r="AL71">
        <v>7.2338343979681481</v>
      </c>
      <c r="AM71">
        <v>7.2338343979681481</v>
      </c>
      <c r="AN71">
        <v>4.1549724421968781</v>
      </c>
      <c r="AO71">
        <v>4.1549724421968781</v>
      </c>
      <c r="AP71">
        <v>4.1549724421968781</v>
      </c>
      <c r="AQ71">
        <v>4.1549724421968781</v>
      </c>
      <c r="AR71">
        <v>8.3099448843937562</v>
      </c>
      <c r="AS71">
        <v>0</v>
      </c>
      <c r="AT71">
        <v>0</v>
      </c>
      <c r="AU71">
        <v>0</v>
      </c>
      <c r="AV71">
        <v>0</v>
      </c>
      <c r="AW71">
        <v>100</v>
      </c>
      <c r="AX71">
        <v>1681.6492650360228</v>
      </c>
      <c r="AY71">
        <v>7405.5303030782852</v>
      </c>
      <c r="AZ71">
        <v>692069.06097494205</v>
      </c>
      <c r="BA71">
        <v>170139.61471855993</v>
      </c>
    </row>
    <row r="72" spans="1:53">
      <c r="A72" t="s">
        <v>173</v>
      </c>
      <c r="B72" t="s">
        <v>130</v>
      </c>
      <c r="C72">
        <v>5652305.5508984961</v>
      </c>
      <c r="D72">
        <v>230.13300881881327</v>
      </c>
      <c r="E72">
        <v>116.90946869904283</v>
      </c>
      <c r="F72">
        <v>0</v>
      </c>
      <c r="G72">
        <v>11887.2</v>
      </c>
      <c r="H72">
        <v>0</v>
      </c>
      <c r="I72">
        <v>0</v>
      </c>
      <c r="J72">
        <v>0.78</v>
      </c>
      <c r="K72">
        <v>0.3161189037697093</v>
      </c>
      <c r="L72">
        <v>10.070605265383229</v>
      </c>
      <c r="M72">
        <v>1.5457838476987739E-5</v>
      </c>
      <c r="N72">
        <v>1.5457838476987739E-5</v>
      </c>
      <c r="O72">
        <v>0.28077053488195247</v>
      </c>
      <c r="P72">
        <v>0.28077053488195247</v>
      </c>
      <c r="Q72">
        <v>62999.413488839702</v>
      </c>
      <c r="R72">
        <v>16525.65883101014</v>
      </c>
      <c r="S72">
        <v>31.433276065422849</v>
      </c>
      <c r="T72">
        <v>31.433276065422849</v>
      </c>
      <c r="U72">
        <v>17.910927976487244</v>
      </c>
      <c r="V72">
        <v>17.910927976487244</v>
      </c>
      <c r="W72">
        <v>17.910927976487244</v>
      </c>
      <c r="X72">
        <v>17.910927976487244</v>
      </c>
      <c r="Y72">
        <v>31.433276065422849</v>
      </c>
      <c r="Z72">
        <v>31.433276065422849</v>
      </c>
      <c r="AA72">
        <v>17.910927976487244</v>
      </c>
      <c r="AB72">
        <v>17.910927976487244</v>
      </c>
      <c r="AC72">
        <v>17.910927976487244</v>
      </c>
      <c r="AD72">
        <v>17.910927976487244</v>
      </c>
      <c r="AE72">
        <v>14.467668795936296</v>
      </c>
      <c r="AF72">
        <v>7.2338343979681481</v>
      </c>
      <c r="AG72">
        <v>7.2338343979681481</v>
      </c>
      <c r="AH72">
        <v>4.1218957459660688</v>
      </c>
      <c r="AI72">
        <v>4.1218957459660688</v>
      </c>
      <c r="AJ72">
        <v>4.1218957459660688</v>
      </c>
      <c r="AK72">
        <v>4.1218957459660688</v>
      </c>
      <c r="AL72">
        <v>7.2338343979681481</v>
      </c>
      <c r="AM72">
        <v>7.2338343979681481</v>
      </c>
      <c r="AN72">
        <v>4.1218957459660688</v>
      </c>
      <c r="AO72">
        <v>4.1218957459660688</v>
      </c>
      <c r="AP72">
        <v>4.1218957459660688</v>
      </c>
      <c r="AQ72">
        <v>4.1218957459660688</v>
      </c>
      <c r="AR72">
        <v>8.2437914919321376</v>
      </c>
      <c r="AS72">
        <v>0</v>
      </c>
      <c r="AT72">
        <v>0</v>
      </c>
      <c r="AU72">
        <v>0</v>
      </c>
      <c r="AV72">
        <v>0</v>
      </c>
      <c r="AW72">
        <v>100</v>
      </c>
      <c r="AX72">
        <v>1668.262075907772</v>
      </c>
      <c r="AY72">
        <v>7346.5767288559109</v>
      </c>
      <c r="AZ72">
        <v>713908.46149963792</v>
      </c>
      <c r="BA72">
        <v>148300.21419386397</v>
      </c>
    </row>
    <row r="73" spans="1:53">
      <c r="A73" t="s">
        <v>174</v>
      </c>
      <c r="B73" t="s">
        <v>130</v>
      </c>
      <c r="C73">
        <v>5857839.3322308594</v>
      </c>
      <c r="D73">
        <v>230.13300881881327</v>
      </c>
      <c r="E73">
        <v>116.90946869904283</v>
      </c>
      <c r="F73">
        <v>0</v>
      </c>
      <c r="G73">
        <v>11887.2</v>
      </c>
      <c r="H73">
        <v>0</v>
      </c>
      <c r="I73">
        <v>0</v>
      </c>
      <c r="J73">
        <v>0.78</v>
      </c>
      <c r="K73">
        <v>0.3161189037697093</v>
      </c>
      <c r="L73">
        <v>10.258459838175146</v>
      </c>
      <c r="M73">
        <v>1.5457917253515982E-5</v>
      </c>
      <c r="N73">
        <v>1.5457917253515982E-5</v>
      </c>
      <c r="O73">
        <v>0.27853537281264684</v>
      </c>
      <c r="P73">
        <v>0.27853537281264684</v>
      </c>
      <c r="Q73">
        <v>62497.896300869223</v>
      </c>
      <c r="R73">
        <v>17027.176018980615</v>
      </c>
      <c r="S73">
        <v>31.433276065422849</v>
      </c>
      <c r="T73">
        <v>31.433276065422849</v>
      </c>
      <c r="U73">
        <v>17.768342406188921</v>
      </c>
      <c r="V73">
        <v>17.768342406188921</v>
      </c>
      <c r="W73">
        <v>17.768342406188921</v>
      </c>
      <c r="X73">
        <v>17.768342406188921</v>
      </c>
      <c r="Y73">
        <v>31.433276065422849</v>
      </c>
      <c r="Z73">
        <v>31.433276065422849</v>
      </c>
      <c r="AA73">
        <v>17.768342406188921</v>
      </c>
      <c r="AB73">
        <v>17.768342406188921</v>
      </c>
      <c r="AC73">
        <v>17.768342406188921</v>
      </c>
      <c r="AD73">
        <v>17.768342406188921</v>
      </c>
      <c r="AE73">
        <v>14.467668795936296</v>
      </c>
      <c r="AF73">
        <v>7.2338343979681481</v>
      </c>
      <c r="AG73">
        <v>7.2338343979681481</v>
      </c>
      <c r="AH73">
        <v>4.0890820996591684</v>
      </c>
      <c r="AI73">
        <v>4.0890820996591684</v>
      </c>
      <c r="AJ73">
        <v>4.0890820996591684</v>
      </c>
      <c r="AK73">
        <v>4.0890820996591684</v>
      </c>
      <c r="AL73">
        <v>7.2338343979681481</v>
      </c>
      <c r="AM73">
        <v>7.2338343979681481</v>
      </c>
      <c r="AN73">
        <v>4.0890820996591684</v>
      </c>
      <c r="AO73">
        <v>4.0890820996591684</v>
      </c>
      <c r="AP73">
        <v>4.0890820996591684</v>
      </c>
      <c r="AQ73">
        <v>4.0890820996591684</v>
      </c>
      <c r="AR73">
        <v>8.1781641993183367</v>
      </c>
      <c r="AS73">
        <v>0</v>
      </c>
      <c r="AT73">
        <v>0</v>
      </c>
      <c r="AU73">
        <v>0</v>
      </c>
      <c r="AV73">
        <v>0</v>
      </c>
      <c r="AW73">
        <v>100</v>
      </c>
      <c r="AX73">
        <v>1654.9813514353916</v>
      </c>
      <c r="AY73">
        <v>7288.0919962949038</v>
      </c>
      <c r="AZ73">
        <v>735574.00401996239</v>
      </c>
      <c r="BA73">
        <v>126634.67167353943</v>
      </c>
    </row>
    <row r="74" spans="1:53">
      <c r="A74" t="s">
        <v>175</v>
      </c>
      <c r="B74" t="s">
        <v>176</v>
      </c>
      <c r="C74">
        <v>6063373.1135632228</v>
      </c>
      <c r="D74">
        <v>230.13300881881327</v>
      </c>
      <c r="E74">
        <v>116.90946869904283</v>
      </c>
      <c r="F74">
        <v>-9.1440000000000001</v>
      </c>
      <c r="G74">
        <v>11887.2</v>
      </c>
      <c r="H74">
        <v>-0.1028655737027518</v>
      </c>
      <c r="I74">
        <v>-2.2771638170710395</v>
      </c>
      <c r="J74">
        <v>0.78</v>
      </c>
      <c r="K74">
        <v>0.3161189037697093</v>
      </c>
      <c r="L74">
        <v>-14.371954706236901</v>
      </c>
      <c r="M74">
        <v>1.5434951559562206E-5</v>
      </c>
      <c r="N74">
        <v>1.5434951559562206E-5</v>
      </c>
      <c r="O74">
        <v>5.8309569434042204E-2</v>
      </c>
      <c r="P74">
        <v>5.8309569434042204E-2</v>
      </c>
      <c r="Q74">
        <v>62000.371598065074</v>
      </c>
      <c r="R74">
        <v>17524.700721784768</v>
      </c>
      <c r="S74">
        <v>31.433276065422849</v>
      </c>
      <c r="T74">
        <v>31.433276065422849</v>
      </c>
      <c r="U74">
        <v>3.7196869639907622</v>
      </c>
      <c r="V74">
        <v>3.7196869639907622</v>
      </c>
      <c r="W74">
        <v>3.7196869639907622</v>
      </c>
      <c r="X74">
        <v>3.7196869639907622</v>
      </c>
      <c r="Y74">
        <v>31.433276065422849</v>
      </c>
      <c r="Z74">
        <v>31.433276065422849</v>
      </c>
      <c r="AA74">
        <v>3.7196869639907622</v>
      </c>
      <c r="AB74">
        <v>3.7196869639907622</v>
      </c>
      <c r="AC74">
        <v>3.7196869639907622</v>
      </c>
      <c r="AD74">
        <v>3.7196869639907622</v>
      </c>
      <c r="AE74">
        <v>14.467668795936296</v>
      </c>
      <c r="AF74">
        <v>7.2338343979681481</v>
      </c>
      <c r="AG74">
        <v>7.2338343979681481</v>
      </c>
      <c r="AH74">
        <v>0.85602275288731078</v>
      </c>
      <c r="AI74">
        <v>0.85602275288731078</v>
      </c>
      <c r="AJ74">
        <v>0.85602275288731078</v>
      </c>
      <c r="AK74">
        <v>0.85602275288731078</v>
      </c>
      <c r="AL74">
        <v>7.2338343979681481</v>
      </c>
      <c r="AM74">
        <v>7.2338343979681481</v>
      </c>
      <c r="AN74">
        <v>0.85602275288731078</v>
      </c>
      <c r="AO74">
        <v>0.85602275288731078</v>
      </c>
      <c r="AP74">
        <v>0.85602275288731078</v>
      </c>
      <c r="AQ74">
        <v>0.85602275288731078</v>
      </c>
      <c r="AR74">
        <v>1.7120455057746216</v>
      </c>
      <c r="AS74">
        <v>0</v>
      </c>
      <c r="AT74">
        <v>0</v>
      </c>
      <c r="AU74">
        <v>0</v>
      </c>
      <c r="AV74">
        <v>0</v>
      </c>
      <c r="AW74">
        <v>100</v>
      </c>
      <c r="AX74">
        <v>1641.8070943280463</v>
      </c>
      <c r="AY74">
        <v>7230.0761173256933</v>
      </c>
      <c r="AZ74">
        <v>757067.07118110184</v>
      </c>
      <c r="BA74">
        <v>105141.60451240005</v>
      </c>
    </row>
    <row r="75" spans="1:53">
      <c r="A75" t="s">
        <v>177</v>
      </c>
      <c r="B75" t="s">
        <v>176</v>
      </c>
      <c r="C75">
        <v>6095310.7906881934</v>
      </c>
      <c r="D75">
        <v>215.84612358231996</v>
      </c>
      <c r="E75">
        <v>120.49436659452479</v>
      </c>
      <c r="F75">
        <v>-9.1440000000000001</v>
      </c>
      <c r="G75">
        <v>10617.2</v>
      </c>
      <c r="H75">
        <v>-0.10286557370275159</v>
      </c>
      <c r="I75">
        <v>-2.427977088457081</v>
      </c>
      <c r="J75">
        <v>0.72741163319850599</v>
      </c>
      <c r="K75">
        <v>0.38172790062313161</v>
      </c>
      <c r="L75">
        <v>-13.478271913979352</v>
      </c>
      <c r="M75">
        <v>1.4927010913320011E-5</v>
      </c>
      <c r="N75">
        <v>1.4927010913320011E-5</v>
      </c>
      <c r="O75">
        <v>4.4213344500111301E-2</v>
      </c>
      <c r="P75">
        <v>4.4213344500111301E-2</v>
      </c>
      <c r="Q75">
        <v>61984.174495444509</v>
      </c>
      <c r="R75">
        <v>17540.897824405336</v>
      </c>
      <c r="S75">
        <v>37.957105187554248</v>
      </c>
      <c r="T75">
        <v>37.957105187554248</v>
      </c>
      <c r="U75">
        <v>2.917066426378919</v>
      </c>
      <c r="V75">
        <v>2.917066426378919</v>
      </c>
      <c r="W75">
        <v>2.917066426378919</v>
      </c>
      <c r="X75">
        <v>2.917066426378919</v>
      </c>
      <c r="Y75">
        <v>37.957105187554248</v>
      </c>
      <c r="Z75">
        <v>37.957105187554248</v>
      </c>
      <c r="AA75">
        <v>2.917066426378919</v>
      </c>
      <c r="AB75">
        <v>2.917066426378919</v>
      </c>
      <c r="AC75">
        <v>2.917066426378919</v>
      </c>
      <c r="AD75">
        <v>2.917066426378919</v>
      </c>
      <c r="AE75">
        <v>16.385788034279905</v>
      </c>
      <c r="AF75">
        <v>8.1928940171399525</v>
      </c>
      <c r="AG75">
        <v>8.1928940171399525</v>
      </c>
      <c r="AH75">
        <v>0.62963748036602063</v>
      </c>
      <c r="AI75">
        <v>0.62963748036602063</v>
      </c>
      <c r="AJ75">
        <v>0.62963748036602063</v>
      </c>
      <c r="AK75">
        <v>0.62963748036602063</v>
      </c>
      <c r="AL75">
        <v>8.1928940171399525</v>
      </c>
      <c r="AM75">
        <v>8.1928940171399525</v>
      </c>
      <c r="AN75">
        <v>0.62963748036602063</v>
      </c>
      <c r="AO75">
        <v>0.62963748036602063</v>
      </c>
      <c r="AP75">
        <v>0.62963748036602063</v>
      </c>
      <c r="AQ75">
        <v>0.62963748036602063</v>
      </c>
      <c r="AR75">
        <v>1.2592749607320413</v>
      </c>
      <c r="AS75">
        <v>0</v>
      </c>
      <c r="AT75">
        <v>0</v>
      </c>
      <c r="AU75">
        <v>0</v>
      </c>
      <c r="AV75">
        <v>0</v>
      </c>
      <c r="AW75">
        <v>100</v>
      </c>
      <c r="AX75">
        <v>1443.9073694704512</v>
      </c>
      <c r="AY75">
        <v>6455.945082814259</v>
      </c>
      <c r="AZ75">
        <v>757766.78601431032</v>
      </c>
      <c r="BA75">
        <v>104441.88967919155</v>
      </c>
    </row>
    <row r="76" spans="1:53">
      <c r="A76" t="s">
        <v>178</v>
      </c>
      <c r="B76" t="s">
        <v>176</v>
      </c>
      <c r="C76">
        <v>6125262.5060525918</v>
      </c>
      <c r="D76">
        <v>201.55923834582669</v>
      </c>
      <c r="E76">
        <v>121.73649532110822</v>
      </c>
      <c r="F76">
        <v>-9.1440000000000001</v>
      </c>
      <c r="G76">
        <v>9347.2000000000007</v>
      </c>
      <c r="H76">
        <v>-0.1028655737027518</v>
      </c>
      <c r="I76">
        <v>-2.6001908411318517</v>
      </c>
      <c r="J76">
        <v>0.6668205965141808</v>
      </c>
      <c r="K76">
        <v>0.4468328531652575</v>
      </c>
      <c r="L76">
        <v>-12.584482295071181</v>
      </c>
      <c r="M76">
        <v>1.4201996541069918E-5</v>
      </c>
      <c r="N76">
        <v>1.4201996541069918E-5</v>
      </c>
      <c r="O76">
        <v>2.894197206659525E-2</v>
      </c>
      <c r="P76">
        <v>2.894197206659525E-2</v>
      </c>
      <c r="Q76">
        <v>61971.893010861146</v>
      </c>
      <c r="R76">
        <v>17553.1793089887</v>
      </c>
      <c r="S76">
        <v>44.430814674961972</v>
      </c>
      <c r="T76">
        <v>44.430814674961972</v>
      </c>
      <c r="U76">
        <v>2.0012152438852322</v>
      </c>
      <c r="V76">
        <v>2.0012152438852322</v>
      </c>
      <c r="W76">
        <v>2.0012152438852322</v>
      </c>
      <c r="X76">
        <v>2.0012152438852322</v>
      </c>
      <c r="Y76">
        <v>44.430814674961972</v>
      </c>
      <c r="Z76">
        <v>44.430814674961972</v>
      </c>
      <c r="AA76">
        <v>2.0012152438852322</v>
      </c>
      <c r="AB76">
        <v>2.0012152438852322</v>
      </c>
      <c r="AC76">
        <v>2.0012152438852322</v>
      </c>
      <c r="AD76">
        <v>2.0012152438852322</v>
      </c>
      <c r="AE76">
        <v>17.910882329939827</v>
      </c>
      <c r="AF76">
        <v>8.9554411649699137</v>
      </c>
      <c r="AG76">
        <v>8.9554411649699137</v>
      </c>
      <c r="AH76">
        <v>0.40336342032356515</v>
      </c>
      <c r="AI76">
        <v>0.40336342032356515</v>
      </c>
      <c r="AJ76">
        <v>0.40336342032356515</v>
      </c>
      <c r="AK76">
        <v>0.40336342032356515</v>
      </c>
      <c r="AL76">
        <v>8.9554411649699137</v>
      </c>
      <c r="AM76">
        <v>8.9554411649699137</v>
      </c>
      <c r="AN76">
        <v>0.40336342032356515</v>
      </c>
      <c r="AO76">
        <v>0.40336342032356515</v>
      </c>
      <c r="AP76">
        <v>0.40336342032356515</v>
      </c>
      <c r="AQ76">
        <v>0.40336342032356515</v>
      </c>
      <c r="AR76">
        <v>0.80672684064713029</v>
      </c>
      <c r="AS76">
        <v>0</v>
      </c>
      <c r="AT76">
        <v>0</v>
      </c>
      <c r="AU76">
        <v>0</v>
      </c>
      <c r="AV76">
        <v>0</v>
      </c>
      <c r="AW76">
        <v>100</v>
      </c>
      <c r="AX76">
        <v>1258.8389843900193</v>
      </c>
      <c r="AY76">
        <v>5682.5766846245006</v>
      </c>
      <c r="AZ76">
        <v>758297.34614831163</v>
      </c>
      <c r="BA76">
        <v>103911.32954519022</v>
      </c>
    </row>
    <row r="77" spans="1:53">
      <c r="A77" t="s">
        <v>179</v>
      </c>
      <c r="B77" t="s">
        <v>176</v>
      </c>
      <c r="C77">
        <v>6153228.0222638613</v>
      </c>
      <c r="D77">
        <v>187.27235310933338</v>
      </c>
      <c r="E77">
        <v>122.03034071013815</v>
      </c>
      <c r="F77">
        <v>-9.1440000000000001</v>
      </c>
      <c r="G77">
        <v>8077.2000000000007</v>
      </c>
      <c r="H77">
        <v>-0.1028655737027518</v>
      </c>
      <c r="I77">
        <v>-2.7987100060559511</v>
      </c>
      <c r="J77">
        <v>0.60860657224930115</v>
      </c>
      <c r="K77">
        <v>0.52011243525569684</v>
      </c>
      <c r="L77">
        <v>-11.690561347579129</v>
      </c>
      <c r="M77">
        <v>1.348502661192269E-5</v>
      </c>
      <c r="N77">
        <v>1.348502661192269E-5</v>
      </c>
      <c r="O77">
        <v>1.3022428738910501E-2</v>
      </c>
      <c r="P77">
        <v>1.3022428738910501E-2</v>
      </c>
      <c r="Q77">
        <v>61963.853574175977</v>
      </c>
      <c r="R77">
        <v>17561.218745673865</v>
      </c>
      <c r="S77">
        <v>51.717368267105321</v>
      </c>
      <c r="T77">
        <v>51.717368267105321</v>
      </c>
      <c r="U77">
        <v>0.9459549611609035</v>
      </c>
      <c r="V77">
        <v>0.9459549611609035</v>
      </c>
      <c r="W77">
        <v>0.9459549611609035</v>
      </c>
      <c r="X77">
        <v>0.9459549611609035</v>
      </c>
      <c r="Y77">
        <v>51.717368267105321</v>
      </c>
      <c r="Z77">
        <v>51.717368267105321</v>
      </c>
      <c r="AA77">
        <v>0.9459549611609035</v>
      </c>
      <c r="AB77">
        <v>0.9459549611609035</v>
      </c>
      <c r="AC77">
        <v>0.9459549611609035</v>
      </c>
      <c r="AD77">
        <v>0.9459549611609035</v>
      </c>
      <c r="AE77">
        <v>19.370466504005563</v>
      </c>
      <c r="AF77">
        <v>9.6852332520027815</v>
      </c>
      <c r="AG77">
        <v>9.6852332520027815</v>
      </c>
      <c r="AH77">
        <v>0.17715121151205049</v>
      </c>
      <c r="AI77">
        <v>0.17715121151205049</v>
      </c>
      <c r="AJ77">
        <v>0.17715121151205049</v>
      </c>
      <c r="AK77">
        <v>0.17715121151205049</v>
      </c>
      <c r="AL77">
        <v>9.6852332520027815</v>
      </c>
      <c r="AM77">
        <v>9.6852332520027815</v>
      </c>
      <c r="AN77">
        <v>0.17715121151205049</v>
      </c>
      <c r="AO77">
        <v>0.17715121151205049</v>
      </c>
      <c r="AP77">
        <v>0.17715121151205049</v>
      </c>
      <c r="AQ77">
        <v>0.17715121151205049</v>
      </c>
      <c r="AR77">
        <v>0.35430242302410098</v>
      </c>
      <c r="AS77">
        <v>0</v>
      </c>
      <c r="AT77">
        <v>0</v>
      </c>
      <c r="AU77">
        <v>0</v>
      </c>
      <c r="AV77">
        <v>0</v>
      </c>
      <c r="AW77">
        <v>100</v>
      </c>
      <c r="AX77">
        <v>1086.5651169507564</v>
      </c>
      <c r="AY77">
        <v>4909.850437656236</v>
      </c>
      <c r="AZ77">
        <v>758644.64981311082</v>
      </c>
      <c r="BA77">
        <v>103564.02588039107</v>
      </c>
    </row>
    <row r="78" spans="1:53">
      <c r="A78" t="s">
        <v>180</v>
      </c>
      <c r="B78" t="s">
        <v>176</v>
      </c>
      <c r="C78">
        <v>6179207.0474807043</v>
      </c>
      <c r="D78">
        <v>172.98546787284008</v>
      </c>
      <c r="E78">
        <v>121.29539644838522</v>
      </c>
      <c r="F78">
        <v>-9.0715159404814845</v>
      </c>
      <c r="G78">
        <v>6807.2000000000007</v>
      </c>
      <c r="H78">
        <v>-0.10205016312021917</v>
      </c>
      <c r="I78">
        <v>-3.0060219032030671</v>
      </c>
      <c r="J78">
        <v>0.55258094552193515</v>
      </c>
      <c r="K78">
        <v>0.60225209613521402</v>
      </c>
      <c r="L78">
        <v>-10.796715301278502</v>
      </c>
      <c r="M78">
        <v>1.2752588601796278E-5</v>
      </c>
      <c r="N78">
        <v>1.2752588601796278E-5</v>
      </c>
      <c r="O78">
        <v>0.16763646953343625</v>
      </c>
      <c r="P78">
        <v>0.16763646953343625</v>
      </c>
      <c r="Q78">
        <v>61960.236232859614</v>
      </c>
      <c r="R78">
        <v>17564.836086990228</v>
      </c>
      <c r="S78">
        <v>59.88492359377755</v>
      </c>
      <c r="T78">
        <v>59.88492359377755</v>
      </c>
      <c r="U78">
        <v>2.8904162074905919E-10</v>
      </c>
      <c r="V78">
        <v>2.8904162074905919E-10</v>
      </c>
      <c r="W78">
        <v>2.8904162074905919E-10</v>
      </c>
      <c r="X78">
        <v>2.8904162074905919E-10</v>
      </c>
      <c r="Y78">
        <v>59.88492359377755</v>
      </c>
      <c r="Z78">
        <v>59.88492359377755</v>
      </c>
      <c r="AA78">
        <v>2.8904162074905919E-10</v>
      </c>
      <c r="AB78">
        <v>2.8904162074905919E-10</v>
      </c>
      <c r="AC78">
        <v>2.8904162074905919E-10</v>
      </c>
      <c r="AD78">
        <v>2.8904162074905919E-10</v>
      </c>
      <c r="AE78">
        <v>20.718443052797781</v>
      </c>
      <c r="AF78">
        <v>10.35922152639889</v>
      </c>
      <c r="AG78">
        <v>10.35922152639889</v>
      </c>
      <c r="AH78">
        <v>5.0000000000000002E-11</v>
      </c>
      <c r="AI78">
        <v>5.0000000000000002E-11</v>
      </c>
      <c r="AJ78">
        <v>5.0000000000000002E-11</v>
      </c>
      <c r="AK78">
        <v>5.0000000000000002E-11</v>
      </c>
      <c r="AL78">
        <v>10.35922152639889</v>
      </c>
      <c r="AM78">
        <v>10.35922152639889</v>
      </c>
      <c r="AN78">
        <v>5.0000000000000002E-11</v>
      </c>
      <c r="AO78">
        <v>5.0000000000000002E-11</v>
      </c>
      <c r="AP78">
        <v>5.0000000000000002E-11</v>
      </c>
      <c r="AQ78">
        <v>5.0000000000000002E-11</v>
      </c>
      <c r="AR78">
        <v>1E-10</v>
      </c>
      <c r="AS78">
        <v>0</v>
      </c>
      <c r="AT78">
        <v>0</v>
      </c>
      <c r="AU78">
        <v>0</v>
      </c>
      <c r="AV78">
        <v>0</v>
      </c>
      <c r="AW78">
        <v>100</v>
      </c>
      <c r="AX78">
        <v>927.04819002154045</v>
      </c>
      <c r="AY78">
        <v>4137.6198140269653</v>
      </c>
      <c r="AZ78">
        <v>758800.91895797767</v>
      </c>
      <c r="BA78">
        <v>103407.75673552413</v>
      </c>
    </row>
    <row r="79" spans="1:53">
      <c r="A79" t="s">
        <v>181</v>
      </c>
      <c r="B79" t="s">
        <v>176</v>
      </c>
      <c r="C79">
        <v>6203391.456829858</v>
      </c>
      <c r="D79">
        <v>158.6985826363468</v>
      </c>
      <c r="E79">
        <v>119.45060832942184</v>
      </c>
      <c r="F79">
        <v>-8.4381317053752021</v>
      </c>
      <c r="G79">
        <v>5537.2000000000007</v>
      </c>
      <c r="H79">
        <v>-9.4924897074890588E-2</v>
      </c>
      <c r="I79">
        <v>-3.0479001575519469</v>
      </c>
      <c r="J79">
        <v>0.49857618940064857</v>
      </c>
      <c r="K79">
        <v>0.69396818449754416</v>
      </c>
      <c r="L79">
        <v>-9.9046307948134054</v>
      </c>
      <c r="M79">
        <v>1.2025181053947201E-5</v>
      </c>
      <c r="N79">
        <v>1.2025181053947201E-5</v>
      </c>
      <c r="O79">
        <v>0.15891042236028147</v>
      </c>
      <c r="P79">
        <v>0.15891042236028147</v>
      </c>
      <c r="Q79">
        <v>61913.298473458803</v>
      </c>
      <c r="R79">
        <v>17611.773846391039</v>
      </c>
      <c r="S79">
        <v>69.004710771181038</v>
      </c>
      <c r="T79">
        <v>69.004710771181038</v>
      </c>
      <c r="U79">
        <v>3.1506267522611439E-10</v>
      </c>
      <c r="V79">
        <v>3.1506267522611439E-10</v>
      </c>
      <c r="W79">
        <v>3.1506267522611439E-10</v>
      </c>
      <c r="X79">
        <v>3.1506267522611439E-10</v>
      </c>
      <c r="Y79">
        <v>69.004710771181038</v>
      </c>
      <c r="Z79">
        <v>69.004710771181038</v>
      </c>
      <c r="AA79">
        <v>3.1506267522611439E-10</v>
      </c>
      <c r="AB79">
        <v>3.1506267522611439E-10</v>
      </c>
      <c r="AC79">
        <v>3.1506267522611439E-10</v>
      </c>
      <c r="AD79">
        <v>3.1506267522611439E-10</v>
      </c>
      <c r="AE79">
        <v>21.901899589234965</v>
      </c>
      <c r="AF79">
        <v>10.950949794617483</v>
      </c>
      <c r="AG79">
        <v>10.950949794617483</v>
      </c>
      <c r="AH79">
        <v>5.0000000000000002E-11</v>
      </c>
      <c r="AI79">
        <v>5.0000000000000002E-11</v>
      </c>
      <c r="AJ79">
        <v>5.0000000000000002E-11</v>
      </c>
      <c r="AK79">
        <v>5.0000000000000002E-11</v>
      </c>
      <c r="AL79">
        <v>10.950949794617483</v>
      </c>
      <c r="AM79">
        <v>10.950949794617483</v>
      </c>
      <c r="AN79">
        <v>5.0000000000000002E-11</v>
      </c>
      <c r="AO79">
        <v>5.0000000000000002E-11</v>
      </c>
      <c r="AP79">
        <v>5.0000000000000002E-11</v>
      </c>
      <c r="AQ79">
        <v>5.0000000000000002E-11</v>
      </c>
      <c r="AR79">
        <v>1E-10</v>
      </c>
      <c r="AS79">
        <v>0</v>
      </c>
      <c r="AT79">
        <v>0</v>
      </c>
      <c r="AU79">
        <v>0</v>
      </c>
      <c r="AV79">
        <v>0</v>
      </c>
      <c r="AW79">
        <v>100</v>
      </c>
      <c r="AX79">
        <v>779.65064467769491</v>
      </c>
      <c r="AY79">
        <v>3363.1261630006043</v>
      </c>
      <c r="AZ79">
        <v>760828.63016409264</v>
      </c>
      <c r="BA79">
        <v>101380.04552940915</v>
      </c>
    </row>
    <row r="80" spans="1:53">
      <c r="A80" t="s">
        <v>182</v>
      </c>
      <c r="B80" t="s">
        <v>176</v>
      </c>
      <c r="C80">
        <v>6227242.9567563646</v>
      </c>
      <c r="D80">
        <v>144.41169739985349</v>
      </c>
      <c r="E80">
        <v>116.41439565357575</v>
      </c>
      <c r="F80">
        <v>-7.7868628783954792</v>
      </c>
      <c r="G80">
        <v>4267.2000000000007</v>
      </c>
      <c r="H80">
        <v>-8.759843802830404E-2</v>
      </c>
      <c r="I80">
        <v>-3.0909605994489091</v>
      </c>
      <c r="J80">
        <v>0.44644288845797103</v>
      </c>
      <c r="K80">
        <v>0.7960082249739181</v>
      </c>
      <c r="L80">
        <v>-9.0126003615494064</v>
      </c>
      <c r="M80">
        <v>1.1314518771994298E-5</v>
      </c>
      <c r="N80">
        <v>1.1314518771994298E-5</v>
      </c>
      <c r="O80">
        <v>0.15042090953798232</v>
      </c>
      <c r="P80">
        <v>0.15042090953798232</v>
      </c>
      <c r="Q80">
        <v>61865.464132056193</v>
      </c>
      <c r="R80">
        <v>17659.608187793649</v>
      </c>
      <c r="S80">
        <v>79.151059894159758</v>
      </c>
      <c r="T80">
        <v>79.151059894159758</v>
      </c>
      <c r="U80">
        <v>3.4623234059466659E-10</v>
      </c>
      <c r="V80">
        <v>3.4623234059466659E-10</v>
      </c>
      <c r="W80">
        <v>3.4623234059466659E-10</v>
      </c>
      <c r="X80">
        <v>3.4623234059466659E-10</v>
      </c>
      <c r="Y80">
        <v>79.151059894159758</v>
      </c>
      <c r="Z80">
        <v>79.151059894159758</v>
      </c>
      <c r="AA80">
        <v>3.4623234059466659E-10</v>
      </c>
      <c r="AB80">
        <v>3.4623234059466659E-10</v>
      </c>
      <c r="AC80">
        <v>3.4623234059466659E-10</v>
      </c>
      <c r="AD80">
        <v>3.4623234059466659E-10</v>
      </c>
      <c r="AE80">
        <v>22.860677820626158</v>
      </c>
      <c r="AF80">
        <v>11.430338910313079</v>
      </c>
      <c r="AG80">
        <v>11.430338910313079</v>
      </c>
      <c r="AH80">
        <v>5.0000000000000002E-11</v>
      </c>
      <c r="AI80">
        <v>5.0000000000000002E-11</v>
      </c>
      <c r="AJ80">
        <v>5.0000000000000002E-11</v>
      </c>
      <c r="AK80">
        <v>5.0000000000000002E-11</v>
      </c>
      <c r="AL80">
        <v>11.430338910313079</v>
      </c>
      <c r="AM80">
        <v>11.430338910313079</v>
      </c>
      <c r="AN80">
        <v>5.0000000000000002E-11</v>
      </c>
      <c r="AO80">
        <v>5.0000000000000002E-11</v>
      </c>
      <c r="AP80">
        <v>5.0000000000000002E-11</v>
      </c>
      <c r="AQ80">
        <v>5.0000000000000002E-11</v>
      </c>
      <c r="AR80">
        <v>1E-10</v>
      </c>
      <c r="AS80">
        <v>0</v>
      </c>
      <c r="AT80">
        <v>0</v>
      </c>
      <c r="AU80">
        <v>0</v>
      </c>
      <c r="AV80">
        <v>0</v>
      </c>
      <c r="AW80">
        <v>100</v>
      </c>
      <c r="AX80">
        <v>645.09403357186773</v>
      </c>
      <c r="AY80">
        <v>2589.7645468630772</v>
      </c>
      <c r="AZ80">
        <v>762895.07371268549</v>
      </c>
      <c r="BA80">
        <v>99313.601980816326</v>
      </c>
    </row>
    <row r="81" spans="1:53">
      <c r="A81" t="s">
        <v>183</v>
      </c>
      <c r="B81" t="s">
        <v>176</v>
      </c>
      <c r="C81">
        <v>6250761.547260223</v>
      </c>
      <c r="D81">
        <v>130.12481216336019</v>
      </c>
      <c r="E81">
        <v>112.10467100347762</v>
      </c>
      <c r="F81">
        <v>-7.1169422647013398</v>
      </c>
      <c r="G81">
        <v>2997.2000000000007</v>
      </c>
      <c r="H81">
        <v>-8.0062155409871411E-2</v>
      </c>
      <c r="I81">
        <v>-3.1352539530357664</v>
      </c>
      <c r="J81">
        <v>0.39604726322361783</v>
      </c>
      <c r="K81">
        <v>0.9091511877602132</v>
      </c>
      <c r="L81">
        <v>-8.1206276389153746</v>
      </c>
      <c r="M81">
        <v>1.0623954815165096E-5</v>
      </c>
      <c r="N81">
        <v>1.0623954815165096E-5</v>
      </c>
      <c r="O81">
        <v>0.14229981392987162</v>
      </c>
      <c r="P81">
        <v>0.14229981392987162</v>
      </c>
      <c r="Q81">
        <v>61816.39827380325</v>
      </c>
      <c r="R81">
        <v>17708.674046046595</v>
      </c>
      <c r="S81">
        <v>90.401427846569007</v>
      </c>
      <c r="T81">
        <v>90.401427846569007</v>
      </c>
      <c r="U81">
        <v>3.8424647205046047E-10</v>
      </c>
      <c r="V81">
        <v>3.8424647205046047E-10</v>
      </c>
      <c r="W81">
        <v>3.8424647205046047E-10</v>
      </c>
      <c r="X81">
        <v>3.8424647205046047E-10</v>
      </c>
      <c r="Y81">
        <v>90.401427846569007</v>
      </c>
      <c r="Z81">
        <v>90.401427846569007</v>
      </c>
      <c r="AA81">
        <v>3.8424647205046047E-10</v>
      </c>
      <c r="AB81">
        <v>3.8424647205046047E-10</v>
      </c>
      <c r="AC81">
        <v>3.8424647205046047E-10</v>
      </c>
      <c r="AD81">
        <v>3.8424647205046047E-10</v>
      </c>
      <c r="AE81">
        <v>23.526937635668702</v>
      </c>
      <c r="AF81">
        <v>11.763468817834351</v>
      </c>
      <c r="AG81">
        <v>11.763468817834351</v>
      </c>
      <c r="AH81">
        <v>5.0000000000000002E-11</v>
      </c>
      <c r="AI81">
        <v>5.0000000000000002E-11</v>
      </c>
      <c r="AJ81">
        <v>5.0000000000000002E-11</v>
      </c>
      <c r="AK81">
        <v>5.0000000000000002E-11</v>
      </c>
      <c r="AL81">
        <v>11.763468817834351</v>
      </c>
      <c r="AM81">
        <v>11.763468817834351</v>
      </c>
      <c r="AN81">
        <v>5.0000000000000002E-11</v>
      </c>
      <c r="AO81">
        <v>5.0000000000000002E-11</v>
      </c>
      <c r="AP81">
        <v>5.0000000000000002E-11</v>
      </c>
      <c r="AQ81">
        <v>5.0000000000000002E-11</v>
      </c>
      <c r="AR81">
        <v>1E-10</v>
      </c>
      <c r="AS81">
        <v>0</v>
      </c>
      <c r="AT81">
        <v>0</v>
      </c>
      <c r="AU81">
        <v>0</v>
      </c>
      <c r="AV81">
        <v>0</v>
      </c>
      <c r="AW81">
        <v>100</v>
      </c>
      <c r="AX81">
        <v>523.35205390981696</v>
      </c>
      <c r="AY81">
        <v>1817.5586284186611</v>
      </c>
      <c r="AZ81">
        <v>765014.71878921275</v>
      </c>
      <c r="BA81">
        <v>97193.956904289109</v>
      </c>
    </row>
    <row r="82" spans="1:53">
      <c r="A82" t="s">
        <v>184</v>
      </c>
      <c r="B82" t="s">
        <v>176</v>
      </c>
      <c r="C82">
        <v>6273947.2283414351</v>
      </c>
      <c r="D82">
        <v>115.8379269268669</v>
      </c>
      <c r="E82">
        <v>106.43885857092714</v>
      </c>
      <c r="F82">
        <v>-6.4275582214222906</v>
      </c>
      <c r="G82">
        <v>1727.2000000000007</v>
      </c>
      <c r="H82">
        <v>-7.2306918630188302E-2</v>
      </c>
      <c r="I82">
        <v>-3.1808338834199943</v>
      </c>
      <c r="J82">
        <v>0.34726909855178589</v>
      </c>
      <c r="K82">
        <v>1.034207751773454</v>
      </c>
      <c r="L82">
        <v>-7.2287165529670094</v>
      </c>
      <c r="M82">
        <v>9.9264609710628343E-6</v>
      </c>
      <c r="N82">
        <v>9.9264609710628343E-6</v>
      </c>
      <c r="O82">
        <v>0.13475973128991967</v>
      </c>
      <c r="P82">
        <v>0.13475973128991967</v>
      </c>
      <c r="Q82">
        <v>61765.612203895871</v>
      </c>
      <c r="R82">
        <v>17759.460115953971</v>
      </c>
      <c r="S82">
        <v>102.83642446823605</v>
      </c>
      <c r="T82">
        <v>102.83642446823605</v>
      </c>
      <c r="U82">
        <v>4.3163755884173405E-10</v>
      </c>
      <c r="V82">
        <v>4.3163755884173405E-10</v>
      </c>
      <c r="W82">
        <v>4.3163755884173405E-10</v>
      </c>
      <c r="X82">
        <v>4.3163755884173405E-10</v>
      </c>
      <c r="Y82">
        <v>102.83642446823605</v>
      </c>
      <c r="Z82">
        <v>102.83642446823605</v>
      </c>
      <c r="AA82">
        <v>4.3163755884173405E-10</v>
      </c>
      <c r="AB82">
        <v>4.3163755884173405E-10</v>
      </c>
      <c r="AC82">
        <v>4.3163755884173405E-10</v>
      </c>
      <c r="AD82">
        <v>4.3163755884173405E-10</v>
      </c>
      <c r="AE82">
        <v>23.824716445943587</v>
      </c>
      <c r="AF82">
        <v>11.912358222971793</v>
      </c>
      <c r="AG82">
        <v>11.912358222971793</v>
      </c>
      <c r="AH82">
        <v>5.0000000000000002E-11</v>
      </c>
      <c r="AI82">
        <v>5.0000000000000002E-11</v>
      </c>
      <c r="AJ82">
        <v>5.0000000000000002E-11</v>
      </c>
      <c r="AK82">
        <v>5.0000000000000002E-11</v>
      </c>
      <c r="AL82">
        <v>11.912358222971793</v>
      </c>
      <c r="AM82">
        <v>11.912358222971793</v>
      </c>
      <c r="AN82">
        <v>5.0000000000000002E-11</v>
      </c>
      <c r="AO82">
        <v>5.0000000000000002E-11</v>
      </c>
      <c r="AP82">
        <v>5.0000000000000002E-11</v>
      </c>
      <c r="AQ82">
        <v>5.0000000000000002E-11</v>
      </c>
      <c r="AR82">
        <v>1E-10</v>
      </c>
      <c r="AS82">
        <v>0</v>
      </c>
      <c r="AT82">
        <v>0</v>
      </c>
      <c r="AU82">
        <v>0</v>
      </c>
      <c r="AV82">
        <v>0</v>
      </c>
      <c r="AW82">
        <v>100</v>
      </c>
      <c r="AX82">
        <v>414.39862720345002</v>
      </c>
      <c r="AY82">
        <v>1046.5461565995181</v>
      </c>
      <c r="AZ82">
        <v>767208.67700921127</v>
      </c>
      <c r="BA82">
        <v>94999.998684290505</v>
      </c>
    </row>
    <row r="83" spans="1:53">
      <c r="A83" t="s">
        <v>185</v>
      </c>
      <c r="B83" t="s">
        <v>111</v>
      </c>
      <c r="C83">
        <v>6296799.9999999991</v>
      </c>
      <c r="D83">
        <v>101.55104169037361</v>
      </c>
      <c r="E83">
        <v>99.333911186658355</v>
      </c>
      <c r="F83">
        <v>11.43</v>
      </c>
      <c r="G83">
        <v>457.20000000000005</v>
      </c>
      <c r="H83">
        <v>-1.3262748293141866E-2</v>
      </c>
      <c r="I83">
        <v>6.4625771838823649</v>
      </c>
      <c r="J83">
        <v>0.3</v>
      </c>
      <c r="K83">
        <v>1.1720205616911346</v>
      </c>
      <c r="L83">
        <v>32.790769193340658</v>
      </c>
      <c r="M83">
        <v>9.2130558877460756E-6</v>
      </c>
      <c r="N83">
        <v>9.2130558877460756E-6</v>
      </c>
      <c r="O83">
        <v>0.52487077492170375</v>
      </c>
      <c r="P83">
        <v>0.52487077492170375</v>
      </c>
      <c r="Q83">
        <v>61712.358743454926</v>
      </c>
      <c r="R83">
        <v>17812.713576394915</v>
      </c>
      <c r="S83">
        <v>116.53983811365936</v>
      </c>
      <c r="T83">
        <v>116.53983811365936</v>
      </c>
      <c r="U83">
        <v>52.459308361410862</v>
      </c>
      <c r="V83">
        <v>52.459308361410862</v>
      </c>
      <c r="W83">
        <v>52.459308361410862</v>
      </c>
      <c r="X83">
        <v>52.459308361410862</v>
      </c>
      <c r="Y83">
        <v>116.53983811365936</v>
      </c>
      <c r="Z83">
        <v>116.53983811365936</v>
      </c>
      <c r="AA83">
        <v>52.459308361410862</v>
      </c>
      <c r="AB83">
        <v>52.459308361410862</v>
      </c>
      <c r="AC83">
        <v>52.459308361410862</v>
      </c>
      <c r="AD83">
        <v>52.459308361410862</v>
      </c>
      <c r="AE83">
        <v>23.669483917739225</v>
      </c>
      <c r="AF83">
        <v>11.834741958869612</v>
      </c>
      <c r="AG83">
        <v>11.834741958869612</v>
      </c>
      <c r="AH83">
        <v>5.327297410457799</v>
      </c>
      <c r="AI83">
        <v>5.327297410457799</v>
      </c>
      <c r="AJ83">
        <v>5.327297410457799</v>
      </c>
      <c r="AK83">
        <v>5.327297410457799</v>
      </c>
      <c r="AL83">
        <v>11.834741958869612</v>
      </c>
      <c r="AM83">
        <v>11.834741958869612</v>
      </c>
      <c r="AN83">
        <v>5.327297410457799</v>
      </c>
      <c r="AO83">
        <v>5.327297410457799</v>
      </c>
      <c r="AP83">
        <v>5.327297410457799</v>
      </c>
      <c r="AQ83">
        <v>5.327297410457799</v>
      </c>
      <c r="AR83">
        <v>10.654594820915598</v>
      </c>
      <c r="AS83">
        <v>0</v>
      </c>
      <c r="AT83">
        <v>0</v>
      </c>
      <c r="AU83">
        <v>0</v>
      </c>
      <c r="AV83">
        <v>0</v>
      </c>
      <c r="AW83">
        <v>100</v>
      </c>
      <c r="AX83">
        <v>318.20786948595048</v>
      </c>
      <c r="AY83">
        <v>276.78807499574953</v>
      </c>
      <c r="AZ83">
        <v>769509.22650026029</v>
      </c>
      <c r="BA83">
        <v>92699.449193241613</v>
      </c>
    </row>
    <row r="84" spans="1:53">
      <c r="A84" t="s">
        <v>186</v>
      </c>
      <c r="B84" t="s">
        <v>111</v>
      </c>
      <c r="C84">
        <v>6300836.229759247</v>
      </c>
      <c r="D84">
        <v>101.02053175864793</v>
      </c>
      <c r="E84">
        <v>96.635239702922433</v>
      </c>
      <c r="F84">
        <v>11.43</v>
      </c>
      <c r="G84">
        <v>914.40000000000009</v>
      </c>
      <c r="H84">
        <v>-1.3332766366718827E-2</v>
      </c>
      <c r="I84">
        <v>6.4966612579747824</v>
      </c>
      <c r="J84">
        <v>0.3</v>
      </c>
      <c r="K84">
        <v>1.1208840279306549</v>
      </c>
      <c r="L84">
        <v>30.948267919998948</v>
      </c>
      <c r="M84">
        <v>9.304523026474335E-6</v>
      </c>
      <c r="N84">
        <v>9.304523026474335E-6</v>
      </c>
      <c r="O84">
        <v>0.52374673417808182</v>
      </c>
      <c r="P84">
        <v>0.52374673417808182</v>
      </c>
      <c r="Q84">
        <v>61670.369081461191</v>
      </c>
      <c r="R84">
        <v>17854.703238388651</v>
      </c>
      <c r="S84">
        <v>111.45507803270911</v>
      </c>
      <c r="T84">
        <v>111.45507803270911</v>
      </c>
      <c r="U84">
        <v>52.598983786378803</v>
      </c>
      <c r="V84">
        <v>52.598983786378803</v>
      </c>
      <c r="W84">
        <v>52.598983786378803</v>
      </c>
      <c r="X84">
        <v>52.598983786378803</v>
      </c>
      <c r="Y84">
        <v>111.45507803270911</v>
      </c>
      <c r="Z84">
        <v>111.45507803270911</v>
      </c>
      <c r="AA84">
        <v>52.598983786378803</v>
      </c>
      <c r="AB84">
        <v>52.598983786378803</v>
      </c>
      <c r="AC84">
        <v>52.598983786378803</v>
      </c>
      <c r="AD84">
        <v>52.598983786378803</v>
      </c>
      <c r="AE84">
        <v>22.518502500131749</v>
      </c>
      <c r="AF84">
        <v>11.259251250065875</v>
      </c>
      <c r="AG84">
        <v>11.259251250065875</v>
      </c>
      <c r="AH84">
        <v>5.3135773120644876</v>
      </c>
      <c r="AI84">
        <v>5.3135773120644876</v>
      </c>
      <c r="AJ84">
        <v>5.3135773120644876</v>
      </c>
      <c r="AK84">
        <v>5.3135773120644876</v>
      </c>
      <c r="AL84">
        <v>11.259251250065875</v>
      </c>
      <c r="AM84">
        <v>11.259251250065875</v>
      </c>
      <c r="AN84">
        <v>5.3135773120644876</v>
      </c>
      <c r="AO84">
        <v>5.3135773120644876</v>
      </c>
      <c r="AP84">
        <v>5.3135773120644876</v>
      </c>
      <c r="AQ84">
        <v>5.3135773120644876</v>
      </c>
      <c r="AR84">
        <v>10.627154624128975</v>
      </c>
      <c r="AS84">
        <v>0</v>
      </c>
      <c r="AT84">
        <v>0</v>
      </c>
      <c r="AU84">
        <v>0</v>
      </c>
      <c r="AV84">
        <v>0</v>
      </c>
      <c r="AW84">
        <v>100</v>
      </c>
      <c r="AX84">
        <v>314.67761681316551</v>
      </c>
      <c r="AY84">
        <v>553.19949163814454</v>
      </c>
      <c r="AZ84">
        <v>771323.17989838962</v>
      </c>
      <c r="BA84">
        <v>90885.495795112205</v>
      </c>
    </row>
    <row r="85" spans="1:53">
      <c r="A85" t="s">
        <v>187</v>
      </c>
      <c r="B85" t="s">
        <v>111</v>
      </c>
      <c r="C85">
        <v>6304851.102696076</v>
      </c>
      <c r="D85">
        <v>100.48722110397918</v>
      </c>
      <c r="E85">
        <v>93.982476463494052</v>
      </c>
      <c r="F85">
        <v>11.43</v>
      </c>
      <c r="G85">
        <v>1371.6000000000001</v>
      </c>
      <c r="H85">
        <v>-1.3403905230045508E-2</v>
      </c>
      <c r="I85">
        <v>6.531290377146056</v>
      </c>
      <c r="J85">
        <v>0.3</v>
      </c>
      <c r="K85">
        <v>1.0714724808081235</v>
      </c>
      <c r="L85">
        <v>29.177217595602148</v>
      </c>
      <c r="M85">
        <v>9.3751292961583399E-6</v>
      </c>
      <c r="N85">
        <v>9.3751292961583399E-6</v>
      </c>
      <c r="O85">
        <v>0.52395208578999908</v>
      </c>
      <c r="P85">
        <v>0.52395208578999908</v>
      </c>
      <c r="Q85">
        <v>61628.469342726945</v>
      </c>
      <c r="R85">
        <v>17896.602977122897</v>
      </c>
      <c r="S85">
        <v>106.54184195919149</v>
      </c>
      <c r="T85">
        <v>106.54184195919149</v>
      </c>
      <c r="U85">
        <v>52.741280579696607</v>
      </c>
      <c r="V85">
        <v>52.741280579696607</v>
      </c>
      <c r="W85">
        <v>52.741280579696607</v>
      </c>
      <c r="X85">
        <v>52.741280579696607</v>
      </c>
      <c r="Y85">
        <v>106.54184195919149</v>
      </c>
      <c r="Z85">
        <v>106.54184195919149</v>
      </c>
      <c r="AA85">
        <v>52.741280579696607</v>
      </c>
      <c r="AB85">
        <v>52.741280579696607</v>
      </c>
      <c r="AC85">
        <v>52.741280579696607</v>
      </c>
      <c r="AD85">
        <v>52.741280579696607</v>
      </c>
      <c r="AE85">
        <v>21.412187259556966</v>
      </c>
      <c r="AF85">
        <v>10.706093629778483</v>
      </c>
      <c r="AG85">
        <v>10.706093629778483</v>
      </c>
      <c r="AH85">
        <v>5.2998247229189763</v>
      </c>
      <c r="AI85">
        <v>5.2998247229189763</v>
      </c>
      <c r="AJ85">
        <v>5.2998247229189763</v>
      </c>
      <c r="AK85">
        <v>5.2998247229189763</v>
      </c>
      <c r="AL85">
        <v>10.706093629778483</v>
      </c>
      <c r="AM85">
        <v>10.706093629778483</v>
      </c>
      <c r="AN85">
        <v>5.2998247229189763</v>
      </c>
      <c r="AO85">
        <v>5.2998247229189763</v>
      </c>
      <c r="AP85">
        <v>5.2998247229189763</v>
      </c>
      <c r="AQ85">
        <v>5.2998247229189763</v>
      </c>
      <c r="AR85">
        <v>10.599649445837953</v>
      </c>
      <c r="AS85">
        <v>0</v>
      </c>
      <c r="AT85">
        <v>0</v>
      </c>
      <c r="AU85">
        <v>0</v>
      </c>
      <c r="AV85">
        <v>0</v>
      </c>
      <c r="AW85">
        <v>100</v>
      </c>
      <c r="AX85">
        <v>311.15233061934299</v>
      </c>
      <c r="AY85">
        <v>829.23545988025091</v>
      </c>
      <c r="AZ85">
        <v>773133.2486117091</v>
      </c>
      <c r="BA85">
        <v>89075.427081792761</v>
      </c>
    </row>
    <row r="86" spans="1:53">
      <c r="A86" t="s">
        <v>188</v>
      </c>
      <c r="B86" t="s">
        <v>111</v>
      </c>
      <c r="C86">
        <v>6308844.504595249</v>
      </c>
      <c r="D86">
        <v>99.95106489477736</v>
      </c>
      <c r="E86">
        <v>91.375316629645837</v>
      </c>
      <c r="F86">
        <v>11.43</v>
      </c>
      <c r="G86">
        <v>1828.8000000000002</v>
      </c>
      <c r="H86">
        <v>-1.3476195107168826E-2</v>
      </c>
      <c r="I86">
        <v>6.5664792247633601</v>
      </c>
      <c r="J86">
        <v>0.3</v>
      </c>
      <c r="K86">
        <v>1.0237451643716329</v>
      </c>
      <c r="L86">
        <v>27.475704864295722</v>
      </c>
      <c r="M86">
        <v>9.4375544852986452E-6</v>
      </c>
      <c r="N86">
        <v>9.4375544852986452E-6</v>
      </c>
      <c r="O86">
        <v>0.52509201602798694</v>
      </c>
      <c r="P86">
        <v>0.52509201602798694</v>
      </c>
      <c r="Q86">
        <v>61586.553175863744</v>
      </c>
      <c r="R86">
        <v>17938.519143986097</v>
      </c>
      <c r="S86">
        <v>101.79607732594793</v>
      </c>
      <c r="T86">
        <v>101.79607732594793</v>
      </c>
      <c r="U86">
        <v>52.886176960146194</v>
      </c>
      <c r="V86">
        <v>52.886176960146194</v>
      </c>
      <c r="W86">
        <v>52.886176960146194</v>
      </c>
      <c r="X86">
        <v>52.886176960146194</v>
      </c>
      <c r="Y86">
        <v>101.79607732594793</v>
      </c>
      <c r="Z86">
        <v>101.79607732594793</v>
      </c>
      <c r="AA86">
        <v>52.886176960146194</v>
      </c>
      <c r="AB86">
        <v>52.886176960146194</v>
      </c>
      <c r="AC86">
        <v>52.886176960146194</v>
      </c>
      <c r="AD86">
        <v>52.886176960146194</v>
      </c>
      <c r="AE86">
        <v>20.349252661679195</v>
      </c>
      <c r="AF86">
        <v>10.174626330839597</v>
      </c>
      <c r="AG86">
        <v>10.174626330839597</v>
      </c>
      <c r="AH86">
        <v>5.2860297053802521</v>
      </c>
      <c r="AI86">
        <v>5.2860297053802521</v>
      </c>
      <c r="AJ86">
        <v>5.2860297053802521</v>
      </c>
      <c r="AK86">
        <v>5.2860297053802521</v>
      </c>
      <c r="AL86">
        <v>10.174626330839597</v>
      </c>
      <c r="AM86">
        <v>10.174626330839597</v>
      </c>
      <c r="AN86">
        <v>5.2860297053802521</v>
      </c>
      <c r="AO86">
        <v>5.2860297053802521</v>
      </c>
      <c r="AP86">
        <v>5.2860297053802521</v>
      </c>
      <c r="AQ86">
        <v>5.2860297053802521</v>
      </c>
      <c r="AR86">
        <v>10.572059410760504</v>
      </c>
      <c r="AS86">
        <v>0</v>
      </c>
      <c r="AT86">
        <v>0</v>
      </c>
      <c r="AU86">
        <v>0</v>
      </c>
      <c r="AV86">
        <v>0</v>
      </c>
      <c r="AW86">
        <v>100</v>
      </c>
      <c r="AX86">
        <v>307.63146517205166</v>
      </c>
      <c r="AY86">
        <v>1104.8952816742749</v>
      </c>
      <c r="AZ86">
        <v>774944.02702019934</v>
      </c>
      <c r="BA86">
        <v>87264.648673302509</v>
      </c>
    </row>
    <row r="87" spans="1:53">
      <c r="A87" t="s">
        <v>189</v>
      </c>
      <c r="B87" t="s">
        <v>111</v>
      </c>
      <c r="C87">
        <v>6312816.319389239</v>
      </c>
      <c r="D87">
        <v>99.412017090490608</v>
      </c>
      <c r="E87">
        <v>88.813454157627632</v>
      </c>
      <c r="F87">
        <v>11.43</v>
      </c>
      <c r="G87">
        <v>2286</v>
      </c>
      <c r="H87">
        <v>-1.3549667375662726E-2</v>
      </c>
      <c r="I87">
        <v>6.6022430440303861</v>
      </c>
      <c r="J87">
        <v>0.3</v>
      </c>
      <c r="K87">
        <v>0.97766186496931173</v>
      </c>
      <c r="L87">
        <v>25.841822151865085</v>
      </c>
      <c r="M87">
        <v>9.5042496909422497E-6</v>
      </c>
      <c r="N87">
        <v>9.5042496909422497E-6</v>
      </c>
      <c r="O87">
        <v>0.5269361293303817</v>
      </c>
      <c r="P87">
        <v>0.5269361293303817</v>
      </c>
      <c r="Q87">
        <v>61544.545814581506</v>
      </c>
      <c r="R87">
        <v>17980.526505268339</v>
      </c>
      <c r="S87">
        <v>97.213785489411805</v>
      </c>
      <c r="T87">
        <v>97.213785489411805</v>
      </c>
      <c r="U87">
        <v>53.033679736064848</v>
      </c>
      <c r="V87">
        <v>53.033679736064848</v>
      </c>
      <c r="W87">
        <v>53.033679736064848</v>
      </c>
      <c r="X87">
        <v>53.033679736064848</v>
      </c>
      <c r="Y87">
        <v>97.213785489411805</v>
      </c>
      <c r="Z87">
        <v>97.213785489411805</v>
      </c>
      <c r="AA87">
        <v>53.033679736064848</v>
      </c>
      <c r="AB87">
        <v>53.033679736064848</v>
      </c>
      <c r="AC87">
        <v>53.033679736064848</v>
      </c>
      <c r="AD87">
        <v>53.033679736064848</v>
      </c>
      <c r="AE87">
        <v>19.328437009009388</v>
      </c>
      <c r="AF87">
        <v>9.664218504504694</v>
      </c>
      <c r="AG87">
        <v>9.664218504504694</v>
      </c>
      <c r="AH87">
        <v>5.272185076293284</v>
      </c>
      <c r="AI87">
        <v>5.272185076293284</v>
      </c>
      <c r="AJ87">
        <v>5.272185076293284</v>
      </c>
      <c r="AK87">
        <v>5.272185076293284</v>
      </c>
      <c r="AL87">
        <v>9.664218504504694</v>
      </c>
      <c r="AM87">
        <v>9.664218504504694</v>
      </c>
      <c r="AN87">
        <v>5.272185076293284</v>
      </c>
      <c r="AO87">
        <v>5.272185076293284</v>
      </c>
      <c r="AP87">
        <v>5.272185076293284</v>
      </c>
      <c r="AQ87">
        <v>5.272185076293284</v>
      </c>
      <c r="AR87">
        <v>10.544370152586568</v>
      </c>
      <c r="AS87">
        <v>0</v>
      </c>
      <c r="AT87">
        <v>0</v>
      </c>
      <c r="AU87">
        <v>0</v>
      </c>
      <c r="AV87">
        <v>0</v>
      </c>
      <c r="AW87">
        <v>100</v>
      </c>
      <c r="AX87">
        <v>304.11465367096935</v>
      </c>
      <c r="AY87">
        <v>1380.1770592879252</v>
      </c>
      <c r="AZ87">
        <v>776758.74502759206</v>
      </c>
      <c r="BA87">
        <v>85449.930665909793</v>
      </c>
    </row>
    <row r="88" spans="1:53">
      <c r="A88" t="s">
        <v>190</v>
      </c>
      <c r="B88" t="s">
        <v>111</v>
      </c>
      <c r="C88">
        <v>6316766.4291076139</v>
      </c>
      <c r="D88">
        <v>98.870030395464099</v>
      </c>
      <c r="E88">
        <v>86.296581780861587</v>
      </c>
      <c r="F88">
        <v>11.43</v>
      </c>
      <c r="G88">
        <v>2743.2</v>
      </c>
      <c r="H88">
        <v>-1.3624354623846081E-2</v>
      </c>
      <c r="I88">
        <v>6.6385976657338084</v>
      </c>
      <c r="J88">
        <v>0.3</v>
      </c>
      <c r="K88">
        <v>0.93318290975058282</v>
      </c>
      <c r="L88">
        <v>24.273679148419443</v>
      </c>
      <c r="M88">
        <v>9.5630902465613054E-6</v>
      </c>
      <c r="N88">
        <v>9.5630902465613054E-6</v>
      </c>
      <c r="O88">
        <v>0.5293374756497552</v>
      </c>
      <c r="P88">
        <v>0.5293374756497552</v>
      </c>
      <c r="Q88">
        <v>61502.390924235071</v>
      </c>
      <c r="R88">
        <v>18022.681395614767</v>
      </c>
      <c r="S88">
        <v>92.791021580580804</v>
      </c>
      <c r="T88">
        <v>92.791021580580804</v>
      </c>
      <c r="U88">
        <v>53.183813488018963</v>
      </c>
      <c r="V88">
        <v>53.183813488018963</v>
      </c>
      <c r="W88">
        <v>53.183813488018963</v>
      </c>
      <c r="X88">
        <v>53.183813488018963</v>
      </c>
      <c r="Y88">
        <v>92.791021580580804</v>
      </c>
      <c r="Z88">
        <v>92.791021580580804</v>
      </c>
      <c r="AA88">
        <v>53.183813488018963</v>
      </c>
      <c r="AB88">
        <v>53.183813488018963</v>
      </c>
      <c r="AC88">
        <v>53.183813488018963</v>
      </c>
      <c r="AD88">
        <v>53.183813488018963</v>
      </c>
      <c r="AE88">
        <v>18.348502248196379</v>
      </c>
      <c r="AF88">
        <v>9.1742511240981894</v>
      </c>
      <c r="AG88">
        <v>9.1742511240981894</v>
      </c>
      <c r="AH88">
        <v>5.2582852561071283</v>
      </c>
      <c r="AI88">
        <v>5.2582852561071283</v>
      </c>
      <c r="AJ88">
        <v>5.2582852561071283</v>
      </c>
      <c r="AK88">
        <v>5.2582852561071283</v>
      </c>
      <c r="AL88">
        <v>9.1742511240981894</v>
      </c>
      <c r="AM88">
        <v>9.1742511240981894</v>
      </c>
      <c r="AN88">
        <v>5.2582852561071283</v>
      </c>
      <c r="AO88">
        <v>5.2582852561071283</v>
      </c>
      <c r="AP88">
        <v>5.2582852561071283</v>
      </c>
      <c r="AQ88">
        <v>5.2582852561071283</v>
      </c>
      <c r="AR88">
        <v>10.516570512214257</v>
      </c>
      <c r="AS88">
        <v>0</v>
      </c>
      <c r="AT88">
        <v>0</v>
      </c>
      <c r="AU88">
        <v>0</v>
      </c>
      <c r="AV88">
        <v>0</v>
      </c>
      <c r="AW88">
        <v>100</v>
      </c>
      <c r="AX88">
        <v>300.60163547268678</v>
      </c>
      <c r="AY88">
        <v>1655.0780496508996</v>
      </c>
      <c r="AZ88">
        <v>778579.83629055787</v>
      </c>
      <c r="BA88">
        <v>83628.839402943981</v>
      </c>
    </row>
    <row r="89" spans="1:53">
      <c r="A89" t="s">
        <v>191</v>
      </c>
      <c r="B89" t="s">
        <v>111</v>
      </c>
      <c r="C89">
        <v>6320694.7138244649</v>
      </c>
      <c r="D89">
        <v>98.325056210510255</v>
      </c>
      <c r="E89">
        <v>83.82439099167793</v>
      </c>
      <c r="F89">
        <v>11.43</v>
      </c>
      <c r="G89">
        <v>3200.4000000000005</v>
      </c>
      <c r="H89">
        <v>-1.3700290711531343E-2</v>
      </c>
      <c r="I89">
        <v>6.6755595376892298</v>
      </c>
      <c r="J89">
        <v>0.3</v>
      </c>
      <c r="K89">
        <v>0.89026916515543164</v>
      </c>
      <c r="L89">
        <v>22.769408762501836</v>
      </c>
      <c r="M89">
        <v>9.6227601791247757E-6</v>
      </c>
      <c r="N89">
        <v>9.6227601791247757E-6</v>
      </c>
      <c r="O89">
        <v>0.53219623050291576</v>
      </c>
      <c r="P89">
        <v>0.53219623050291576</v>
      </c>
      <c r="Q89">
        <v>61460.043926183091</v>
      </c>
      <c r="R89">
        <v>18065.028393666747</v>
      </c>
      <c r="S89">
        <v>88.523894354797704</v>
      </c>
      <c r="T89">
        <v>88.523894354797704</v>
      </c>
      <c r="U89">
        <v>53.336615158737494</v>
      </c>
      <c r="V89">
        <v>53.336615158737494</v>
      </c>
      <c r="W89">
        <v>53.336615158737494</v>
      </c>
      <c r="X89">
        <v>53.336615158737494</v>
      </c>
      <c r="Y89">
        <v>88.523894354797704</v>
      </c>
      <c r="Z89">
        <v>88.523894354797704</v>
      </c>
      <c r="AA89">
        <v>53.336615158737494</v>
      </c>
      <c r="AB89">
        <v>53.336615158737494</v>
      </c>
      <c r="AC89">
        <v>53.336615158737494</v>
      </c>
      <c r="AD89">
        <v>53.336615158737494</v>
      </c>
      <c r="AE89">
        <v>17.408233776817511</v>
      </c>
      <c r="AF89">
        <v>8.7041168884087554</v>
      </c>
      <c r="AG89">
        <v>8.7041168884087554</v>
      </c>
      <c r="AH89">
        <v>5.2443256835612173</v>
      </c>
      <c r="AI89">
        <v>5.2443256835612173</v>
      </c>
      <c r="AJ89">
        <v>5.2443256835612173</v>
      </c>
      <c r="AK89">
        <v>5.2443256835612173</v>
      </c>
      <c r="AL89">
        <v>8.7041168884087554</v>
      </c>
      <c r="AM89">
        <v>8.7041168884087554</v>
      </c>
      <c r="AN89">
        <v>5.2443256835612173</v>
      </c>
      <c r="AO89">
        <v>5.2443256835612173</v>
      </c>
      <c r="AP89">
        <v>5.2443256835612173</v>
      </c>
      <c r="AQ89">
        <v>5.2443256835612173</v>
      </c>
      <c r="AR89">
        <v>10.488651367122435</v>
      </c>
      <c r="AS89">
        <v>0</v>
      </c>
      <c r="AT89">
        <v>0</v>
      </c>
      <c r="AU89">
        <v>0</v>
      </c>
      <c r="AV89">
        <v>0</v>
      </c>
      <c r="AW89">
        <v>100</v>
      </c>
      <c r="AX89">
        <v>297.09221886932119</v>
      </c>
      <c r="AY89">
        <v>1929.5948681083869</v>
      </c>
      <c r="AZ89">
        <v>780409.22660640348</v>
      </c>
      <c r="BA89">
        <v>81799.44908709843</v>
      </c>
    </row>
    <row r="90" spans="1:53">
      <c r="A90" t="s">
        <v>192</v>
      </c>
      <c r="B90" t="s">
        <v>111</v>
      </c>
      <c r="C90">
        <v>6324601.0516037764</v>
      </c>
      <c r="D90">
        <v>97.777044582049001</v>
      </c>
      <c r="E90">
        <v>81.396572022573054</v>
      </c>
      <c r="F90">
        <v>11.43</v>
      </c>
      <c r="G90">
        <v>3657.6000000000004</v>
      </c>
      <c r="H90">
        <v>-1.3777510834513512E-2</v>
      </c>
      <c r="I90">
        <v>6.713145756011075</v>
      </c>
      <c r="J90">
        <v>0.3</v>
      </c>
      <c r="K90">
        <v>0.84888203539143503</v>
      </c>
      <c r="L90">
        <v>21.327170516640606</v>
      </c>
      <c r="M90">
        <v>9.6774750454951917E-6</v>
      </c>
      <c r="N90">
        <v>9.6774750454951917E-6</v>
      </c>
      <c r="O90">
        <v>0.53544207728240556</v>
      </c>
      <c r="P90">
        <v>0.53544207728240556</v>
      </c>
      <c r="Q90">
        <v>61417.468227742858</v>
      </c>
      <c r="R90">
        <v>18107.60409210698</v>
      </c>
      <c r="S90">
        <v>84.408566040313545</v>
      </c>
      <c r="T90">
        <v>84.408566040313545</v>
      </c>
      <c r="U90">
        <v>53.492131068806259</v>
      </c>
      <c r="V90">
        <v>53.492131068806259</v>
      </c>
      <c r="W90">
        <v>53.492131068806259</v>
      </c>
      <c r="X90">
        <v>53.492131068806259</v>
      </c>
      <c r="Y90">
        <v>84.408566040313545</v>
      </c>
      <c r="Z90">
        <v>84.408566040313545</v>
      </c>
      <c r="AA90">
        <v>53.492131068806259</v>
      </c>
      <c r="AB90">
        <v>53.492131068806259</v>
      </c>
      <c r="AC90">
        <v>53.492131068806259</v>
      </c>
      <c r="AD90">
        <v>53.492131068806259</v>
      </c>
      <c r="AE90">
        <v>16.506440249661129</v>
      </c>
      <c r="AF90">
        <v>8.2532201248305643</v>
      </c>
      <c r="AG90">
        <v>8.2532201248305643</v>
      </c>
      <c r="AH90">
        <v>5.2303024843034782</v>
      </c>
      <c r="AI90">
        <v>5.2303024843034782</v>
      </c>
      <c r="AJ90">
        <v>5.2303024843034782</v>
      </c>
      <c r="AK90">
        <v>5.2303024843034782</v>
      </c>
      <c r="AL90">
        <v>8.2532201248305643</v>
      </c>
      <c r="AM90">
        <v>8.2532201248305643</v>
      </c>
      <c r="AN90">
        <v>5.2303024843034782</v>
      </c>
      <c r="AO90">
        <v>5.2303024843034782</v>
      </c>
      <c r="AP90">
        <v>5.2303024843034782</v>
      </c>
      <c r="AQ90">
        <v>5.2303024843034782</v>
      </c>
      <c r="AR90">
        <v>10.460604968606956</v>
      </c>
      <c r="AS90">
        <v>0</v>
      </c>
      <c r="AT90">
        <v>0</v>
      </c>
      <c r="AU90">
        <v>0</v>
      </c>
      <c r="AV90">
        <v>0</v>
      </c>
      <c r="AW90">
        <v>100</v>
      </c>
      <c r="AX90">
        <v>293.58625990860264</v>
      </c>
      <c r="AY90">
        <v>2203.7236167835963</v>
      </c>
      <c r="AZ90">
        <v>782248.49677902146</v>
      </c>
      <c r="BA90">
        <v>79960.178914480362</v>
      </c>
    </row>
    <row r="91" spans="1:53">
      <c r="A91" t="s">
        <v>193</v>
      </c>
      <c r="B91" t="s">
        <v>111</v>
      </c>
      <c r="C91">
        <v>6328485.3184426436</v>
      </c>
      <c r="D91">
        <v>97.225944148668461</v>
      </c>
      <c r="E91">
        <v>79.012813826973456</v>
      </c>
      <c r="F91">
        <v>11.43</v>
      </c>
      <c r="G91">
        <v>4114.8</v>
      </c>
      <c r="H91">
        <v>-1.3856051593133505E-2</v>
      </c>
      <c r="I91">
        <v>6.7513740983414019</v>
      </c>
      <c r="J91">
        <v>0.3</v>
      </c>
      <c r="K91">
        <v>0.80898346089833784</v>
      </c>
      <c r="L91">
        <v>19.945152632289851</v>
      </c>
      <c r="M91">
        <v>9.7408513706221234E-6</v>
      </c>
      <c r="N91">
        <v>9.7408513706221234E-6</v>
      </c>
      <c r="O91">
        <v>0.53902301796638363</v>
      </c>
      <c r="P91">
        <v>0.53902301796638363</v>
      </c>
      <c r="Q91">
        <v>61374.632861560269</v>
      </c>
      <c r="R91">
        <v>18150.439458289573</v>
      </c>
      <c r="S91">
        <v>80.441252185612825</v>
      </c>
      <c r="T91">
        <v>80.441252185612825</v>
      </c>
      <c r="U91">
        <v>53.650415109025438</v>
      </c>
      <c r="V91">
        <v>53.650415109025438</v>
      </c>
      <c r="W91">
        <v>53.650415109025438</v>
      </c>
      <c r="X91">
        <v>53.650415109025438</v>
      </c>
      <c r="Y91">
        <v>80.441252185612825</v>
      </c>
      <c r="Z91">
        <v>80.441252185612825</v>
      </c>
      <c r="AA91">
        <v>53.650415109025438</v>
      </c>
      <c r="AB91">
        <v>53.650415109025438</v>
      </c>
      <c r="AC91">
        <v>53.650415109025438</v>
      </c>
      <c r="AD91">
        <v>53.650415109025438</v>
      </c>
      <c r="AE91">
        <v>15.641953384494697</v>
      </c>
      <c r="AF91">
        <v>7.8209766922473483</v>
      </c>
      <c r="AG91">
        <v>7.8209766922473483</v>
      </c>
      <c r="AH91">
        <v>5.2162122629429852</v>
      </c>
      <c r="AI91">
        <v>5.2162122629429852</v>
      </c>
      <c r="AJ91">
        <v>5.2162122629429852</v>
      </c>
      <c r="AK91">
        <v>5.2162122629429852</v>
      </c>
      <c r="AL91">
        <v>7.8209766922473483</v>
      </c>
      <c r="AM91">
        <v>7.8209766922473483</v>
      </c>
      <c r="AN91">
        <v>5.2162122629429852</v>
      </c>
      <c r="AO91">
        <v>5.2162122629429852</v>
      </c>
      <c r="AP91">
        <v>5.2162122629429852</v>
      </c>
      <c r="AQ91">
        <v>5.2162122629429852</v>
      </c>
      <c r="AR91">
        <v>10.43242452588597</v>
      </c>
      <c r="AS91">
        <v>0</v>
      </c>
      <c r="AT91">
        <v>0</v>
      </c>
      <c r="AU91">
        <v>0</v>
      </c>
      <c r="AV91">
        <v>0</v>
      </c>
      <c r="AW91">
        <v>100</v>
      </c>
      <c r="AX91">
        <v>290.08364909094024</v>
      </c>
      <c r="AY91">
        <v>2477.4599683780607</v>
      </c>
      <c r="AZ91">
        <v>784098.9845981095</v>
      </c>
      <c r="BA91">
        <v>78109.691095392365</v>
      </c>
    </row>
    <row r="92" spans="1:53">
      <c r="A92" t="s">
        <v>194</v>
      </c>
      <c r="B92" t="s">
        <v>130</v>
      </c>
      <c r="C92">
        <v>6332347.3882122049</v>
      </c>
      <c r="D92">
        <v>96.671702084943121</v>
      </c>
      <c r="E92">
        <v>76.672804059485102</v>
      </c>
      <c r="F92">
        <v>0</v>
      </c>
      <c r="G92">
        <v>4572</v>
      </c>
      <c r="H92">
        <v>0</v>
      </c>
      <c r="I92">
        <v>0</v>
      </c>
      <c r="J92">
        <v>0.3</v>
      </c>
      <c r="K92">
        <v>0.77053591679991118</v>
      </c>
      <c r="L92">
        <v>19.017898111405362</v>
      </c>
      <c r="M92">
        <v>9.7999710036659552E-6</v>
      </c>
      <c r="N92">
        <v>9.7999710036659552E-6</v>
      </c>
      <c r="O92">
        <v>0.17591784036912142</v>
      </c>
      <c r="P92">
        <v>0.17591784036912142</v>
      </c>
      <c r="Q92">
        <v>61331.511020122955</v>
      </c>
      <c r="R92">
        <v>18193.561299726884</v>
      </c>
      <c r="S92">
        <v>76.618221505474281</v>
      </c>
      <c r="T92">
        <v>76.618221505474281</v>
      </c>
      <c r="U92">
        <v>17.436740741360083</v>
      </c>
      <c r="V92">
        <v>17.436740741360083</v>
      </c>
      <c r="W92">
        <v>17.436740741360083</v>
      </c>
      <c r="X92">
        <v>17.436740741360083</v>
      </c>
      <c r="Y92">
        <v>76.618221505474281</v>
      </c>
      <c r="Z92">
        <v>76.618221505474281</v>
      </c>
      <c r="AA92">
        <v>17.436740741360083</v>
      </c>
      <c r="AB92">
        <v>17.436740741360083</v>
      </c>
      <c r="AC92">
        <v>17.436740741360083</v>
      </c>
      <c r="AD92">
        <v>17.436740741360083</v>
      </c>
      <c r="AE92">
        <v>14.813627767310786</v>
      </c>
      <c r="AF92">
        <v>7.4068138836553929</v>
      </c>
      <c r="AG92">
        <v>7.4068138836553929</v>
      </c>
      <c r="AH92">
        <v>1.6856394062811519</v>
      </c>
      <c r="AI92">
        <v>1.6856394062811519</v>
      </c>
      <c r="AJ92">
        <v>1.6856394062811519</v>
      </c>
      <c r="AK92">
        <v>1.6856394062811519</v>
      </c>
      <c r="AL92">
        <v>7.4068138836553929</v>
      </c>
      <c r="AM92">
        <v>7.4068138836553929</v>
      </c>
      <c r="AN92">
        <v>1.6856394062811519</v>
      </c>
      <c r="AO92">
        <v>1.6856394062811519</v>
      </c>
      <c r="AP92">
        <v>1.6856394062811519</v>
      </c>
      <c r="AQ92">
        <v>1.6856394062811519</v>
      </c>
      <c r="AR92">
        <v>3.3712788125623039</v>
      </c>
      <c r="AS92">
        <v>0</v>
      </c>
      <c r="AT92">
        <v>0</v>
      </c>
      <c r="AU92">
        <v>0</v>
      </c>
      <c r="AV92">
        <v>0</v>
      </c>
      <c r="AW92">
        <v>100</v>
      </c>
      <c r="AX92">
        <v>286.58430303667552</v>
      </c>
      <c r="AY92">
        <v>2750.7992268470612</v>
      </c>
      <c r="AZ92">
        <v>785961.84814820124</v>
      </c>
      <c r="BA92">
        <v>76246.827545300534</v>
      </c>
    </row>
    <row r="93" spans="1:53">
      <c r="A93" t="s">
        <v>195</v>
      </c>
      <c r="B93" t="s">
        <v>130</v>
      </c>
      <c r="C93">
        <v>6362325.6720757624</v>
      </c>
      <c r="D93">
        <v>96.671702084943121</v>
      </c>
      <c r="E93">
        <v>76.672804059485102</v>
      </c>
      <c r="F93">
        <v>0</v>
      </c>
      <c r="G93">
        <v>4572</v>
      </c>
      <c r="H93">
        <v>0</v>
      </c>
      <c r="I93">
        <v>0</v>
      </c>
      <c r="J93">
        <v>0.3</v>
      </c>
      <c r="K93">
        <v>0.77053591679991118</v>
      </c>
      <c r="L93">
        <v>19.061775992820603</v>
      </c>
      <c r="M93">
        <v>9.7999854982285777E-6</v>
      </c>
      <c r="N93">
        <v>9.7999854982285777E-6</v>
      </c>
      <c r="O93">
        <v>0.17560489141591343</v>
      </c>
      <c r="P93">
        <v>0.17560489141591343</v>
      </c>
      <c r="Q93">
        <v>61222.405359593351</v>
      </c>
      <c r="R93">
        <v>18302.666960256491</v>
      </c>
      <c r="S93">
        <v>76.618221505474281</v>
      </c>
      <c r="T93">
        <v>76.618221505474281</v>
      </c>
      <c r="U93">
        <v>17.405721660231535</v>
      </c>
      <c r="V93">
        <v>17.405721660231535</v>
      </c>
      <c r="W93">
        <v>17.405721660231535</v>
      </c>
      <c r="X93">
        <v>17.405721660231535</v>
      </c>
      <c r="Y93">
        <v>76.618221505474281</v>
      </c>
      <c r="Z93">
        <v>76.618221505474281</v>
      </c>
      <c r="AA93">
        <v>17.405721660231535</v>
      </c>
      <c r="AB93">
        <v>17.405721660231535</v>
      </c>
      <c r="AC93">
        <v>17.405721660231535</v>
      </c>
      <c r="AD93">
        <v>17.405721660231535</v>
      </c>
      <c r="AE93">
        <v>14.813627767310786</v>
      </c>
      <c r="AF93">
        <v>7.4068138836553929</v>
      </c>
      <c r="AG93">
        <v>7.4068138836553929</v>
      </c>
      <c r="AH93">
        <v>1.6826407389113445</v>
      </c>
      <c r="AI93">
        <v>1.6826407389113445</v>
      </c>
      <c r="AJ93">
        <v>1.6826407389113445</v>
      </c>
      <c r="AK93">
        <v>1.6826407389113445</v>
      </c>
      <c r="AL93">
        <v>7.4068138836553929</v>
      </c>
      <c r="AM93">
        <v>7.4068138836553929</v>
      </c>
      <c r="AN93">
        <v>1.6826407389113445</v>
      </c>
      <c r="AO93">
        <v>1.6826407389113445</v>
      </c>
      <c r="AP93">
        <v>1.6826407389113445</v>
      </c>
      <c r="AQ93">
        <v>1.6826407389113445</v>
      </c>
      <c r="AR93">
        <v>3.3652814778226889</v>
      </c>
      <c r="AS93">
        <v>0</v>
      </c>
      <c r="AT93">
        <v>0</v>
      </c>
      <c r="AU93">
        <v>0</v>
      </c>
      <c r="AV93">
        <v>0</v>
      </c>
      <c r="AW93">
        <v>100</v>
      </c>
      <c r="AX93">
        <v>286.07448403564069</v>
      </c>
      <c r="AY93">
        <v>2745.9056939528364</v>
      </c>
      <c r="AZ93">
        <v>790675.21268308035</v>
      </c>
      <c r="BA93">
        <v>71533.463010421561</v>
      </c>
    </row>
    <row r="94" spans="1:53">
      <c r="A94" t="s">
        <v>196</v>
      </c>
      <c r="B94" t="s">
        <v>130</v>
      </c>
      <c r="C94">
        <v>6392303.955939319</v>
      </c>
      <c r="D94">
        <v>96.671702084943121</v>
      </c>
      <c r="E94">
        <v>76.672804059485102</v>
      </c>
      <c r="F94">
        <v>0</v>
      </c>
      <c r="G94">
        <v>4572</v>
      </c>
      <c r="H94">
        <v>0</v>
      </c>
      <c r="I94">
        <v>0</v>
      </c>
      <c r="J94">
        <v>0.3</v>
      </c>
      <c r="K94">
        <v>0.77053591679991118</v>
      </c>
      <c r="L94">
        <v>19.105732069876908</v>
      </c>
      <c r="M94">
        <v>9.7999999785765947E-6</v>
      </c>
      <c r="N94">
        <v>9.7999999785765947E-6</v>
      </c>
      <c r="O94">
        <v>0.17529249918308748</v>
      </c>
      <c r="P94">
        <v>0.17529249918308748</v>
      </c>
      <c r="Q94">
        <v>61113.493792523397</v>
      </c>
      <c r="R94">
        <v>18411.578527326441</v>
      </c>
      <c r="S94">
        <v>76.618221505474281</v>
      </c>
      <c r="T94">
        <v>76.618221505474281</v>
      </c>
      <c r="U94">
        <v>17.374757760481678</v>
      </c>
      <c r="V94">
        <v>17.374757760481678</v>
      </c>
      <c r="W94">
        <v>17.374757760481678</v>
      </c>
      <c r="X94">
        <v>17.374757760481678</v>
      </c>
      <c r="Y94">
        <v>76.618221505474281</v>
      </c>
      <c r="Z94">
        <v>76.618221505474281</v>
      </c>
      <c r="AA94">
        <v>17.374757760481678</v>
      </c>
      <c r="AB94">
        <v>17.374757760481678</v>
      </c>
      <c r="AC94">
        <v>17.374757760481678</v>
      </c>
      <c r="AD94">
        <v>17.374757760481678</v>
      </c>
      <c r="AE94">
        <v>14.813627767310786</v>
      </c>
      <c r="AF94">
        <v>7.4068138836553929</v>
      </c>
      <c r="AG94">
        <v>7.4068138836553929</v>
      </c>
      <c r="AH94">
        <v>1.6796474060193385</v>
      </c>
      <c r="AI94">
        <v>1.6796474060193385</v>
      </c>
      <c r="AJ94">
        <v>1.6796474060193385</v>
      </c>
      <c r="AK94">
        <v>1.6796474060193385</v>
      </c>
      <c r="AL94">
        <v>7.4068138836553929</v>
      </c>
      <c r="AM94">
        <v>7.4068138836553929</v>
      </c>
      <c r="AN94">
        <v>1.6796474060193385</v>
      </c>
      <c r="AO94">
        <v>1.6796474060193385</v>
      </c>
      <c r="AP94">
        <v>1.6796474060193385</v>
      </c>
      <c r="AQ94">
        <v>1.6796474060193385</v>
      </c>
      <c r="AR94">
        <v>3.359294812038677</v>
      </c>
      <c r="AS94">
        <v>0</v>
      </c>
      <c r="AT94">
        <v>0</v>
      </c>
      <c r="AU94">
        <v>0</v>
      </c>
      <c r="AV94">
        <v>0</v>
      </c>
      <c r="AW94">
        <v>100</v>
      </c>
      <c r="AX94">
        <v>285.56557197686016</v>
      </c>
      <c r="AY94">
        <v>2741.0208664064803</v>
      </c>
      <c r="AZ94">
        <v>795380.19238050224</v>
      </c>
      <c r="BA94">
        <v>66828.48331299967</v>
      </c>
    </row>
    <row r="95" spans="1:53">
      <c r="A95" t="s">
        <v>197</v>
      </c>
      <c r="B95" t="s">
        <v>130</v>
      </c>
      <c r="C95">
        <v>6422282.2398028765</v>
      </c>
      <c r="D95">
        <v>96.671702084943121</v>
      </c>
      <c r="E95">
        <v>76.672804059485102</v>
      </c>
      <c r="F95">
        <v>0</v>
      </c>
      <c r="G95">
        <v>4572</v>
      </c>
      <c r="H95">
        <v>0</v>
      </c>
      <c r="I95">
        <v>0</v>
      </c>
      <c r="J95">
        <v>0.3</v>
      </c>
      <c r="K95">
        <v>0.77053591679991118</v>
      </c>
      <c r="L95">
        <v>19.149766341827906</v>
      </c>
      <c r="M95">
        <v>9.8000144446576716E-6</v>
      </c>
      <c r="N95">
        <v>9.8000144446576716E-6</v>
      </c>
      <c r="O95">
        <v>0.17498066367064372</v>
      </c>
      <c r="P95">
        <v>0.17498066367064372</v>
      </c>
      <c r="Q95">
        <v>61004.775973630633</v>
      </c>
      <c r="R95">
        <v>18520.296346219206</v>
      </c>
      <c r="S95">
        <v>76.618221505474281</v>
      </c>
      <c r="T95">
        <v>76.618221505474281</v>
      </c>
      <c r="U95">
        <v>17.343849042110524</v>
      </c>
      <c r="V95">
        <v>17.343849042110524</v>
      </c>
      <c r="W95">
        <v>17.343849042110524</v>
      </c>
      <c r="X95">
        <v>17.343849042110524</v>
      </c>
      <c r="Y95">
        <v>76.618221505474281</v>
      </c>
      <c r="Z95">
        <v>76.618221505474281</v>
      </c>
      <c r="AA95">
        <v>17.343849042110524</v>
      </c>
      <c r="AB95">
        <v>17.343849042110524</v>
      </c>
      <c r="AC95">
        <v>17.343849042110524</v>
      </c>
      <c r="AD95">
        <v>17.343849042110524</v>
      </c>
      <c r="AE95">
        <v>14.813627767310786</v>
      </c>
      <c r="AF95">
        <v>7.4068138836553929</v>
      </c>
      <c r="AG95">
        <v>7.4068138836553929</v>
      </c>
      <c r="AH95">
        <v>1.6766594076051347</v>
      </c>
      <c r="AI95">
        <v>1.6766594076051347</v>
      </c>
      <c r="AJ95">
        <v>1.6766594076051347</v>
      </c>
      <c r="AK95">
        <v>1.6766594076051347</v>
      </c>
      <c r="AL95">
        <v>7.4068138836553929</v>
      </c>
      <c r="AM95">
        <v>7.4068138836553929</v>
      </c>
      <c r="AN95">
        <v>1.6766594076051347</v>
      </c>
      <c r="AO95">
        <v>1.6766594076051347</v>
      </c>
      <c r="AP95">
        <v>1.6766594076051347</v>
      </c>
      <c r="AQ95">
        <v>1.6766594076051347</v>
      </c>
      <c r="AR95">
        <v>3.3533188152102693</v>
      </c>
      <c r="AS95">
        <v>0</v>
      </c>
      <c r="AT95">
        <v>0</v>
      </c>
      <c r="AU95">
        <v>0</v>
      </c>
      <c r="AV95">
        <v>0</v>
      </c>
      <c r="AW95">
        <v>100</v>
      </c>
      <c r="AX95">
        <v>285.05756686033374</v>
      </c>
      <c r="AY95">
        <v>2736.1447442079934</v>
      </c>
      <c r="AZ95">
        <v>800076.80215666955</v>
      </c>
      <c r="BA95">
        <v>62131.873536832303</v>
      </c>
    </row>
    <row r="96" spans="1:53">
      <c r="A96" t="s">
        <v>198</v>
      </c>
      <c r="B96" t="s">
        <v>130</v>
      </c>
      <c r="C96">
        <v>6452260.523666434</v>
      </c>
      <c r="D96">
        <v>96.671702084943121</v>
      </c>
      <c r="E96">
        <v>76.672804059485102</v>
      </c>
      <c r="F96">
        <v>0</v>
      </c>
      <c r="G96">
        <v>4572</v>
      </c>
      <c r="H96">
        <v>0</v>
      </c>
      <c r="I96">
        <v>0</v>
      </c>
      <c r="J96">
        <v>0.3</v>
      </c>
      <c r="K96">
        <v>0.77053591679991118</v>
      </c>
      <c r="L96">
        <v>19.193878806426532</v>
      </c>
      <c r="M96">
        <v>9.8000288964195295E-6</v>
      </c>
      <c r="N96">
        <v>9.8000288964195295E-6</v>
      </c>
      <c r="O96">
        <v>0.17466938487858208</v>
      </c>
      <c r="P96">
        <v>0.17466938487858208</v>
      </c>
      <c r="Q96">
        <v>60896.251557632597</v>
      </c>
      <c r="R96">
        <v>18628.820762217238</v>
      </c>
      <c r="S96">
        <v>76.618221505474281</v>
      </c>
      <c r="T96">
        <v>76.618221505474281</v>
      </c>
      <c r="U96">
        <v>17.312995505118064</v>
      </c>
      <c r="V96">
        <v>17.312995505118064</v>
      </c>
      <c r="W96">
        <v>17.312995505118064</v>
      </c>
      <c r="X96">
        <v>17.312995505118064</v>
      </c>
      <c r="Y96">
        <v>76.618221505474281</v>
      </c>
      <c r="Z96">
        <v>76.618221505474281</v>
      </c>
      <c r="AA96">
        <v>17.312995505118064</v>
      </c>
      <c r="AB96">
        <v>17.312995505118064</v>
      </c>
      <c r="AC96">
        <v>17.312995505118064</v>
      </c>
      <c r="AD96">
        <v>17.312995505118064</v>
      </c>
      <c r="AE96">
        <v>14.813627767310786</v>
      </c>
      <c r="AF96">
        <v>7.4068138836553929</v>
      </c>
      <c r="AG96">
        <v>7.4068138836553929</v>
      </c>
      <c r="AH96">
        <v>1.6736767436687328</v>
      </c>
      <c r="AI96">
        <v>1.6736767436687328</v>
      </c>
      <c r="AJ96">
        <v>1.6736767436687328</v>
      </c>
      <c r="AK96">
        <v>1.6736767436687328</v>
      </c>
      <c r="AL96">
        <v>7.4068138836553929</v>
      </c>
      <c r="AM96">
        <v>7.4068138836553929</v>
      </c>
      <c r="AN96">
        <v>1.6736767436687328</v>
      </c>
      <c r="AO96">
        <v>1.6736767436687328</v>
      </c>
      <c r="AP96">
        <v>1.6736767436687328</v>
      </c>
      <c r="AQ96">
        <v>1.6736767436687328</v>
      </c>
      <c r="AR96">
        <v>3.3473534873374655</v>
      </c>
      <c r="AS96">
        <v>0</v>
      </c>
      <c r="AT96">
        <v>0</v>
      </c>
      <c r="AU96">
        <v>0</v>
      </c>
      <c r="AV96">
        <v>0</v>
      </c>
      <c r="AW96">
        <v>100</v>
      </c>
      <c r="AX96">
        <v>284.55046868606155</v>
      </c>
      <c r="AY96">
        <v>2731.2773273573748</v>
      </c>
      <c r="AZ96">
        <v>804765.0569277847</v>
      </c>
      <c r="BA96">
        <v>57443.618765717198</v>
      </c>
    </row>
    <row r="97" spans="1:53">
      <c r="A97" t="s">
        <v>199</v>
      </c>
      <c r="B97" t="s">
        <v>130</v>
      </c>
      <c r="C97">
        <v>6482238.8075299906</v>
      </c>
      <c r="D97">
        <v>96.671702084943121</v>
      </c>
      <c r="E97">
        <v>76.672804059485102</v>
      </c>
      <c r="F97">
        <v>0</v>
      </c>
      <c r="G97">
        <v>4572</v>
      </c>
      <c r="H97">
        <v>0</v>
      </c>
      <c r="I97">
        <v>0</v>
      </c>
      <c r="J97">
        <v>0.3</v>
      </c>
      <c r="K97">
        <v>0.77053591679991118</v>
      </c>
      <c r="L97">
        <v>19.238069459911646</v>
      </c>
      <c r="M97">
        <v>9.8000433338099555E-6</v>
      </c>
      <c r="N97">
        <v>9.8000433338099555E-6</v>
      </c>
      <c r="O97">
        <v>0.1743586628069026</v>
      </c>
      <c r="P97">
        <v>0.1743586628069026</v>
      </c>
      <c r="Q97">
        <v>60787.920199246837</v>
      </c>
      <c r="R97">
        <v>18737.152120603005</v>
      </c>
      <c r="S97">
        <v>76.618221505474281</v>
      </c>
      <c r="T97">
        <v>76.618221505474281</v>
      </c>
      <c r="U97">
        <v>17.282197149504299</v>
      </c>
      <c r="V97">
        <v>17.282197149504299</v>
      </c>
      <c r="W97">
        <v>17.282197149504299</v>
      </c>
      <c r="X97">
        <v>17.282197149504299</v>
      </c>
      <c r="Y97">
        <v>76.618221505474281</v>
      </c>
      <c r="Z97">
        <v>76.618221505474281</v>
      </c>
      <c r="AA97">
        <v>17.282197149504299</v>
      </c>
      <c r="AB97">
        <v>17.282197149504299</v>
      </c>
      <c r="AC97">
        <v>17.282197149504299</v>
      </c>
      <c r="AD97">
        <v>17.282197149504299</v>
      </c>
      <c r="AE97">
        <v>14.813627767310786</v>
      </c>
      <c r="AF97">
        <v>7.4068138836553929</v>
      </c>
      <c r="AG97">
        <v>7.4068138836553929</v>
      </c>
      <c r="AH97">
        <v>1.6706994142101328</v>
      </c>
      <c r="AI97">
        <v>1.6706994142101328</v>
      </c>
      <c r="AJ97">
        <v>1.6706994142101328</v>
      </c>
      <c r="AK97">
        <v>1.6706994142101328</v>
      </c>
      <c r="AL97">
        <v>7.4068138836553929</v>
      </c>
      <c r="AM97">
        <v>7.4068138836553929</v>
      </c>
      <c r="AN97">
        <v>1.6706994142101328</v>
      </c>
      <c r="AO97">
        <v>1.6706994142101328</v>
      </c>
      <c r="AP97">
        <v>1.6706994142101328</v>
      </c>
      <c r="AQ97">
        <v>1.6706994142101328</v>
      </c>
      <c r="AR97">
        <v>3.3413988284202656</v>
      </c>
      <c r="AS97">
        <v>0</v>
      </c>
      <c r="AT97">
        <v>0</v>
      </c>
      <c r="AU97">
        <v>0</v>
      </c>
      <c r="AV97">
        <v>0</v>
      </c>
      <c r="AW97">
        <v>100</v>
      </c>
      <c r="AX97">
        <v>284.04427745404365</v>
      </c>
      <c r="AY97">
        <v>2726.4186158546258</v>
      </c>
      <c r="AZ97">
        <v>809444.97161004972</v>
      </c>
      <c r="BA97">
        <v>52763.704083452118</v>
      </c>
    </row>
    <row r="98" spans="1:53">
      <c r="A98" t="s">
        <v>200</v>
      </c>
      <c r="B98" t="s">
        <v>130</v>
      </c>
      <c r="C98">
        <v>6512217.0913935481</v>
      </c>
      <c r="D98">
        <v>96.671702084943121</v>
      </c>
      <c r="E98">
        <v>76.672804059485102</v>
      </c>
      <c r="F98">
        <v>0</v>
      </c>
      <c r="G98">
        <v>4572</v>
      </c>
      <c r="H98">
        <v>0</v>
      </c>
      <c r="I98">
        <v>0</v>
      </c>
      <c r="J98">
        <v>0.3</v>
      </c>
      <c r="K98">
        <v>0.77053591679991118</v>
      </c>
      <c r="L98">
        <v>19.282338296994652</v>
      </c>
      <c r="M98">
        <v>9.8000577567767843E-6</v>
      </c>
      <c r="N98">
        <v>9.8000577567767843E-6</v>
      </c>
      <c r="O98">
        <v>0.17404849745560516</v>
      </c>
      <c r="P98">
        <v>0.17404849745560516</v>
      </c>
      <c r="Q98">
        <v>60679.781553190871</v>
      </c>
      <c r="R98">
        <v>18845.290766658967</v>
      </c>
      <c r="S98">
        <v>76.618221505474281</v>
      </c>
      <c r="T98">
        <v>76.618221505474281</v>
      </c>
      <c r="U98">
        <v>17.251453975269225</v>
      </c>
      <c r="V98">
        <v>17.251453975269225</v>
      </c>
      <c r="W98">
        <v>17.251453975269225</v>
      </c>
      <c r="X98">
        <v>17.251453975269225</v>
      </c>
      <c r="Y98">
        <v>76.618221505474281</v>
      </c>
      <c r="Z98">
        <v>76.618221505474281</v>
      </c>
      <c r="AA98">
        <v>17.251453975269225</v>
      </c>
      <c r="AB98">
        <v>17.251453975269225</v>
      </c>
      <c r="AC98">
        <v>17.251453975269225</v>
      </c>
      <c r="AD98">
        <v>17.251453975269225</v>
      </c>
      <c r="AE98">
        <v>14.813627767310786</v>
      </c>
      <c r="AF98">
        <v>7.4068138836553929</v>
      </c>
      <c r="AG98">
        <v>7.4068138836553929</v>
      </c>
      <c r="AH98">
        <v>1.6677274192293343</v>
      </c>
      <c r="AI98">
        <v>1.6677274192293343</v>
      </c>
      <c r="AJ98">
        <v>1.6677274192293343</v>
      </c>
      <c r="AK98">
        <v>1.6677274192293343</v>
      </c>
      <c r="AL98">
        <v>7.4068138836553929</v>
      </c>
      <c r="AM98">
        <v>7.4068138836553929</v>
      </c>
      <c r="AN98">
        <v>1.6677274192293343</v>
      </c>
      <c r="AO98">
        <v>1.6677274192293343</v>
      </c>
      <c r="AP98">
        <v>1.6677274192293343</v>
      </c>
      <c r="AQ98">
        <v>1.6677274192293343</v>
      </c>
      <c r="AR98">
        <v>3.3354548384586686</v>
      </c>
      <c r="AS98">
        <v>0</v>
      </c>
      <c r="AT98">
        <v>0</v>
      </c>
      <c r="AU98">
        <v>0</v>
      </c>
      <c r="AV98">
        <v>0</v>
      </c>
      <c r="AW98">
        <v>100</v>
      </c>
      <c r="AX98">
        <v>283.53899316427987</v>
      </c>
      <c r="AY98">
        <v>2721.5686096997447</v>
      </c>
      <c r="AZ98">
        <v>814116.56111966737</v>
      </c>
      <c r="BA98">
        <v>48092.114573834486</v>
      </c>
    </row>
    <row r="99" spans="1:53">
      <c r="A99" t="s">
        <v>201</v>
      </c>
      <c r="B99" t="s">
        <v>130</v>
      </c>
      <c r="C99">
        <v>6542195.3752571056</v>
      </c>
      <c r="D99">
        <v>96.671702084943121</v>
      </c>
      <c r="E99">
        <v>76.672804059485102</v>
      </c>
      <c r="F99">
        <v>0</v>
      </c>
      <c r="G99">
        <v>4572</v>
      </c>
      <c r="H99">
        <v>0</v>
      </c>
      <c r="I99">
        <v>0</v>
      </c>
      <c r="J99">
        <v>0.3</v>
      </c>
      <c r="K99">
        <v>0.77053591679991118</v>
      </c>
      <c r="L99">
        <v>19.326685310845971</v>
      </c>
      <c r="M99">
        <v>9.8000721652679116E-6</v>
      </c>
      <c r="N99">
        <v>9.8000721652679116E-6</v>
      </c>
      <c r="O99">
        <v>0.17373888882468991</v>
      </c>
      <c r="P99">
        <v>0.17373888882468991</v>
      </c>
      <c r="Q99">
        <v>60571.835274182245</v>
      </c>
      <c r="R99">
        <v>18953.237045667589</v>
      </c>
      <c r="S99">
        <v>76.618221505474281</v>
      </c>
      <c r="T99">
        <v>76.618221505474281</v>
      </c>
      <c r="U99">
        <v>17.22076598241285</v>
      </c>
      <c r="V99">
        <v>17.22076598241285</v>
      </c>
      <c r="W99">
        <v>17.22076598241285</v>
      </c>
      <c r="X99">
        <v>17.22076598241285</v>
      </c>
      <c r="Y99">
        <v>76.618221505474281</v>
      </c>
      <c r="Z99">
        <v>76.618221505474281</v>
      </c>
      <c r="AA99">
        <v>17.22076598241285</v>
      </c>
      <c r="AB99">
        <v>17.22076598241285</v>
      </c>
      <c r="AC99">
        <v>17.22076598241285</v>
      </c>
      <c r="AD99">
        <v>17.22076598241285</v>
      </c>
      <c r="AE99">
        <v>14.813627767310786</v>
      </c>
      <c r="AF99">
        <v>7.4068138836553929</v>
      </c>
      <c r="AG99">
        <v>7.4068138836553929</v>
      </c>
      <c r="AH99">
        <v>1.664760758726338</v>
      </c>
      <c r="AI99">
        <v>1.664760758726338</v>
      </c>
      <c r="AJ99">
        <v>1.664760758726338</v>
      </c>
      <c r="AK99">
        <v>1.664760758726338</v>
      </c>
      <c r="AL99">
        <v>7.4068138836553929</v>
      </c>
      <c r="AM99">
        <v>7.4068138836553929</v>
      </c>
      <c r="AN99">
        <v>1.664760758726338</v>
      </c>
      <c r="AO99">
        <v>1.664760758726338</v>
      </c>
      <c r="AP99">
        <v>1.664760758726338</v>
      </c>
      <c r="AQ99">
        <v>1.664760758726338</v>
      </c>
      <c r="AR99">
        <v>3.329521517452676</v>
      </c>
      <c r="AS99">
        <v>0</v>
      </c>
      <c r="AT99">
        <v>0</v>
      </c>
      <c r="AU99">
        <v>0</v>
      </c>
      <c r="AV99">
        <v>0</v>
      </c>
      <c r="AW99">
        <v>100</v>
      </c>
      <c r="AX99">
        <v>283.03461581677033</v>
      </c>
      <c r="AY99">
        <v>2716.7273088927323</v>
      </c>
      <c r="AZ99">
        <v>818779.84037283971</v>
      </c>
      <c r="BA99">
        <v>43428.835320662067</v>
      </c>
    </row>
    <row r="100" spans="1:53">
      <c r="A100" t="s">
        <v>202</v>
      </c>
      <c r="B100" t="s">
        <v>130</v>
      </c>
      <c r="C100">
        <v>6572173.6591206621</v>
      </c>
      <c r="D100">
        <v>96.671702084943121</v>
      </c>
      <c r="E100">
        <v>76.672804059485102</v>
      </c>
      <c r="F100">
        <v>0</v>
      </c>
      <c r="G100">
        <v>4572</v>
      </c>
      <c r="H100">
        <v>0</v>
      </c>
      <c r="I100">
        <v>0</v>
      </c>
      <c r="J100">
        <v>0.3</v>
      </c>
      <c r="K100">
        <v>0.77053591679991118</v>
      </c>
      <c r="L100">
        <v>19.371110493081503</v>
      </c>
      <c r="M100">
        <v>9.8000865592312955E-6</v>
      </c>
      <c r="N100">
        <v>9.8000865592312955E-6</v>
      </c>
      <c r="O100">
        <v>0.17342983691415681</v>
      </c>
      <c r="P100">
        <v>0.17342983691415681</v>
      </c>
      <c r="Q100">
        <v>60464.081016938508</v>
      </c>
      <c r="R100">
        <v>19060.991302911327</v>
      </c>
      <c r="S100">
        <v>76.618221505474281</v>
      </c>
      <c r="T100">
        <v>76.618221505474281</v>
      </c>
      <c r="U100">
        <v>17.190133170935169</v>
      </c>
      <c r="V100">
        <v>17.190133170935169</v>
      </c>
      <c r="W100">
        <v>17.190133170935169</v>
      </c>
      <c r="X100">
        <v>17.190133170935169</v>
      </c>
      <c r="Y100">
        <v>76.618221505474281</v>
      </c>
      <c r="Z100">
        <v>76.618221505474281</v>
      </c>
      <c r="AA100">
        <v>17.190133170935169</v>
      </c>
      <c r="AB100">
        <v>17.190133170935169</v>
      </c>
      <c r="AC100">
        <v>17.190133170935169</v>
      </c>
      <c r="AD100">
        <v>17.190133170935169</v>
      </c>
      <c r="AE100">
        <v>14.813627767310786</v>
      </c>
      <c r="AF100">
        <v>7.4068138836553929</v>
      </c>
      <c r="AG100">
        <v>7.4068138836553929</v>
      </c>
      <c r="AH100">
        <v>1.6617994327011432</v>
      </c>
      <c r="AI100">
        <v>1.6617994327011432</v>
      </c>
      <c r="AJ100">
        <v>1.6617994327011432</v>
      </c>
      <c r="AK100">
        <v>1.6617994327011432</v>
      </c>
      <c r="AL100">
        <v>7.4068138836553929</v>
      </c>
      <c r="AM100">
        <v>7.4068138836553929</v>
      </c>
      <c r="AN100">
        <v>1.6617994327011432</v>
      </c>
      <c r="AO100">
        <v>1.6617994327011432</v>
      </c>
      <c r="AP100">
        <v>1.6617994327011432</v>
      </c>
      <c r="AQ100">
        <v>1.6617994327011432</v>
      </c>
      <c r="AR100">
        <v>3.3235988654022863</v>
      </c>
      <c r="AS100">
        <v>0</v>
      </c>
      <c r="AT100">
        <v>0</v>
      </c>
      <c r="AU100">
        <v>0</v>
      </c>
      <c r="AV100">
        <v>0</v>
      </c>
      <c r="AW100">
        <v>100</v>
      </c>
      <c r="AX100">
        <v>282.53114541151501</v>
      </c>
      <c r="AY100">
        <v>2711.8947134335895</v>
      </c>
      <c r="AZ100">
        <v>823434.82428576925</v>
      </c>
      <c r="BA100">
        <v>38773.851407732582</v>
      </c>
    </row>
    <row r="101" spans="1:53">
      <c r="A101" t="s">
        <v>203</v>
      </c>
      <c r="B101" t="s">
        <v>176</v>
      </c>
      <c r="C101">
        <v>6602151.9429842196</v>
      </c>
      <c r="D101">
        <v>96.671702084943121</v>
      </c>
      <c r="E101">
        <v>76.672804059485102</v>
      </c>
      <c r="F101">
        <v>-6.1014327077090744</v>
      </c>
      <c r="G101">
        <v>4572</v>
      </c>
      <c r="H101">
        <v>7.2350933849990194E-3</v>
      </c>
      <c r="I101">
        <v>-3.6186273762796359</v>
      </c>
      <c r="J101">
        <v>0.3</v>
      </c>
      <c r="K101">
        <v>0.77053591679991118</v>
      </c>
      <c r="L101">
        <v>-6.0299352519463207</v>
      </c>
      <c r="M101">
        <v>9.7994891531961304E-6</v>
      </c>
      <c r="N101">
        <v>9.7994891531961304E-6</v>
      </c>
      <c r="O101">
        <v>0.12935078643746981</v>
      </c>
      <c r="P101">
        <v>0.12935078643746981</v>
      </c>
      <c r="Q101">
        <v>60356.51843617719</v>
      </c>
      <c r="R101">
        <v>19168.553883672648</v>
      </c>
      <c r="S101">
        <v>76.618221505474281</v>
      </c>
      <c r="T101">
        <v>76.618221505474281</v>
      </c>
      <c r="U101">
        <v>5.1721443733416619E-10</v>
      </c>
      <c r="V101">
        <v>5.1721443733416619E-10</v>
      </c>
      <c r="W101">
        <v>5.1721443733416619E-10</v>
      </c>
      <c r="X101">
        <v>5.1721443733416619E-10</v>
      </c>
      <c r="Y101">
        <v>76.618221505474281</v>
      </c>
      <c r="Z101">
        <v>76.618221505474281</v>
      </c>
      <c r="AA101">
        <v>5.1721443733416619E-10</v>
      </c>
      <c r="AB101">
        <v>5.1721443733416619E-10</v>
      </c>
      <c r="AC101">
        <v>5.1721443733416619E-10</v>
      </c>
      <c r="AD101">
        <v>5.1721443733416619E-10</v>
      </c>
      <c r="AE101">
        <v>14.813627767310786</v>
      </c>
      <c r="AF101">
        <v>7.4068138836553929</v>
      </c>
      <c r="AG101">
        <v>7.4068138836553929</v>
      </c>
      <c r="AH101">
        <v>5.0000000000000002E-11</v>
      </c>
      <c r="AI101">
        <v>5.0000000000000002E-11</v>
      </c>
      <c r="AJ101">
        <v>5.0000000000000002E-11</v>
      </c>
      <c r="AK101">
        <v>5.0000000000000002E-11</v>
      </c>
      <c r="AL101">
        <v>7.4068138836553929</v>
      </c>
      <c r="AM101">
        <v>7.4068138836553929</v>
      </c>
      <c r="AN101">
        <v>5.0000000000000002E-11</v>
      </c>
      <c r="AO101">
        <v>5.0000000000000002E-11</v>
      </c>
      <c r="AP101">
        <v>5.0000000000000002E-11</v>
      </c>
      <c r="AQ101">
        <v>5.0000000000000002E-11</v>
      </c>
      <c r="AR101">
        <v>1E-10</v>
      </c>
      <c r="AS101">
        <v>0</v>
      </c>
      <c r="AT101">
        <v>0</v>
      </c>
      <c r="AU101">
        <v>0</v>
      </c>
      <c r="AV101">
        <v>0</v>
      </c>
      <c r="AW101">
        <v>100</v>
      </c>
      <c r="AX101">
        <v>282.02844642253882</v>
      </c>
      <c r="AY101">
        <v>2707.0695224668825</v>
      </c>
      <c r="AZ101">
        <v>828081.52777465829</v>
      </c>
      <c r="BA101">
        <v>34127.14791884349</v>
      </c>
    </row>
    <row r="102" spans="1:53">
      <c r="A102" t="s">
        <v>204</v>
      </c>
      <c r="B102" t="s">
        <v>176</v>
      </c>
      <c r="C102">
        <v>6609381.4224307938</v>
      </c>
      <c r="D102">
        <v>97.213850929990954</v>
      </c>
      <c r="E102">
        <v>79.002986005353392</v>
      </c>
      <c r="F102">
        <v>-6.1360556849861787</v>
      </c>
      <c r="G102">
        <v>4114.8</v>
      </c>
      <c r="H102">
        <v>7.2761493936230274E-3</v>
      </c>
      <c r="I102">
        <v>-3.6188667068430611</v>
      </c>
      <c r="J102">
        <v>0.29996268521087638</v>
      </c>
      <c r="K102">
        <v>0.80898346089833784</v>
      </c>
      <c r="L102">
        <v>-6.0637503964549717</v>
      </c>
      <c r="M102">
        <v>9.7394829088210442E-6</v>
      </c>
      <c r="N102">
        <v>9.7394829088210442E-6</v>
      </c>
      <c r="O102">
        <v>0.12880737773813875</v>
      </c>
      <c r="P102">
        <v>0.12880737773813875</v>
      </c>
      <c r="Q102">
        <v>60337.133094277247</v>
      </c>
      <c r="R102">
        <v>19187.939225572591</v>
      </c>
      <c r="S102">
        <v>80.441252185612825</v>
      </c>
      <c r="T102">
        <v>80.441252185612825</v>
      </c>
      <c r="U102">
        <v>5.1433000052644516E-10</v>
      </c>
      <c r="V102">
        <v>5.1433000052644516E-10</v>
      </c>
      <c r="W102">
        <v>5.1433000052644516E-10</v>
      </c>
      <c r="X102">
        <v>5.1433000052644516E-10</v>
      </c>
      <c r="Y102">
        <v>80.441252185612825</v>
      </c>
      <c r="Z102">
        <v>80.441252185612825</v>
      </c>
      <c r="AA102">
        <v>5.1433000052644516E-10</v>
      </c>
      <c r="AB102">
        <v>5.1433000052644516E-10</v>
      </c>
      <c r="AC102">
        <v>5.1433000052644516E-10</v>
      </c>
      <c r="AD102">
        <v>5.1433000052644516E-10</v>
      </c>
      <c r="AE102">
        <v>15.640007797187948</v>
      </c>
      <c r="AF102">
        <v>7.8200038985939742</v>
      </c>
      <c r="AG102">
        <v>7.8200038985939742</v>
      </c>
      <c r="AH102">
        <v>5.0000000000000002E-11</v>
      </c>
      <c r="AI102">
        <v>5.0000000000000002E-11</v>
      </c>
      <c r="AJ102">
        <v>5.0000000000000002E-11</v>
      </c>
      <c r="AK102">
        <v>5.0000000000000002E-11</v>
      </c>
      <c r="AL102">
        <v>7.8200038985939742</v>
      </c>
      <c r="AM102">
        <v>7.8200038985939742</v>
      </c>
      <c r="AN102">
        <v>5.0000000000000002E-11</v>
      </c>
      <c r="AO102">
        <v>5.0000000000000002E-11</v>
      </c>
      <c r="AP102">
        <v>5.0000000000000002E-11</v>
      </c>
      <c r="AQ102">
        <v>5.0000000000000002E-11</v>
      </c>
      <c r="AR102">
        <v>1E-10</v>
      </c>
      <c r="AS102">
        <v>0</v>
      </c>
      <c r="AT102">
        <v>0</v>
      </c>
      <c r="AU102">
        <v>0</v>
      </c>
      <c r="AV102">
        <v>0</v>
      </c>
      <c r="AW102">
        <v>100</v>
      </c>
      <c r="AX102">
        <v>285.10902806694355</v>
      </c>
      <c r="AY102">
        <v>2435.580057889747</v>
      </c>
      <c r="AZ102">
        <v>828918.97454473574</v>
      </c>
      <c r="BA102">
        <v>33289.701148766035</v>
      </c>
    </row>
    <row r="103" spans="1:53">
      <c r="A103" t="s">
        <v>205</v>
      </c>
      <c r="B103" t="s">
        <v>176</v>
      </c>
      <c r="C103">
        <v>6616610.4224883849</v>
      </c>
      <c r="D103">
        <v>97.755999775038788</v>
      </c>
      <c r="E103">
        <v>81.379052827174675</v>
      </c>
      <c r="F103">
        <v>-6.1706832361883732</v>
      </c>
      <c r="G103">
        <v>3657.6</v>
      </c>
      <c r="H103">
        <v>7.3172108260182687E-3</v>
      </c>
      <c r="I103">
        <v>-3.6191060690243972</v>
      </c>
      <c r="J103">
        <v>0.29993543022158164</v>
      </c>
      <c r="K103">
        <v>0.84888203539143503</v>
      </c>
      <c r="L103">
        <v>-6.0975655227774368</v>
      </c>
      <c r="M103">
        <v>9.6755012697333952E-6</v>
      </c>
      <c r="N103">
        <v>9.6755012697333952E-6</v>
      </c>
      <c r="O103">
        <v>0.12832625259129138</v>
      </c>
      <c r="P103">
        <v>0.12832625259129138</v>
      </c>
      <c r="Q103">
        <v>60317.938114268843</v>
      </c>
      <c r="R103">
        <v>19207.134205580991</v>
      </c>
      <c r="S103">
        <v>84.408566040313545</v>
      </c>
      <c r="T103">
        <v>84.408566040313545</v>
      </c>
      <c r="U103">
        <v>5.1147755754186558E-10</v>
      </c>
      <c r="V103">
        <v>5.1147755754186558E-10</v>
      </c>
      <c r="W103">
        <v>5.1147755754186558E-10</v>
      </c>
      <c r="X103">
        <v>5.1147755754186558E-10</v>
      </c>
      <c r="Y103">
        <v>84.408566040313545</v>
      </c>
      <c r="Z103">
        <v>84.408566040313545</v>
      </c>
      <c r="AA103">
        <v>5.1147755754186558E-10</v>
      </c>
      <c r="AB103">
        <v>5.1147755754186558E-10</v>
      </c>
      <c r="AC103">
        <v>5.1147755754186558E-10</v>
      </c>
      <c r="AD103">
        <v>5.1147755754186558E-10</v>
      </c>
      <c r="AE103">
        <v>16.502887525696476</v>
      </c>
      <c r="AF103">
        <v>8.251443762848238</v>
      </c>
      <c r="AG103">
        <v>8.251443762848238</v>
      </c>
      <c r="AH103">
        <v>5.0000000000000002E-11</v>
      </c>
      <c r="AI103">
        <v>5.0000000000000002E-11</v>
      </c>
      <c r="AJ103">
        <v>5.0000000000000002E-11</v>
      </c>
      <c r="AK103">
        <v>5.0000000000000002E-11</v>
      </c>
      <c r="AL103">
        <v>8.251443762848238</v>
      </c>
      <c r="AM103">
        <v>8.251443762848238</v>
      </c>
      <c r="AN103">
        <v>5.0000000000000002E-11</v>
      </c>
      <c r="AO103">
        <v>5.0000000000000002E-11</v>
      </c>
      <c r="AP103">
        <v>5.0000000000000002E-11</v>
      </c>
      <c r="AQ103">
        <v>5.0000000000000002E-11</v>
      </c>
      <c r="AR103">
        <v>1E-10</v>
      </c>
      <c r="AS103">
        <v>0</v>
      </c>
      <c r="AT103">
        <v>0</v>
      </c>
      <c r="AU103">
        <v>0</v>
      </c>
      <c r="AV103">
        <v>0</v>
      </c>
      <c r="AW103">
        <v>100</v>
      </c>
      <c r="AX103">
        <v>288.20621051236321</v>
      </c>
      <c r="AY103">
        <v>2164.2713153270793</v>
      </c>
      <c r="AZ103">
        <v>829748.19768109871</v>
      </c>
      <c r="BA103">
        <v>32460.478012403059</v>
      </c>
    </row>
    <row r="104" spans="1:53">
      <c r="A104" t="s">
        <v>206</v>
      </c>
      <c r="B104" t="s">
        <v>176</v>
      </c>
      <c r="C104">
        <v>6623838.943156993</v>
      </c>
      <c r="D104">
        <v>98.298148620086621</v>
      </c>
      <c r="E104">
        <v>83.801451646741427</v>
      </c>
      <c r="F104">
        <v>-6.2053153622202961</v>
      </c>
      <c r="G104">
        <v>3200.3999999999996</v>
      </c>
      <c r="H104">
        <v>7.358277683257467E-3</v>
      </c>
      <c r="I104">
        <v>-3.6193454628299144</v>
      </c>
      <c r="J104">
        <v>0.29991790213564884</v>
      </c>
      <c r="K104">
        <v>0.89026916515543164</v>
      </c>
      <c r="L104">
        <v>-6.1313806309083185</v>
      </c>
      <c r="M104">
        <v>9.6202233917402387E-6</v>
      </c>
      <c r="N104">
        <v>9.6202233917402387E-6</v>
      </c>
      <c r="O104">
        <v>0.12791752400811579</v>
      </c>
      <c r="P104">
        <v>0.12791752400811579</v>
      </c>
      <c r="Q104">
        <v>60298.922144581513</v>
      </c>
      <c r="R104">
        <v>19226.150175268322</v>
      </c>
      <c r="S104">
        <v>88.523894354797704</v>
      </c>
      <c r="T104">
        <v>88.523894354797704</v>
      </c>
      <c r="U104">
        <v>5.0865657900888289E-10</v>
      </c>
      <c r="V104">
        <v>5.0865657900888289E-10</v>
      </c>
      <c r="W104">
        <v>5.0865657900888289E-10</v>
      </c>
      <c r="X104">
        <v>5.0865657900888289E-10</v>
      </c>
      <c r="Y104">
        <v>88.523894354797704</v>
      </c>
      <c r="Z104">
        <v>88.523894354797704</v>
      </c>
      <c r="AA104">
        <v>5.0865657900888289E-10</v>
      </c>
      <c r="AB104">
        <v>5.0865657900888289E-10</v>
      </c>
      <c r="AC104">
        <v>5.0865657900888289E-10</v>
      </c>
      <c r="AD104">
        <v>5.0865657900888289E-10</v>
      </c>
      <c r="AE104">
        <v>17.403469847433502</v>
      </c>
      <c r="AF104">
        <v>8.7017349237167512</v>
      </c>
      <c r="AG104">
        <v>8.7017349237167512</v>
      </c>
      <c r="AH104">
        <v>5.0000000000000002E-11</v>
      </c>
      <c r="AI104">
        <v>5.0000000000000002E-11</v>
      </c>
      <c r="AJ104">
        <v>5.0000000000000002E-11</v>
      </c>
      <c r="AK104">
        <v>5.0000000000000002E-11</v>
      </c>
      <c r="AL104">
        <v>8.7017349237167512</v>
      </c>
      <c r="AM104">
        <v>8.7017349237167512</v>
      </c>
      <c r="AN104">
        <v>5.0000000000000002E-11</v>
      </c>
      <c r="AO104">
        <v>5.0000000000000002E-11</v>
      </c>
      <c r="AP104">
        <v>5.0000000000000002E-11</v>
      </c>
      <c r="AQ104">
        <v>5.0000000000000002E-11</v>
      </c>
      <c r="AR104">
        <v>1E-10</v>
      </c>
      <c r="AS104">
        <v>0</v>
      </c>
      <c r="AT104">
        <v>0</v>
      </c>
      <c r="AU104">
        <v>0</v>
      </c>
      <c r="AV104">
        <v>0</v>
      </c>
      <c r="AW104">
        <v>100</v>
      </c>
      <c r="AX104">
        <v>291.31995217334475</v>
      </c>
      <c r="AY104">
        <v>1893.1403769912929</v>
      </c>
      <c r="AZ104">
        <v>830569.68757159146</v>
      </c>
      <c r="BA104">
        <v>31638.988121910395</v>
      </c>
    </row>
    <row r="105" spans="1:53">
      <c r="A105" t="s">
        <v>207</v>
      </c>
      <c r="B105" t="s">
        <v>176</v>
      </c>
      <c r="C105">
        <v>6631066.9844366182</v>
      </c>
      <c r="D105">
        <v>98.840297465134455</v>
      </c>
      <c r="E105">
        <v>86.270630031443545</v>
      </c>
      <c r="F105">
        <v>-6.2399520639867774</v>
      </c>
      <c r="G105">
        <v>2743.2</v>
      </c>
      <c r="H105">
        <v>7.399349966413362E-3</v>
      </c>
      <c r="I105">
        <v>-3.6195848882658592</v>
      </c>
      <c r="J105">
        <v>0.29990978177043925</v>
      </c>
      <c r="K105">
        <v>0.93318290975058282</v>
      </c>
      <c r="L105">
        <v>-6.1651957208422195</v>
      </c>
      <c r="M105">
        <v>9.5574916135847784E-6</v>
      </c>
      <c r="N105">
        <v>9.5574916135847784E-6</v>
      </c>
      <c r="O105">
        <v>0.12759453081417207</v>
      </c>
      <c r="P105">
        <v>0.12759453081417207</v>
      </c>
      <c r="Q105">
        <v>60280.072533058927</v>
      </c>
      <c r="R105">
        <v>19244.999786790911</v>
      </c>
      <c r="S105">
        <v>92.791021580580818</v>
      </c>
      <c r="T105">
        <v>92.791021580580818</v>
      </c>
      <c r="U105">
        <v>5.0586654717057398E-10</v>
      </c>
      <c r="V105">
        <v>5.0586654717057398E-10</v>
      </c>
      <c r="W105">
        <v>5.0586654717057398E-10</v>
      </c>
      <c r="X105">
        <v>5.0586654717057398E-10</v>
      </c>
      <c r="Y105">
        <v>92.791021580580818</v>
      </c>
      <c r="Z105">
        <v>92.791021580580818</v>
      </c>
      <c r="AA105">
        <v>5.0586654717057398E-10</v>
      </c>
      <c r="AB105">
        <v>5.0586654717057398E-10</v>
      </c>
      <c r="AC105">
        <v>5.0586654717057398E-10</v>
      </c>
      <c r="AD105">
        <v>5.0586654717057398E-10</v>
      </c>
      <c r="AE105">
        <v>18.342984350236637</v>
      </c>
      <c r="AF105">
        <v>9.1714921751183187</v>
      </c>
      <c r="AG105">
        <v>9.1714921751183187</v>
      </c>
      <c r="AH105">
        <v>5.0000000000000002E-11</v>
      </c>
      <c r="AI105">
        <v>5.0000000000000002E-11</v>
      </c>
      <c r="AJ105">
        <v>5.0000000000000002E-11</v>
      </c>
      <c r="AK105">
        <v>5.0000000000000002E-11</v>
      </c>
      <c r="AL105">
        <v>9.1714921751183187</v>
      </c>
      <c r="AM105">
        <v>9.1714921751183187</v>
      </c>
      <c r="AN105">
        <v>5.0000000000000002E-11</v>
      </c>
      <c r="AO105">
        <v>5.0000000000000002E-11</v>
      </c>
      <c r="AP105">
        <v>5.0000000000000002E-11</v>
      </c>
      <c r="AQ105">
        <v>5.0000000000000002E-11</v>
      </c>
      <c r="AR105">
        <v>1E-10</v>
      </c>
      <c r="AS105">
        <v>0</v>
      </c>
      <c r="AT105">
        <v>0</v>
      </c>
      <c r="AU105">
        <v>0</v>
      </c>
      <c r="AV105">
        <v>0</v>
      </c>
      <c r="AW105">
        <v>100</v>
      </c>
      <c r="AX105">
        <v>294.45020302069912</v>
      </c>
      <c r="AY105">
        <v>1622.1844937481674</v>
      </c>
      <c r="AZ105">
        <v>831383.99078936747</v>
      </c>
      <c r="BA105">
        <v>30824.684904134443</v>
      </c>
    </row>
    <row r="106" spans="1:53">
      <c r="A106" t="s">
        <v>208</v>
      </c>
      <c r="B106" t="s">
        <v>176</v>
      </c>
      <c r="C106">
        <v>6638294.5463272603</v>
      </c>
      <c r="D106">
        <v>99.382446310182274</v>
      </c>
      <c r="E106">
        <v>88.787035991915047</v>
      </c>
      <c r="F106">
        <v>-6.2745933423929339</v>
      </c>
      <c r="G106">
        <v>2286</v>
      </c>
      <c r="H106">
        <v>7.4404276765598267E-3</v>
      </c>
      <c r="I106">
        <v>-3.6198243453385075</v>
      </c>
      <c r="J106">
        <v>0.29991076296053398</v>
      </c>
      <c r="K106">
        <v>0.97766186496931173</v>
      </c>
      <c r="L106">
        <v>-6.1990107925737412</v>
      </c>
      <c r="M106">
        <v>9.4981640037332908E-6</v>
      </c>
      <c r="N106">
        <v>9.4981640037332908E-6</v>
      </c>
      <c r="O106">
        <v>0.12737516178413866</v>
      </c>
      <c r="P106">
        <v>0.12737516178413866</v>
      </c>
      <c r="Q106">
        <v>60261.374883176351</v>
      </c>
      <c r="R106">
        <v>19263.69743667349</v>
      </c>
      <c r="S106">
        <v>97.213785489411805</v>
      </c>
      <c r="T106">
        <v>97.213785489411805</v>
      </c>
      <c r="U106">
        <v>5.0310695556783883E-10</v>
      </c>
      <c r="V106">
        <v>5.0310695556783883E-10</v>
      </c>
      <c r="W106">
        <v>5.0310695556783883E-10</v>
      </c>
      <c r="X106">
        <v>5.0310695556783883E-10</v>
      </c>
      <c r="Y106">
        <v>97.213785489411805</v>
      </c>
      <c r="Z106">
        <v>97.213785489411805</v>
      </c>
      <c r="AA106">
        <v>5.0310695556783883E-10</v>
      </c>
      <c r="AB106">
        <v>5.0310695556783883E-10</v>
      </c>
      <c r="AC106">
        <v>5.0310695556783883E-10</v>
      </c>
      <c r="AD106">
        <v>5.0310695556783883E-10</v>
      </c>
      <c r="AE106">
        <v>19.322687634022092</v>
      </c>
      <c r="AF106">
        <v>9.6613438170110459</v>
      </c>
      <c r="AG106">
        <v>9.6613438170110459</v>
      </c>
      <c r="AH106">
        <v>5.0000000000000002E-11</v>
      </c>
      <c r="AI106">
        <v>5.0000000000000002E-11</v>
      </c>
      <c r="AJ106">
        <v>5.0000000000000002E-11</v>
      </c>
      <c r="AK106">
        <v>5.0000000000000002E-11</v>
      </c>
      <c r="AL106">
        <v>9.6613438170110459</v>
      </c>
      <c r="AM106">
        <v>9.6613438170110459</v>
      </c>
      <c r="AN106">
        <v>5.0000000000000002E-11</v>
      </c>
      <c r="AO106">
        <v>5.0000000000000002E-11</v>
      </c>
      <c r="AP106">
        <v>5.0000000000000002E-11</v>
      </c>
      <c r="AQ106">
        <v>5.0000000000000002E-11</v>
      </c>
      <c r="AR106">
        <v>1E-10</v>
      </c>
      <c r="AS106">
        <v>0</v>
      </c>
      <c r="AT106">
        <v>0</v>
      </c>
      <c r="AU106">
        <v>0</v>
      </c>
      <c r="AV106">
        <v>0</v>
      </c>
      <c r="AW106">
        <v>100</v>
      </c>
      <c r="AX106">
        <v>297.5969020071218</v>
      </c>
      <c r="AY106">
        <v>1351.4011043312275</v>
      </c>
      <c r="AZ106">
        <v>832191.72926429473</v>
      </c>
      <c r="BA106">
        <v>30016.946429207183</v>
      </c>
    </row>
    <row r="107" spans="1:53">
      <c r="A107" t="s">
        <v>209</v>
      </c>
      <c r="B107" t="s">
        <v>176</v>
      </c>
      <c r="C107">
        <v>6645521.6288289195</v>
      </c>
      <c r="D107">
        <v>99.924595155230108</v>
      </c>
      <c r="E107">
        <v>91.351117979688681</v>
      </c>
      <c r="F107">
        <v>-6.3092391983440672</v>
      </c>
      <c r="G107">
        <v>1828.7999999999997</v>
      </c>
      <c r="H107">
        <v>7.4815108147698092E-3</v>
      </c>
      <c r="I107">
        <v>-3.6200638340541054</v>
      </c>
      <c r="J107">
        <v>0.29992055190334854</v>
      </c>
      <c r="K107">
        <v>1.0237451643716329</v>
      </c>
      <c r="L107">
        <v>-6.2328258460974801</v>
      </c>
      <c r="M107">
        <v>9.4311651181508518E-6</v>
      </c>
      <c r="N107">
        <v>9.4311651181508518E-6</v>
      </c>
      <c r="O107">
        <v>0.12728462609297084</v>
      </c>
      <c r="P107">
        <v>0.12728462609297084</v>
      </c>
      <c r="Q107">
        <v>60242.812429551108</v>
      </c>
      <c r="R107">
        <v>19282.25989029873</v>
      </c>
      <c r="S107">
        <v>101.79607732594793</v>
      </c>
      <c r="T107">
        <v>101.79607732594793</v>
      </c>
      <c r="U107">
        <v>5.0037730873291387E-10</v>
      </c>
      <c r="V107">
        <v>5.0037730873291387E-10</v>
      </c>
      <c r="W107">
        <v>5.0037730873291387E-10</v>
      </c>
      <c r="X107">
        <v>5.0037730873291387E-10</v>
      </c>
      <c r="Y107">
        <v>101.79607732594793</v>
      </c>
      <c r="Z107">
        <v>101.79607732594793</v>
      </c>
      <c r="AA107">
        <v>5.0037730873291387E-10</v>
      </c>
      <c r="AB107">
        <v>5.0037730873291387E-10</v>
      </c>
      <c r="AC107">
        <v>5.0037730873291387E-10</v>
      </c>
      <c r="AD107">
        <v>5.0037730873291387E-10</v>
      </c>
      <c r="AE107">
        <v>20.343863630371693</v>
      </c>
      <c r="AF107">
        <v>10.171931815185847</v>
      </c>
      <c r="AG107">
        <v>10.171931815185847</v>
      </c>
      <c r="AH107">
        <v>5.0000000000000002E-11</v>
      </c>
      <c r="AI107">
        <v>5.0000000000000002E-11</v>
      </c>
      <c r="AJ107">
        <v>5.0000000000000002E-11</v>
      </c>
      <c r="AK107">
        <v>5.0000000000000002E-11</v>
      </c>
      <c r="AL107">
        <v>10.171931815185847</v>
      </c>
      <c r="AM107">
        <v>10.171931815185847</v>
      </c>
      <c r="AN107">
        <v>5.0000000000000002E-11</v>
      </c>
      <c r="AO107">
        <v>5.0000000000000002E-11</v>
      </c>
      <c r="AP107">
        <v>5.0000000000000002E-11</v>
      </c>
      <c r="AQ107">
        <v>5.0000000000000002E-11</v>
      </c>
      <c r="AR107">
        <v>1E-10</v>
      </c>
      <c r="AS107">
        <v>0</v>
      </c>
      <c r="AT107">
        <v>0</v>
      </c>
      <c r="AU107">
        <v>0</v>
      </c>
      <c r="AV107">
        <v>0</v>
      </c>
      <c r="AW107">
        <v>100</v>
      </c>
      <c r="AX107">
        <v>300.75997344104968</v>
      </c>
      <c r="AY107">
        <v>1080.7878632566858</v>
      </c>
      <c r="AZ107">
        <v>832993.62726090499</v>
      </c>
      <c r="BA107">
        <v>29215.048432596755</v>
      </c>
    </row>
    <row r="108" spans="1:53">
      <c r="A108" t="s">
        <v>210</v>
      </c>
      <c r="B108" t="s">
        <v>176</v>
      </c>
      <c r="C108">
        <v>6652748.2319415957</v>
      </c>
      <c r="D108">
        <v>100.46674400027794</v>
      </c>
      <c r="E108">
        <v>93.963324884860484</v>
      </c>
      <c r="F108">
        <v>-6.3438896327457757</v>
      </c>
      <c r="G108">
        <v>1371.6</v>
      </c>
      <c r="H108">
        <v>7.5225993821173348E-3</v>
      </c>
      <c r="I108">
        <v>-3.620303354418934</v>
      </c>
      <c r="J108">
        <v>0.29993886654399549</v>
      </c>
      <c r="K108">
        <v>1.0714724808081235</v>
      </c>
      <c r="L108">
        <v>-6.2666408814080361</v>
      </c>
      <c r="M108">
        <v>9.366746798212486E-6</v>
      </c>
      <c r="N108">
        <v>9.366746798212486E-6</v>
      </c>
      <c r="O108">
        <v>0.12735982968627724</v>
      </c>
      <c r="P108">
        <v>0.12735982968627724</v>
      </c>
      <c r="Q108">
        <v>60224.365029089582</v>
      </c>
      <c r="R108">
        <v>19300.707290760256</v>
      </c>
      <c r="S108">
        <v>106.5418419591915</v>
      </c>
      <c r="T108">
        <v>106.5418419591915</v>
      </c>
      <c r="U108">
        <v>4.9767712189280935E-10</v>
      </c>
      <c r="V108">
        <v>4.9767712189280935E-10</v>
      </c>
      <c r="W108">
        <v>4.9767712189280935E-10</v>
      </c>
      <c r="X108">
        <v>4.9767712189280935E-10</v>
      </c>
      <c r="Y108">
        <v>106.5418419591915</v>
      </c>
      <c r="Z108">
        <v>106.5418419591915</v>
      </c>
      <c r="AA108">
        <v>4.9767712189280935E-10</v>
      </c>
      <c r="AB108">
        <v>4.9767712189280935E-10</v>
      </c>
      <c r="AC108">
        <v>4.9767712189280935E-10</v>
      </c>
      <c r="AD108">
        <v>4.9767712189280935E-10</v>
      </c>
      <c r="AE108">
        <v>21.407823922864324</v>
      </c>
      <c r="AF108">
        <v>10.703911961432162</v>
      </c>
      <c r="AG108">
        <v>10.703911961432162</v>
      </c>
      <c r="AH108">
        <v>5.0000000000000002E-11</v>
      </c>
      <c r="AI108">
        <v>5.0000000000000002E-11</v>
      </c>
      <c r="AJ108">
        <v>5.0000000000000002E-11</v>
      </c>
      <c r="AK108">
        <v>5.0000000000000002E-11</v>
      </c>
      <c r="AL108">
        <v>10.703911961432162</v>
      </c>
      <c r="AM108">
        <v>10.703911961432162</v>
      </c>
      <c r="AN108">
        <v>5.0000000000000002E-11</v>
      </c>
      <c r="AO108">
        <v>5.0000000000000002E-11</v>
      </c>
      <c r="AP108">
        <v>5.0000000000000002E-11</v>
      </c>
      <c r="AQ108">
        <v>5.0000000000000002E-11</v>
      </c>
      <c r="AR108">
        <v>1E-10</v>
      </c>
      <c r="AS108">
        <v>0</v>
      </c>
      <c r="AT108">
        <v>0</v>
      </c>
      <c r="AU108">
        <v>0</v>
      </c>
      <c r="AV108">
        <v>0</v>
      </c>
      <c r="AW108">
        <v>100</v>
      </c>
      <c r="AX108">
        <v>303.93932120948983</v>
      </c>
      <c r="AY108">
        <v>810.34268037212416</v>
      </c>
      <c r="AZ108">
        <v>833790.55496084306</v>
      </c>
      <c r="BA108">
        <v>28418.120732658794</v>
      </c>
    </row>
    <row r="109" spans="1:53">
      <c r="A109" t="s">
        <v>211</v>
      </c>
      <c r="B109" t="s">
        <v>176</v>
      </c>
      <c r="C109">
        <v>6659974.3556652889</v>
      </c>
      <c r="D109">
        <v>101.00889284532578</v>
      </c>
      <c r="E109">
        <v>96.624106033764406</v>
      </c>
      <c r="F109">
        <v>-6.3785446465038422</v>
      </c>
      <c r="G109">
        <v>914.39999999999964</v>
      </c>
      <c r="H109">
        <v>7.5636933796765157E-3</v>
      </c>
      <c r="I109">
        <v>-3.6205429064392476</v>
      </c>
      <c r="J109">
        <v>0.29996543599666459</v>
      </c>
      <c r="K109">
        <v>1.1208840279306549</v>
      </c>
      <c r="L109">
        <v>-6.3004558985000001</v>
      </c>
      <c r="M109">
        <v>9.2974953562068802E-6</v>
      </c>
      <c r="N109">
        <v>9.2974953562068802E-6</v>
      </c>
      <c r="O109">
        <v>0.12765837808934533</v>
      </c>
      <c r="P109">
        <v>0.12765837808934533</v>
      </c>
      <c r="Q109">
        <v>60206.00754889888</v>
      </c>
      <c r="R109">
        <v>19319.064770950958</v>
      </c>
      <c r="S109">
        <v>111.45507803270911</v>
      </c>
      <c r="T109">
        <v>111.45507803270911</v>
      </c>
      <c r="U109">
        <v>4.9500592068229729E-10</v>
      </c>
      <c r="V109">
        <v>4.9500592068229729E-10</v>
      </c>
      <c r="W109">
        <v>4.9500592068229729E-10</v>
      </c>
      <c r="X109">
        <v>4.9500592068229729E-10</v>
      </c>
      <c r="Y109">
        <v>111.45507803270911</v>
      </c>
      <c r="Z109">
        <v>111.45507803270911</v>
      </c>
      <c r="AA109">
        <v>4.9500592068229729E-10</v>
      </c>
      <c r="AB109">
        <v>4.9500592068229729E-10</v>
      </c>
      <c r="AC109">
        <v>4.9500592068229729E-10</v>
      </c>
      <c r="AD109">
        <v>4.9500592068229729E-10</v>
      </c>
      <c r="AE109">
        <v>22.515908068146672</v>
      </c>
      <c r="AF109">
        <v>11.257954034073336</v>
      </c>
      <c r="AG109">
        <v>11.257954034073336</v>
      </c>
      <c r="AH109">
        <v>5.0000000000000002E-11</v>
      </c>
      <c r="AI109">
        <v>5.0000000000000002E-11</v>
      </c>
      <c r="AJ109">
        <v>5.0000000000000002E-11</v>
      </c>
      <c r="AK109">
        <v>5.0000000000000002E-11</v>
      </c>
      <c r="AL109">
        <v>11.257954034073336</v>
      </c>
      <c r="AM109">
        <v>11.257954034073336</v>
      </c>
      <c r="AN109">
        <v>5.0000000000000002E-11</v>
      </c>
      <c r="AO109">
        <v>5.0000000000000002E-11</v>
      </c>
      <c r="AP109">
        <v>5.0000000000000002E-11</v>
      </c>
      <c r="AQ109">
        <v>5.0000000000000002E-11</v>
      </c>
      <c r="AR109">
        <v>1E-10</v>
      </c>
      <c r="AS109">
        <v>0</v>
      </c>
      <c r="AT109">
        <v>0</v>
      </c>
      <c r="AU109">
        <v>0</v>
      </c>
      <c r="AV109">
        <v>0</v>
      </c>
      <c r="AW109">
        <v>100</v>
      </c>
      <c r="AX109">
        <v>307.13481958247166</v>
      </c>
      <c r="AY109">
        <v>540.06378214303379</v>
      </c>
      <c r="AZ109">
        <v>834583.59810508124</v>
      </c>
      <c r="BA109">
        <v>27625.077588420463</v>
      </c>
    </row>
    <row r="110" spans="1:53">
      <c r="A110" t="s">
        <v>212</v>
      </c>
      <c r="B110" t="s">
        <v>130</v>
      </c>
      <c r="C110">
        <v>6667199.9999999991</v>
      </c>
      <c r="D110">
        <v>101.55104169037361</v>
      </c>
      <c r="E110">
        <v>99.333911186658355</v>
      </c>
      <c r="F110">
        <v>0</v>
      </c>
      <c r="G110">
        <v>457.20000000000005</v>
      </c>
      <c r="H110">
        <v>0</v>
      </c>
      <c r="I110">
        <v>0</v>
      </c>
      <c r="J110">
        <v>0.3</v>
      </c>
      <c r="K110">
        <v>1.1720205616911346</v>
      </c>
      <c r="L110">
        <v>34.201686263314315</v>
      </c>
      <c r="M110">
        <v>9.2121599003978652E-6</v>
      </c>
      <c r="N110">
        <v>9.2121599003978652E-6</v>
      </c>
      <c r="O110">
        <v>0.17120611611240358</v>
      </c>
      <c r="P110">
        <v>0.17120611611240358</v>
      </c>
      <c r="Q110">
        <v>60187.707007412682</v>
      </c>
      <c r="R110">
        <v>19337.365312437156</v>
      </c>
      <c r="S110">
        <v>116.53983811365936</v>
      </c>
      <c r="T110">
        <v>116.53983811365936</v>
      </c>
      <c r="U110">
        <v>17.111553676883346</v>
      </c>
      <c r="V110">
        <v>17.111553676883346</v>
      </c>
      <c r="W110">
        <v>17.111553676883346</v>
      </c>
      <c r="X110">
        <v>17.111553676883346</v>
      </c>
      <c r="Y110">
        <v>116.53983811365936</v>
      </c>
      <c r="Z110">
        <v>116.53983811365936</v>
      </c>
      <c r="AA110">
        <v>17.111553676883346</v>
      </c>
      <c r="AB110">
        <v>17.111553676883346</v>
      </c>
      <c r="AC110">
        <v>17.111553676883346</v>
      </c>
      <c r="AD110">
        <v>17.111553676883346</v>
      </c>
      <c r="AE110">
        <v>23.669483917739225</v>
      </c>
      <c r="AF110">
        <v>11.834741958869612</v>
      </c>
      <c r="AG110">
        <v>11.834741958869612</v>
      </c>
      <c r="AH110">
        <v>1.7376961008282468</v>
      </c>
      <c r="AI110">
        <v>1.7376961008282468</v>
      </c>
      <c r="AJ110">
        <v>1.7376961008282468</v>
      </c>
      <c r="AK110">
        <v>1.7376961008282468</v>
      </c>
      <c r="AL110">
        <v>11.834741958869612</v>
      </c>
      <c r="AM110">
        <v>11.834741958869612</v>
      </c>
      <c r="AN110">
        <v>1.7376961008282468</v>
      </c>
      <c r="AO110">
        <v>1.7376961008282468</v>
      </c>
      <c r="AP110">
        <v>1.7376961008282468</v>
      </c>
      <c r="AQ110">
        <v>1.7376961008282468</v>
      </c>
      <c r="AR110">
        <v>3.4753922016564935</v>
      </c>
      <c r="AS110">
        <v>0</v>
      </c>
      <c r="AT110">
        <v>0</v>
      </c>
      <c r="AU110">
        <v>0</v>
      </c>
      <c r="AV110">
        <v>0</v>
      </c>
      <c r="AW110">
        <v>100</v>
      </c>
      <c r="AX110">
        <v>310.34629701469061</v>
      </c>
      <c r="AY110">
        <v>269.94981070557094</v>
      </c>
      <c r="AZ110">
        <v>835374.18149728503</v>
      </c>
      <c r="BA110">
        <v>26834.49419621679</v>
      </c>
    </row>
    <row r="111" spans="1:53">
      <c r="A111" t="s">
        <v>213</v>
      </c>
      <c r="B111" t="s">
        <v>130</v>
      </c>
      <c r="C111">
        <v>6686707.1459057806</v>
      </c>
      <c r="D111">
        <v>101.55104169037361</v>
      </c>
      <c r="E111">
        <v>99.333911186658355</v>
      </c>
      <c r="F111">
        <v>0</v>
      </c>
      <c r="G111">
        <v>457.20000000000005</v>
      </c>
      <c r="H111">
        <v>0</v>
      </c>
      <c r="I111">
        <v>0</v>
      </c>
      <c r="J111">
        <v>0.3</v>
      </c>
      <c r="K111">
        <v>1.1720205616911346</v>
      </c>
      <c r="L111">
        <v>34.245543137328475</v>
      </c>
      <c r="M111">
        <v>9.2121613170377792E-6</v>
      </c>
      <c r="N111">
        <v>9.2121613170377792E-6</v>
      </c>
      <c r="O111">
        <v>0.17101901770206016</v>
      </c>
      <c r="P111">
        <v>0.17101901770206016</v>
      </c>
      <c r="Q111">
        <v>60121.93234609213</v>
      </c>
      <c r="R111">
        <v>19403.139973757709</v>
      </c>
      <c r="S111">
        <v>116.53983811365936</v>
      </c>
      <c r="T111">
        <v>116.53983811365936</v>
      </c>
      <c r="U111">
        <v>17.092853734590694</v>
      </c>
      <c r="V111">
        <v>17.092853734590694</v>
      </c>
      <c r="W111">
        <v>17.092853734590694</v>
      </c>
      <c r="X111">
        <v>17.092853734590694</v>
      </c>
      <c r="Y111">
        <v>116.53983811365936</v>
      </c>
      <c r="Z111">
        <v>116.53983811365936</v>
      </c>
      <c r="AA111">
        <v>17.092853734590694</v>
      </c>
      <c r="AB111">
        <v>17.092853734590694</v>
      </c>
      <c r="AC111">
        <v>17.092853734590694</v>
      </c>
      <c r="AD111">
        <v>17.092853734590694</v>
      </c>
      <c r="AE111">
        <v>23.669483917739225</v>
      </c>
      <c r="AF111">
        <v>11.834741958869612</v>
      </c>
      <c r="AG111">
        <v>11.834741958869612</v>
      </c>
      <c r="AH111">
        <v>1.7357971022088778</v>
      </c>
      <c r="AI111">
        <v>1.7357971022088778</v>
      </c>
      <c r="AJ111">
        <v>1.7357971022088778</v>
      </c>
      <c r="AK111">
        <v>1.7357971022088778</v>
      </c>
      <c r="AL111">
        <v>11.834741958869612</v>
      </c>
      <c r="AM111">
        <v>11.834741958869612</v>
      </c>
      <c r="AN111">
        <v>1.7357971022088778</v>
      </c>
      <c r="AO111">
        <v>1.7357971022088778</v>
      </c>
      <c r="AP111">
        <v>1.7357971022088778</v>
      </c>
      <c r="AQ111">
        <v>1.7357971022088778</v>
      </c>
      <c r="AR111">
        <v>3.4715942044177557</v>
      </c>
      <c r="AS111">
        <v>0</v>
      </c>
      <c r="AT111">
        <v>0</v>
      </c>
      <c r="AU111">
        <v>0</v>
      </c>
      <c r="AV111">
        <v>0</v>
      </c>
      <c r="AW111">
        <v>100</v>
      </c>
      <c r="AX111">
        <v>310.00714266585129</v>
      </c>
      <c r="AY111">
        <v>269.65480266729293</v>
      </c>
      <c r="AZ111">
        <v>838215.64686633286</v>
      </c>
      <c r="BA111">
        <v>23993.028827168899</v>
      </c>
    </row>
    <row r="112" spans="1:53">
      <c r="A112" t="s">
        <v>214</v>
      </c>
      <c r="B112" t="s">
        <v>130</v>
      </c>
      <c r="C112">
        <v>6706214.2918115612</v>
      </c>
      <c r="D112">
        <v>101.55104169037361</v>
      </c>
      <c r="E112">
        <v>99.333911186658355</v>
      </c>
      <c r="F112">
        <v>0</v>
      </c>
      <c r="G112">
        <v>457.20000000000005</v>
      </c>
      <c r="H112">
        <v>0</v>
      </c>
      <c r="I112">
        <v>0</v>
      </c>
      <c r="J112">
        <v>0.3</v>
      </c>
      <c r="K112">
        <v>1.1720205616911346</v>
      </c>
      <c r="L112">
        <v>34.289447991687261</v>
      </c>
      <c r="M112">
        <v>9.2121627319044432E-6</v>
      </c>
      <c r="N112">
        <v>9.2121627319044432E-6</v>
      </c>
      <c r="O112">
        <v>0.17083212375763163</v>
      </c>
      <c r="P112">
        <v>0.17083212375763163</v>
      </c>
      <c r="Q112">
        <v>60056.22956499907</v>
      </c>
      <c r="R112">
        <v>19468.842754850768</v>
      </c>
      <c r="S112">
        <v>116.53983811365936</v>
      </c>
      <c r="T112">
        <v>116.53983811365936</v>
      </c>
      <c r="U112">
        <v>17.074174228071932</v>
      </c>
      <c r="V112">
        <v>17.074174228071932</v>
      </c>
      <c r="W112">
        <v>17.074174228071932</v>
      </c>
      <c r="X112">
        <v>17.074174228071932</v>
      </c>
      <c r="Y112">
        <v>116.53983811365936</v>
      </c>
      <c r="Z112">
        <v>116.53983811365936</v>
      </c>
      <c r="AA112">
        <v>17.074174228071932</v>
      </c>
      <c r="AB112">
        <v>17.074174228071932</v>
      </c>
      <c r="AC112">
        <v>17.074174228071932</v>
      </c>
      <c r="AD112">
        <v>17.074174228071932</v>
      </c>
      <c r="AE112">
        <v>23.669483917739225</v>
      </c>
      <c r="AF112">
        <v>11.834741958869612</v>
      </c>
      <c r="AG112">
        <v>11.834741958869612</v>
      </c>
      <c r="AH112">
        <v>1.7339001788636355</v>
      </c>
      <c r="AI112">
        <v>1.7339001788636355</v>
      </c>
      <c r="AJ112">
        <v>1.7339001788636355</v>
      </c>
      <c r="AK112">
        <v>1.7339001788636355</v>
      </c>
      <c r="AL112">
        <v>11.834741958869612</v>
      </c>
      <c r="AM112">
        <v>11.834741958869612</v>
      </c>
      <c r="AN112">
        <v>1.7339001788636355</v>
      </c>
      <c r="AO112">
        <v>1.7339001788636355</v>
      </c>
      <c r="AP112">
        <v>1.7339001788636355</v>
      </c>
      <c r="AQ112">
        <v>1.7339001788636355</v>
      </c>
      <c r="AR112">
        <v>3.4678003577272709</v>
      </c>
      <c r="AS112">
        <v>0</v>
      </c>
      <c r="AT112">
        <v>0</v>
      </c>
      <c r="AU112">
        <v>0</v>
      </c>
      <c r="AV112">
        <v>0</v>
      </c>
      <c r="AW112">
        <v>100</v>
      </c>
      <c r="AX112">
        <v>309.66835895353466</v>
      </c>
      <c r="AY112">
        <v>269.3601170213235</v>
      </c>
      <c r="AZ112">
        <v>841054.00700955314</v>
      </c>
      <c r="BA112">
        <v>21154.668683948767</v>
      </c>
    </row>
    <row r="113" spans="1:53">
      <c r="A113" t="s">
        <v>215</v>
      </c>
      <c r="B113" t="s">
        <v>130</v>
      </c>
      <c r="C113">
        <v>6725721.4377173427</v>
      </c>
      <c r="D113">
        <v>101.55104169037361</v>
      </c>
      <c r="E113">
        <v>99.333911186658355</v>
      </c>
      <c r="F113">
        <v>0</v>
      </c>
      <c r="G113">
        <v>457.20000000000005</v>
      </c>
      <c r="H113">
        <v>0</v>
      </c>
      <c r="I113">
        <v>0</v>
      </c>
      <c r="J113">
        <v>0.3</v>
      </c>
      <c r="K113">
        <v>1.1720205616911346</v>
      </c>
      <c r="L113">
        <v>34.333400826218238</v>
      </c>
      <c r="M113">
        <v>9.2121641449987586E-6</v>
      </c>
      <c r="N113">
        <v>9.2121641449987586E-6</v>
      </c>
      <c r="O113">
        <v>0.17064543427911782</v>
      </c>
      <c r="P113">
        <v>0.17064543427911782</v>
      </c>
      <c r="Q113">
        <v>59990.598585580956</v>
      </c>
      <c r="R113">
        <v>19534.473734268886</v>
      </c>
      <c r="S113">
        <v>116.53983811365936</v>
      </c>
      <c r="T113">
        <v>116.53983811365936</v>
      </c>
      <c r="U113">
        <v>17.055515157327051</v>
      </c>
      <c r="V113">
        <v>17.055515157327051</v>
      </c>
      <c r="W113">
        <v>17.055515157327051</v>
      </c>
      <c r="X113">
        <v>17.055515157327051</v>
      </c>
      <c r="Y113">
        <v>116.53983811365936</v>
      </c>
      <c r="Z113">
        <v>116.53983811365936</v>
      </c>
      <c r="AA113">
        <v>17.055515157327051</v>
      </c>
      <c r="AB113">
        <v>17.055515157327051</v>
      </c>
      <c r="AC113">
        <v>17.055515157327051</v>
      </c>
      <c r="AD113">
        <v>17.055515157327051</v>
      </c>
      <c r="AE113">
        <v>23.669483917739225</v>
      </c>
      <c r="AF113">
        <v>11.834741958869612</v>
      </c>
      <c r="AG113">
        <v>11.834741958869612</v>
      </c>
      <c r="AH113">
        <v>1.7320053307925185</v>
      </c>
      <c r="AI113">
        <v>1.7320053307925185</v>
      </c>
      <c r="AJ113">
        <v>1.7320053307925185</v>
      </c>
      <c r="AK113">
        <v>1.7320053307925185</v>
      </c>
      <c r="AL113">
        <v>11.834741958869612</v>
      </c>
      <c r="AM113">
        <v>11.834741958869612</v>
      </c>
      <c r="AN113">
        <v>1.7320053307925185</v>
      </c>
      <c r="AO113">
        <v>1.7320053307925185</v>
      </c>
      <c r="AP113">
        <v>1.7320053307925185</v>
      </c>
      <c r="AQ113">
        <v>1.7320053307925185</v>
      </c>
      <c r="AR113">
        <v>3.464010661585037</v>
      </c>
      <c r="AS113">
        <v>0</v>
      </c>
      <c r="AT113">
        <v>0</v>
      </c>
      <c r="AU113">
        <v>0</v>
      </c>
      <c r="AV113">
        <v>0</v>
      </c>
      <c r="AW113">
        <v>100</v>
      </c>
      <c r="AX113">
        <v>309.32994587774061</v>
      </c>
      <c r="AY113">
        <v>269.06575376766244</v>
      </c>
      <c r="AZ113">
        <v>843889.26532041573</v>
      </c>
      <c r="BA113">
        <v>18319.410373086081</v>
      </c>
    </row>
    <row r="114" spans="1:53">
      <c r="A114" t="s">
        <v>216</v>
      </c>
      <c r="B114" t="s">
        <v>130</v>
      </c>
      <c r="C114">
        <v>6745228.5836231234</v>
      </c>
      <c r="D114">
        <v>101.55104169037361</v>
      </c>
      <c r="E114">
        <v>99.333911186658355</v>
      </c>
      <c r="F114">
        <v>0</v>
      </c>
      <c r="G114">
        <v>457.20000000000005</v>
      </c>
      <c r="H114">
        <v>0</v>
      </c>
      <c r="I114">
        <v>0</v>
      </c>
      <c r="J114">
        <v>0.3</v>
      </c>
      <c r="K114">
        <v>1.1720205616911346</v>
      </c>
      <c r="L114">
        <v>34.377401640402844</v>
      </c>
      <c r="M114">
        <v>9.2121655563216197E-6</v>
      </c>
      <c r="N114">
        <v>9.2121655563216197E-6</v>
      </c>
      <c r="O114">
        <v>0.17045894926651889</v>
      </c>
      <c r="P114">
        <v>0.17045894926651889</v>
      </c>
      <c r="Q114">
        <v>59925.039329285239</v>
      </c>
      <c r="R114">
        <v>19600.032990564599</v>
      </c>
      <c r="S114">
        <v>116.53983811365936</v>
      </c>
      <c r="T114">
        <v>116.53983811365936</v>
      </c>
      <c r="U114">
        <v>17.03687652235606</v>
      </c>
      <c r="V114">
        <v>17.03687652235606</v>
      </c>
      <c r="W114">
        <v>17.03687652235606</v>
      </c>
      <c r="X114">
        <v>17.03687652235606</v>
      </c>
      <c r="Y114">
        <v>116.53983811365936</v>
      </c>
      <c r="Z114">
        <v>116.53983811365936</v>
      </c>
      <c r="AA114">
        <v>17.03687652235606</v>
      </c>
      <c r="AB114">
        <v>17.03687652235606</v>
      </c>
      <c r="AC114">
        <v>17.03687652235606</v>
      </c>
      <c r="AD114">
        <v>17.03687652235606</v>
      </c>
      <c r="AE114">
        <v>23.669483917739225</v>
      </c>
      <c r="AF114">
        <v>11.834741958869612</v>
      </c>
      <c r="AG114">
        <v>11.834741958869612</v>
      </c>
      <c r="AH114">
        <v>1.7301125579955274</v>
      </c>
      <c r="AI114">
        <v>1.7301125579955274</v>
      </c>
      <c r="AJ114">
        <v>1.7301125579955274</v>
      </c>
      <c r="AK114">
        <v>1.7301125579955274</v>
      </c>
      <c r="AL114">
        <v>11.834741958869612</v>
      </c>
      <c r="AM114">
        <v>11.834741958869612</v>
      </c>
      <c r="AN114">
        <v>1.7301125579955274</v>
      </c>
      <c r="AO114">
        <v>1.7301125579955274</v>
      </c>
      <c r="AP114">
        <v>1.7301125579955274</v>
      </c>
      <c r="AQ114">
        <v>1.7301125579955274</v>
      </c>
      <c r="AR114">
        <v>3.4602251159910549</v>
      </c>
      <c r="AS114">
        <v>0</v>
      </c>
      <c r="AT114">
        <v>0</v>
      </c>
      <c r="AU114">
        <v>0</v>
      </c>
      <c r="AV114">
        <v>0</v>
      </c>
      <c r="AW114">
        <v>100</v>
      </c>
      <c r="AX114">
        <v>308.99190343846931</v>
      </c>
      <c r="AY114">
        <v>268.77171290630997</v>
      </c>
      <c r="AZ114">
        <v>846721.42519239057</v>
      </c>
      <c r="BA114">
        <v>15487.250501111186</v>
      </c>
    </row>
    <row r="115" spans="1:53">
      <c r="A115" t="s">
        <v>217</v>
      </c>
      <c r="B115" t="s">
        <v>130</v>
      </c>
      <c r="C115">
        <v>6764735.7295289049</v>
      </c>
      <c r="D115">
        <v>101.55104169037361</v>
      </c>
      <c r="E115">
        <v>99.333911186658355</v>
      </c>
      <c r="F115">
        <v>0</v>
      </c>
      <c r="G115">
        <v>457.20000000000005</v>
      </c>
      <c r="H115">
        <v>0</v>
      </c>
      <c r="I115">
        <v>0</v>
      </c>
      <c r="J115">
        <v>0.3</v>
      </c>
      <c r="K115">
        <v>1.1720205616911346</v>
      </c>
      <c r="L115">
        <v>34.421450433374609</v>
      </c>
      <c r="M115">
        <v>9.2121669658739296E-6</v>
      </c>
      <c r="N115">
        <v>9.2121669658739296E-6</v>
      </c>
      <c r="O115">
        <v>0.17027266871983474</v>
      </c>
      <c r="P115">
        <v>0.17027266871983474</v>
      </c>
      <c r="Q115">
        <v>59859.55171755937</v>
      </c>
      <c r="R115">
        <v>19665.520602290468</v>
      </c>
      <c r="S115">
        <v>116.53983811365936</v>
      </c>
      <c r="T115">
        <v>116.53983811365936</v>
      </c>
      <c r="U115">
        <v>17.018258323158946</v>
      </c>
      <c r="V115">
        <v>17.018258323158946</v>
      </c>
      <c r="W115">
        <v>17.018258323158946</v>
      </c>
      <c r="X115">
        <v>17.018258323158946</v>
      </c>
      <c r="Y115">
        <v>116.53983811365936</v>
      </c>
      <c r="Z115">
        <v>116.53983811365936</v>
      </c>
      <c r="AA115">
        <v>17.018258323158946</v>
      </c>
      <c r="AB115">
        <v>17.018258323158946</v>
      </c>
      <c r="AC115">
        <v>17.018258323158946</v>
      </c>
      <c r="AD115">
        <v>17.018258323158946</v>
      </c>
      <c r="AE115">
        <v>23.669483917739225</v>
      </c>
      <c r="AF115">
        <v>11.834741958869612</v>
      </c>
      <c r="AG115">
        <v>11.834741958869612</v>
      </c>
      <c r="AH115">
        <v>1.7282218604726616</v>
      </c>
      <c r="AI115">
        <v>1.7282218604726616</v>
      </c>
      <c r="AJ115">
        <v>1.7282218604726616</v>
      </c>
      <c r="AK115">
        <v>1.7282218604726616</v>
      </c>
      <c r="AL115">
        <v>11.834741958869612</v>
      </c>
      <c r="AM115">
        <v>11.834741958869612</v>
      </c>
      <c r="AN115">
        <v>1.7282218604726616</v>
      </c>
      <c r="AO115">
        <v>1.7282218604726616</v>
      </c>
      <c r="AP115">
        <v>1.7282218604726616</v>
      </c>
      <c r="AQ115">
        <v>1.7282218604726616</v>
      </c>
      <c r="AR115">
        <v>3.4564437209453232</v>
      </c>
      <c r="AS115">
        <v>0</v>
      </c>
      <c r="AT115">
        <v>0</v>
      </c>
      <c r="AU115">
        <v>0</v>
      </c>
      <c r="AV115">
        <v>0</v>
      </c>
      <c r="AW115">
        <v>100</v>
      </c>
      <c r="AX115">
        <v>308.65423163572046</v>
      </c>
      <c r="AY115">
        <v>268.47799443726592</v>
      </c>
      <c r="AZ115">
        <v>849550.4900189481</v>
      </c>
      <c r="BA115">
        <v>12658.185674553722</v>
      </c>
    </row>
    <row r="116" spans="1:53">
      <c r="A116" t="s">
        <v>218</v>
      </c>
      <c r="B116" t="s">
        <v>130</v>
      </c>
      <c r="C116">
        <v>6784242.8754346855</v>
      </c>
      <c r="D116">
        <v>101.55104169037361</v>
      </c>
      <c r="E116">
        <v>99.333911186658355</v>
      </c>
      <c r="F116">
        <v>0</v>
      </c>
      <c r="G116">
        <v>457.20000000000005</v>
      </c>
      <c r="H116">
        <v>0</v>
      </c>
      <c r="I116">
        <v>0</v>
      </c>
      <c r="J116">
        <v>0.3</v>
      </c>
      <c r="K116">
        <v>1.1720205616911346</v>
      </c>
      <c r="L116">
        <v>34.465547203917147</v>
      </c>
      <c r="M116">
        <v>9.212168373656581E-6</v>
      </c>
      <c r="N116">
        <v>9.212168373656581E-6</v>
      </c>
      <c r="O116">
        <v>0.17008659263906548</v>
      </c>
      <c r="P116">
        <v>0.17008659263906548</v>
      </c>
      <c r="Q116">
        <v>59794.135671850818</v>
      </c>
      <c r="R116">
        <v>19730.93664799902</v>
      </c>
      <c r="S116">
        <v>116.53983811365936</v>
      </c>
      <c r="T116">
        <v>116.53983811365936</v>
      </c>
      <c r="U116">
        <v>16.99966055973572</v>
      </c>
      <c r="V116">
        <v>16.99966055973572</v>
      </c>
      <c r="W116">
        <v>16.99966055973572</v>
      </c>
      <c r="X116">
        <v>16.99966055973572</v>
      </c>
      <c r="Y116">
        <v>116.53983811365936</v>
      </c>
      <c r="Z116">
        <v>116.53983811365936</v>
      </c>
      <c r="AA116">
        <v>16.99966055973572</v>
      </c>
      <c r="AB116">
        <v>16.99966055973572</v>
      </c>
      <c r="AC116">
        <v>16.99966055973572</v>
      </c>
      <c r="AD116">
        <v>16.99966055973572</v>
      </c>
      <c r="AE116">
        <v>23.669483917739225</v>
      </c>
      <c r="AF116">
        <v>11.834741958869612</v>
      </c>
      <c r="AG116">
        <v>11.834741958869612</v>
      </c>
      <c r="AH116">
        <v>1.726333238223922</v>
      </c>
      <c r="AI116">
        <v>1.726333238223922</v>
      </c>
      <c r="AJ116">
        <v>1.726333238223922</v>
      </c>
      <c r="AK116">
        <v>1.726333238223922</v>
      </c>
      <c r="AL116">
        <v>11.834741958869612</v>
      </c>
      <c r="AM116">
        <v>11.834741958869612</v>
      </c>
      <c r="AN116">
        <v>1.726333238223922</v>
      </c>
      <c r="AO116">
        <v>1.726333238223922</v>
      </c>
      <c r="AP116">
        <v>1.726333238223922</v>
      </c>
      <c r="AQ116">
        <v>1.726333238223922</v>
      </c>
      <c r="AR116">
        <v>3.4526664764478441</v>
      </c>
      <c r="AS116">
        <v>0</v>
      </c>
      <c r="AT116">
        <v>0</v>
      </c>
      <c r="AU116">
        <v>0</v>
      </c>
      <c r="AV116">
        <v>0</v>
      </c>
      <c r="AW116">
        <v>100</v>
      </c>
      <c r="AX116">
        <v>308.31693046949437</v>
      </c>
      <c r="AY116">
        <v>268.1845983605304</v>
      </c>
      <c r="AZ116">
        <v>852376.46319355757</v>
      </c>
      <c r="BA116">
        <v>9832.2124999441876</v>
      </c>
    </row>
    <row r="117" spans="1:53">
      <c r="A117" t="s">
        <v>219</v>
      </c>
      <c r="B117" t="s">
        <v>130</v>
      </c>
      <c r="C117">
        <v>6803750.021340467</v>
      </c>
      <c r="D117">
        <v>101.55104169037361</v>
      </c>
      <c r="E117">
        <v>99.333911186658355</v>
      </c>
      <c r="F117">
        <v>0</v>
      </c>
      <c r="G117">
        <v>457.20000000000005</v>
      </c>
      <c r="H117">
        <v>0</v>
      </c>
      <c r="I117">
        <v>0</v>
      </c>
      <c r="J117">
        <v>0.3</v>
      </c>
      <c r="K117">
        <v>1.1720205616911346</v>
      </c>
      <c r="L117">
        <v>34.50969195046234</v>
      </c>
      <c r="M117">
        <v>9.2116298021460822E-6</v>
      </c>
      <c r="N117">
        <v>9.2116298021460822E-6</v>
      </c>
      <c r="O117">
        <v>0.169900721024211</v>
      </c>
      <c r="P117">
        <v>0.169900721024211</v>
      </c>
      <c r="Q117">
        <v>59728.791113607018</v>
      </c>
      <c r="R117">
        <v>19796.28120624282</v>
      </c>
      <c r="S117">
        <v>116.53983811365936</v>
      </c>
      <c r="T117">
        <v>116.53983811365936</v>
      </c>
      <c r="U117">
        <v>16.981083232086377</v>
      </c>
      <c r="V117">
        <v>16.981083232086377</v>
      </c>
      <c r="W117">
        <v>16.981083232086377</v>
      </c>
      <c r="X117">
        <v>16.981083232086377</v>
      </c>
      <c r="Y117">
        <v>116.53983811365936</v>
      </c>
      <c r="Z117">
        <v>116.53983811365936</v>
      </c>
      <c r="AA117">
        <v>16.981083232086377</v>
      </c>
      <c r="AB117">
        <v>16.981083232086377</v>
      </c>
      <c r="AC117">
        <v>16.981083232086377</v>
      </c>
      <c r="AD117">
        <v>16.981083232086377</v>
      </c>
      <c r="AE117">
        <v>23.669483917739225</v>
      </c>
      <c r="AF117">
        <v>11.834741958869612</v>
      </c>
      <c r="AG117">
        <v>11.834741958869612</v>
      </c>
      <c r="AH117">
        <v>1.7244466912493079</v>
      </c>
      <c r="AI117">
        <v>1.7244466912493079</v>
      </c>
      <c r="AJ117">
        <v>1.7244466912493079</v>
      </c>
      <c r="AK117">
        <v>1.7244466912493079</v>
      </c>
      <c r="AL117">
        <v>11.834741958869612</v>
      </c>
      <c r="AM117">
        <v>11.834741958869612</v>
      </c>
      <c r="AN117">
        <v>1.7244466912493079</v>
      </c>
      <c r="AO117">
        <v>1.7244466912493079</v>
      </c>
      <c r="AP117">
        <v>1.7244466912493079</v>
      </c>
      <c r="AQ117">
        <v>1.7244466912493079</v>
      </c>
      <c r="AR117">
        <v>3.4488933824986159</v>
      </c>
      <c r="AS117">
        <v>0</v>
      </c>
      <c r="AT117">
        <v>0</v>
      </c>
      <c r="AU117">
        <v>0</v>
      </c>
      <c r="AV117">
        <v>0</v>
      </c>
      <c r="AW117">
        <v>100</v>
      </c>
      <c r="AX117">
        <v>307.97999993979084</v>
      </c>
      <c r="AY117">
        <v>267.89152467610336</v>
      </c>
      <c r="AZ117">
        <v>855199.34810968966</v>
      </c>
      <c r="BA117">
        <v>7009.3275838121108</v>
      </c>
    </row>
    <row r="118" spans="1:53">
      <c r="A118" t="s">
        <v>220</v>
      </c>
      <c r="B118" t="s">
        <v>130</v>
      </c>
      <c r="C118">
        <v>6823257.1672462476</v>
      </c>
      <c r="D118">
        <v>101.55104169037361</v>
      </c>
      <c r="E118">
        <v>99.333911186658355</v>
      </c>
      <c r="F118">
        <v>0</v>
      </c>
      <c r="G118">
        <v>457.20000000000005</v>
      </c>
      <c r="H118">
        <v>0</v>
      </c>
      <c r="I118">
        <v>0</v>
      </c>
      <c r="J118">
        <v>0.3</v>
      </c>
      <c r="K118">
        <v>1.1720205616911346</v>
      </c>
      <c r="L118">
        <v>34.553884671088412</v>
      </c>
      <c r="M118">
        <v>9.2116315557333309E-6</v>
      </c>
      <c r="N118">
        <v>9.2116315557333309E-6</v>
      </c>
      <c r="O118">
        <v>0.1697150538752713</v>
      </c>
      <c r="P118">
        <v>0.1697150538752713</v>
      </c>
      <c r="Q118">
        <v>59663.517964275437</v>
      </c>
      <c r="R118">
        <v>19861.554355574401</v>
      </c>
      <c r="S118">
        <v>116.53983811365936</v>
      </c>
      <c r="T118">
        <v>116.53983811365936</v>
      </c>
      <c r="U118">
        <v>16.962526340210921</v>
      </c>
      <c r="V118">
        <v>16.962526340210921</v>
      </c>
      <c r="W118">
        <v>16.962526340210921</v>
      </c>
      <c r="X118">
        <v>16.962526340210921</v>
      </c>
      <c r="Y118">
        <v>116.53983811365936</v>
      </c>
      <c r="Z118">
        <v>116.53983811365936</v>
      </c>
      <c r="AA118">
        <v>16.962526340210921</v>
      </c>
      <c r="AB118">
        <v>16.962526340210921</v>
      </c>
      <c r="AC118">
        <v>16.962526340210921</v>
      </c>
      <c r="AD118">
        <v>16.962526340210921</v>
      </c>
      <c r="AE118">
        <v>23.669483917739225</v>
      </c>
      <c r="AF118">
        <v>11.834741958869612</v>
      </c>
      <c r="AG118">
        <v>11.834741958869612</v>
      </c>
      <c r="AH118">
        <v>1.7225622195488195</v>
      </c>
      <c r="AI118">
        <v>1.7225622195488195</v>
      </c>
      <c r="AJ118">
        <v>1.7225622195488195</v>
      </c>
      <c r="AK118">
        <v>1.7225622195488195</v>
      </c>
      <c r="AL118">
        <v>11.834741958869612</v>
      </c>
      <c r="AM118">
        <v>11.834741958869612</v>
      </c>
      <c r="AN118">
        <v>1.7225622195488195</v>
      </c>
      <c r="AO118">
        <v>1.7225622195488195</v>
      </c>
      <c r="AP118">
        <v>1.7225622195488195</v>
      </c>
      <c r="AQ118">
        <v>1.7225622195488195</v>
      </c>
      <c r="AR118">
        <v>3.445124439097639</v>
      </c>
      <c r="AS118">
        <v>0</v>
      </c>
      <c r="AT118">
        <v>0</v>
      </c>
      <c r="AU118">
        <v>0</v>
      </c>
      <c r="AV118">
        <v>0</v>
      </c>
      <c r="AW118">
        <v>100</v>
      </c>
      <c r="AX118">
        <v>307.64344004661001</v>
      </c>
      <c r="AY118">
        <v>267.59877338398479</v>
      </c>
      <c r="AZ118">
        <v>858019.14816081396</v>
      </c>
      <c r="BA118">
        <v>4189.5275326878354</v>
      </c>
    </row>
    <row r="119" spans="1:53">
      <c r="A119" t="s">
        <v>221</v>
      </c>
      <c r="B119" t="s">
        <v>176</v>
      </c>
      <c r="C119">
        <v>6842764.3131520292</v>
      </c>
      <c r="D119">
        <v>101.55104169037361</v>
      </c>
      <c r="E119">
        <v>99.333911186658355</v>
      </c>
      <c r="F119">
        <v>-6.4109074765506247</v>
      </c>
      <c r="G119">
        <v>457.20000000000005</v>
      </c>
      <c r="H119">
        <v>7.4002074685656175E-3</v>
      </c>
      <c r="I119">
        <v>-3.6194840492686611</v>
      </c>
      <c r="J119">
        <v>0.3</v>
      </c>
      <c r="K119">
        <v>1.1720205616911346</v>
      </c>
      <c r="L119">
        <v>-6.3342799792711366</v>
      </c>
      <c r="M119">
        <v>9.2115614777284762E-6</v>
      </c>
      <c r="N119">
        <v>9.2115614777284762E-6</v>
      </c>
      <c r="O119">
        <v>0.12827863507142453</v>
      </c>
      <c r="P119">
        <v>0.12827863507142453</v>
      </c>
      <c r="Q119">
        <v>59598.316145303521</v>
      </c>
      <c r="R119">
        <v>19926.756174546314</v>
      </c>
      <c r="S119">
        <v>116.53983811365936</v>
      </c>
      <c r="T119">
        <v>116.53983811365936</v>
      </c>
      <c r="U119">
        <v>4.9236324086609233E-10</v>
      </c>
      <c r="V119">
        <v>4.9236324086609233E-10</v>
      </c>
      <c r="W119">
        <v>4.9236324086609233E-10</v>
      </c>
      <c r="X119">
        <v>4.9236324086609233E-10</v>
      </c>
      <c r="Y119">
        <v>116.53983811365936</v>
      </c>
      <c r="Z119">
        <v>116.53983811365936</v>
      </c>
      <c r="AA119">
        <v>4.9236324086609233E-10</v>
      </c>
      <c r="AB119">
        <v>4.9236324086609233E-10</v>
      </c>
      <c r="AC119">
        <v>4.9236324086609233E-10</v>
      </c>
      <c r="AD119">
        <v>4.9236324086609233E-10</v>
      </c>
      <c r="AE119">
        <v>23.669483917739225</v>
      </c>
      <c r="AF119">
        <v>11.834741958869612</v>
      </c>
      <c r="AG119">
        <v>11.834741958869612</v>
      </c>
      <c r="AH119">
        <v>5.0000000000000002E-11</v>
      </c>
      <c r="AI119">
        <v>5.0000000000000002E-11</v>
      </c>
      <c r="AJ119">
        <v>5.0000000000000002E-11</v>
      </c>
      <c r="AK119">
        <v>5.0000000000000002E-11</v>
      </c>
      <c r="AL119">
        <v>11.834741958869612</v>
      </c>
      <c r="AM119">
        <v>11.834741958869612</v>
      </c>
      <c r="AN119">
        <v>5.0000000000000002E-11</v>
      </c>
      <c r="AO119">
        <v>5.0000000000000002E-11</v>
      </c>
      <c r="AP119">
        <v>5.0000000000000002E-11</v>
      </c>
      <c r="AQ119">
        <v>5.0000000000000002E-11</v>
      </c>
      <c r="AR119">
        <v>1E-10</v>
      </c>
      <c r="AS119">
        <v>0</v>
      </c>
      <c r="AT119">
        <v>0</v>
      </c>
      <c r="AU119">
        <v>0</v>
      </c>
      <c r="AV119">
        <v>0</v>
      </c>
      <c r="AW119">
        <v>100</v>
      </c>
      <c r="AX119">
        <v>307.30721676650393</v>
      </c>
      <c r="AY119">
        <v>267.30631488941748</v>
      </c>
      <c r="AZ119">
        <v>860835.86674040067</v>
      </c>
      <c r="BA119">
        <v>1372.8089531011619</v>
      </c>
    </row>
    <row r="120" spans="1:53">
      <c r="A120" t="s">
        <v>222</v>
      </c>
      <c r="B120" t="s">
        <v>176</v>
      </c>
      <c r="C120">
        <v>6843567.3980173124</v>
      </c>
      <c r="D120">
        <v>101.60968089875061</v>
      </c>
      <c r="E120">
        <v>99.636477882906632</v>
      </c>
      <c r="F120">
        <v>-6.4146539815673496</v>
      </c>
      <c r="G120">
        <v>406.40000000000003</v>
      </c>
      <c r="H120">
        <v>7.4045321159760978E-3</v>
      </c>
      <c r="I120">
        <v>-3.6195092584919122</v>
      </c>
      <c r="J120">
        <v>0.29999960034394163</v>
      </c>
      <c r="K120">
        <v>1.1778106681729534</v>
      </c>
      <c r="L120">
        <v>-6.3379374429883848</v>
      </c>
      <c r="M120">
        <v>9.1985394718375706E-6</v>
      </c>
      <c r="N120">
        <v>9.1985394718375706E-6</v>
      </c>
      <c r="O120">
        <v>0.12837344849525809</v>
      </c>
      <c r="P120">
        <v>0.12837344849525809</v>
      </c>
      <c r="Q120">
        <v>59596.283186729255</v>
      </c>
      <c r="R120">
        <v>19928.789133120576</v>
      </c>
      <c r="S120">
        <v>117.11557722106748</v>
      </c>
      <c r="T120">
        <v>117.11557722106748</v>
      </c>
      <c r="U120">
        <v>4.9207909677250849E-10</v>
      </c>
      <c r="V120">
        <v>4.9207909677250849E-10</v>
      </c>
      <c r="W120">
        <v>4.9207909677250849E-10</v>
      </c>
      <c r="X120">
        <v>4.9207909677250849E-10</v>
      </c>
      <c r="Y120">
        <v>117.11557722106748</v>
      </c>
      <c r="Z120">
        <v>117.11557722106748</v>
      </c>
      <c r="AA120">
        <v>4.9207909677250849E-10</v>
      </c>
      <c r="AB120">
        <v>4.9207909677250849E-10</v>
      </c>
      <c r="AC120">
        <v>4.9207909677250849E-10</v>
      </c>
      <c r="AD120">
        <v>4.9207909677250849E-10</v>
      </c>
      <c r="AE120">
        <v>23.800152859411302</v>
      </c>
      <c r="AF120">
        <v>11.900076429705651</v>
      </c>
      <c r="AG120">
        <v>11.900076429705651</v>
      </c>
      <c r="AH120">
        <v>5.0000000000000002E-11</v>
      </c>
      <c r="AI120">
        <v>5.0000000000000002E-11</v>
      </c>
      <c r="AJ120">
        <v>5.0000000000000002E-11</v>
      </c>
      <c r="AK120">
        <v>5.0000000000000002E-11</v>
      </c>
      <c r="AL120">
        <v>11.900076429705651</v>
      </c>
      <c r="AM120">
        <v>11.900076429705651</v>
      </c>
      <c r="AN120">
        <v>5.0000000000000002E-11</v>
      </c>
      <c r="AO120">
        <v>5.0000000000000002E-11</v>
      </c>
      <c r="AP120">
        <v>5.0000000000000002E-11</v>
      </c>
      <c r="AQ120">
        <v>5.0000000000000002E-11</v>
      </c>
      <c r="AR120">
        <v>1E-10</v>
      </c>
      <c r="AS120">
        <v>0</v>
      </c>
      <c r="AT120">
        <v>0</v>
      </c>
      <c r="AU120">
        <v>0</v>
      </c>
      <c r="AV120">
        <v>0</v>
      </c>
      <c r="AW120">
        <v>100</v>
      </c>
      <c r="AX120">
        <v>307.65172495029321</v>
      </c>
      <c r="AY120">
        <v>237.59750826858186</v>
      </c>
      <c r="AZ120">
        <v>860923.69055080868</v>
      </c>
      <c r="BA120">
        <v>1284.9851426930418</v>
      </c>
    </row>
    <row r="121" spans="1:53">
      <c r="A121" t="s">
        <v>223</v>
      </c>
      <c r="B121" t="s">
        <v>176</v>
      </c>
      <c r="C121">
        <v>6844370.477274349</v>
      </c>
      <c r="D121">
        <v>101.66832010712763</v>
      </c>
      <c r="E121">
        <v>99.939648258864295</v>
      </c>
      <c r="F121">
        <v>-6.4184005387015501</v>
      </c>
      <c r="G121">
        <v>355.6</v>
      </c>
      <c r="H121">
        <v>7.4088568235429865E-3</v>
      </c>
      <c r="I121">
        <v>-3.6195344680658512</v>
      </c>
      <c r="J121">
        <v>0.29999930140949277</v>
      </c>
      <c r="K121">
        <v>1.1836226371730056</v>
      </c>
      <c r="L121">
        <v>-6.3415949064983517</v>
      </c>
      <c r="M121">
        <v>9.1846469501792639E-6</v>
      </c>
      <c r="N121">
        <v>9.1846469501792639E-6</v>
      </c>
      <c r="O121">
        <v>0.12847475427089627</v>
      </c>
      <c r="P121">
        <v>0.12847475427089627</v>
      </c>
      <c r="Q121">
        <v>59594.249913788175</v>
      </c>
      <c r="R121">
        <v>19930.822406061656</v>
      </c>
      <c r="S121">
        <v>117.69349022748295</v>
      </c>
      <c r="T121">
        <v>117.69349022748295</v>
      </c>
      <c r="U121">
        <v>4.9179528045034221E-10</v>
      </c>
      <c r="V121">
        <v>4.9179528045034221E-10</v>
      </c>
      <c r="W121">
        <v>4.9179528045034221E-10</v>
      </c>
      <c r="X121">
        <v>4.9179528045034221E-10</v>
      </c>
      <c r="Y121">
        <v>117.69349022748295</v>
      </c>
      <c r="Z121">
        <v>117.69349022748295</v>
      </c>
      <c r="AA121">
        <v>4.9179528045034221E-10</v>
      </c>
      <c r="AB121">
        <v>4.9179528045034221E-10</v>
      </c>
      <c r="AC121">
        <v>4.9179528045034221E-10</v>
      </c>
      <c r="AD121">
        <v>4.9179528045034221E-10</v>
      </c>
      <c r="AE121">
        <v>23.931398877945668</v>
      </c>
      <c r="AF121">
        <v>11.965699438972834</v>
      </c>
      <c r="AG121">
        <v>11.965699438972834</v>
      </c>
      <c r="AH121">
        <v>5.0000000000000002E-11</v>
      </c>
      <c r="AI121">
        <v>5.0000000000000002E-11</v>
      </c>
      <c r="AJ121">
        <v>5.0000000000000002E-11</v>
      </c>
      <c r="AK121">
        <v>5.0000000000000002E-11</v>
      </c>
      <c r="AL121">
        <v>11.965699438972834</v>
      </c>
      <c r="AM121">
        <v>11.965699438972834</v>
      </c>
      <c r="AN121">
        <v>5.0000000000000002E-11</v>
      </c>
      <c r="AO121">
        <v>5.0000000000000002E-11</v>
      </c>
      <c r="AP121">
        <v>5.0000000000000002E-11</v>
      </c>
      <c r="AQ121">
        <v>5.0000000000000002E-11</v>
      </c>
      <c r="AR121">
        <v>1E-10</v>
      </c>
      <c r="AS121">
        <v>0</v>
      </c>
      <c r="AT121">
        <v>0</v>
      </c>
      <c r="AU121">
        <v>0</v>
      </c>
      <c r="AV121">
        <v>0</v>
      </c>
      <c r="AW121">
        <v>100</v>
      </c>
      <c r="AX121">
        <v>307.9964122085679</v>
      </c>
      <c r="AY121">
        <v>207.8907267927118</v>
      </c>
      <c r="AZ121">
        <v>861011.52794186352</v>
      </c>
      <c r="BA121">
        <v>1197.1477516383318</v>
      </c>
    </row>
    <row r="122" spans="1:53">
      <c r="A122" t="s">
        <v>224</v>
      </c>
      <c r="B122" t="s">
        <v>176</v>
      </c>
      <c r="C122">
        <v>6845173.5509231379</v>
      </c>
      <c r="D122">
        <v>101.72695931550463</v>
      </c>
      <c r="E122">
        <v>100.2434229173347</v>
      </c>
      <c r="F122">
        <v>-6.4221471479543535</v>
      </c>
      <c r="G122">
        <v>304.80000000000007</v>
      </c>
      <c r="H122">
        <v>7.413181591274738E-3</v>
      </c>
      <c r="I122">
        <v>-3.6195596779905106</v>
      </c>
      <c r="J122">
        <v>0.29999910284829501</v>
      </c>
      <c r="K122">
        <v>1.1894565258420484</v>
      </c>
      <c r="L122">
        <v>-6.3452523698010328</v>
      </c>
      <c r="M122">
        <v>9.169749100803904E-6</v>
      </c>
      <c r="N122">
        <v>9.169749100803904E-6</v>
      </c>
      <c r="O122">
        <v>0.1285829624652754</v>
      </c>
      <c r="P122">
        <v>0.1285829624652754</v>
      </c>
      <c r="Q122">
        <v>59592.216224093179</v>
      </c>
      <c r="R122">
        <v>19932.856095756655</v>
      </c>
      <c r="S122">
        <v>118.27358281569006</v>
      </c>
      <c r="T122">
        <v>118.27358281569006</v>
      </c>
      <c r="U122">
        <v>4.9151179133277502E-10</v>
      </c>
      <c r="V122">
        <v>4.9151179133277502E-10</v>
      </c>
      <c r="W122">
        <v>4.9151179133277502E-10</v>
      </c>
      <c r="X122">
        <v>4.9151179133277502E-10</v>
      </c>
      <c r="Y122">
        <v>118.27358281569006</v>
      </c>
      <c r="Z122">
        <v>118.27358281569006</v>
      </c>
      <c r="AA122">
        <v>4.9151179133277502E-10</v>
      </c>
      <c r="AB122">
        <v>4.9151179133277502E-10</v>
      </c>
      <c r="AC122">
        <v>4.9151179133277502E-10</v>
      </c>
      <c r="AD122">
        <v>4.9151179133277502E-10</v>
      </c>
      <c r="AE122">
        <v>24.063223894381341</v>
      </c>
      <c r="AF122">
        <v>12.031611947190671</v>
      </c>
      <c r="AG122">
        <v>12.031611947190671</v>
      </c>
      <c r="AH122">
        <v>5.0000000000000002E-11</v>
      </c>
      <c r="AI122">
        <v>5.0000000000000002E-11</v>
      </c>
      <c r="AJ122">
        <v>5.0000000000000002E-11</v>
      </c>
      <c r="AK122">
        <v>5.0000000000000002E-11</v>
      </c>
      <c r="AL122">
        <v>12.031611947190671</v>
      </c>
      <c r="AM122">
        <v>12.031611947190671</v>
      </c>
      <c r="AN122">
        <v>5.0000000000000002E-11</v>
      </c>
      <c r="AO122">
        <v>5.0000000000000002E-11</v>
      </c>
      <c r="AP122">
        <v>5.0000000000000002E-11</v>
      </c>
      <c r="AQ122">
        <v>5.0000000000000002E-11</v>
      </c>
      <c r="AR122">
        <v>1E-10</v>
      </c>
      <c r="AS122">
        <v>0</v>
      </c>
      <c r="AT122">
        <v>0</v>
      </c>
      <c r="AU122">
        <v>0</v>
      </c>
      <c r="AV122">
        <v>0</v>
      </c>
      <c r="AW122">
        <v>100</v>
      </c>
      <c r="AX122">
        <v>308.34127798496235</v>
      </c>
      <c r="AY122">
        <v>178.185970625653</v>
      </c>
      <c r="AZ122">
        <v>861099.38333668734</v>
      </c>
      <c r="BA122">
        <v>1109.2923568144668</v>
      </c>
    </row>
    <row r="123" spans="1:53">
      <c r="A123" t="s">
        <v>225</v>
      </c>
      <c r="B123" t="s">
        <v>176</v>
      </c>
      <c r="C123">
        <v>6845976.6189636784</v>
      </c>
      <c r="D123">
        <v>101.78559852388165</v>
      </c>
      <c r="E123">
        <v>100.54780246118364</v>
      </c>
      <c r="F123">
        <v>-6.4258938093267766</v>
      </c>
      <c r="G123">
        <v>254.00000000000003</v>
      </c>
      <c r="H123">
        <v>7.4175064191653838E-3</v>
      </c>
      <c r="I123">
        <v>-3.6195848882658588</v>
      </c>
      <c r="J123">
        <v>0.29999900431349585</v>
      </c>
      <c r="K123">
        <v>1.1953123914139983</v>
      </c>
      <c r="L123">
        <v>-6.3489098328964202</v>
      </c>
      <c r="M123">
        <v>9.1536844093728696E-6</v>
      </c>
      <c r="N123">
        <v>9.1536844093728696E-6</v>
      </c>
      <c r="O123">
        <v>0.12869852620395295</v>
      </c>
      <c r="P123">
        <v>0.12869852620395295</v>
      </c>
      <c r="Q123">
        <v>59590.182008949007</v>
      </c>
      <c r="R123">
        <v>19934.890310900828</v>
      </c>
      <c r="S123">
        <v>118.855860676742</v>
      </c>
      <c r="T123">
        <v>118.855860676742</v>
      </c>
      <c r="U123">
        <v>4.9122862885429371E-10</v>
      </c>
      <c r="V123">
        <v>4.9122862885429371E-10</v>
      </c>
      <c r="W123">
        <v>4.9122862885429371E-10</v>
      </c>
      <c r="X123">
        <v>4.9122862885429371E-10</v>
      </c>
      <c r="Y123">
        <v>118.855860676742</v>
      </c>
      <c r="Z123">
        <v>118.855860676742</v>
      </c>
      <c r="AA123">
        <v>4.9122862885429371E-10</v>
      </c>
      <c r="AB123">
        <v>4.9122862885429371E-10</v>
      </c>
      <c r="AC123">
        <v>4.9122862885429371E-10</v>
      </c>
      <c r="AD123">
        <v>4.9122862885429371E-10</v>
      </c>
      <c r="AE123">
        <v>24.195629834106548</v>
      </c>
      <c r="AF123">
        <v>12.097814917053274</v>
      </c>
      <c r="AG123">
        <v>12.097814917053274</v>
      </c>
      <c r="AH123">
        <v>5.0000000000000002E-11</v>
      </c>
      <c r="AI123">
        <v>5.0000000000000002E-11</v>
      </c>
      <c r="AJ123">
        <v>5.0000000000000002E-11</v>
      </c>
      <c r="AK123">
        <v>5.0000000000000002E-11</v>
      </c>
      <c r="AL123">
        <v>12.097814917053274</v>
      </c>
      <c r="AM123">
        <v>12.097814917053274</v>
      </c>
      <c r="AN123">
        <v>5.0000000000000002E-11</v>
      </c>
      <c r="AO123">
        <v>5.0000000000000002E-11</v>
      </c>
      <c r="AP123">
        <v>5.0000000000000002E-11</v>
      </c>
      <c r="AQ123">
        <v>5.0000000000000002E-11</v>
      </c>
      <c r="AR123">
        <v>1E-10</v>
      </c>
      <c r="AS123">
        <v>0</v>
      </c>
      <c r="AT123">
        <v>0</v>
      </c>
      <c r="AU123">
        <v>0</v>
      </c>
      <c r="AV123">
        <v>0</v>
      </c>
      <c r="AW123">
        <v>100</v>
      </c>
      <c r="AX123">
        <v>308.68632168798376</v>
      </c>
      <c r="AY123">
        <v>148.48324011963049</v>
      </c>
      <c r="AZ123">
        <v>861187.26143091568</v>
      </c>
      <c r="BA123">
        <v>1021.4142625861904</v>
      </c>
    </row>
    <row r="124" spans="1:53">
      <c r="A124" t="s">
        <v>226</v>
      </c>
      <c r="B124" t="s">
        <v>176</v>
      </c>
      <c r="C124">
        <v>6846779.6813959721</v>
      </c>
      <c r="D124">
        <v>101.84423773225865</v>
      </c>
      <c r="E124">
        <v>100.85278749333912</v>
      </c>
      <c r="F124">
        <v>-6.4296405228199669</v>
      </c>
      <c r="G124">
        <v>203.20000000000005</v>
      </c>
      <c r="H124">
        <v>7.4218313072234006E-3</v>
      </c>
      <c r="I124">
        <v>-3.6196100988919366</v>
      </c>
      <c r="J124">
        <v>0.29999900545973973</v>
      </c>
      <c r="K124">
        <v>1.2011902912059504</v>
      </c>
      <c r="L124">
        <v>-6.3525672957845094</v>
      </c>
      <c r="M124">
        <v>9.136257766846022E-6</v>
      </c>
      <c r="N124">
        <v>9.136257766846022E-6</v>
      </c>
      <c r="O124">
        <v>0.1288219481704046</v>
      </c>
      <c r="P124">
        <v>0.1288219481704046</v>
      </c>
      <c r="Q124">
        <v>59588.147152686157</v>
      </c>
      <c r="R124">
        <v>19936.925167163678</v>
      </c>
      <c r="S124">
        <v>119.44032950996281</v>
      </c>
      <c r="T124">
        <v>119.44032950996281</v>
      </c>
      <c r="U124">
        <v>4.9094579245068822E-10</v>
      </c>
      <c r="V124">
        <v>4.9094579245068822E-10</v>
      </c>
      <c r="W124">
        <v>4.9094579245068822E-10</v>
      </c>
      <c r="X124">
        <v>4.9094579245068822E-10</v>
      </c>
      <c r="Y124">
        <v>119.44032950996281</v>
      </c>
      <c r="Z124">
        <v>119.44032950996281</v>
      </c>
      <c r="AA124">
        <v>4.9094579245068822E-10</v>
      </c>
      <c r="AB124">
        <v>4.9094579245068822E-10</v>
      </c>
      <c r="AC124">
        <v>4.9094579245068822E-10</v>
      </c>
      <c r="AD124">
        <v>4.9094579245068822E-10</v>
      </c>
      <c r="AE124">
        <v>24.328618626863918</v>
      </c>
      <c r="AF124">
        <v>12.164309313431959</v>
      </c>
      <c r="AG124">
        <v>12.164309313431959</v>
      </c>
      <c r="AH124">
        <v>5.0000000000000002E-11</v>
      </c>
      <c r="AI124">
        <v>5.0000000000000002E-11</v>
      </c>
      <c r="AJ124">
        <v>5.0000000000000002E-11</v>
      </c>
      <c r="AK124">
        <v>5.0000000000000002E-11</v>
      </c>
      <c r="AL124">
        <v>12.164309313431959</v>
      </c>
      <c r="AM124">
        <v>12.164309313431959</v>
      </c>
      <c r="AN124">
        <v>5.0000000000000002E-11</v>
      </c>
      <c r="AO124">
        <v>5.0000000000000002E-11</v>
      </c>
      <c r="AP124">
        <v>5.0000000000000002E-11</v>
      </c>
      <c r="AQ124">
        <v>5.0000000000000002E-11</v>
      </c>
      <c r="AR124">
        <v>1E-10</v>
      </c>
      <c r="AS124">
        <v>0</v>
      </c>
      <c r="AT124">
        <v>0</v>
      </c>
      <c r="AU124">
        <v>0</v>
      </c>
      <c r="AV124">
        <v>0</v>
      </c>
      <c r="AW124">
        <v>100</v>
      </c>
      <c r="AX124">
        <v>309.03154268736529</v>
      </c>
      <c r="AY124">
        <v>118.78253582963937</v>
      </c>
      <c r="AZ124">
        <v>861275.16722147074</v>
      </c>
      <c r="BA124">
        <v>933.50847203103945</v>
      </c>
    </row>
    <row r="125" spans="1:53">
      <c r="A125" t="s">
        <v>227</v>
      </c>
      <c r="B125" t="s">
        <v>176</v>
      </c>
      <c r="C125">
        <v>6847582.7382200183</v>
      </c>
      <c r="D125">
        <v>101.90287694063566</v>
      </c>
      <c r="E125">
        <v>101.15837861679155</v>
      </c>
      <c r="F125">
        <v>-6.4333872884349406</v>
      </c>
      <c r="G125">
        <v>152.40000000000003</v>
      </c>
      <c r="H125">
        <v>7.4261562554427795E-3</v>
      </c>
      <c r="I125">
        <v>-3.6196353098687131</v>
      </c>
      <c r="J125">
        <v>0.29999910594316087</v>
      </c>
      <c r="K125">
        <v>1.2070902826182086</v>
      </c>
      <c r="L125">
        <v>-6.3562247584652907</v>
      </c>
      <c r="M125">
        <v>9.1172313117354799E-6</v>
      </c>
      <c r="N125">
        <v>9.1172313117354799E-6</v>
      </c>
      <c r="O125">
        <v>0.12895378841535651</v>
      </c>
      <c r="P125">
        <v>0.12895378841535651</v>
      </c>
      <c r="Q125">
        <v>59586.111531894036</v>
      </c>
      <c r="R125">
        <v>19938.960787955799</v>
      </c>
      <c r="S125">
        <v>120.02699502295039</v>
      </c>
      <c r="T125">
        <v>120.02699502295039</v>
      </c>
      <c r="U125">
        <v>4.9066328155904662E-10</v>
      </c>
      <c r="V125">
        <v>4.9066328155904662E-10</v>
      </c>
      <c r="W125">
        <v>4.9066328155904662E-10</v>
      </c>
      <c r="X125">
        <v>4.9066328155904662E-10</v>
      </c>
      <c r="Y125">
        <v>120.02699502295039</v>
      </c>
      <c r="Z125">
        <v>120.02699502295039</v>
      </c>
      <c r="AA125">
        <v>4.9066328155904662E-10</v>
      </c>
      <c r="AB125">
        <v>4.9066328155904662E-10</v>
      </c>
      <c r="AC125">
        <v>4.9066328155904662E-10</v>
      </c>
      <c r="AD125">
        <v>4.9066328155904662E-10</v>
      </c>
      <c r="AE125">
        <v>24.462192206756008</v>
      </c>
      <c r="AF125">
        <v>12.231096103378004</v>
      </c>
      <c r="AG125">
        <v>12.231096103378004</v>
      </c>
      <c r="AH125">
        <v>5.0000000000000002E-11</v>
      </c>
      <c r="AI125">
        <v>5.0000000000000002E-11</v>
      </c>
      <c r="AJ125">
        <v>5.0000000000000002E-11</v>
      </c>
      <c r="AK125">
        <v>5.0000000000000002E-11</v>
      </c>
      <c r="AL125">
        <v>12.231096103378004</v>
      </c>
      <c r="AM125">
        <v>12.231096103378004</v>
      </c>
      <c r="AN125">
        <v>5.0000000000000002E-11</v>
      </c>
      <c r="AO125">
        <v>5.0000000000000002E-11</v>
      </c>
      <c r="AP125">
        <v>5.0000000000000002E-11</v>
      </c>
      <c r="AQ125">
        <v>5.0000000000000002E-11</v>
      </c>
      <c r="AR125">
        <v>1E-10</v>
      </c>
      <c r="AS125">
        <v>0</v>
      </c>
      <c r="AT125">
        <v>0</v>
      </c>
      <c r="AU125">
        <v>0</v>
      </c>
      <c r="AV125">
        <v>0</v>
      </c>
      <c r="AW125">
        <v>100</v>
      </c>
      <c r="AX125">
        <v>309.37694030987342</v>
      </c>
      <c r="AY125">
        <v>89.083858529675865</v>
      </c>
      <c r="AZ125">
        <v>861363.10603969032</v>
      </c>
      <c r="BA125">
        <v>845.56965381145244</v>
      </c>
    </row>
    <row r="126" spans="1:53">
      <c r="A126" t="s">
        <v>228</v>
      </c>
      <c r="B126" t="s">
        <v>176</v>
      </c>
      <c r="C126">
        <v>6848385.7894358169</v>
      </c>
      <c r="D126">
        <v>101.96151614901267</v>
      </c>
      <c r="E126">
        <v>101.46457643459338</v>
      </c>
      <c r="F126">
        <v>-6.4371341061728913</v>
      </c>
      <c r="G126">
        <v>101.59999999999997</v>
      </c>
      <c r="H126">
        <v>7.430481263832122E-3</v>
      </c>
      <c r="I126">
        <v>-3.6196605211962578</v>
      </c>
      <c r="J126">
        <v>0.29999930542137443</v>
      </c>
      <c r="K126">
        <v>1.2130124231343042</v>
      </c>
      <c r="L126">
        <v>-6.3598822209387604</v>
      </c>
      <c r="M126">
        <v>9.0963120785776769E-6</v>
      </c>
      <c r="N126">
        <v>9.0963120785776769E-6</v>
      </c>
      <c r="O126">
        <v>0.12909467381307194</v>
      </c>
      <c r="P126">
        <v>0.12909467381307194</v>
      </c>
      <c r="Q126">
        <v>59584.075014533024</v>
      </c>
      <c r="R126">
        <v>19940.997305316811</v>
      </c>
      <c r="S126">
        <v>120.61586293157845</v>
      </c>
      <c r="T126">
        <v>120.61586293157845</v>
      </c>
      <c r="U126">
        <v>4.9038109561775258E-10</v>
      </c>
      <c r="V126">
        <v>4.9038109561775258E-10</v>
      </c>
      <c r="W126">
        <v>4.9038109561775258E-10</v>
      </c>
      <c r="X126">
        <v>4.9038109561775258E-10</v>
      </c>
      <c r="Y126">
        <v>120.61586293157845</v>
      </c>
      <c r="Z126">
        <v>120.61586293157845</v>
      </c>
      <c r="AA126">
        <v>4.9038109561775258E-10</v>
      </c>
      <c r="AB126">
        <v>4.9038109561775258E-10</v>
      </c>
      <c r="AC126">
        <v>4.9038109561775258E-10</v>
      </c>
      <c r="AD126">
        <v>4.9038109561775258E-10</v>
      </c>
      <c r="AE126">
        <v>24.596352512250469</v>
      </c>
      <c r="AF126">
        <v>12.298176256125235</v>
      </c>
      <c r="AG126">
        <v>12.298176256125235</v>
      </c>
      <c r="AH126">
        <v>5.0000000000000002E-11</v>
      </c>
      <c r="AI126">
        <v>5.0000000000000002E-11</v>
      </c>
      <c r="AJ126">
        <v>5.0000000000000002E-11</v>
      </c>
      <c r="AK126">
        <v>5.0000000000000002E-11</v>
      </c>
      <c r="AL126">
        <v>12.298176256125235</v>
      </c>
      <c r="AM126">
        <v>12.298176256125235</v>
      </c>
      <c r="AN126">
        <v>5.0000000000000002E-11</v>
      </c>
      <c r="AO126">
        <v>5.0000000000000002E-11</v>
      </c>
      <c r="AP126">
        <v>5.0000000000000002E-11</v>
      </c>
      <c r="AQ126">
        <v>5.0000000000000002E-11</v>
      </c>
      <c r="AR126">
        <v>1E-10</v>
      </c>
      <c r="AS126">
        <v>0</v>
      </c>
      <c r="AT126">
        <v>0</v>
      </c>
      <c r="AU126">
        <v>0</v>
      </c>
      <c r="AV126">
        <v>0</v>
      </c>
      <c r="AW126">
        <v>100</v>
      </c>
      <c r="AX126">
        <v>309.7225138344557</v>
      </c>
      <c r="AY126">
        <v>59.387209231141533</v>
      </c>
      <c r="AZ126">
        <v>861451.08358968608</v>
      </c>
      <c r="BA126">
        <v>757.59210381576361</v>
      </c>
    </row>
    <row r="127" spans="1:53">
      <c r="A127" t="s">
        <v>229</v>
      </c>
      <c r="B127" t="s">
        <v>176</v>
      </c>
      <c r="C127">
        <v>6849188.8350433679</v>
      </c>
      <c r="D127">
        <v>102.02015535738968</v>
      </c>
      <c r="E127">
        <v>101.77138154985947</v>
      </c>
      <c r="F127">
        <v>-6.4408809760347721</v>
      </c>
      <c r="G127">
        <v>50.800000000000011</v>
      </c>
      <c r="H127">
        <v>7.4348063323852812E-3</v>
      </c>
      <c r="I127">
        <v>-3.6196857328745016</v>
      </c>
      <c r="J127">
        <v>0.29999960355346944</v>
      </c>
      <c r="K127">
        <v>1.218956770321028</v>
      </c>
      <c r="L127">
        <v>-6.3635396832049116</v>
      </c>
      <c r="M127">
        <v>9.0731350575237662E-6</v>
      </c>
      <c r="N127">
        <v>9.0731350575237662E-6</v>
      </c>
      <c r="O127">
        <v>0.12924530960873185</v>
      </c>
      <c r="P127">
        <v>0.12924530960873185</v>
      </c>
      <c r="Q127">
        <v>59582.037458899867</v>
      </c>
      <c r="R127">
        <v>19943.034860949963</v>
      </c>
      <c r="S127">
        <v>121.20693895999946</v>
      </c>
      <c r="T127">
        <v>121.20693895999946</v>
      </c>
      <c r="U127">
        <v>4.9009923406648015E-10</v>
      </c>
      <c r="V127">
        <v>4.9009923406648015E-10</v>
      </c>
      <c r="W127">
        <v>4.9009923406648015E-10</v>
      </c>
      <c r="X127">
        <v>4.9009923406648015E-10</v>
      </c>
      <c r="Y127">
        <v>121.20693895999946</v>
      </c>
      <c r="Z127">
        <v>121.20693895999946</v>
      </c>
      <c r="AA127">
        <v>4.9009923406648015E-10</v>
      </c>
      <c r="AB127">
        <v>4.9009923406648015E-10</v>
      </c>
      <c r="AC127">
        <v>4.9009923406648015E-10</v>
      </c>
      <c r="AD127">
        <v>4.9009923406648015E-10</v>
      </c>
      <c r="AE127">
        <v>24.731101486185587</v>
      </c>
      <c r="AF127">
        <v>12.365550743092793</v>
      </c>
      <c r="AG127">
        <v>12.365550743092793</v>
      </c>
      <c r="AH127">
        <v>5.0000000000000002E-11</v>
      </c>
      <c r="AI127">
        <v>5.0000000000000002E-11</v>
      </c>
      <c r="AJ127">
        <v>5.0000000000000002E-11</v>
      </c>
      <c r="AK127">
        <v>5.0000000000000002E-11</v>
      </c>
      <c r="AL127">
        <v>12.365550743092793</v>
      </c>
      <c r="AM127">
        <v>12.365550743092793</v>
      </c>
      <c r="AN127">
        <v>5.0000000000000002E-11</v>
      </c>
      <c r="AO127">
        <v>5.0000000000000002E-11</v>
      </c>
      <c r="AP127">
        <v>5.0000000000000002E-11</v>
      </c>
      <c r="AQ127">
        <v>5.0000000000000002E-11</v>
      </c>
      <c r="AR127">
        <v>1E-10</v>
      </c>
      <c r="AS127">
        <v>0</v>
      </c>
      <c r="AT127">
        <v>0</v>
      </c>
      <c r="AU127">
        <v>0</v>
      </c>
      <c r="AV127">
        <v>0</v>
      </c>
      <c r="AW127">
        <v>100</v>
      </c>
      <c r="AX127">
        <v>310.06826248659564</v>
      </c>
      <c r="AY127">
        <v>29.692589203828774</v>
      </c>
      <c r="AZ127">
        <v>861539.10599303828</v>
      </c>
      <c r="BA127">
        <v>669.56970046347635</v>
      </c>
    </row>
    <row r="128" spans="1:53">
      <c r="A128" t="s">
        <v>230</v>
      </c>
      <c r="B128" t="s">
        <v>231</v>
      </c>
      <c r="C128">
        <v>6849991.8750426713</v>
      </c>
      <c r="D128">
        <v>102.07879456576669</v>
      </c>
      <c r="E128">
        <v>102.07879456576669</v>
      </c>
      <c r="F128">
        <v>0</v>
      </c>
      <c r="G128">
        <v>0</v>
      </c>
      <c r="H128">
        <v>-3.4026264855255564</v>
      </c>
      <c r="I128">
        <v>0</v>
      </c>
      <c r="J128">
        <v>0.3</v>
      </c>
      <c r="K128">
        <v>1.2249233818284493</v>
      </c>
      <c r="L128">
        <v>0</v>
      </c>
      <c r="M128">
        <v>9.0376401877067049E-6</v>
      </c>
      <c r="N128">
        <v>9.0376401877067049E-6</v>
      </c>
      <c r="O128">
        <v>0.36880850690168182</v>
      </c>
      <c r="P128">
        <v>0.36880850690168182</v>
      </c>
      <c r="Q128">
        <v>59579.99871241393</v>
      </c>
      <c r="R128">
        <v>19945.073607435901</v>
      </c>
      <c r="S128">
        <v>36.540068652194044</v>
      </c>
      <c r="T128">
        <v>36.540068652194044</v>
      </c>
      <c r="U128">
        <v>36.540068652194044</v>
      </c>
      <c r="V128">
        <v>36.540068652194044</v>
      </c>
      <c r="W128">
        <v>36.540068652194044</v>
      </c>
      <c r="X128">
        <v>36.540068652194044</v>
      </c>
      <c r="Y128">
        <v>36.540068652194044</v>
      </c>
      <c r="Z128">
        <v>36.540068652194044</v>
      </c>
      <c r="AA128">
        <v>36.540068652194044</v>
      </c>
      <c r="AB128">
        <v>36.540068652194044</v>
      </c>
      <c r="AC128">
        <v>36.540068652194044</v>
      </c>
      <c r="AD128">
        <v>36.540068652194044</v>
      </c>
      <c r="AE128">
        <v>7.4599323227326542</v>
      </c>
      <c r="AF128">
        <v>3.7299661613663271</v>
      </c>
      <c r="AG128">
        <v>3.7299661613663271</v>
      </c>
      <c r="AH128">
        <v>3.7299661613663271</v>
      </c>
      <c r="AI128">
        <v>3.7299661613663271</v>
      </c>
      <c r="AJ128">
        <v>3.7299661613663271</v>
      </c>
      <c r="AK128">
        <v>3.7299661613663271</v>
      </c>
      <c r="AL128">
        <v>3.7299661613663271</v>
      </c>
      <c r="AM128">
        <v>3.7299661613663271</v>
      </c>
      <c r="AN128">
        <v>3.7299661613663271</v>
      </c>
      <c r="AO128">
        <v>3.7299661613663271</v>
      </c>
      <c r="AP128">
        <v>3.7299661613663271</v>
      </c>
      <c r="AQ128">
        <v>3.7299661613663271</v>
      </c>
      <c r="AR128">
        <v>7.4599323227326542</v>
      </c>
      <c r="AS128">
        <v>0</v>
      </c>
      <c r="AT128">
        <v>0</v>
      </c>
      <c r="AU128">
        <v>0</v>
      </c>
      <c r="AV128">
        <v>0</v>
      </c>
      <c r="AW128">
        <v>100</v>
      </c>
      <c r="AX128">
        <v>310.41418542862482</v>
      </c>
      <c r="AY128">
        <v>0</v>
      </c>
      <c r="AZ128">
        <v>861627.17984123086</v>
      </c>
      <c r="BA128">
        <v>581.49585227090768</v>
      </c>
    </row>
    <row r="129" spans="1:53">
      <c r="A129" t="s">
        <v>232</v>
      </c>
      <c r="B129" t="s">
        <v>231</v>
      </c>
      <c r="C129">
        <v>6849991.8750426713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1.2249233818284493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59557.870201999831</v>
      </c>
      <c r="R129">
        <v>19967.202117850004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100</v>
      </c>
      <c r="AX129">
        <v>0</v>
      </c>
      <c r="AY129">
        <v>0</v>
      </c>
      <c r="AZ129">
        <v>862583.13149111997</v>
      </c>
      <c r="BA129">
        <v>-374.45579761825167</v>
      </c>
    </row>
    <row r="135" spans="1:53">
      <c r="C135" s="56" t="s">
        <v>233</v>
      </c>
      <c r="D135" s="56"/>
    </row>
    <row r="136" spans="1:53">
      <c r="C136" t="s">
        <v>234</v>
      </c>
      <c r="D136" s="55">
        <v>161</v>
      </c>
    </row>
    <row r="137" spans="1:53">
      <c r="C137" t="s">
        <v>235</v>
      </c>
      <c r="D137" s="55" t="s">
        <v>236</v>
      </c>
    </row>
    <row r="138" spans="1:53">
      <c r="C138" t="s">
        <v>237</v>
      </c>
      <c r="D138" s="55" t="s">
        <v>238</v>
      </c>
      <c r="E138" t="s">
        <v>239</v>
      </c>
    </row>
    <row r="139" spans="1:53">
      <c r="C139" t="s">
        <v>240</v>
      </c>
      <c r="D139" s="55">
        <v>16</v>
      </c>
    </row>
    <row r="140" spans="1:53">
      <c r="C140" t="s">
        <v>241</v>
      </c>
      <c r="D140" s="55">
        <v>17.25</v>
      </c>
    </row>
    <row r="141" spans="1:53">
      <c r="C141" t="s">
        <v>242</v>
      </c>
      <c r="D141" s="55">
        <v>16</v>
      </c>
    </row>
    <row r="142" spans="1:53">
      <c r="C142" t="s">
        <v>243</v>
      </c>
      <c r="D142" s="55" t="s">
        <v>244</v>
      </c>
    </row>
    <row r="143" spans="1:53">
      <c r="C143" t="s">
        <v>245</v>
      </c>
      <c r="D143" s="55" t="s">
        <v>246</v>
      </c>
    </row>
    <row r="144" spans="1:53">
      <c r="C144" t="s">
        <v>247</v>
      </c>
      <c r="D144" s="55">
        <v>0.32869999999999999</v>
      </c>
    </row>
  </sheetData>
  <mergeCells count="1">
    <mergeCell ref="C135:D1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CE380-24E7-482F-A8EB-B3596B8CB011}">
  <dimension ref="A1:BA110"/>
  <sheetViews>
    <sheetView topLeftCell="A88" workbookViewId="0">
      <selection activeCell="E115" sqref="E115"/>
    </sheetView>
  </sheetViews>
  <sheetFormatPr defaultRowHeight="15"/>
  <cols>
    <col min="1" max="1" width="15.85546875" customWidth="1"/>
    <col min="2" max="2" width="14.85546875" customWidth="1"/>
    <col min="3" max="3" width="13.5703125" customWidth="1"/>
    <col min="4" max="4" width="13.7109375" customWidth="1"/>
    <col min="5" max="5" width="11.42578125" customWidth="1"/>
    <col min="11" max="11" width="13.85546875" customWidth="1"/>
    <col min="12" max="12" width="14.7109375" customWidth="1"/>
    <col min="13" max="13" width="19.28515625" customWidth="1"/>
    <col min="14" max="14" width="16" customWidth="1"/>
  </cols>
  <sheetData>
    <row r="1" spans="1:53">
      <c r="D1" s="57" t="s">
        <v>248</v>
      </c>
      <c r="E1" s="57"/>
      <c r="G1" s="58" t="s">
        <v>249</v>
      </c>
      <c r="H1" s="58"/>
      <c r="I1" s="58"/>
      <c r="J1" s="58"/>
      <c r="K1" s="58"/>
      <c r="L1" s="58"/>
    </row>
    <row r="2" spans="1:53">
      <c r="D2" s="57"/>
      <c r="E2" s="57"/>
    </row>
    <row r="3" spans="1:53">
      <c r="A3" t="s">
        <v>47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  <c r="J3" t="s">
        <v>56</v>
      </c>
      <c r="K3" t="s">
        <v>57</v>
      </c>
      <c r="L3" t="s">
        <v>58</v>
      </c>
      <c r="M3" t="s">
        <v>59</v>
      </c>
      <c r="N3" t="s">
        <v>60</v>
      </c>
      <c r="O3" t="s">
        <v>61</v>
      </c>
      <c r="P3" t="s">
        <v>62</v>
      </c>
      <c r="Q3" t="s">
        <v>63</v>
      </c>
      <c r="R3" t="s">
        <v>64</v>
      </c>
      <c r="S3" t="s">
        <v>65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Y3" t="s">
        <v>71</v>
      </c>
      <c r="Z3" t="s">
        <v>72</v>
      </c>
      <c r="AA3" t="s">
        <v>73</v>
      </c>
      <c r="AB3" t="s">
        <v>74</v>
      </c>
      <c r="AC3" t="s">
        <v>75</v>
      </c>
      <c r="AD3" t="s">
        <v>76</v>
      </c>
      <c r="AE3" t="s">
        <v>77</v>
      </c>
      <c r="AF3" t="s">
        <v>78</v>
      </c>
      <c r="AG3" t="s">
        <v>79</v>
      </c>
      <c r="AH3" t="s">
        <v>80</v>
      </c>
      <c r="AI3" t="s">
        <v>81</v>
      </c>
      <c r="AJ3" t="s">
        <v>82</v>
      </c>
      <c r="AK3" t="s">
        <v>83</v>
      </c>
      <c r="AL3" t="s">
        <v>84</v>
      </c>
      <c r="AM3" t="s">
        <v>85</v>
      </c>
      <c r="AN3" t="s">
        <v>86</v>
      </c>
      <c r="AO3" t="s">
        <v>87</v>
      </c>
      <c r="AP3" t="s">
        <v>88</v>
      </c>
      <c r="AQ3" t="s">
        <v>89</v>
      </c>
      <c r="AR3" t="s">
        <v>90</v>
      </c>
      <c r="AS3" t="s">
        <v>91</v>
      </c>
      <c r="AT3" t="s">
        <v>92</v>
      </c>
      <c r="AU3" t="s">
        <v>93</v>
      </c>
      <c r="AV3" t="s">
        <v>94</v>
      </c>
      <c r="AW3" t="s">
        <v>95</v>
      </c>
      <c r="AX3" t="s">
        <v>96</v>
      </c>
      <c r="AY3" t="s">
        <v>97</v>
      </c>
      <c r="AZ3" t="s">
        <v>98</v>
      </c>
      <c r="BA3" t="s">
        <v>99</v>
      </c>
    </row>
    <row r="4" spans="1:53">
      <c r="A4" t="s">
        <v>100</v>
      </c>
      <c r="B4" t="s">
        <v>101</v>
      </c>
      <c r="C4">
        <v>0</v>
      </c>
      <c r="D4">
        <v>0</v>
      </c>
      <c r="E4">
        <v>0</v>
      </c>
      <c r="F4">
        <v>0</v>
      </c>
      <c r="G4">
        <v>0</v>
      </c>
      <c r="H4">
        <v>1.3718518518518519</v>
      </c>
      <c r="I4">
        <v>0</v>
      </c>
      <c r="J4">
        <v>0</v>
      </c>
      <c r="K4">
        <v>1.2249233818284493</v>
      </c>
      <c r="L4">
        <v>0</v>
      </c>
      <c r="M4">
        <v>7.7543901406107612E-8</v>
      </c>
      <c r="N4">
        <v>7.7543901406107612E-8</v>
      </c>
      <c r="O4">
        <v>0.15626216628662426</v>
      </c>
      <c r="P4">
        <v>0.15626216628662426</v>
      </c>
      <c r="Q4">
        <v>18626.408277580453</v>
      </c>
      <c r="R4">
        <v>0</v>
      </c>
      <c r="S4">
        <v>65535</v>
      </c>
      <c r="T4">
        <v>65535</v>
      </c>
      <c r="U4">
        <v>65535</v>
      </c>
      <c r="V4">
        <v>65535</v>
      </c>
      <c r="W4">
        <v>65535</v>
      </c>
      <c r="X4">
        <v>65535</v>
      </c>
      <c r="Y4">
        <v>65535</v>
      </c>
      <c r="Z4">
        <v>65535</v>
      </c>
      <c r="AA4">
        <v>65535</v>
      </c>
      <c r="AB4">
        <v>65535</v>
      </c>
      <c r="AC4">
        <v>65535</v>
      </c>
      <c r="AD4">
        <v>65535</v>
      </c>
      <c r="AE4">
        <v>3.2242310982107041</v>
      </c>
      <c r="AF4">
        <v>1.612115549105352</v>
      </c>
      <c r="AG4">
        <v>1.612115549105352</v>
      </c>
      <c r="AH4">
        <v>65535</v>
      </c>
      <c r="AI4">
        <v>65535</v>
      </c>
      <c r="AJ4">
        <v>1.612115549105352</v>
      </c>
      <c r="AK4">
        <v>1.612115549105352</v>
      </c>
      <c r="AL4">
        <v>2.0151444363816902</v>
      </c>
      <c r="AM4">
        <v>2.0151444363816902</v>
      </c>
      <c r="AN4">
        <v>65535</v>
      </c>
      <c r="AO4">
        <v>65535</v>
      </c>
      <c r="AP4">
        <v>2.0151444363816902</v>
      </c>
      <c r="AQ4">
        <v>2.0151444363816902</v>
      </c>
      <c r="AR4">
        <v>4.0302888727633803</v>
      </c>
      <c r="AS4">
        <v>0</v>
      </c>
      <c r="AT4">
        <v>0</v>
      </c>
      <c r="AU4">
        <v>0</v>
      </c>
      <c r="AV4">
        <v>0</v>
      </c>
      <c r="AW4">
        <v>100</v>
      </c>
      <c r="AX4">
        <v>0</v>
      </c>
      <c r="AY4">
        <v>0</v>
      </c>
      <c r="AZ4">
        <v>0</v>
      </c>
      <c r="BA4">
        <v>110607.97318745518</v>
      </c>
    </row>
    <row r="5" spans="1:53">
      <c r="A5" t="s">
        <v>102</v>
      </c>
      <c r="B5" t="s">
        <v>101</v>
      </c>
      <c r="C5">
        <v>30.485596707818935</v>
      </c>
      <c r="D5">
        <v>9.1456790123456795</v>
      </c>
      <c r="E5">
        <v>9.1456790123456795</v>
      </c>
      <c r="F5">
        <v>0</v>
      </c>
      <c r="G5">
        <v>0</v>
      </c>
      <c r="H5">
        <v>1.3718518518518519</v>
      </c>
      <c r="I5">
        <v>0</v>
      </c>
      <c r="J5">
        <v>2.6878292552093251E-2</v>
      </c>
      <c r="K5">
        <v>1.2249233818284493</v>
      </c>
      <c r="L5">
        <v>0</v>
      </c>
      <c r="M5">
        <v>7.7543901406107612E-8</v>
      </c>
      <c r="N5">
        <v>7.7543901406107612E-8</v>
      </c>
      <c r="O5">
        <v>0.15626216628662426</v>
      </c>
      <c r="P5">
        <v>0.15626216628662426</v>
      </c>
      <c r="Q5">
        <v>18624.324782029966</v>
      </c>
      <c r="R5">
        <v>2.0834955504883235</v>
      </c>
      <c r="S5">
        <v>176.27073363597935</v>
      </c>
      <c r="T5">
        <v>176.27073363597935</v>
      </c>
      <c r="U5">
        <v>65535</v>
      </c>
      <c r="V5">
        <v>65535</v>
      </c>
      <c r="W5">
        <v>176.27073363597935</v>
      </c>
      <c r="X5">
        <v>176.27073363597935</v>
      </c>
      <c r="Y5">
        <v>220.33841704497419</v>
      </c>
      <c r="Z5">
        <v>220.33841704497419</v>
      </c>
      <c r="AA5">
        <v>65535</v>
      </c>
      <c r="AB5">
        <v>65535</v>
      </c>
      <c r="AC5">
        <v>220.33841704497419</v>
      </c>
      <c r="AD5">
        <v>220.33841704497419</v>
      </c>
      <c r="AE5">
        <v>3.2242310982107041</v>
      </c>
      <c r="AF5">
        <v>1.612115549105352</v>
      </c>
      <c r="AG5">
        <v>1.612115549105352</v>
      </c>
      <c r="AH5">
        <v>65535</v>
      </c>
      <c r="AI5">
        <v>65535</v>
      </c>
      <c r="AJ5">
        <v>1.612115549105352</v>
      </c>
      <c r="AK5">
        <v>1.612115549105352</v>
      </c>
      <c r="AL5">
        <v>2.0151444363816902</v>
      </c>
      <c r="AM5">
        <v>2.0151444363816902</v>
      </c>
      <c r="AN5">
        <v>65535</v>
      </c>
      <c r="AO5">
        <v>65535</v>
      </c>
      <c r="AP5">
        <v>2.0151444363816902</v>
      </c>
      <c r="AQ5">
        <v>2.0151444363816902</v>
      </c>
      <c r="AR5">
        <v>4.0302888727633803</v>
      </c>
      <c r="AS5">
        <v>0</v>
      </c>
      <c r="AT5">
        <v>0</v>
      </c>
      <c r="AU5">
        <v>0</v>
      </c>
      <c r="AV5">
        <v>0</v>
      </c>
      <c r="AW5">
        <v>100</v>
      </c>
      <c r="AX5">
        <v>0.77898847440214991</v>
      </c>
      <c r="AY5">
        <v>0</v>
      </c>
      <c r="AZ5">
        <v>90.007007781095581</v>
      </c>
      <c r="BA5">
        <v>110517.96617967408</v>
      </c>
    </row>
    <row r="6" spans="1:53">
      <c r="A6" t="s">
        <v>103</v>
      </c>
      <c r="B6" t="s">
        <v>101</v>
      </c>
      <c r="C6">
        <v>121.94238683127574</v>
      </c>
      <c r="D6">
        <v>18.291358024691359</v>
      </c>
      <c r="E6">
        <v>18.291358024691359</v>
      </c>
      <c r="F6">
        <v>0</v>
      </c>
      <c r="G6">
        <v>0</v>
      </c>
      <c r="H6">
        <v>1.3718518518518519</v>
      </c>
      <c r="I6">
        <v>0</v>
      </c>
      <c r="J6">
        <v>5.3756585104186502E-2</v>
      </c>
      <c r="K6">
        <v>1.2249233818284493</v>
      </c>
      <c r="L6">
        <v>0</v>
      </c>
      <c r="M6">
        <v>7.7554282555656682E-8</v>
      </c>
      <c r="N6">
        <v>7.7554282555656682E-8</v>
      </c>
      <c r="O6">
        <v>0.15628308576053729</v>
      </c>
      <c r="P6">
        <v>0.15628308576053729</v>
      </c>
      <c r="Q6">
        <v>18622.241286479475</v>
      </c>
      <c r="R6">
        <v>4.1669911009766469</v>
      </c>
      <c r="S6">
        <v>88.135366817989677</v>
      </c>
      <c r="T6">
        <v>88.135366817989677</v>
      </c>
      <c r="U6">
        <v>65535</v>
      </c>
      <c r="V6">
        <v>65535</v>
      </c>
      <c r="W6">
        <v>88.135366817989677</v>
      </c>
      <c r="X6">
        <v>88.135366817989677</v>
      </c>
      <c r="Y6">
        <v>110.1692085224871</v>
      </c>
      <c r="Z6">
        <v>110.1692085224871</v>
      </c>
      <c r="AA6">
        <v>65535</v>
      </c>
      <c r="AB6">
        <v>65535</v>
      </c>
      <c r="AC6">
        <v>110.1692085224871</v>
      </c>
      <c r="AD6">
        <v>110.1692085224871</v>
      </c>
      <c r="AE6">
        <v>3.2242310982107041</v>
      </c>
      <c r="AF6">
        <v>1.612115549105352</v>
      </c>
      <c r="AG6">
        <v>1.612115549105352</v>
      </c>
      <c r="AH6">
        <v>65535</v>
      </c>
      <c r="AI6">
        <v>65535</v>
      </c>
      <c r="AJ6">
        <v>1.612115549105352</v>
      </c>
      <c r="AK6">
        <v>1.612115549105352</v>
      </c>
      <c r="AL6">
        <v>2.0151444363816902</v>
      </c>
      <c r="AM6">
        <v>2.0151444363816902</v>
      </c>
      <c r="AN6">
        <v>65535</v>
      </c>
      <c r="AO6">
        <v>65535</v>
      </c>
      <c r="AP6">
        <v>2.0151444363816902</v>
      </c>
      <c r="AQ6">
        <v>2.0151444363816902</v>
      </c>
      <c r="AR6">
        <v>4.0302888727633803</v>
      </c>
      <c r="AS6">
        <v>0</v>
      </c>
      <c r="AT6">
        <v>0</v>
      </c>
      <c r="AU6">
        <v>0</v>
      </c>
      <c r="AV6">
        <v>0</v>
      </c>
      <c r="AW6">
        <v>100</v>
      </c>
      <c r="AX6">
        <v>3.1159538976085996</v>
      </c>
      <c r="AY6">
        <v>0</v>
      </c>
      <c r="AZ6">
        <v>180.01401556219116</v>
      </c>
      <c r="BA6">
        <v>110427.95917189299</v>
      </c>
    </row>
    <row r="7" spans="1:53">
      <c r="A7" t="s">
        <v>104</v>
      </c>
      <c r="B7" t="s">
        <v>101</v>
      </c>
      <c r="C7">
        <v>274.37037037037038</v>
      </c>
      <c r="D7">
        <v>27.437037037037037</v>
      </c>
      <c r="E7">
        <v>27.437037037037037</v>
      </c>
      <c r="F7">
        <v>0</v>
      </c>
      <c r="G7">
        <v>0</v>
      </c>
      <c r="H7">
        <v>1.3718518518518519</v>
      </c>
      <c r="I7">
        <v>0</v>
      </c>
      <c r="J7">
        <v>8.0634877656279746E-2</v>
      </c>
      <c r="K7">
        <v>1.2249233818284493</v>
      </c>
      <c r="L7">
        <v>0</v>
      </c>
      <c r="M7">
        <v>7.7650720861313726E-8</v>
      </c>
      <c r="N7">
        <v>7.7650720861313726E-8</v>
      </c>
      <c r="O7">
        <v>0.15647742250796995</v>
      </c>
      <c r="P7">
        <v>0.15647742250796995</v>
      </c>
      <c r="Q7">
        <v>18620.157512002668</v>
      </c>
      <c r="R7">
        <v>6.2507655777838105</v>
      </c>
      <c r="S7">
        <v>58.756911211993121</v>
      </c>
      <c r="T7">
        <v>58.756911211993121</v>
      </c>
      <c r="U7">
        <v>65535</v>
      </c>
      <c r="V7">
        <v>65535</v>
      </c>
      <c r="W7">
        <v>58.756911211993121</v>
      </c>
      <c r="X7">
        <v>58.756911211993121</v>
      </c>
      <c r="Y7">
        <v>73.446139014991402</v>
      </c>
      <c r="Z7">
        <v>73.446139014991402</v>
      </c>
      <c r="AA7">
        <v>65535</v>
      </c>
      <c r="AB7">
        <v>65535</v>
      </c>
      <c r="AC7">
        <v>73.446139014991402</v>
      </c>
      <c r="AD7">
        <v>73.446139014991402</v>
      </c>
      <c r="AE7">
        <v>3.2242310982107041</v>
      </c>
      <c r="AF7">
        <v>1.612115549105352</v>
      </c>
      <c r="AG7">
        <v>1.612115549105352</v>
      </c>
      <c r="AH7">
        <v>65535</v>
      </c>
      <c r="AI7">
        <v>65535</v>
      </c>
      <c r="AJ7">
        <v>1.612115549105352</v>
      </c>
      <c r="AK7">
        <v>1.612115549105352</v>
      </c>
      <c r="AL7">
        <v>2.0151444363816902</v>
      </c>
      <c r="AM7">
        <v>2.0151444363816902</v>
      </c>
      <c r="AN7">
        <v>65535</v>
      </c>
      <c r="AO7">
        <v>65535</v>
      </c>
      <c r="AP7">
        <v>2.0151444363816902</v>
      </c>
      <c r="AQ7">
        <v>2.0151444363816902</v>
      </c>
      <c r="AR7">
        <v>4.0302888727633803</v>
      </c>
      <c r="AS7">
        <v>0</v>
      </c>
      <c r="AT7">
        <v>0</v>
      </c>
      <c r="AU7">
        <v>0</v>
      </c>
      <c r="AV7">
        <v>0</v>
      </c>
      <c r="AW7">
        <v>100</v>
      </c>
      <c r="AX7">
        <v>7.0108962696193471</v>
      </c>
      <c r="AY7">
        <v>0</v>
      </c>
      <c r="AZ7">
        <v>270.03307296026065</v>
      </c>
      <c r="BA7">
        <v>110337.94011449492</v>
      </c>
    </row>
    <row r="8" spans="1:53">
      <c r="A8" t="s">
        <v>105</v>
      </c>
      <c r="B8" t="s">
        <v>101</v>
      </c>
      <c r="C8">
        <v>487.76954732510296</v>
      </c>
      <c r="D8">
        <v>36.582716049382718</v>
      </c>
      <c r="E8">
        <v>36.582716049382718</v>
      </c>
      <c r="F8">
        <v>0</v>
      </c>
      <c r="G8">
        <v>0</v>
      </c>
      <c r="H8">
        <v>1.3718518518518519</v>
      </c>
      <c r="I8">
        <v>0</v>
      </c>
      <c r="J8">
        <v>0.107513170208373</v>
      </c>
      <c r="K8">
        <v>1.2249233818284493</v>
      </c>
      <c r="L8">
        <v>0</v>
      </c>
      <c r="M8">
        <v>7.7786437551660835E-8</v>
      </c>
      <c r="N8">
        <v>7.7786437551660835E-8</v>
      </c>
      <c r="O8">
        <v>0.1567509107828941</v>
      </c>
      <c r="P8">
        <v>0.1567509107828941</v>
      </c>
      <c r="Q8">
        <v>18618.071146369228</v>
      </c>
      <c r="R8">
        <v>8.3371312112234097</v>
      </c>
      <c r="S8">
        <v>44.067683408994839</v>
      </c>
      <c r="T8">
        <v>44.067683408994839</v>
      </c>
      <c r="U8">
        <v>65535</v>
      </c>
      <c r="V8">
        <v>65535</v>
      </c>
      <c r="W8">
        <v>44.067683408994839</v>
      </c>
      <c r="X8">
        <v>44.067683408994839</v>
      </c>
      <c r="Y8">
        <v>55.084604261243548</v>
      </c>
      <c r="Z8">
        <v>55.084604261243548</v>
      </c>
      <c r="AA8">
        <v>65535</v>
      </c>
      <c r="AB8">
        <v>65535</v>
      </c>
      <c r="AC8">
        <v>55.084604261243548</v>
      </c>
      <c r="AD8">
        <v>55.084604261243548</v>
      </c>
      <c r="AE8">
        <v>3.2242310982107041</v>
      </c>
      <c r="AF8">
        <v>1.612115549105352</v>
      </c>
      <c r="AG8">
        <v>1.612115549105352</v>
      </c>
      <c r="AH8">
        <v>65535</v>
      </c>
      <c r="AI8">
        <v>65535</v>
      </c>
      <c r="AJ8">
        <v>1.612115549105352</v>
      </c>
      <c r="AK8">
        <v>1.612115549105352</v>
      </c>
      <c r="AL8">
        <v>2.0151444363816902</v>
      </c>
      <c r="AM8">
        <v>2.0151444363816902</v>
      </c>
      <c r="AN8">
        <v>65535</v>
      </c>
      <c r="AO8">
        <v>65535</v>
      </c>
      <c r="AP8">
        <v>2.0151444363816902</v>
      </c>
      <c r="AQ8">
        <v>2.0151444363816902</v>
      </c>
      <c r="AR8">
        <v>4.0302888727633803</v>
      </c>
      <c r="AS8">
        <v>0</v>
      </c>
      <c r="AT8">
        <v>0</v>
      </c>
      <c r="AU8">
        <v>0</v>
      </c>
      <c r="AV8">
        <v>0</v>
      </c>
      <c r="AW8">
        <v>100</v>
      </c>
      <c r="AX8">
        <v>12.463815590434399</v>
      </c>
      <c r="AY8">
        <v>0</v>
      </c>
      <c r="AZ8">
        <v>360.16406832485131</v>
      </c>
      <c r="BA8">
        <v>110247.80911913034</v>
      </c>
    </row>
    <row r="9" spans="1:53">
      <c r="A9" t="s">
        <v>106</v>
      </c>
      <c r="B9" t="s">
        <v>101</v>
      </c>
      <c r="C9">
        <v>762.1399176954734</v>
      </c>
      <c r="D9">
        <v>45.728395061728399</v>
      </c>
      <c r="E9">
        <v>45.728395061728399</v>
      </c>
      <c r="F9">
        <v>0</v>
      </c>
      <c r="G9">
        <v>0</v>
      </c>
      <c r="H9">
        <v>1.3718518518518519</v>
      </c>
      <c r="I9">
        <v>0</v>
      </c>
      <c r="J9">
        <v>0.13439146276046626</v>
      </c>
      <c r="K9">
        <v>1.2249233818284493</v>
      </c>
      <c r="L9">
        <v>0</v>
      </c>
      <c r="M9">
        <v>7.7962146524527873E-8</v>
      </c>
      <c r="N9">
        <v>7.7962146524527873E-8</v>
      </c>
      <c r="O9">
        <v>0.1571049892362357</v>
      </c>
      <c r="P9">
        <v>0.1571049892362357</v>
      </c>
      <c r="Q9">
        <v>18615.981134225458</v>
      </c>
      <c r="R9">
        <v>10.427143354995332</v>
      </c>
      <c r="S9">
        <v>35.254146727195867</v>
      </c>
      <c r="T9">
        <v>35.254146727195867</v>
      </c>
      <c r="U9">
        <v>65535</v>
      </c>
      <c r="V9">
        <v>65535</v>
      </c>
      <c r="W9">
        <v>35.254146727195867</v>
      </c>
      <c r="X9">
        <v>35.254146727195867</v>
      </c>
      <c r="Y9">
        <v>44.067683408994839</v>
      </c>
      <c r="Z9">
        <v>44.067683408994839</v>
      </c>
      <c r="AA9">
        <v>65535</v>
      </c>
      <c r="AB9">
        <v>65535</v>
      </c>
      <c r="AC9">
        <v>44.067683408994839</v>
      </c>
      <c r="AD9">
        <v>44.067683408994839</v>
      </c>
      <c r="AE9">
        <v>3.2242310982107041</v>
      </c>
      <c r="AF9">
        <v>1.612115549105352</v>
      </c>
      <c r="AG9">
        <v>1.612115549105352</v>
      </c>
      <c r="AH9">
        <v>65535</v>
      </c>
      <c r="AI9">
        <v>65535</v>
      </c>
      <c r="AJ9">
        <v>1.612115549105352</v>
      </c>
      <c r="AK9">
        <v>1.612115549105352</v>
      </c>
      <c r="AL9">
        <v>2.0151444363816902</v>
      </c>
      <c r="AM9">
        <v>2.0151444363816902</v>
      </c>
      <c r="AN9">
        <v>65535</v>
      </c>
      <c r="AO9">
        <v>65535</v>
      </c>
      <c r="AP9">
        <v>2.0151444363816902</v>
      </c>
      <c r="AQ9">
        <v>2.0151444363816902</v>
      </c>
      <c r="AR9">
        <v>4.0302888727633803</v>
      </c>
      <c r="AS9">
        <v>0</v>
      </c>
      <c r="AT9">
        <v>0</v>
      </c>
      <c r="AU9">
        <v>0</v>
      </c>
      <c r="AV9">
        <v>0</v>
      </c>
      <c r="AW9">
        <v>100</v>
      </c>
      <c r="AX9">
        <v>19.474711860053745</v>
      </c>
      <c r="AY9">
        <v>0</v>
      </c>
      <c r="AZ9">
        <v>450.45259293579835</v>
      </c>
      <c r="BA9">
        <v>110157.52059451939</v>
      </c>
    </row>
    <row r="10" spans="1:53">
      <c r="A10" t="s">
        <v>107</v>
      </c>
      <c r="B10" t="s">
        <v>101</v>
      </c>
      <c r="C10">
        <v>1097.4814814814815</v>
      </c>
      <c r="D10">
        <v>54.874074074074073</v>
      </c>
      <c r="E10">
        <v>54.874074074074073</v>
      </c>
      <c r="F10">
        <v>0</v>
      </c>
      <c r="G10">
        <v>0</v>
      </c>
      <c r="H10">
        <v>1.3718518518518519</v>
      </c>
      <c r="I10">
        <v>0</v>
      </c>
      <c r="J10">
        <v>0.16126975531255949</v>
      </c>
      <c r="K10">
        <v>1.2249233818284493</v>
      </c>
      <c r="L10">
        <v>0</v>
      </c>
      <c r="M10">
        <v>7.8178781420287916E-8</v>
      </c>
      <c r="N10">
        <v>7.8178781420287916E-8</v>
      </c>
      <c r="O10">
        <v>0.15754153933023213</v>
      </c>
      <c r="P10">
        <v>0.15754153933023213</v>
      </c>
      <c r="Q10">
        <v>18613.886401035641</v>
      </c>
      <c r="R10">
        <v>12.521876544811807</v>
      </c>
      <c r="S10">
        <v>29.37845560599656</v>
      </c>
      <c r="T10">
        <v>29.37845560599656</v>
      </c>
      <c r="U10">
        <v>65535</v>
      </c>
      <c r="V10">
        <v>65535</v>
      </c>
      <c r="W10">
        <v>29.37845560599656</v>
      </c>
      <c r="X10">
        <v>29.37845560599656</v>
      </c>
      <c r="Y10">
        <v>36.723069507495701</v>
      </c>
      <c r="Z10">
        <v>36.723069507495701</v>
      </c>
      <c r="AA10">
        <v>65535</v>
      </c>
      <c r="AB10">
        <v>65535</v>
      </c>
      <c r="AC10">
        <v>36.723069507495701</v>
      </c>
      <c r="AD10">
        <v>36.723069507495701</v>
      </c>
      <c r="AE10">
        <v>3.2242310982107041</v>
      </c>
      <c r="AF10">
        <v>1.612115549105352</v>
      </c>
      <c r="AG10">
        <v>1.612115549105352</v>
      </c>
      <c r="AH10">
        <v>65535</v>
      </c>
      <c r="AI10">
        <v>65535</v>
      </c>
      <c r="AJ10">
        <v>1.612115549105352</v>
      </c>
      <c r="AK10">
        <v>1.612115549105352</v>
      </c>
      <c r="AL10">
        <v>2.0151444363816902</v>
      </c>
      <c r="AM10">
        <v>2.0151444363816902</v>
      </c>
      <c r="AN10">
        <v>65535</v>
      </c>
      <c r="AO10">
        <v>65535</v>
      </c>
      <c r="AP10">
        <v>2.0151444363816902</v>
      </c>
      <c r="AQ10">
        <v>2.0151444363816902</v>
      </c>
      <c r="AR10">
        <v>4.0302888727633803</v>
      </c>
      <c r="AS10">
        <v>0</v>
      </c>
      <c r="AT10">
        <v>0</v>
      </c>
      <c r="AU10">
        <v>0</v>
      </c>
      <c r="AV10">
        <v>0</v>
      </c>
      <c r="AW10">
        <v>100</v>
      </c>
      <c r="AX10">
        <v>28.043585078477388</v>
      </c>
      <c r="AY10">
        <v>0</v>
      </c>
      <c r="AZ10">
        <v>540.94506673587011</v>
      </c>
      <c r="BA10">
        <v>110067.02812071932</v>
      </c>
    </row>
    <row r="11" spans="1:53">
      <c r="A11" t="s">
        <v>108</v>
      </c>
      <c r="B11" t="s">
        <v>101</v>
      </c>
      <c r="C11">
        <v>1493.7942386831273</v>
      </c>
      <c r="D11">
        <v>64.019753086419755</v>
      </c>
      <c r="E11">
        <v>64.019753086419755</v>
      </c>
      <c r="F11">
        <v>0</v>
      </c>
      <c r="G11">
        <v>0</v>
      </c>
      <c r="H11">
        <v>1.3718518518518519</v>
      </c>
      <c r="I11">
        <v>0</v>
      </c>
      <c r="J11">
        <v>0.18814804786465275</v>
      </c>
      <c r="K11">
        <v>1.2249233818284493</v>
      </c>
      <c r="L11">
        <v>0</v>
      </c>
      <c r="M11">
        <v>7.8437509184915666E-8</v>
      </c>
      <c r="N11">
        <v>7.8437509184915666E-8</v>
      </c>
      <c r="O11">
        <v>0.15806157938724646</v>
      </c>
      <c r="P11">
        <v>0.15806157938724646</v>
      </c>
      <c r="Q11">
        <v>18611.785847177904</v>
      </c>
      <c r="R11">
        <v>14.622430402548234</v>
      </c>
      <c r="S11">
        <v>25.181533376568481</v>
      </c>
      <c r="T11">
        <v>25.181533376568481</v>
      </c>
      <c r="U11">
        <v>65535</v>
      </c>
      <c r="V11">
        <v>65535</v>
      </c>
      <c r="W11">
        <v>25.181533376568481</v>
      </c>
      <c r="X11">
        <v>25.181533376568481</v>
      </c>
      <c r="Y11">
        <v>31.476916720710602</v>
      </c>
      <c r="Z11">
        <v>31.476916720710602</v>
      </c>
      <c r="AA11">
        <v>65535</v>
      </c>
      <c r="AB11">
        <v>65535</v>
      </c>
      <c r="AC11">
        <v>31.476916720710602</v>
      </c>
      <c r="AD11">
        <v>31.476916720710602</v>
      </c>
      <c r="AE11">
        <v>3.2242310982107041</v>
      </c>
      <c r="AF11">
        <v>1.612115549105352</v>
      </c>
      <c r="AG11">
        <v>1.612115549105352</v>
      </c>
      <c r="AH11">
        <v>65535</v>
      </c>
      <c r="AI11">
        <v>65535</v>
      </c>
      <c r="AJ11">
        <v>1.612115549105352</v>
      </c>
      <c r="AK11">
        <v>1.612115549105352</v>
      </c>
      <c r="AL11">
        <v>2.0151444363816902</v>
      </c>
      <c r="AM11">
        <v>2.0151444363816902</v>
      </c>
      <c r="AN11">
        <v>65535</v>
      </c>
      <c r="AO11">
        <v>65535</v>
      </c>
      <c r="AP11">
        <v>2.0151444363816902</v>
      </c>
      <c r="AQ11">
        <v>2.0151444363816902</v>
      </c>
      <c r="AR11">
        <v>4.0302888727633803</v>
      </c>
      <c r="AS11">
        <v>0</v>
      </c>
      <c r="AT11">
        <v>0</v>
      </c>
      <c r="AU11">
        <v>0</v>
      </c>
      <c r="AV11">
        <v>0</v>
      </c>
      <c r="AW11">
        <v>100</v>
      </c>
      <c r="AX11">
        <v>38.170435245705335</v>
      </c>
      <c r="AY11">
        <v>0</v>
      </c>
      <c r="AZ11">
        <v>631.68899339008374</v>
      </c>
      <c r="BA11">
        <v>109976.2841940651</v>
      </c>
    </row>
    <row r="12" spans="1:53">
      <c r="A12" t="s">
        <v>109</v>
      </c>
      <c r="B12" t="s">
        <v>101</v>
      </c>
      <c r="C12">
        <v>1951.0781893004119</v>
      </c>
      <c r="D12">
        <v>73.165432098765436</v>
      </c>
      <c r="E12">
        <v>73.165432098765436</v>
      </c>
      <c r="F12">
        <v>0</v>
      </c>
      <c r="G12">
        <v>0</v>
      </c>
      <c r="H12">
        <v>1.3718518518518519</v>
      </c>
      <c r="I12">
        <v>0</v>
      </c>
      <c r="J12">
        <v>0.21502634041674601</v>
      </c>
      <c r="K12">
        <v>1.2249233818284493</v>
      </c>
      <c r="L12">
        <v>0</v>
      </c>
      <c r="M12">
        <v>7.8739740723296057E-8</v>
      </c>
      <c r="N12">
        <v>7.8739740723296057E-8</v>
      </c>
      <c r="O12">
        <v>0.15867085542910808</v>
      </c>
      <c r="P12">
        <v>0.15867085542910808</v>
      </c>
      <c r="Q12">
        <v>18609.678359452741</v>
      </c>
      <c r="R12">
        <v>16.729918127711521</v>
      </c>
      <c r="S12">
        <v>22.033841704497419</v>
      </c>
      <c r="T12">
        <v>22.033841704497419</v>
      </c>
      <c r="U12">
        <v>65535</v>
      </c>
      <c r="V12">
        <v>65535</v>
      </c>
      <c r="W12">
        <v>22.033841704497419</v>
      </c>
      <c r="X12">
        <v>22.033841704497419</v>
      </c>
      <c r="Y12">
        <v>27.542302130621774</v>
      </c>
      <c r="Z12">
        <v>27.542302130621774</v>
      </c>
      <c r="AA12">
        <v>65535</v>
      </c>
      <c r="AB12">
        <v>65535</v>
      </c>
      <c r="AC12">
        <v>27.542302130621774</v>
      </c>
      <c r="AD12">
        <v>27.542302130621774</v>
      </c>
      <c r="AE12">
        <v>3.2242310982107041</v>
      </c>
      <c r="AF12">
        <v>1.612115549105352</v>
      </c>
      <c r="AG12">
        <v>1.612115549105352</v>
      </c>
      <c r="AH12">
        <v>65535</v>
      </c>
      <c r="AI12">
        <v>65535</v>
      </c>
      <c r="AJ12">
        <v>1.612115549105352</v>
      </c>
      <c r="AK12">
        <v>1.612115549105352</v>
      </c>
      <c r="AL12">
        <v>2.0151444363816902</v>
      </c>
      <c r="AM12">
        <v>2.0151444363816902</v>
      </c>
      <c r="AN12">
        <v>65535</v>
      </c>
      <c r="AO12">
        <v>65535</v>
      </c>
      <c r="AP12">
        <v>2.0151444363816902</v>
      </c>
      <c r="AQ12">
        <v>2.0151444363816902</v>
      </c>
      <c r="AR12">
        <v>4.0302888727633803</v>
      </c>
      <c r="AS12">
        <v>0</v>
      </c>
      <c r="AT12">
        <v>0</v>
      </c>
      <c r="AU12">
        <v>0</v>
      </c>
      <c r="AV12">
        <v>0</v>
      </c>
      <c r="AW12">
        <v>100</v>
      </c>
      <c r="AX12">
        <v>49.855262361737594</v>
      </c>
      <c r="AY12">
        <v>0</v>
      </c>
      <c r="AZ12">
        <v>722.73246311713774</v>
      </c>
      <c r="BA12">
        <v>109885.24072433804</v>
      </c>
    </row>
    <row r="13" spans="1:53">
      <c r="A13" t="s">
        <v>110</v>
      </c>
      <c r="B13" t="s">
        <v>111</v>
      </c>
      <c r="C13">
        <v>2469.3333333333335</v>
      </c>
      <c r="D13">
        <v>82.311111111111117</v>
      </c>
      <c r="E13">
        <v>82.311111111111117</v>
      </c>
      <c r="F13">
        <v>7.4930000000000003</v>
      </c>
      <c r="G13">
        <v>0</v>
      </c>
      <c r="H13">
        <v>5.1616546618195924E-2</v>
      </c>
      <c r="I13">
        <v>5.2230184618550899</v>
      </c>
      <c r="J13">
        <v>0.24190463296883927</v>
      </c>
      <c r="K13">
        <v>1.2249233818284493</v>
      </c>
      <c r="L13">
        <v>9.4661951316358355</v>
      </c>
      <c r="M13">
        <v>7.5203601294316247E-8</v>
      </c>
      <c r="N13">
        <v>7.5203601294316247E-8</v>
      </c>
      <c r="O13">
        <v>0.13833235622591766</v>
      </c>
      <c r="P13">
        <v>0.13833235622591766</v>
      </c>
      <c r="Q13">
        <v>18607.562748047021</v>
      </c>
      <c r="R13">
        <v>18.845529533432963</v>
      </c>
      <c r="S13">
        <v>19.585637070664372</v>
      </c>
      <c r="T13">
        <v>19.585637070664372</v>
      </c>
      <c r="U13">
        <v>17.877902624587147</v>
      </c>
      <c r="V13">
        <v>17.877902624587147</v>
      </c>
      <c r="W13">
        <v>17.877902624587147</v>
      </c>
      <c r="X13">
        <v>17.877902624587147</v>
      </c>
      <c r="Y13">
        <v>24.482046338330463</v>
      </c>
      <c r="Z13">
        <v>24.482046338330463</v>
      </c>
      <c r="AA13">
        <v>22.347378280733938</v>
      </c>
      <c r="AB13">
        <v>22.347378280733938</v>
      </c>
      <c r="AC13">
        <v>22.347378280733938</v>
      </c>
      <c r="AD13">
        <v>22.347378280733938</v>
      </c>
      <c r="AE13">
        <v>3.2242310982107041</v>
      </c>
      <c r="AF13">
        <v>1.612115549105352</v>
      </c>
      <c r="AG13">
        <v>1.612115549105352</v>
      </c>
      <c r="AH13">
        <v>1.4715500293660178</v>
      </c>
      <c r="AI13">
        <v>1.4715500293660178</v>
      </c>
      <c r="AJ13">
        <v>1.4715500293660178</v>
      </c>
      <c r="AK13">
        <v>1.4715500293660178</v>
      </c>
      <c r="AL13">
        <v>2.0151444363816902</v>
      </c>
      <c r="AM13">
        <v>2.0151444363816902</v>
      </c>
      <c r="AN13">
        <v>1.8394375367075224</v>
      </c>
      <c r="AO13">
        <v>1.8394375367075224</v>
      </c>
      <c r="AP13">
        <v>1.8394375367075224</v>
      </c>
      <c r="AQ13">
        <v>1.8394375367075224</v>
      </c>
      <c r="AR13">
        <v>3.6788750734150448</v>
      </c>
      <c r="AS13">
        <v>0</v>
      </c>
      <c r="AT13">
        <v>0</v>
      </c>
      <c r="AU13">
        <v>0</v>
      </c>
      <c r="AV13">
        <v>0</v>
      </c>
      <c r="AW13">
        <v>100</v>
      </c>
      <c r="AX13">
        <v>63.034226073854299</v>
      </c>
      <c r="AY13">
        <v>0</v>
      </c>
      <c r="AZ13">
        <v>814.12687584430398</v>
      </c>
      <c r="BA13">
        <v>109793.84631161089</v>
      </c>
    </row>
    <row r="14" spans="1:53">
      <c r="A14" t="s">
        <v>250</v>
      </c>
      <c r="B14" t="s">
        <v>111</v>
      </c>
      <c r="C14">
        <v>11731.406520450979</v>
      </c>
      <c r="D14">
        <v>88.143489260059809</v>
      </c>
      <c r="E14">
        <v>84.597530864197523</v>
      </c>
      <c r="F14">
        <v>7.4930000000000003</v>
      </c>
      <c r="G14">
        <v>846.66666666666663</v>
      </c>
      <c r="H14">
        <v>5.5338026570850567E-2</v>
      </c>
      <c r="I14">
        <v>4.876549007972562</v>
      </c>
      <c r="J14">
        <v>0.26155518772716552</v>
      </c>
      <c r="K14">
        <v>1.1283499725379507</v>
      </c>
      <c r="L14">
        <v>8.9104121873571209</v>
      </c>
      <c r="M14">
        <v>7.6733252790344067E-8</v>
      </c>
      <c r="N14">
        <v>7.6733252790344067E-8</v>
      </c>
      <c r="O14">
        <v>0.14658599152620513</v>
      </c>
      <c r="P14">
        <v>0.14658599152620513</v>
      </c>
      <c r="Q14">
        <v>18576.301198617435</v>
      </c>
      <c r="R14">
        <v>50.107078963018878</v>
      </c>
      <c r="S14">
        <v>18.289672471995555</v>
      </c>
      <c r="T14">
        <v>18.289672471995555</v>
      </c>
      <c r="U14">
        <v>17.338435869398161</v>
      </c>
      <c r="V14">
        <v>17.338435869398161</v>
      </c>
      <c r="W14">
        <v>17.338435869398161</v>
      </c>
      <c r="X14">
        <v>17.338435869398161</v>
      </c>
      <c r="Y14">
        <v>22.862090589994448</v>
      </c>
      <c r="Z14">
        <v>22.862090589994448</v>
      </c>
      <c r="AA14">
        <v>21.6730448367477</v>
      </c>
      <c r="AB14">
        <v>21.6730448367477</v>
      </c>
      <c r="AC14">
        <v>21.6730448367477</v>
      </c>
      <c r="AD14">
        <v>21.6730448367477</v>
      </c>
      <c r="AE14">
        <v>3.2242310982107041</v>
      </c>
      <c r="AF14">
        <v>1.612115549105352</v>
      </c>
      <c r="AG14">
        <v>1.612115549105352</v>
      </c>
      <c r="AH14">
        <v>1.5282702358405325</v>
      </c>
      <c r="AI14">
        <v>1.5282702358405325</v>
      </c>
      <c r="AJ14">
        <v>1.5282702358405325</v>
      </c>
      <c r="AK14">
        <v>1.5282702358405325</v>
      </c>
      <c r="AL14">
        <v>2.0151444363816902</v>
      </c>
      <c r="AM14">
        <v>2.0151444363816902</v>
      </c>
      <c r="AN14">
        <v>1.9103377948006657</v>
      </c>
      <c r="AO14">
        <v>1.9103377948006657</v>
      </c>
      <c r="AP14">
        <v>1.9103377948006657</v>
      </c>
      <c r="AQ14">
        <v>1.9103377948006657</v>
      </c>
      <c r="AR14">
        <v>3.8206755896013314</v>
      </c>
      <c r="AS14">
        <v>0</v>
      </c>
      <c r="AT14">
        <v>0</v>
      </c>
      <c r="AU14">
        <v>0</v>
      </c>
      <c r="AV14">
        <v>0</v>
      </c>
      <c r="AW14">
        <v>100</v>
      </c>
      <c r="AX14">
        <v>72.162193451137625</v>
      </c>
      <c r="AY14">
        <v>154.29104249547669</v>
      </c>
      <c r="AZ14">
        <v>2164.6258112024157</v>
      </c>
      <c r="BA14">
        <v>108443.34737625277</v>
      </c>
    </row>
    <row r="15" spans="1:53">
      <c r="A15" t="s">
        <v>251</v>
      </c>
      <c r="B15" t="s">
        <v>111</v>
      </c>
      <c r="C15">
        <v>21655.070377284788</v>
      </c>
      <c r="D15">
        <v>94.396373618348008</v>
      </c>
      <c r="E15">
        <v>86.883950617283958</v>
      </c>
      <c r="F15">
        <v>7.4930000000000003</v>
      </c>
      <c r="G15">
        <v>1693.3333333333333</v>
      </c>
      <c r="H15">
        <v>5.9395247844741435E-2</v>
      </c>
      <c r="I15">
        <v>4.5528168963052877</v>
      </c>
      <c r="J15">
        <v>0.28287731833557928</v>
      </c>
      <c r="K15">
        <v>1.037713397613296</v>
      </c>
      <c r="L15">
        <v>8.3146110278024867</v>
      </c>
      <c r="M15">
        <v>7.4625802041387928E-8</v>
      </c>
      <c r="N15">
        <v>7.4625802041387928E-8</v>
      </c>
      <c r="O15">
        <v>0.14826002328839946</v>
      </c>
      <c r="P15">
        <v>0.14826002328839946</v>
      </c>
      <c r="Q15">
        <v>18543.174420871401</v>
      </c>
      <c r="R15">
        <v>83.233856709053924</v>
      </c>
      <c r="S15">
        <v>17.07815128177765</v>
      </c>
      <c r="T15">
        <v>17.07815128177765</v>
      </c>
      <c r="U15">
        <v>16.837187992232703</v>
      </c>
      <c r="V15">
        <v>16.837187992232703</v>
      </c>
      <c r="W15">
        <v>16.837187992232703</v>
      </c>
      <c r="X15">
        <v>16.837187992232703</v>
      </c>
      <c r="Y15">
        <v>21.347689102222063</v>
      </c>
      <c r="Z15">
        <v>21.347689102222063</v>
      </c>
      <c r="AA15">
        <v>21.046484990290878</v>
      </c>
      <c r="AB15">
        <v>21.046484990290878</v>
      </c>
      <c r="AC15">
        <v>21.046484990290878</v>
      </c>
      <c r="AD15">
        <v>21.046484990290878</v>
      </c>
      <c r="AE15">
        <v>3.2242310982107041</v>
      </c>
      <c r="AF15">
        <v>1.612115549105352</v>
      </c>
      <c r="AG15">
        <v>1.612115549105352</v>
      </c>
      <c r="AH15">
        <v>1.589369488397161</v>
      </c>
      <c r="AI15">
        <v>1.589369488397161</v>
      </c>
      <c r="AJ15">
        <v>1.589369488397161</v>
      </c>
      <c r="AK15">
        <v>1.589369488397161</v>
      </c>
      <c r="AL15">
        <v>2.0151444363816902</v>
      </c>
      <c r="AM15">
        <v>2.0151444363816902</v>
      </c>
      <c r="AN15">
        <v>1.9867118604964511</v>
      </c>
      <c r="AO15">
        <v>1.9867118604964511</v>
      </c>
      <c r="AP15">
        <v>1.9867118604964511</v>
      </c>
      <c r="AQ15">
        <v>1.9867118604964511</v>
      </c>
      <c r="AR15">
        <v>3.9734237209929022</v>
      </c>
      <c r="AS15">
        <v>0</v>
      </c>
      <c r="AT15">
        <v>0</v>
      </c>
      <c r="AU15">
        <v>0</v>
      </c>
      <c r="AV15">
        <v>0</v>
      </c>
      <c r="AW15">
        <v>100</v>
      </c>
      <c r="AX15">
        <v>82.616103632680606</v>
      </c>
      <c r="AY15">
        <v>308.03179620974737</v>
      </c>
      <c r="AZ15">
        <v>3595.7026098311298</v>
      </c>
      <c r="BA15">
        <v>107012.27057762405</v>
      </c>
    </row>
    <row r="16" spans="1:53">
      <c r="A16" t="s">
        <v>252</v>
      </c>
      <c r="B16" t="s">
        <v>111</v>
      </c>
      <c r="C16">
        <v>32287.670809020481</v>
      </c>
      <c r="D16">
        <v>101.10770105843179</v>
      </c>
      <c r="E16">
        <v>89.170370370370378</v>
      </c>
      <c r="F16">
        <v>7.0309751689619002</v>
      </c>
      <c r="G16">
        <v>2540</v>
      </c>
      <c r="H16">
        <v>5.9890058450760203E-2</v>
      </c>
      <c r="I16">
        <v>3.9875358845074844</v>
      </c>
      <c r="J16">
        <v>0.30604297047400131</v>
      </c>
      <c r="K16">
        <v>0.95275578467803979</v>
      </c>
      <c r="L16">
        <v>7.6702521971414814</v>
      </c>
      <c r="M16">
        <v>7.2746528700705853E-8</v>
      </c>
      <c r="N16">
        <v>7.2746528700705853E-8</v>
      </c>
      <c r="O16">
        <v>0.14641305707297467</v>
      </c>
      <c r="P16">
        <v>0.14641305707297467</v>
      </c>
      <c r="Q16">
        <v>18509.669330862722</v>
      </c>
      <c r="R16">
        <v>116.73894671773176</v>
      </c>
      <c r="S16">
        <v>15.944537678427523</v>
      </c>
      <c r="T16">
        <v>15.944537678427523</v>
      </c>
      <c r="U16">
        <v>15.924769766162651</v>
      </c>
      <c r="V16">
        <v>15.924769766162651</v>
      </c>
      <c r="W16">
        <v>15.924769766162651</v>
      </c>
      <c r="X16">
        <v>15.924769766162651</v>
      </c>
      <c r="Y16">
        <v>19.930672098034403</v>
      </c>
      <c r="Z16">
        <v>19.930672098034403</v>
      </c>
      <c r="AA16">
        <v>19.905962207703311</v>
      </c>
      <c r="AB16">
        <v>19.905962207703311</v>
      </c>
      <c r="AC16">
        <v>19.905962207703311</v>
      </c>
      <c r="AD16">
        <v>19.905962207703311</v>
      </c>
      <c r="AE16">
        <v>3.2242310982107041</v>
      </c>
      <c r="AF16">
        <v>1.612115549105352</v>
      </c>
      <c r="AG16">
        <v>1.612115549105352</v>
      </c>
      <c r="AH16">
        <v>1.610116860941526</v>
      </c>
      <c r="AI16">
        <v>1.610116860941526</v>
      </c>
      <c r="AJ16">
        <v>1.610116860941526</v>
      </c>
      <c r="AK16">
        <v>1.610116860941526</v>
      </c>
      <c r="AL16">
        <v>2.0151444363816902</v>
      </c>
      <c r="AM16">
        <v>2.0151444363816902</v>
      </c>
      <c r="AN16">
        <v>2.0126460761769076</v>
      </c>
      <c r="AO16">
        <v>2.0126460761769076</v>
      </c>
      <c r="AP16">
        <v>2.0126460761769076</v>
      </c>
      <c r="AQ16">
        <v>2.0126460761769076</v>
      </c>
      <c r="AR16">
        <v>4.0252921523538152</v>
      </c>
      <c r="AS16">
        <v>0</v>
      </c>
      <c r="AT16">
        <v>0</v>
      </c>
      <c r="AU16">
        <v>0</v>
      </c>
      <c r="AV16">
        <v>0</v>
      </c>
      <c r="AW16">
        <v>100</v>
      </c>
      <c r="AX16">
        <v>94.610020382480258</v>
      </c>
      <c r="AY16">
        <v>461.21283458483879</v>
      </c>
      <c r="AZ16">
        <v>5043.122498206013</v>
      </c>
      <c r="BA16">
        <v>105564.85068924917</v>
      </c>
    </row>
    <row r="17" spans="1:53">
      <c r="A17" t="s">
        <v>253</v>
      </c>
      <c r="B17" t="s">
        <v>111</v>
      </c>
      <c r="C17">
        <v>44433.537759256316</v>
      </c>
      <c r="D17">
        <v>108.31963324940604</v>
      </c>
      <c r="E17">
        <v>91.456790123456798</v>
      </c>
      <c r="F17">
        <v>6.3149664759288218</v>
      </c>
      <c r="G17">
        <v>3386.6666666666665</v>
      </c>
      <c r="H17">
        <v>5.7875103319215929E-2</v>
      </c>
      <c r="I17">
        <v>3.3422029951731185</v>
      </c>
      <c r="J17">
        <v>0.3312454016831175</v>
      </c>
      <c r="K17">
        <v>0.87322562661752479</v>
      </c>
      <c r="L17">
        <v>6.9768982410482874</v>
      </c>
      <c r="M17">
        <v>7.1342993625876569E-8</v>
      </c>
      <c r="N17">
        <v>7.1342993625876569E-8</v>
      </c>
      <c r="O17">
        <v>0.14358149373618348</v>
      </c>
      <c r="P17">
        <v>0.14358149373618348</v>
      </c>
      <c r="Q17">
        <v>18474.407350267003</v>
      </c>
      <c r="R17">
        <v>152.00092731344895</v>
      </c>
      <c r="S17">
        <v>14.882948739250757</v>
      </c>
      <c r="T17">
        <v>14.882948739250757</v>
      </c>
      <c r="U17">
        <v>14.863800523407637</v>
      </c>
      <c r="V17">
        <v>14.863800523407637</v>
      </c>
      <c r="W17">
        <v>14.863800523407637</v>
      </c>
      <c r="X17">
        <v>14.863800523407637</v>
      </c>
      <c r="Y17">
        <v>18.603685924063448</v>
      </c>
      <c r="Z17">
        <v>18.603685924063448</v>
      </c>
      <c r="AA17">
        <v>18.579750654259549</v>
      </c>
      <c r="AB17">
        <v>18.579750654259549</v>
      </c>
      <c r="AC17">
        <v>18.579750654259549</v>
      </c>
      <c r="AD17">
        <v>18.579750654259549</v>
      </c>
      <c r="AE17">
        <v>3.2242310982107041</v>
      </c>
      <c r="AF17">
        <v>1.612115549105352</v>
      </c>
      <c r="AG17">
        <v>1.612115549105352</v>
      </c>
      <c r="AH17">
        <v>1.6100414213878447</v>
      </c>
      <c r="AI17">
        <v>1.6100414213878447</v>
      </c>
      <c r="AJ17">
        <v>1.6100414213878447</v>
      </c>
      <c r="AK17">
        <v>1.6100414213878447</v>
      </c>
      <c r="AL17">
        <v>2.0151444363816902</v>
      </c>
      <c r="AM17">
        <v>2.0151444363816902</v>
      </c>
      <c r="AN17">
        <v>2.012551776734806</v>
      </c>
      <c r="AO17">
        <v>2.012551776734806</v>
      </c>
      <c r="AP17">
        <v>2.012551776734806</v>
      </c>
      <c r="AQ17">
        <v>2.012551776734806</v>
      </c>
      <c r="AR17">
        <v>4.025103553469612</v>
      </c>
      <c r="AS17">
        <v>0</v>
      </c>
      <c r="AT17">
        <v>0</v>
      </c>
      <c r="AU17">
        <v>0</v>
      </c>
      <c r="AV17">
        <v>0</v>
      </c>
      <c r="AW17">
        <v>100</v>
      </c>
      <c r="AX17">
        <v>108.38143115302418</v>
      </c>
      <c r="AY17">
        <v>613.77893027649554</v>
      </c>
      <c r="AZ17">
        <v>6566.4400599409955</v>
      </c>
      <c r="BA17">
        <v>104041.53312751419</v>
      </c>
    </row>
    <row r="18" spans="1:53">
      <c r="A18" t="s">
        <v>254</v>
      </c>
      <c r="B18" t="s">
        <v>111</v>
      </c>
      <c r="C18">
        <v>58931.577727441741</v>
      </c>
      <c r="D18">
        <v>116.07912350118323</v>
      </c>
      <c r="E18">
        <v>93.743209876543219</v>
      </c>
      <c r="F18">
        <v>5.5600391457300447</v>
      </c>
      <c r="G18">
        <v>4233.333333333333</v>
      </c>
      <c r="H18">
        <v>5.489630126564788E-2</v>
      </c>
      <c r="I18">
        <v>2.7454438692240775</v>
      </c>
      <c r="J18">
        <v>0.35870231102291211</v>
      </c>
      <c r="K18">
        <v>0.79887774864030581</v>
      </c>
      <c r="L18">
        <v>6.2330020379904187</v>
      </c>
      <c r="M18">
        <v>6.9797493425915643E-8</v>
      </c>
      <c r="N18">
        <v>6.9797493425915643E-8</v>
      </c>
      <c r="O18">
        <v>0.14046751344085229</v>
      </c>
      <c r="P18">
        <v>0.14046751344085229</v>
      </c>
      <c r="Q18">
        <v>18435.906539483603</v>
      </c>
      <c r="R18">
        <v>190.50173809685222</v>
      </c>
      <c r="S18">
        <v>13.888074793129526</v>
      </c>
      <c r="T18">
        <v>13.888074793129526</v>
      </c>
      <c r="U18">
        <v>13.869853836803953</v>
      </c>
      <c r="V18">
        <v>13.869853836803953</v>
      </c>
      <c r="W18">
        <v>13.869853836803953</v>
      </c>
      <c r="X18">
        <v>13.869853836803953</v>
      </c>
      <c r="Y18">
        <v>17.360093491411906</v>
      </c>
      <c r="Z18">
        <v>17.360093491411906</v>
      </c>
      <c r="AA18">
        <v>17.33731729600494</v>
      </c>
      <c r="AB18">
        <v>17.33731729600494</v>
      </c>
      <c r="AC18">
        <v>17.33731729600494</v>
      </c>
      <c r="AD18">
        <v>17.33731729600494</v>
      </c>
      <c r="AE18">
        <v>3.2242310982107041</v>
      </c>
      <c r="AF18">
        <v>1.612115549105352</v>
      </c>
      <c r="AG18">
        <v>1.612115549105352</v>
      </c>
      <c r="AH18">
        <v>1.6100004764657263</v>
      </c>
      <c r="AI18">
        <v>1.6100004764657263</v>
      </c>
      <c r="AJ18">
        <v>1.6100004764657263</v>
      </c>
      <c r="AK18">
        <v>1.6100004764657263</v>
      </c>
      <c r="AL18">
        <v>2.0151444363816902</v>
      </c>
      <c r="AM18">
        <v>2.0151444363816902</v>
      </c>
      <c r="AN18">
        <v>2.012500595582158</v>
      </c>
      <c r="AO18">
        <v>2.012500595582158</v>
      </c>
      <c r="AP18">
        <v>2.012500595582158</v>
      </c>
      <c r="AQ18">
        <v>2.012500595582158</v>
      </c>
      <c r="AR18">
        <v>4.025001191164316</v>
      </c>
      <c r="AS18">
        <v>0</v>
      </c>
      <c r="AT18">
        <v>0</v>
      </c>
      <c r="AU18">
        <v>0</v>
      </c>
      <c r="AV18">
        <v>0</v>
      </c>
      <c r="AW18">
        <v>100</v>
      </c>
      <c r="AX18">
        <v>124.20604767005401</v>
      </c>
      <c r="AY18">
        <v>765.62476268002922</v>
      </c>
      <c r="AZ18">
        <v>8229.6750857840161</v>
      </c>
      <c r="BA18">
        <v>102378.29810167117</v>
      </c>
    </row>
    <row r="19" spans="1:53">
      <c r="A19" t="s">
        <v>255</v>
      </c>
      <c r="B19" t="s">
        <v>111</v>
      </c>
      <c r="C19">
        <v>76587.481883803674</v>
      </c>
      <c r="D19">
        <v>124.43857335156957</v>
      </c>
      <c r="E19">
        <v>96.029629629629639</v>
      </c>
      <c r="F19">
        <v>4.7669376110813531</v>
      </c>
      <c r="G19">
        <v>5080</v>
      </c>
      <c r="H19">
        <v>5.0773639854226157E-2</v>
      </c>
      <c r="I19">
        <v>2.1953984406895963</v>
      </c>
      <c r="J19">
        <v>0.38865950453001713</v>
      </c>
      <c r="K19">
        <v>0.72947327484094138</v>
      </c>
      <c r="L19">
        <v>5.4343319239043977</v>
      </c>
      <c r="M19">
        <v>6.8413179668085848E-8</v>
      </c>
      <c r="N19">
        <v>6.8413179668085848E-8</v>
      </c>
      <c r="O19">
        <v>0.13768239752039754</v>
      </c>
      <c r="P19">
        <v>0.13768239752039754</v>
      </c>
      <c r="Q19">
        <v>18393.126566802563</v>
      </c>
      <c r="R19">
        <v>233.28171077789202</v>
      </c>
      <c r="S19">
        <v>12.955111149906301</v>
      </c>
      <c r="T19">
        <v>12.955111149906301</v>
      </c>
      <c r="U19">
        <v>12.938191548220932</v>
      </c>
      <c r="V19">
        <v>12.938191548220932</v>
      </c>
      <c r="W19">
        <v>12.938191548220932</v>
      </c>
      <c r="X19">
        <v>12.938191548220932</v>
      </c>
      <c r="Y19">
        <v>16.193888937382876</v>
      </c>
      <c r="Z19">
        <v>16.193888937382876</v>
      </c>
      <c r="AA19">
        <v>16.172739435276164</v>
      </c>
      <c r="AB19">
        <v>16.172739435276164</v>
      </c>
      <c r="AC19">
        <v>16.172739435276164</v>
      </c>
      <c r="AD19">
        <v>16.172739435276164</v>
      </c>
      <c r="AE19">
        <v>3.2242310982107041</v>
      </c>
      <c r="AF19">
        <v>1.612115549105352</v>
      </c>
      <c r="AG19">
        <v>1.612115549105352</v>
      </c>
      <c r="AH19">
        <v>1.6100100980099479</v>
      </c>
      <c r="AI19">
        <v>1.6100100980099479</v>
      </c>
      <c r="AJ19">
        <v>1.6100100980099479</v>
      </c>
      <c r="AK19">
        <v>1.6100100980099479</v>
      </c>
      <c r="AL19">
        <v>2.0151444363816902</v>
      </c>
      <c r="AM19">
        <v>2.0151444363816902</v>
      </c>
      <c r="AN19">
        <v>2.012512622512435</v>
      </c>
      <c r="AO19">
        <v>2.012512622512435</v>
      </c>
      <c r="AP19">
        <v>2.012512622512435</v>
      </c>
      <c r="AQ19">
        <v>2.012512622512435</v>
      </c>
      <c r="AR19">
        <v>4.02502524502487</v>
      </c>
      <c r="AS19">
        <v>0</v>
      </c>
      <c r="AT19">
        <v>0</v>
      </c>
      <c r="AU19">
        <v>0</v>
      </c>
      <c r="AV19">
        <v>0</v>
      </c>
      <c r="AW19">
        <v>100</v>
      </c>
      <c r="AX19">
        <v>142.40840113506064</v>
      </c>
      <c r="AY19">
        <v>916.61778384144554</v>
      </c>
      <c r="AZ19">
        <v>10077.769905604935</v>
      </c>
      <c r="BA19">
        <v>100530.20328185025</v>
      </c>
    </row>
    <row r="20" spans="1:53">
      <c r="A20" t="s">
        <v>256</v>
      </c>
      <c r="B20" t="s">
        <v>111</v>
      </c>
      <c r="C20">
        <v>98673.078031191326</v>
      </c>
      <c r="D20">
        <v>133.45659538524998</v>
      </c>
      <c r="E20">
        <v>98.316049382716059</v>
      </c>
      <c r="F20">
        <v>3.9379144068566716</v>
      </c>
      <c r="G20">
        <v>5926.666666666667</v>
      </c>
      <c r="H20">
        <v>4.5312248660777557E-2</v>
      </c>
      <c r="I20">
        <v>1.6908765328903115</v>
      </c>
      <c r="J20">
        <v>0.42139520196617314</v>
      </c>
      <c r="K20">
        <v>0.66477959424605915</v>
      </c>
      <c r="L20">
        <v>4.5768482856498061</v>
      </c>
      <c r="M20">
        <v>6.7174250450960576E-8</v>
      </c>
      <c r="N20">
        <v>6.7174250450960576E-8</v>
      </c>
      <c r="O20">
        <v>0.13519583013031611</v>
      </c>
      <c r="P20">
        <v>0.13519583013031611</v>
      </c>
      <c r="Q20">
        <v>18344.218397206936</v>
      </c>
      <c r="R20">
        <v>282.18988037351903</v>
      </c>
      <c r="S20">
        <v>12.079699354323015</v>
      </c>
      <c r="T20">
        <v>12.079699354323015</v>
      </c>
      <c r="U20">
        <v>12.064529668049824</v>
      </c>
      <c r="V20">
        <v>12.064529668049824</v>
      </c>
      <c r="W20">
        <v>12.064529668049824</v>
      </c>
      <c r="X20">
        <v>12.064529668049824</v>
      </c>
      <c r="Y20">
        <v>15.099624192903768</v>
      </c>
      <c r="Z20">
        <v>15.099624192903768</v>
      </c>
      <c r="AA20">
        <v>15.080662085062279</v>
      </c>
      <c r="AB20">
        <v>15.080662085062279</v>
      </c>
      <c r="AC20">
        <v>15.080662085062279</v>
      </c>
      <c r="AD20">
        <v>15.080662085062279</v>
      </c>
      <c r="AE20">
        <v>3.2242310982107041</v>
      </c>
      <c r="AF20">
        <v>1.612115549105352</v>
      </c>
      <c r="AG20">
        <v>1.612115549105352</v>
      </c>
      <c r="AH20">
        <v>1.6100910544222695</v>
      </c>
      <c r="AI20">
        <v>1.6100910544222695</v>
      </c>
      <c r="AJ20">
        <v>1.6100910544222695</v>
      </c>
      <c r="AK20">
        <v>1.6100910544222695</v>
      </c>
      <c r="AL20">
        <v>2.0151444363816902</v>
      </c>
      <c r="AM20">
        <v>2.0151444363816902</v>
      </c>
      <c r="AN20">
        <v>2.012613818027837</v>
      </c>
      <c r="AO20">
        <v>2.012613818027837</v>
      </c>
      <c r="AP20">
        <v>2.012613818027837</v>
      </c>
      <c r="AQ20">
        <v>2.012613818027837</v>
      </c>
      <c r="AR20">
        <v>4.025227636055674</v>
      </c>
      <c r="AS20">
        <v>0</v>
      </c>
      <c r="AT20">
        <v>0</v>
      </c>
      <c r="AU20">
        <v>0</v>
      </c>
      <c r="AV20">
        <v>0</v>
      </c>
      <c r="AW20">
        <v>100</v>
      </c>
      <c r="AX20">
        <v>163.36134457652548</v>
      </c>
      <c r="AY20">
        <v>1066.5438641453081</v>
      </c>
      <c r="AZ20">
        <v>12190.602832136023</v>
      </c>
      <c r="BA20">
        <v>98417.370355319174</v>
      </c>
    </row>
    <row r="21" spans="1:53">
      <c r="A21" t="s">
        <v>257</v>
      </c>
      <c r="B21" t="s">
        <v>111</v>
      </c>
      <c r="C21">
        <v>127354.26268641018</v>
      </c>
      <c r="D21">
        <v>143.19890224341628</v>
      </c>
      <c r="E21">
        <v>100.60246913580248</v>
      </c>
      <c r="F21">
        <v>3.0772724787954564</v>
      </c>
      <c r="G21">
        <v>6773.333333333333</v>
      </c>
      <c r="H21">
        <v>3.8310020943331483E-2</v>
      </c>
      <c r="I21">
        <v>1.2313523104603046</v>
      </c>
      <c r="J21">
        <v>0.45722511397036086</v>
      </c>
      <c r="K21">
        <v>0.60457032632453622</v>
      </c>
      <c r="L21">
        <v>3.6570742378239474</v>
      </c>
      <c r="M21">
        <v>6.5855914622684621E-8</v>
      </c>
      <c r="N21">
        <v>6.5855914622684621E-8</v>
      </c>
      <c r="O21">
        <v>0.13255722040360451</v>
      </c>
      <c r="P21">
        <v>0.13255722040360451</v>
      </c>
      <c r="Q21">
        <v>18286.08315554482</v>
      </c>
      <c r="R21">
        <v>340.32512203563363</v>
      </c>
      <c r="S21">
        <v>11.257876449115521</v>
      </c>
      <c r="T21">
        <v>11.257876449115521</v>
      </c>
      <c r="U21">
        <v>11.244985280225192</v>
      </c>
      <c r="V21">
        <v>11.244985280225192</v>
      </c>
      <c r="W21">
        <v>11.244985280225192</v>
      </c>
      <c r="X21">
        <v>11.244985280225192</v>
      </c>
      <c r="Y21">
        <v>14.072345561394403</v>
      </c>
      <c r="Z21">
        <v>14.072345561394403</v>
      </c>
      <c r="AA21">
        <v>14.056231600281489</v>
      </c>
      <c r="AB21">
        <v>14.056231600281489</v>
      </c>
      <c r="AC21">
        <v>14.056231600281489</v>
      </c>
      <c r="AD21">
        <v>14.056231600281489</v>
      </c>
      <c r="AE21">
        <v>3.2242310982107041</v>
      </c>
      <c r="AF21">
        <v>1.612115549105352</v>
      </c>
      <c r="AG21">
        <v>1.612115549105352</v>
      </c>
      <c r="AH21">
        <v>1.6102695478716222</v>
      </c>
      <c r="AI21">
        <v>1.6102695478716222</v>
      </c>
      <c r="AJ21">
        <v>1.6102695478716222</v>
      </c>
      <c r="AK21">
        <v>1.6102695478716222</v>
      </c>
      <c r="AL21">
        <v>2.0151444363816902</v>
      </c>
      <c r="AM21">
        <v>2.0151444363816902</v>
      </c>
      <c r="AN21">
        <v>2.0128369348395276</v>
      </c>
      <c r="AO21">
        <v>2.0128369348395276</v>
      </c>
      <c r="AP21">
        <v>2.0128369348395276</v>
      </c>
      <c r="AQ21">
        <v>2.0128369348395276</v>
      </c>
      <c r="AR21">
        <v>4.0256738696790553</v>
      </c>
      <c r="AS21">
        <v>0</v>
      </c>
      <c r="AT21">
        <v>0</v>
      </c>
      <c r="AU21">
        <v>0</v>
      </c>
      <c r="AV21">
        <v>0</v>
      </c>
      <c r="AW21">
        <v>100</v>
      </c>
      <c r="AX21">
        <v>187.48653037506438</v>
      </c>
      <c r="AY21">
        <v>1215.0443957188652</v>
      </c>
      <c r="AZ21">
        <v>14702.045271939372</v>
      </c>
      <c r="BA21">
        <v>95905.927915515815</v>
      </c>
    </row>
    <row r="22" spans="1:53">
      <c r="A22" t="s">
        <v>258</v>
      </c>
      <c r="B22" t="s">
        <v>130</v>
      </c>
      <c r="C22">
        <v>166744.25502808855</v>
      </c>
      <c r="D22">
        <v>153.73934607980905</v>
      </c>
      <c r="E22">
        <v>102.8888888888889</v>
      </c>
      <c r="F22">
        <v>0</v>
      </c>
      <c r="G22">
        <v>7620</v>
      </c>
      <c r="H22">
        <v>0</v>
      </c>
      <c r="I22">
        <v>0</v>
      </c>
      <c r="J22">
        <v>0.49650844830660529</v>
      </c>
      <c r="K22">
        <v>0.54862528594147908</v>
      </c>
      <c r="L22">
        <v>5.2340287144317008</v>
      </c>
      <c r="M22">
        <v>6.4928608666957097E-8</v>
      </c>
      <c r="N22">
        <v>6.4928608666957097E-8</v>
      </c>
      <c r="O22">
        <v>9.28904449393331E-2</v>
      </c>
      <c r="P22">
        <v>9.28904449393331E-2</v>
      </c>
      <c r="Q22">
        <v>18213.140781598366</v>
      </c>
      <c r="R22">
        <v>413.26749598209</v>
      </c>
      <c r="S22">
        <v>10.486031001253718</v>
      </c>
      <c r="T22">
        <v>10.486031001253718</v>
      </c>
      <c r="U22">
        <v>7.444621294478333</v>
      </c>
      <c r="V22">
        <v>7.444621294478333</v>
      </c>
      <c r="W22">
        <v>7.444621294478333</v>
      </c>
      <c r="X22">
        <v>7.444621294478333</v>
      </c>
      <c r="Y22">
        <v>13.107538751567148</v>
      </c>
      <c r="Z22">
        <v>13.107538751567148</v>
      </c>
      <c r="AA22">
        <v>9.3057766180979158</v>
      </c>
      <c r="AB22">
        <v>9.3057766180979158</v>
      </c>
      <c r="AC22">
        <v>9.3057766180979158</v>
      </c>
      <c r="AD22">
        <v>9.3057766180979158</v>
      </c>
      <c r="AE22">
        <v>3.2242310982107041</v>
      </c>
      <c r="AF22">
        <v>1.612115549105352</v>
      </c>
      <c r="AG22">
        <v>1.612115549105352</v>
      </c>
      <c r="AH22">
        <v>1.1445312096249205</v>
      </c>
      <c r="AI22">
        <v>1.1445312096249205</v>
      </c>
      <c r="AJ22">
        <v>1.1445312096249205</v>
      </c>
      <c r="AK22">
        <v>1.1445312096249205</v>
      </c>
      <c r="AL22">
        <v>2.0151444363816902</v>
      </c>
      <c r="AM22">
        <v>2.0151444363816902</v>
      </c>
      <c r="AN22">
        <v>1.4306640120311505</v>
      </c>
      <c r="AO22">
        <v>1.4306640120311505</v>
      </c>
      <c r="AP22">
        <v>1.4306640120311505</v>
      </c>
      <c r="AQ22">
        <v>1.4306640120311505</v>
      </c>
      <c r="AR22">
        <v>2.8613280240623009</v>
      </c>
      <c r="AS22">
        <v>0</v>
      </c>
      <c r="AT22">
        <v>0</v>
      </c>
      <c r="AU22">
        <v>0</v>
      </c>
      <c r="AV22">
        <v>0</v>
      </c>
      <c r="AW22">
        <v>100</v>
      </c>
      <c r="AX22">
        <v>215.24095380509863</v>
      </c>
      <c r="AY22">
        <v>1361.4723423341975</v>
      </c>
      <c r="AZ22">
        <v>17853.155826426289</v>
      </c>
      <c r="BA22">
        <v>92754.817361028894</v>
      </c>
    </row>
    <row r="23" spans="1:53">
      <c r="A23" t="s">
        <v>259</v>
      </c>
      <c r="B23" t="s">
        <v>130</v>
      </c>
      <c r="C23">
        <v>275516.36617219221</v>
      </c>
      <c r="D23">
        <v>153.73934607980905</v>
      </c>
      <c r="E23">
        <v>102.8888888888889</v>
      </c>
      <c r="F23">
        <v>0</v>
      </c>
      <c r="G23">
        <v>7620</v>
      </c>
      <c r="H23">
        <v>0</v>
      </c>
      <c r="I23">
        <v>0</v>
      </c>
      <c r="J23">
        <v>0.49650844830660529</v>
      </c>
      <c r="K23">
        <v>0.54862528594147908</v>
      </c>
      <c r="L23">
        <v>5.3652084173947401</v>
      </c>
      <c r="M23">
        <v>6.4929348433751904E-8</v>
      </c>
      <c r="N23">
        <v>6.4929348433751904E-8</v>
      </c>
      <c r="O23">
        <v>9.2221119600160426E-2</v>
      </c>
      <c r="P23">
        <v>9.2221119600160426E-2</v>
      </c>
      <c r="Q23">
        <v>18081.698960635746</v>
      </c>
      <c r="R23">
        <v>544.70931694471153</v>
      </c>
      <c r="S23">
        <v>10.486031001253718</v>
      </c>
      <c r="T23">
        <v>10.486031001253718</v>
      </c>
      <c r="U23">
        <v>7.3908944501598617</v>
      </c>
      <c r="V23">
        <v>7.3908944501598617</v>
      </c>
      <c r="W23">
        <v>7.3908944501598617</v>
      </c>
      <c r="X23">
        <v>7.3908944501598617</v>
      </c>
      <c r="Y23">
        <v>13.107538751567148</v>
      </c>
      <c r="Z23">
        <v>13.107538751567148</v>
      </c>
      <c r="AA23">
        <v>9.2386180626998264</v>
      </c>
      <c r="AB23">
        <v>9.2386180626998264</v>
      </c>
      <c r="AC23">
        <v>9.2386180626998264</v>
      </c>
      <c r="AD23">
        <v>9.2386180626998264</v>
      </c>
      <c r="AE23">
        <v>3.2242310982107041</v>
      </c>
      <c r="AF23">
        <v>1.612115549105352</v>
      </c>
      <c r="AG23">
        <v>1.612115549105352</v>
      </c>
      <c r="AH23">
        <v>1.136271279712467</v>
      </c>
      <c r="AI23">
        <v>1.136271279712467</v>
      </c>
      <c r="AJ23">
        <v>1.136271279712467</v>
      </c>
      <c r="AK23">
        <v>1.136271279712467</v>
      </c>
      <c r="AL23">
        <v>2.0151444363816902</v>
      </c>
      <c r="AM23">
        <v>2.0151444363816902</v>
      </c>
      <c r="AN23">
        <v>1.4203390996405836</v>
      </c>
      <c r="AO23">
        <v>1.4203390996405836</v>
      </c>
      <c r="AP23">
        <v>1.4203390996405836</v>
      </c>
      <c r="AQ23">
        <v>1.4203390996405836</v>
      </c>
      <c r="AR23">
        <v>2.8406781992811672</v>
      </c>
      <c r="AS23">
        <v>0</v>
      </c>
      <c r="AT23">
        <v>0</v>
      </c>
      <c r="AU23">
        <v>0</v>
      </c>
      <c r="AV23">
        <v>0</v>
      </c>
      <c r="AW23">
        <v>100</v>
      </c>
      <c r="AX23">
        <v>213.68758839420485</v>
      </c>
      <c r="AY23">
        <v>1351.6467770452355</v>
      </c>
      <c r="AZ23">
        <v>23531.442492011534</v>
      </c>
      <c r="BA23">
        <v>87076.530695443653</v>
      </c>
    </row>
    <row r="24" spans="1:53">
      <c r="A24" t="s">
        <v>260</v>
      </c>
      <c r="B24" t="s">
        <v>130</v>
      </c>
      <c r="C24">
        <v>384288.47731629584</v>
      </c>
      <c r="D24">
        <v>153.73934607980905</v>
      </c>
      <c r="E24">
        <v>102.8888888888889</v>
      </c>
      <c r="F24">
        <v>0</v>
      </c>
      <c r="G24">
        <v>7620</v>
      </c>
      <c r="H24">
        <v>0</v>
      </c>
      <c r="I24">
        <v>0</v>
      </c>
      <c r="J24">
        <v>0.49650844830660529</v>
      </c>
      <c r="K24">
        <v>0.54862528594147908</v>
      </c>
      <c r="L24">
        <v>5.4973432280417098</v>
      </c>
      <c r="M24">
        <v>6.4930090545259562E-8</v>
      </c>
      <c r="N24">
        <v>6.4930090545259562E-8</v>
      </c>
      <c r="O24">
        <v>9.1556612799613565E-2</v>
      </c>
      <c r="P24">
        <v>9.1556612799613565E-2</v>
      </c>
      <c r="Q24">
        <v>17951.204248296133</v>
      </c>
      <c r="R24">
        <v>675.20402928432281</v>
      </c>
      <c r="S24">
        <v>10.486031001253718</v>
      </c>
      <c r="T24">
        <v>10.486031001253718</v>
      </c>
      <c r="U24">
        <v>7.3375547364910449</v>
      </c>
      <c r="V24">
        <v>7.3375547364910449</v>
      </c>
      <c r="W24">
        <v>7.3375547364910449</v>
      </c>
      <c r="X24">
        <v>7.3375547364910449</v>
      </c>
      <c r="Y24">
        <v>13.107538751567148</v>
      </c>
      <c r="Z24">
        <v>13.107538751567148</v>
      </c>
      <c r="AA24">
        <v>9.1719434206138075</v>
      </c>
      <c r="AB24">
        <v>9.1719434206138075</v>
      </c>
      <c r="AC24">
        <v>9.1719434206138075</v>
      </c>
      <c r="AD24">
        <v>9.1719434206138075</v>
      </c>
      <c r="AE24">
        <v>3.2242310982107041</v>
      </c>
      <c r="AF24">
        <v>1.612115549105352</v>
      </c>
      <c r="AG24">
        <v>1.612115549105352</v>
      </c>
      <c r="AH24">
        <v>1.1280708670129389</v>
      </c>
      <c r="AI24">
        <v>1.1280708670129389</v>
      </c>
      <c r="AJ24">
        <v>1.1280708670129389</v>
      </c>
      <c r="AK24">
        <v>1.1280708670129389</v>
      </c>
      <c r="AL24">
        <v>2.0151444363816902</v>
      </c>
      <c r="AM24">
        <v>2.0151444363816902</v>
      </c>
      <c r="AN24">
        <v>1.4100885837661736</v>
      </c>
      <c r="AO24">
        <v>1.4100885837661736</v>
      </c>
      <c r="AP24">
        <v>1.4100885837661736</v>
      </c>
      <c r="AQ24">
        <v>1.4100885837661736</v>
      </c>
      <c r="AR24">
        <v>2.8201771675323473</v>
      </c>
      <c r="AS24">
        <v>0</v>
      </c>
      <c r="AT24">
        <v>0</v>
      </c>
      <c r="AU24">
        <v>0</v>
      </c>
      <c r="AV24">
        <v>0</v>
      </c>
      <c r="AW24">
        <v>100</v>
      </c>
      <c r="AX24">
        <v>212.14541581192961</v>
      </c>
      <c r="AY24">
        <v>1341.8920102094824</v>
      </c>
      <c r="AZ24">
        <v>29168.814065082748</v>
      </c>
      <c r="BA24">
        <v>81439.159122372439</v>
      </c>
    </row>
    <row r="25" spans="1:53">
      <c r="A25" t="s">
        <v>261</v>
      </c>
      <c r="B25" t="s">
        <v>130</v>
      </c>
      <c r="C25">
        <v>493060.58846039954</v>
      </c>
      <c r="D25">
        <v>153.73934607980905</v>
      </c>
      <c r="E25">
        <v>102.8888888888889</v>
      </c>
      <c r="F25">
        <v>0</v>
      </c>
      <c r="G25">
        <v>7620</v>
      </c>
      <c r="H25">
        <v>0</v>
      </c>
      <c r="I25">
        <v>0</v>
      </c>
      <c r="J25">
        <v>0.49650844830660529</v>
      </c>
      <c r="K25">
        <v>0.54862528594147908</v>
      </c>
      <c r="L25">
        <v>5.6304401162862252</v>
      </c>
      <c r="M25">
        <v>6.4930834993151842E-8</v>
      </c>
      <c r="N25">
        <v>6.4930834993151842E-8</v>
      </c>
      <c r="O25">
        <v>9.0896889843919235E-2</v>
      </c>
      <c r="P25">
        <v>9.0896889843919235E-2</v>
      </c>
      <c r="Q25">
        <v>17821.649826251858</v>
      </c>
      <c r="R25">
        <v>804.75845132859808</v>
      </c>
      <c r="S25">
        <v>10.486031001253718</v>
      </c>
      <c r="T25">
        <v>10.486031001253718</v>
      </c>
      <c r="U25">
        <v>7.2845993664804469</v>
      </c>
      <c r="V25">
        <v>7.2845993664804469</v>
      </c>
      <c r="W25">
        <v>7.2845993664804469</v>
      </c>
      <c r="X25">
        <v>7.2845993664804469</v>
      </c>
      <c r="Y25">
        <v>13.107538751567148</v>
      </c>
      <c r="Z25">
        <v>13.107538751567148</v>
      </c>
      <c r="AA25">
        <v>9.1057492081005584</v>
      </c>
      <c r="AB25">
        <v>9.1057492081005584</v>
      </c>
      <c r="AC25">
        <v>9.1057492081005584</v>
      </c>
      <c r="AD25">
        <v>9.1057492081005584</v>
      </c>
      <c r="AE25">
        <v>3.2242310982107041</v>
      </c>
      <c r="AF25">
        <v>1.612115549105352</v>
      </c>
      <c r="AG25">
        <v>1.612115549105352</v>
      </c>
      <c r="AH25">
        <v>1.1199295430560952</v>
      </c>
      <c r="AI25">
        <v>1.1199295430560952</v>
      </c>
      <c r="AJ25">
        <v>1.1199295430560952</v>
      </c>
      <c r="AK25">
        <v>1.1199295430560952</v>
      </c>
      <c r="AL25">
        <v>2.0151444363816902</v>
      </c>
      <c r="AM25">
        <v>2.0151444363816902</v>
      </c>
      <c r="AN25">
        <v>1.3999119288201189</v>
      </c>
      <c r="AO25">
        <v>1.3999119288201189</v>
      </c>
      <c r="AP25">
        <v>1.3999119288201189</v>
      </c>
      <c r="AQ25">
        <v>1.3999119288201189</v>
      </c>
      <c r="AR25">
        <v>2.7998238576402379</v>
      </c>
      <c r="AS25">
        <v>0</v>
      </c>
      <c r="AT25">
        <v>0</v>
      </c>
      <c r="AU25">
        <v>0</v>
      </c>
      <c r="AV25">
        <v>0</v>
      </c>
      <c r="AW25">
        <v>100</v>
      </c>
      <c r="AX25">
        <v>210.61435548000424</v>
      </c>
      <c r="AY25">
        <v>1332.2075321419441</v>
      </c>
      <c r="AZ25">
        <v>34765.56509739544</v>
      </c>
      <c r="BA25">
        <v>75842.408090059747</v>
      </c>
    </row>
    <row r="26" spans="1:53">
      <c r="A26" t="s">
        <v>262</v>
      </c>
      <c r="B26" t="s">
        <v>130</v>
      </c>
      <c r="C26">
        <v>601832.69960450311</v>
      </c>
      <c r="D26">
        <v>153.73934607980905</v>
      </c>
      <c r="E26">
        <v>102.8888888888889</v>
      </c>
      <c r="F26">
        <v>0</v>
      </c>
      <c r="G26">
        <v>7620</v>
      </c>
      <c r="H26">
        <v>0</v>
      </c>
      <c r="I26">
        <v>0</v>
      </c>
      <c r="J26">
        <v>0.49650844830660529</v>
      </c>
      <c r="K26">
        <v>0.54862528594147908</v>
      </c>
      <c r="L26">
        <v>5.7645061546669467</v>
      </c>
      <c r="M26">
        <v>6.493158176921217E-8</v>
      </c>
      <c r="N26">
        <v>6.493158176921217E-8</v>
      </c>
      <c r="O26">
        <v>9.0241916038820591E-2</v>
      </c>
      <c r="P26">
        <v>9.0241916038820591E-2</v>
      </c>
      <c r="Q26">
        <v>17693.028925267623</v>
      </c>
      <c r="R26">
        <v>933.37935231283359</v>
      </c>
      <c r="S26">
        <v>10.486031001253718</v>
      </c>
      <c r="T26">
        <v>10.486031001253718</v>
      </c>
      <c r="U26">
        <v>7.2320255531028961</v>
      </c>
      <c r="V26">
        <v>7.2320255531028961</v>
      </c>
      <c r="W26">
        <v>7.2320255531028961</v>
      </c>
      <c r="X26">
        <v>7.2320255531028961</v>
      </c>
      <c r="Y26">
        <v>13.107538751567148</v>
      </c>
      <c r="Z26">
        <v>13.107538751567148</v>
      </c>
      <c r="AA26">
        <v>9.0400319413786203</v>
      </c>
      <c r="AB26">
        <v>9.0400319413786203</v>
      </c>
      <c r="AC26">
        <v>9.0400319413786203</v>
      </c>
      <c r="AD26">
        <v>9.0400319413786203</v>
      </c>
      <c r="AE26">
        <v>3.2242310982107041</v>
      </c>
      <c r="AF26">
        <v>1.612115549105352</v>
      </c>
      <c r="AG26">
        <v>1.612115549105352</v>
      </c>
      <c r="AH26">
        <v>1.1118468793665086</v>
      </c>
      <c r="AI26">
        <v>1.1118468793665086</v>
      </c>
      <c r="AJ26">
        <v>1.1118468793665086</v>
      </c>
      <c r="AK26">
        <v>1.1118468793665086</v>
      </c>
      <c r="AL26">
        <v>2.0151444363816902</v>
      </c>
      <c r="AM26">
        <v>2.0151444363816902</v>
      </c>
      <c r="AN26">
        <v>1.3898085992081359</v>
      </c>
      <c r="AO26">
        <v>1.3898085992081359</v>
      </c>
      <c r="AP26">
        <v>1.3898085992081359</v>
      </c>
      <c r="AQ26">
        <v>1.3898085992081359</v>
      </c>
      <c r="AR26">
        <v>2.7796171984162719</v>
      </c>
      <c r="AS26">
        <v>0</v>
      </c>
      <c r="AT26">
        <v>0</v>
      </c>
      <c r="AU26">
        <v>0</v>
      </c>
      <c r="AV26">
        <v>0</v>
      </c>
      <c r="AW26">
        <v>100</v>
      </c>
      <c r="AX26">
        <v>209.0943268191846</v>
      </c>
      <c r="AY26">
        <v>1322.5928331514579</v>
      </c>
      <c r="AZ26">
        <v>40321.98801991441</v>
      </c>
      <c r="BA26">
        <v>70285.98516754077</v>
      </c>
    </row>
    <row r="27" spans="1:53">
      <c r="A27" t="s">
        <v>263</v>
      </c>
      <c r="B27" t="s">
        <v>130</v>
      </c>
      <c r="C27">
        <v>710604.8107486068</v>
      </c>
      <c r="D27">
        <v>153.73934607980905</v>
      </c>
      <c r="E27">
        <v>102.8888888888889</v>
      </c>
      <c r="F27">
        <v>0</v>
      </c>
      <c r="G27">
        <v>7620</v>
      </c>
      <c r="H27">
        <v>0</v>
      </c>
      <c r="I27">
        <v>0</v>
      </c>
      <c r="J27">
        <v>0.49650844830660529</v>
      </c>
      <c r="K27">
        <v>0.54862528594147908</v>
      </c>
      <c r="L27">
        <v>5.8995485221135411</v>
      </c>
      <c r="M27">
        <v>6.4932330865347938E-8</v>
      </c>
      <c r="N27">
        <v>6.4932330865347938E-8</v>
      </c>
      <c r="O27">
        <v>8.9591656689561414E-2</v>
      </c>
      <c r="P27">
        <v>8.9591656689561414E-2</v>
      </c>
      <c r="Q27">
        <v>17565.334825201189</v>
      </c>
      <c r="R27">
        <v>1061.0734523792655</v>
      </c>
      <c r="S27">
        <v>10.486031001253718</v>
      </c>
      <c r="T27">
        <v>10.486031001253718</v>
      </c>
      <c r="U27">
        <v>7.1798305092987054</v>
      </c>
      <c r="V27">
        <v>7.1798305092987054</v>
      </c>
      <c r="W27">
        <v>7.1798305092987054</v>
      </c>
      <c r="X27">
        <v>7.1798305092987054</v>
      </c>
      <c r="Y27">
        <v>13.107538751567148</v>
      </c>
      <c r="Z27">
        <v>13.107538751567148</v>
      </c>
      <c r="AA27">
        <v>8.9747881366233813</v>
      </c>
      <c r="AB27">
        <v>8.9747881366233813</v>
      </c>
      <c r="AC27">
        <v>8.9747881366233813</v>
      </c>
      <c r="AD27">
        <v>8.9747881366233813</v>
      </c>
      <c r="AE27">
        <v>3.2242310982107041</v>
      </c>
      <c r="AF27">
        <v>1.612115549105352</v>
      </c>
      <c r="AG27">
        <v>1.612115549105352</v>
      </c>
      <c r="AH27">
        <v>1.1038224474634453</v>
      </c>
      <c r="AI27">
        <v>1.1038224474634453</v>
      </c>
      <c r="AJ27">
        <v>1.1038224474634453</v>
      </c>
      <c r="AK27">
        <v>1.1038224474634453</v>
      </c>
      <c r="AL27">
        <v>2.0151444363816902</v>
      </c>
      <c r="AM27">
        <v>2.0151444363816902</v>
      </c>
      <c r="AN27">
        <v>1.3797780593293067</v>
      </c>
      <c r="AO27">
        <v>1.3797780593293067</v>
      </c>
      <c r="AP27">
        <v>1.3797780593293067</v>
      </c>
      <c r="AQ27">
        <v>1.3797780593293067</v>
      </c>
      <c r="AR27">
        <v>2.7595561186586135</v>
      </c>
      <c r="AS27">
        <v>0</v>
      </c>
      <c r="AT27">
        <v>0</v>
      </c>
      <c r="AU27">
        <v>0</v>
      </c>
      <c r="AV27">
        <v>0</v>
      </c>
      <c r="AW27">
        <v>100</v>
      </c>
      <c r="AX27">
        <v>207.5852492492287</v>
      </c>
      <c r="AY27">
        <v>1313.0474035405471</v>
      </c>
      <c r="AZ27">
        <v>45838.373142784272</v>
      </c>
      <c r="BA27">
        <v>64769.600044670915</v>
      </c>
    </row>
    <row r="28" spans="1:53">
      <c r="A28" t="s">
        <v>264</v>
      </c>
      <c r="B28" t="s">
        <v>130</v>
      </c>
      <c r="C28">
        <v>819376.9218927105</v>
      </c>
      <c r="D28">
        <v>153.73934607980905</v>
      </c>
      <c r="E28">
        <v>102.8888888888889</v>
      </c>
      <c r="F28">
        <v>0</v>
      </c>
      <c r="G28">
        <v>7620</v>
      </c>
      <c r="H28">
        <v>0</v>
      </c>
      <c r="I28">
        <v>0</v>
      </c>
      <c r="J28">
        <v>0.49650844830660529</v>
      </c>
      <c r="K28">
        <v>0.54862528594147908</v>
      </c>
      <c r="L28">
        <v>6.0355745078503977</v>
      </c>
      <c r="M28">
        <v>6.4933082273603695E-8</v>
      </c>
      <c r="N28">
        <v>6.4933082273603695E-8</v>
      </c>
      <c r="O28">
        <v>8.8946077100868243E-2</v>
      </c>
      <c r="P28">
        <v>8.8946077100868243E-2</v>
      </c>
      <c r="Q28">
        <v>17438.560855004096</v>
      </c>
      <c r="R28">
        <v>1187.8474225763614</v>
      </c>
      <c r="S28">
        <v>10.486031001253718</v>
      </c>
      <c r="T28">
        <v>10.486031001253718</v>
      </c>
      <c r="U28">
        <v>7.1280114479728693</v>
      </c>
      <c r="V28">
        <v>7.1280114479728693</v>
      </c>
      <c r="W28">
        <v>7.1280114479728693</v>
      </c>
      <c r="X28">
        <v>7.1280114479728693</v>
      </c>
      <c r="Y28">
        <v>13.107538751567148</v>
      </c>
      <c r="Z28">
        <v>13.107538751567148</v>
      </c>
      <c r="AA28">
        <v>8.9100143099660851</v>
      </c>
      <c r="AB28">
        <v>8.9100143099660851</v>
      </c>
      <c r="AC28">
        <v>8.9100143099660851</v>
      </c>
      <c r="AD28">
        <v>8.9100143099660851</v>
      </c>
      <c r="AE28">
        <v>3.2242310982107041</v>
      </c>
      <c r="AF28">
        <v>1.612115549105352</v>
      </c>
      <c r="AG28">
        <v>1.612115549105352</v>
      </c>
      <c r="AH28">
        <v>1.0958558188607419</v>
      </c>
      <c r="AI28">
        <v>1.0958558188607419</v>
      </c>
      <c r="AJ28">
        <v>1.0958558188607419</v>
      </c>
      <c r="AK28">
        <v>1.0958558188607419</v>
      </c>
      <c r="AL28">
        <v>2.0151444363816902</v>
      </c>
      <c r="AM28">
        <v>2.0151444363816902</v>
      </c>
      <c r="AN28">
        <v>1.3698197735759272</v>
      </c>
      <c r="AO28">
        <v>1.3698197735759272</v>
      </c>
      <c r="AP28">
        <v>1.3698197735759272</v>
      </c>
      <c r="AQ28">
        <v>1.3698197735759272</v>
      </c>
      <c r="AR28">
        <v>2.7396395471518544</v>
      </c>
      <c r="AS28">
        <v>0</v>
      </c>
      <c r="AT28">
        <v>0</v>
      </c>
      <c r="AU28">
        <v>0</v>
      </c>
      <c r="AV28">
        <v>0</v>
      </c>
      <c r="AW28">
        <v>100</v>
      </c>
      <c r="AX28">
        <v>206.08704218887354</v>
      </c>
      <c r="AY28">
        <v>1303.5707336052783</v>
      </c>
      <c r="AZ28">
        <v>51315.008655298814</v>
      </c>
      <c r="BA28">
        <v>59292.964532156373</v>
      </c>
    </row>
    <row r="29" spans="1:53">
      <c r="A29" t="s">
        <v>265</v>
      </c>
      <c r="B29" t="s">
        <v>130</v>
      </c>
      <c r="C29">
        <v>928149.03303681419</v>
      </c>
      <c r="D29">
        <v>153.73934607980905</v>
      </c>
      <c r="E29">
        <v>102.8888888888889</v>
      </c>
      <c r="F29">
        <v>0</v>
      </c>
      <c r="G29">
        <v>7620</v>
      </c>
      <c r="H29">
        <v>0</v>
      </c>
      <c r="I29">
        <v>0</v>
      </c>
      <c r="J29">
        <v>0.49650844830660529</v>
      </c>
      <c r="K29">
        <v>0.54862528594147908</v>
      </c>
      <c r="L29">
        <v>6.1725915154423427</v>
      </c>
      <c r="M29">
        <v>6.4933835986173846E-8</v>
      </c>
      <c r="N29">
        <v>6.4933835986173846E-8</v>
      </c>
      <c r="O29">
        <v>8.8305142576933532E-2</v>
      </c>
      <c r="P29">
        <v>8.8305142576933532E-2</v>
      </c>
      <c r="Q29">
        <v>17312.700392722367</v>
      </c>
      <c r="R29">
        <v>1313.7078848580891</v>
      </c>
      <c r="S29">
        <v>10.486031001253718</v>
      </c>
      <c r="T29">
        <v>10.486031001253718</v>
      </c>
      <c r="U29">
        <v>7.0765655819942692</v>
      </c>
      <c r="V29">
        <v>7.0765655819942692</v>
      </c>
      <c r="W29">
        <v>7.0765655819942692</v>
      </c>
      <c r="X29">
        <v>7.0765655819942692</v>
      </c>
      <c r="Y29">
        <v>13.107538751567148</v>
      </c>
      <c r="Z29">
        <v>13.107538751567148</v>
      </c>
      <c r="AA29">
        <v>8.8457069774928367</v>
      </c>
      <c r="AB29">
        <v>8.8457069774928367</v>
      </c>
      <c r="AC29">
        <v>8.8457069774928367</v>
      </c>
      <c r="AD29">
        <v>8.8457069774928367</v>
      </c>
      <c r="AE29">
        <v>3.2242310982107041</v>
      </c>
      <c r="AF29">
        <v>1.612115549105352</v>
      </c>
      <c r="AG29">
        <v>1.612115549105352</v>
      </c>
      <c r="AH29">
        <v>1.0879465650666824</v>
      </c>
      <c r="AI29">
        <v>1.0879465650666824</v>
      </c>
      <c r="AJ29">
        <v>1.0879465650666824</v>
      </c>
      <c r="AK29">
        <v>1.0879465650666824</v>
      </c>
      <c r="AL29">
        <v>2.0151444363816902</v>
      </c>
      <c r="AM29">
        <v>2.0151444363816902</v>
      </c>
      <c r="AN29">
        <v>1.3599332063333529</v>
      </c>
      <c r="AO29">
        <v>1.3599332063333529</v>
      </c>
      <c r="AP29">
        <v>1.3599332063333529</v>
      </c>
      <c r="AQ29">
        <v>1.3599332063333529</v>
      </c>
      <c r="AR29">
        <v>2.7198664126667058</v>
      </c>
      <c r="AS29">
        <v>0</v>
      </c>
      <c r="AT29">
        <v>0</v>
      </c>
      <c r="AU29">
        <v>0</v>
      </c>
      <c r="AV29">
        <v>0</v>
      </c>
      <c r="AW29">
        <v>100</v>
      </c>
      <c r="AX29">
        <v>204.59962505581183</v>
      </c>
      <c r="AY29">
        <v>1294.162313635112</v>
      </c>
      <c r="AZ29">
        <v>56752.180625869463</v>
      </c>
      <c r="BA29">
        <v>53855.792561585731</v>
      </c>
    </row>
    <row r="30" spans="1:53">
      <c r="A30" t="s">
        <v>266</v>
      </c>
      <c r="B30" t="s">
        <v>130</v>
      </c>
      <c r="C30">
        <v>1036921.1441809178</v>
      </c>
      <c r="D30">
        <v>153.73934607980905</v>
      </c>
      <c r="E30">
        <v>102.8888888888889</v>
      </c>
      <c r="F30">
        <v>0</v>
      </c>
      <c r="G30">
        <v>7620</v>
      </c>
      <c r="H30">
        <v>0</v>
      </c>
      <c r="I30">
        <v>0</v>
      </c>
      <c r="J30">
        <v>0.49650844830660529</v>
      </c>
      <c r="K30">
        <v>0.54862528594147908</v>
      </c>
      <c r="L30">
        <v>6.3106070669868233</v>
      </c>
      <c r="M30">
        <v>6.4934591995416117E-8</v>
      </c>
      <c r="N30">
        <v>6.4934591995416117E-8</v>
      </c>
      <c r="O30">
        <v>8.7668818421397218E-2</v>
      </c>
      <c r="P30">
        <v>8.7668818421397218E-2</v>
      </c>
      <c r="Q30">
        <v>17187.746865497294</v>
      </c>
      <c r="R30">
        <v>1438.6614120831614</v>
      </c>
      <c r="S30">
        <v>10.486031001253718</v>
      </c>
      <c r="T30">
        <v>10.486031001253718</v>
      </c>
      <c r="U30">
        <v>7.0254901241948389</v>
      </c>
      <c r="V30">
        <v>7.0254901241948389</v>
      </c>
      <c r="W30">
        <v>7.0254901241948389</v>
      </c>
      <c r="X30">
        <v>7.0254901241948389</v>
      </c>
      <c r="Y30">
        <v>13.107538751567148</v>
      </c>
      <c r="Z30">
        <v>13.107538751567148</v>
      </c>
      <c r="AA30">
        <v>8.7818626552435486</v>
      </c>
      <c r="AB30">
        <v>8.7818626552435486</v>
      </c>
      <c r="AC30">
        <v>8.7818626552435486</v>
      </c>
      <c r="AD30">
        <v>8.7818626552435486</v>
      </c>
      <c r="AE30">
        <v>3.2242310982107041</v>
      </c>
      <c r="AF30">
        <v>1.612115549105352</v>
      </c>
      <c r="AG30">
        <v>1.612115549105352</v>
      </c>
      <c r="AH30">
        <v>1.080094257583871</v>
      </c>
      <c r="AI30">
        <v>1.080094257583871</v>
      </c>
      <c r="AJ30">
        <v>1.080094257583871</v>
      </c>
      <c r="AK30">
        <v>1.080094257583871</v>
      </c>
      <c r="AL30">
        <v>2.0151444363816902</v>
      </c>
      <c r="AM30">
        <v>2.0151444363816902</v>
      </c>
      <c r="AN30">
        <v>1.3501178219798389</v>
      </c>
      <c r="AO30">
        <v>1.3501178219798389</v>
      </c>
      <c r="AP30">
        <v>1.3501178219798389</v>
      </c>
      <c r="AQ30">
        <v>1.3501178219798389</v>
      </c>
      <c r="AR30">
        <v>2.7002356439596777</v>
      </c>
      <c r="AS30">
        <v>0</v>
      </c>
      <c r="AT30">
        <v>0</v>
      </c>
      <c r="AU30">
        <v>0</v>
      </c>
      <c r="AV30">
        <v>0</v>
      </c>
      <c r="AW30">
        <v>100</v>
      </c>
      <c r="AX30">
        <v>203.12291726666811</v>
      </c>
      <c r="AY30">
        <v>1284.8216339127521</v>
      </c>
      <c r="AZ30">
        <v>62150.173001992582</v>
      </c>
      <c r="BA30">
        <v>48457.800185462598</v>
      </c>
    </row>
    <row r="31" spans="1:53">
      <c r="A31" t="s">
        <v>267</v>
      </c>
      <c r="B31" t="s">
        <v>176</v>
      </c>
      <c r="C31">
        <v>1145693.2553250215</v>
      </c>
      <c r="D31">
        <v>153.73934607980905</v>
      </c>
      <c r="E31">
        <v>102.8888888888889</v>
      </c>
      <c r="F31">
        <v>-5.9944000000000006</v>
      </c>
      <c r="G31">
        <v>7620</v>
      </c>
      <c r="H31">
        <v>-4.1283350838039877E-2</v>
      </c>
      <c r="I31">
        <v>-2.2345672266074912</v>
      </c>
      <c r="J31">
        <v>0.49650844830660529</v>
      </c>
      <c r="K31">
        <v>0.54862528594147908</v>
      </c>
      <c r="L31">
        <v>-21.336449832803336</v>
      </c>
      <c r="M31">
        <v>6.4921386678805891E-8</v>
      </c>
      <c r="N31">
        <v>6.4921386678805891E-8</v>
      </c>
      <c r="O31">
        <v>9.9811069736718758E-2</v>
      </c>
      <c r="P31">
        <v>9.9811069736718758E-2</v>
      </c>
      <c r="Q31">
        <v>17063.693749566202</v>
      </c>
      <c r="R31">
        <v>1562.714528014254</v>
      </c>
      <c r="S31">
        <v>10.486031001253718</v>
      </c>
      <c r="T31">
        <v>10.486031001253718</v>
      </c>
      <c r="U31">
        <v>8.0001601284568604</v>
      </c>
      <c r="V31">
        <v>8.0001601284568604</v>
      </c>
      <c r="W31">
        <v>8.0001601284568604</v>
      </c>
      <c r="X31">
        <v>8.0001601284568604</v>
      </c>
      <c r="Y31">
        <v>13.107538751567148</v>
      </c>
      <c r="Z31">
        <v>13.107538751567148</v>
      </c>
      <c r="AA31">
        <v>10.000200160571074</v>
      </c>
      <c r="AB31">
        <v>10.000200160571074</v>
      </c>
      <c r="AC31">
        <v>10.000200160571074</v>
      </c>
      <c r="AD31">
        <v>10.000200160571074</v>
      </c>
      <c r="AE31">
        <v>3.2242310982107041</v>
      </c>
      <c r="AF31">
        <v>1.612115549105352</v>
      </c>
      <c r="AG31">
        <v>1.612115549105352</v>
      </c>
      <c r="AH31">
        <v>1.2299393866827188</v>
      </c>
      <c r="AI31">
        <v>1.2299393866827188</v>
      </c>
      <c r="AJ31">
        <v>1.2299393866827188</v>
      </c>
      <c r="AK31">
        <v>1.2299393866827188</v>
      </c>
      <c r="AL31">
        <v>2.0151444363816902</v>
      </c>
      <c r="AM31">
        <v>2.0151444363816902</v>
      </c>
      <c r="AN31">
        <v>1.5374242333533985</v>
      </c>
      <c r="AO31">
        <v>1.5374242333533985</v>
      </c>
      <c r="AP31">
        <v>1.5374242333533985</v>
      </c>
      <c r="AQ31">
        <v>1.5374242333533985</v>
      </c>
      <c r="AR31">
        <v>3.074848466706797</v>
      </c>
      <c r="AS31">
        <v>0</v>
      </c>
      <c r="AT31">
        <v>0</v>
      </c>
      <c r="AU31">
        <v>0</v>
      </c>
      <c r="AV31">
        <v>0</v>
      </c>
      <c r="AW31">
        <v>100</v>
      </c>
      <c r="AX31">
        <v>201.65691146502013</v>
      </c>
      <c r="AY31">
        <v>1275.5486479063227</v>
      </c>
      <c r="AZ31">
        <v>67509.267610215786</v>
      </c>
      <c r="BA31">
        <v>43098.705577239401</v>
      </c>
    </row>
    <row r="32" spans="1:53">
      <c r="A32" t="s">
        <v>268</v>
      </c>
      <c r="B32" t="s">
        <v>176</v>
      </c>
      <c r="C32">
        <v>1164787.5697516657</v>
      </c>
      <c r="D32">
        <v>148.608082133838</v>
      </c>
      <c r="E32">
        <v>103.80215240060612</v>
      </c>
      <c r="F32">
        <v>-5.9944000000000006</v>
      </c>
      <c r="G32">
        <v>6874.9333333333334</v>
      </c>
      <c r="H32">
        <v>-4.1283350838039877E-2</v>
      </c>
      <c r="I32">
        <v>-2.311765425864158</v>
      </c>
      <c r="J32">
        <v>0.47513939250949949</v>
      </c>
      <c r="K32">
        <v>0.5976360460594119</v>
      </c>
      <c r="L32">
        <v>-20.623213186788206</v>
      </c>
      <c r="M32">
        <v>6.5918852782178826E-8</v>
      </c>
      <c r="N32">
        <v>6.5918852782178826E-8</v>
      </c>
      <c r="O32">
        <v>9.6433764754225035E-2</v>
      </c>
      <c r="P32">
        <v>9.6433764754225035E-2</v>
      </c>
      <c r="Q32">
        <v>17038.881958219223</v>
      </c>
      <c r="R32">
        <v>1587.526319361235</v>
      </c>
      <c r="S32">
        <v>10.848101435381313</v>
      </c>
      <c r="T32">
        <v>10.848101435381313</v>
      </c>
      <c r="U32">
        <v>7.8753761684091383</v>
      </c>
      <c r="V32">
        <v>7.8753761684091383</v>
      </c>
      <c r="W32">
        <v>7.8753761684091383</v>
      </c>
      <c r="X32">
        <v>7.8753761684091383</v>
      </c>
      <c r="Y32">
        <v>13.56012679422664</v>
      </c>
      <c r="Z32">
        <v>13.56012679422664</v>
      </c>
      <c r="AA32">
        <v>9.8442202105114234</v>
      </c>
      <c r="AB32">
        <v>9.8442202105114234</v>
      </c>
      <c r="AC32">
        <v>9.8442202105114234</v>
      </c>
      <c r="AD32">
        <v>9.8442202105114234</v>
      </c>
      <c r="AE32">
        <v>3.2242310982107041</v>
      </c>
      <c r="AF32">
        <v>1.612115549105352</v>
      </c>
      <c r="AG32">
        <v>1.612115549105352</v>
      </c>
      <c r="AH32">
        <v>1.1703445484698156</v>
      </c>
      <c r="AI32">
        <v>1.1703445484698156</v>
      </c>
      <c r="AJ32">
        <v>1.1703445484698156</v>
      </c>
      <c r="AK32">
        <v>1.1703445484698156</v>
      </c>
      <c r="AL32">
        <v>2.0151444363816902</v>
      </c>
      <c r="AM32">
        <v>2.0151444363816902</v>
      </c>
      <c r="AN32">
        <v>1.4629306855872695</v>
      </c>
      <c r="AO32">
        <v>1.4629306855872695</v>
      </c>
      <c r="AP32">
        <v>1.4629306855872695</v>
      </c>
      <c r="AQ32">
        <v>1.4629306855872695</v>
      </c>
      <c r="AR32">
        <v>2.9258613711745389</v>
      </c>
      <c r="AS32">
        <v>0</v>
      </c>
      <c r="AT32">
        <v>0</v>
      </c>
      <c r="AU32">
        <v>0</v>
      </c>
      <c r="AV32">
        <v>0</v>
      </c>
      <c r="AW32">
        <v>100</v>
      </c>
      <c r="AX32">
        <v>188.14611699832062</v>
      </c>
      <c r="AY32">
        <v>1149.1531054748923</v>
      </c>
      <c r="AZ32">
        <v>68581.136996405359</v>
      </c>
      <c r="BA32">
        <v>42026.836191049828</v>
      </c>
    </row>
    <row r="33" spans="1:53">
      <c r="A33" t="s">
        <v>269</v>
      </c>
      <c r="B33" t="s">
        <v>176</v>
      </c>
      <c r="C33">
        <v>1183243.5978239102</v>
      </c>
      <c r="D33">
        <v>143.47681818786694</v>
      </c>
      <c r="E33">
        <v>104.51055732236573</v>
      </c>
      <c r="F33">
        <v>-5.9944000000000006</v>
      </c>
      <c r="G33">
        <v>6129.8666666666668</v>
      </c>
      <c r="H33">
        <v>-4.128335083804005E-2</v>
      </c>
      <c r="I33">
        <v>-2.3944900780892735</v>
      </c>
      <c r="J33">
        <v>0.45423780907126515</v>
      </c>
      <c r="K33">
        <v>0.64992879410356019</v>
      </c>
      <c r="L33">
        <v>-19.909936356032826</v>
      </c>
      <c r="M33">
        <v>6.7230011731275189E-8</v>
      </c>
      <c r="N33">
        <v>6.7230011731275189E-8</v>
      </c>
      <c r="O33">
        <v>9.3362936127541693E-2</v>
      </c>
      <c r="P33">
        <v>9.3362936127541693E-2</v>
      </c>
      <c r="Q33">
        <v>17014.909722913086</v>
      </c>
      <c r="R33">
        <v>1611.4985546673702</v>
      </c>
      <c r="S33">
        <v>11.236069836692822</v>
      </c>
      <c r="T33">
        <v>11.236069836692822</v>
      </c>
      <c r="U33">
        <v>7.7431835667263531</v>
      </c>
      <c r="V33">
        <v>7.7431835667263531</v>
      </c>
      <c r="W33">
        <v>7.7431835667263531</v>
      </c>
      <c r="X33">
        <v>7.7431835667263531</v>
      </c>
      <c r="Y33">
        <v>14.045087295866029</v>
      </c>
      <c r="Z33">
        <v>14.045087295866029</v>
      </c>
      <c r="AA33">
        <v>9.6789794584079409</v>
      </c>
      <c r="AB33">
        <v>9.6789794584079409</v>
      </c>
      <c r="AC33">
        <v>9.6789794584079409</v>
      </c>
      <c r="AD33">
        <v>9.6789794584079409</v>
      </c>
      <c r="AE33">
        <v>3.2242310982107041</v>
      </c>
      <c r="AF33">
        <v>1.612115549105352</v>
      </c>
      <c r="AG33">
        <v>1.612115549105352</v>
      </c>
      <c r="AH33">
        <v>1.1109673407984759</v>
      </c>
      <c r="AI33">
        <v>1.1109673407984759</v>
      </c>
      <c r="AJ33">
        <v>1.1109673407984759</v>
      </c>
      <c r="AK33">
        <v>1.1109673407984759</v>
      </c>
      <c r="AL33">
        <v>2.0151444363816902</v>
      </c>
      <c r="AM33">
        <v>2.0151444363816902</v>
      </c>
      <c r="AN33">
        <v>1.388709175998095</v>
      </c>
      <c r="AO33">
        <v>1.388709175998095</v>
      </c>
      <c r="AP33">
        <v>1.388709175998095</v>
      </c>
      <c r="AQ33">
        <v>1.388709175998095</v>
      </c>
      <c r="AR33">
        <v>2.7774183519961899</v>
      </c>
      <c r="AS33">
        <v>0</v>
      </c>
      <c r="AT33">
        <v>0</v>
      </c>
      <c r="AU33">
        <v>0</v>
      </c>
      <c r="AV33">
        <v>0</v>
      </c>
      <c r="AW33">
        <v>100</v>
      </c>
      <c r="AX33">
        <v>175.13010351227072</v>
      </c>
      <c r="AY33">
        <v>1023.1689720506668</v>
      </c>
      <c r="AZ33">
        <v>69616.737561630405</v>
      </c>
      <c r="BA33">
        <v>40991.235625824789</v>
      </c>
    </row>
    <row r="34" spans="1:53">
      <c r="A34" t="s">
        <v>270</v>
      </c>
      <c r="B34" t="s">
        <v>176</v>
      </c>
      <c r="C34">
        <v>1201061.3035798175</v>
      </c>
      <c r="D34">
        <v>138.34555424189585</v>
      </c>
      <c r="E34">
        <v>105.00410716927868</v>
      </c>
      <c r="F34">
        <v>-5.9944000000000006</v>
      </c>
      <c r="G34">
        <v>5384.7999999999993</v>
      </c>
      <c r="H34">
        <v>-4.1283350838039919E-2</v>
      </c>
      <c r="I34">
        <v>-2.4833568467935891</v>
      </c>
      <c r="J34">
        <v>0.43378277714176489</v>
      </c>
      <c r="K34">
        <v>0.70565282200004653</v>
      </c>
      <c r="L34">
        <v>-19.196614861178553</v>
      </c>
      <c r="M34">
        <v>6.8412889422189517E-8</v>
      </c>
      <c r="N34">
        <v>6.8412889422189517E-8</v>
      </c>
      <c r="O34">
        <v>8.9945464197155933E-2</v>
      </c>
      <c r="P34">
        <v>8.9945464197155933E-2</v>
      </c>
      <c r="Q34">
        <v>16991.700857435055</v>
      </c>
      <c r="R34">
        <v>1634.7074201454029</v>
      </c>
      <c r="S34">
        <v>11.652817887350277</v>
      </c>
      <c r="T34">
        <v>11.652817887350277</v>
      </c>
      <c r="U34">
        <v>7.6026635127214428</v>
      </c>
      <c r="V34">
        <v>7.6026635127214428</v>
      </c>
      <c r="W34">
        <v>7.6026635127214428</v>
      </c>
      <c r="X34">
        <v>7.6026635127214428</v>
      </c>
      <c r="Y34">
        <v>14.566022359187846</v>
      </c>
      <c r="Z34">
        <v>14.566022359187846</v>
      </c>
      <c r="AA34">
        <v>9.5033293909018042</v>
      </c>
      <c r="AB34">
        <v>9.5033293909018042</v>
      </c>
      <c r="AC34">
        <v>9.5033293909018042</v>
      </c>
      <c r="AD34">
        <v>9.5033293909018042</v>
      </c>
      <c r="AE34">
        <v>3.2242310982107041</v>
      </c>
      <c r="AF34">
        <v>1.612115549105352</v>
      </c>
      <c r="AG34">
        <v>1.612115549105352</v>
      </c>
      <c r="AH34">
        <v>1.0517946973820869</v>
      </c>
      <c r="AI34">
        <v>1.0517946973820869</v>
      </c>
      <c r="AJ34">
        <v>1.0517946973820869</v>
      </c>
      <c r="AK34">
        <v>1.0517946973820869</v>
      </c>
      <c r="AL34">
        <v>2.0151444363816902</v>
      </c>
      <c r="AM34">
        <v>2.0151444363816902</v>
      </c>
      <c r="AN34">
        <v>1.3147433717276087</v>
      </c>
      <c r="AO34">
        <v>1.3147433717276087</v>
      </c>
      <c r="AP34">
        <v>1.3147433717276087</v>
      </c>
      <c r="AQ34">
        <v>1.3147433717276087</v>
      </c>
      <c r="AR34">
        <v>2.6294867434552174</v>
      </c>
      <c r="AS34">
        <v>0</v>
      </c>
      <c r="AT34">
        <v>0</v>
      </c>
      <c r="AU34">
        <v>0</v>
      </c>
      <c r="AV34">
        <v>0</v>
      </c>
      <c r="AW34">
        <v>100</v>
      </c>
      <c r="AX34">
        <v>162.60446599964314</v>
      </c>
      <c r="AY34">
        <v>897.57476686070061</v>
      </c>
      <c r="AZ34">
        <v>70619.360550281417</v>
      </c>
      <c r="BA34">
        <v>39988.61263717377</v>
      </c>
    </row>
    <row r="35" spans="1:53">
      <c r="A35" t="s">
        <v>271</v>
      </c>
      <c r="B35" t="s">
        <v>176</v>
      </c>
      <c r="C35">
        <v>1218240.6470488044</v>
      </c>
      <c r="D35">
        <v>133.2142902959248</v>
      </c>
      <c r="E35">
        <v>105.27276685971241</v>
      </c>
      <c r="F35">
        <v>-5.9944000000000006</v>
      </c>
      <c r="G35">
        <v>4639.7333333333336</v>
      </c>
      <c r="H35">
        <v>-4.1283350838039849E-2</v>
      </c>
      <c r="I35">
        <v>-2.5790764035387239</v>
      </c>
      <c r="J35">
        <v>0.41375471322844187</v>
      </c>
      <c r="K35">
        <v>0.7649611319433991</v>
      </c>
      <c r="L35">
        <v>-18.483243531078251</v>
      </c>
      <c r="M35">
        <v>6.7396049455583006E-8</v>
      </c>
      <c r="N35">
        <v>6.7396049455583006E-8</v>
      </c>
      <c r="O35">
        <v>8.3640512935910225E-2</v>
      </c>
      <c r="P35">
        <v>8.3640512935910225E-2</v>
      </c>
      <c r="Q35">
        <v>16969.341533001862</v>
      </c>
      <c r="R35">
        <v>1657.0667445785941</v>
      </c>
      <c r="S35">
        <v>12.101671266079393</v>
      </c>
      <c r="T35">
        <v>12.101671266079393</v>
      </c>
      <c r="U35">
        <v>7.4528341280043113</v>
      </c>
      <c r="V35">
        <v>7.4528341280043113</v>
      </c>
      <c r="W35">
        <v>7.4528341280043113</v>
      </c>
      <c r="X35">
        <v>7.4528341280043113</v>
      </c>
      <c r="Y35">
        <v>15.127089082599241</v>
      </c>
      <c r="Z35">
        <v>15.127089082599241</v>
      </c>
      <c r="AA35">
        <v>9.3160426600053903</v>
      </c>
      <c r="AB35">
        <v>9.3160426600053903</v>
      </c>
      <c r="AC35">
        <v>9.3160426600053903</v>
      </c>
      <c r="AD35">
        <v>9.3160426600053903</v>
      </c>
      <c r="AE35">
        <v>3.2242310982107041</v>
      </c>
      <c r="AF35">
        <v>1.612115549105352</v>
      </c>
      <c r="AG35">
        <v>1.612115549105352</v>
      </c>
      <c r="AH35">
        <v>0.99282400905534196</v>
      </c>
      <c r="AI35">
        <v>0.99282400905534196</v>
      </c>
      <c r="AJ35">
        <v>0.99282400905534196</v>
      </c>
      <c r="AK35">
        <v>0.99282400905534196</v>
      </c>
      <c r="AL35">
        <v>2.0151444363816902</v>
      </c>
      <c r="AM35">
        <v>2.0151444363816902</v>
      </c>
      <c r="AN35">
        <v>1.2410300113191775</v>
      </c>
      <c r="AO35">
        <v>1.2410300113191775</v>
      </c>
      <c r="AP35">
        <v>1.2410300113191775</v>
      </c>
      <c r="AQ35">
        <v>1.2410300113191775</v>
      </c>
      <c r="AR35">
        <v>2.4820600226383549</v>
      </c>
      <c r="AS35">
        <v>0</v>
      </c>
      <c r="AT35">
        <v>0</v>
      </c>
      <c r="AU35">
        <v>0</v>
      </c>
      <c r="AV35">
        <v>0</v>
      </c>
      <c r="AW35">
        <v>100</v>
      </c>
      <c r="AX35">
        <v>150.56657413548211</v>
      </c>
      <c r="AY35">
        <v>772.35855537557745</v>
      </c>
      <c r="AZ35">
        <v>71585.283365795287</v>
      </c>
      <c r="BA35">
        <v>39022.689821659907</v>
      </c>
    </row>
    <row r="36" spans="1:53">
      <c r="A36" t="s">
        <v>272</v>
      </c>
      <c r="B36" t="s">
        <v>176</v>
      </c>
      <c r="C36">
        <v>1234781.583632549</v>
      </c>
      <c r="D36">
        <v>128.08302634995374</v>
      </c>
      <c r="E36">
        <v>105.30646357758999</v>
      </c>
      <c r="F36">
        <v>-5.9944000000000006</v>
      </c>
      <c r="G36">
        <v>3894.6666666666665</v>
      </c>
      <c r="H36">
        <v>-4.128335083803996E-2</v>
      </c>
      <c r="I36">
        <v>-2.6824734971684321</v>
      </c>
      <c r="J36">
        <v>0.39413526181024228</v>
      </c>
      <c r="K36">
        <v>0.82801045498114911</v>
      </c>
      <c r="L36">
        <v>-17.769816363807813</v>
      </c>
      <c r="M36">
        <v>6.8573939514827002E-8</v>
      </c>
      <c r="N36">
        <v>6.8573939514827002E-8</v>
      </c>
      <c r="O36">
        <v>8.0067460900815957E-2</v>
      </c>
      <c r="P36">
        <v>8.0067460900815957E-2</v>
      </c>
      <c r="Q36">
        <v>16948.549541085591</v>
      </c>
      <c r="R36">
        <v>1677.8587364948655</v>
      </c>
      <c r="S36">
        <v>12.586488585151503</v>
      </c>
      <c r="T36">
        <v>12.586488585151503</v>
      </c>
      <c r="U36">
        <v>7.2928200802013619</v>
      </c>
      <c r="V36">
        <v>7.2928200802013619</v>
      </c>
      <c r="W36">
        <v>7.2928200802013619</v>
      </c>
      <c r="X36">
        <v>7.2928200802013619</v>
      </c>
      <c r="Y36">
        <v>15.73311073143938</v>
      </c>
      <c r="Z36">
        <v>15.73311073143938</v>
      </c>
      <c r="AA36">
        <v>9.1160251002517008</v>
      </c>
      <c r="AB36">
        <v>9.1160251002517008</v>
      </c>
      <c r="AC36">
        <v>9.1160251002517008</v>
      </c>
      <c r="AD36">
        <v>9.1160251002517008</v>
      </c>
      <c r="AE36">
        <v>3.2242310982107041</v>
      </c>
      <c r="AF36">
        <v>1.612115549105352</v>
      </c>
      <c r="AG36">
        <v>1.612115549105352</v>
      </c>
      <c r="AH36">
        <v>0.93408646649790272</v>
      </c>
      <c r="AI36">
        <v>0.93408646649790272</v>
      </c>
      <c r="AJ36">
        <v>0.93408646649790272</v>
      </c>
      <c r="AK36">
        <v>0.93408646649790272</v>
      </c>
      <c r="AL36">
        <v>2.0151444363816902</v>
      </c>
      <c r="AM36">
        <v>2.0151444363816902</v>
      </c>
      <c r="AN36">
        <v>1.1676080831223785</v>
      </c>
      <c r="AO36">
        <v>1.1676080831223785</v>
      </c>
      <c r="AP36">
        <v>1.1676080831223785</v>
      </c>
      <c r="AQ36">
        <v>1.1676080831223785</v>
      </c>
      <c r="AR36">
        <v>2.335216166244757</v>
      </c>
      <c r="AS36">
        <v>0</v>
      </c>
      <c r="AT36">
        <v>0</v>
      </c>
      <c r="AU36">
        <v>0</v>
      </c>
      <c r="AV36">
        <v>0</v>
      </c>
      <c r="AW36">
        <v>100</v>
      </c>
      <c r="AX36">
        <v>139.01889420674522</v>
      </c>
      <c r="AY36">
        <v>647.53010610889976</v>
      </c>
      <c r="AZ36">
        <v>72483.497416578219</v>
      </c>
      <c r="BA36">
        <v>38124.475770876983</v>
      </c>
    </row>
    <row r="37" spans="1:53">
      <c r="A37" t="s">
        <v>273</v>
      </c>
      <c r="B37" t="s">
        <v>176</v>
      </c>
      <c r="C37">
        <v>1250684.063361516</v>
      </c>
      <c r="D37">
        <v>122.95176240398267</v>
      </c>
      <c r="E37">
        <v>105.09508759682146</v>
      </c>
      <c r="F37">
        <v>-5.9944000000000006</v>
      </c>
      <c r="G37">
        <v>3149.5999999999995</v>
      </c>
      <c r="H37">
        <v>-4.1283350838039877E-2</v>
      </c>
      <c r="I37">
        <v>-2.7945108099267961</v>
      </c>
      <c r="J37">
        <v>0.37490719675801459</v>
      </c>
      <c r="K37">
        <v>0.89496126933663134</v>
      </c>
      <c r="L37">
        <v>-17.056326352744865</v>
      </c>
      <c r="M37">
        <v>6.9572457914398403E-8</v>
      </c>
      <c r="N37">
        <v>6.9572457914398403E-8</v>
      </c>
      <c r="O37">
        <v>7.6141061377430125E-2</v>
      </c>
      <c r="P37">
        <v>7.6141061377430125E-2</v>
      </c>
      <c r="Q37">
        <v>16928.645765494428</v>
      </c>
      <c r="R37">
        <v>1697.7625120860289</v>
      </c>
      <c r="S37">
        <v>13.111772597520181</v>
      </c>
      <c r="T37">
        <v>13.111772597520181</v>
      </c>
      <c r="U37">
        <v>7.1209280125322705</v>
      </c>
      <c r="V37">
        <v>7.1209280125322705</v>
      </c>
      <c r="W37">
        <v>7.1209280125322705</v>
      </c>
      <c r="X37">
        <v>7.1209280125322705</v>
      </c>
      <c r="Y37">
        <v>16.389715746900226</v>
      </c>
      <c r="Z37">
        <v>16.389715746900226</v>
      </c>
      <c r="AA37">
        <v>8.9011600156653365</v>
      </c>
      <c r="AB37">
        <v>8.9011600156653365</v>
      </c>
      <c r="AC37">
        <v>8.9011600156653365</v>
      </c>
      <c r="AD37">
        <v>8.9011600156653365</v>
      </c>
      <c r="AE37">
        <v>3.2242310982107041</v>
      </c>
      <c r="AF37">
        <v>1.612115549105352</v>
      </c>
      <c r="AG37">
        <v>1.612115549105352</v>
      </c>
      <c r="AH37">
        <v>0.87553064909273226</v>
      </c>
      <c r="AI37">
        <v>0.87553064909273226</v>
      </c>
      <c r="AJ37">
        <v>0.87553064909273226</v>
      </c>
      <c r="AK37">
        <v>0.87553064909273226</v>
      </c>
      <c r="AL37">
        <v>2.0151444363816902</v>
      </c>
      <c r="AM37">
        <v>2.0151444363816902</v>
      </c>
      <c r="AN37">
        <v>1.0944133113659151</v>
      </c>
      <c r="AO37">
        <v>1.0944133113659151</v>
      </c>
      <c r="AP37">
        <v>1.0944133113659151</v>
      </c>
      <c r="AQ37">
        <v>1.0944133113659151</v>
      </c>
      <c r="AR37">
        <v>2.1888266227318303</v>
      </c>
      <c r="AS37">
        <v>0</v>
      </c>
      <c r="AT37">
        <v>0</v>
      </c>
      <c r="AU37">
        <v>0</v>
      </c>
      <c r="AV37">
        <v>0</v>
      </c>
      <c r="AW37">
        <v>100</v>
      </c>
      <c r="AX37">
        <v>127.95153093374817</v>
      </c>
      <c r="AY37">
        <v>523.03454611809593</v>
      </c>
      <c r="AZ37">
        <v>73343.340522116458</v>
      </c>
      <c r="BA37">
        <v>37264.63266533873</v>
      </c>
    </row>
    <row r="38" spans="1:53">
      <c r="A38" t="s">
        <v>274</v>
      </c>
      <c r="B38" t="s">
        <v>176</v>
      </c>
      <c r="C38">
        <v>1265948.0299958368</v>
      </c>
      <c r="D38">
        <v>117.82049845801161</v>
      </c>
      <c r="E38">
        <v>104.62849307026487</v>
      </c>
      <c r="F38">
        <v>-5.9944000000000006</v>
      </c>
      <c r="G38">
        <v>2404.5333333333328</v>
      </c>
      <c r="H38">
        <v>-4.1283350838039988E-2</v>
      </c>
      <c r="I38">
        <v>-2.9163190642210508</v>
      </c>
      <c r="J38">
        <v>0.35605433231776779</v>
      </c>
      <c r="K38">
        <v>0.96597781847848974</v>
      </c>
      <c r="L38">
        <v>-16.342765267016691</v>
      </c>
      <c r="M38">
        <v>7.0915578608413088E-8</v>
      </c>
      <c r="N38">
        <v>7.0915578608413088E-8</v>
      </c>
      <c r="O38">
        <v>7.2436017860891752E-2</v>
      </c>
      <c r="P38">
        <v>7.2436017860891752E-2</v>
      </c>
      <c r="Q38">
        <v>16909.718044022073</v>
      </c>
      <c r="R38">
        <v>1716.6902335583845</v>
      </c>
      <c r="S38">
        <v>13.682810463409059</v>
      </c>
      <c r="T38">
        <v>13.682810463409059</v>
      </c>
      <c r="U38">
        <v>6.9355630590559096</v>
      </c>
      <c r="V38">
        <v>6.9355630590559096</v>
      </c>
      <c r="W38">
        <v>6.9355630590559096</v>
      </c>
      <c r="X38">
        <v>6.9355630590559096</v>
      </c>
      <c r="Y38">
        <v>17.103513079261319</v>
      </c>
      <c r="Z38">
        <v>17.103513079261319</v>
      </c>
      <c r="AA38">
        <v>8.6694538238198859</v>
      </c>
      <c r="AB38">
        <v>8.6694538238198859</v>
      </c>
      <c r="AC38">
        <v>8.6694538238198859</v>
      </c>
      <c r="AD38">
        <v>8.6694538238198859</v>
      </c>
      <c r="AE38">
        <v>3.2242310982107041</v>
      </c>
      <c r="AF38">
        <v>1.612115549105352</v>
      </c>
      <c r="AG38">
        <v>1.612115549105352</v>
      </c>
      <c r="AH38">
        <v>0.81715149670493903</v>
      </c>
      <c r="AI38">
        <v>0.81715149670493903</v>
      </c>
      <c r="AJ38">
        <v>0.81715149670493903</v>
      </c>
      <c r="AK38">
        <v>0.81715149670493903</v>
      </c>
      <c r="AL38">
        <v>2.0151444363816902</v>
      </c>
      <c r="AM38">
        <v>2.0151444363816902</v>
      </c>
      <c r="AN38">
        <v>1.0214393708811738</v>
      </c>
      <c r="AO38">
        <v>1.0214393708811738</v>
      </c>
      <c r="AP38">
        <v>1.0214393708811738</v>
      </c>
      <c r="AQ38">
        <v>1.0214393708811738</v>
      </c>
      <c r="AR38">
        <v>2.0428787417623475</v>
      </c>
      <c r="AS38">
        <v>0</v>
      </c>
      <c r="AT38">
        <v>0</v>
      </c>
      <c r="AU38">
        <v>0</v>
      </c>
      <c r="AV38">
        <v>0</v>
      </c>
      <c r="AW38">
        <v>100</v>
      </c>
      <c r="AX38">
        <v>117.36186006775674</v>
      </c>
      <c r="AY38">
        <v>398.85503381299344</v>
      </c>
      <c r="AZ38">
        <v>74161.018089722231</v>
      </c>
      <c r="BA38">
        <v>36446.955097732964</v>
      </c>
    </row>
    <row r="39" spans="1:53">
      <c r="A39" t="s">
        <v>275</v>
      </c>
      <c r="B39" t="s">
        <v>176</v>
      </c>
      <c r="C39">
        <v>1280573.4199297093</v>
      </c>
      <c r="D39">
        <v>112.68923451204054</v>
      </c>
      <c r="E39">
        <v>103.89649878542102</v>
      </c>
      <c r="F39">
        <v>-5.9944000000000006</v>
      </c>
      <c r="G39">
        <v>1659.4666666666662</v>
      </c>
      <c r="H39">
        <v>-4.1283350838039898E-2</v>
      </c>
      <c r="I39">
        <v>-3.0492353789439801</v>
      </c>
      <c r="J39">
        <v>0.33756144257576531</v>
      </c>
      <c r="K39">
        <v>1.0412281289449681</v>
      </c>
      <c r="L39">
        <v>-15.629123371701187</v>
      </c>
      <c r="M39">
        <v>7.2373706455534771E-8</v>
      </c>
      <c r="N39">
        <v>7.2373706455534771E-8</v>
      </c>
      <c r="O39">
        <v>6.8658917549369966E-2</v>
      </c>
      <c r="P39">
        <v>6.8658917549369966E-2</v>
      </c>
      <c r="Q39">
        <v>16891.711350316538</v>
      </c>
      <c r="R39">
        <v>1734.6969272639169</v>
      </c>
      <c r="S39">
        <v>14.305852338832791</v>
      </c>
      <c r="T39">
        <v>14.305852338832791</v>
      </c>
      <c r="U39">
        <v>6.7347702438658885</v>
      </c>
      <c r="V39">
        <v>6.7347702438658885</v>
      </c>
      <c r="W39">
        <v>6.7347702438658885</v>
      </c>
      <c r="X39">
        <v>6.7347702438658885</v>
      </c>
      <c r="Y39">
        <v>17.882315423540991</v>
      </c>
      <c r="Z39">
        <v>17.882315423540991</v>
      </c>
      <c r="AA39">
        <v>8.4184628048323589</v>
      </c>
      <c r="AB39">
        <v>8.4184628048323589</v>
      </c>
      <c r="AC39">
        <v>8.4184628048323589</v>
      </c>
      <c r="AD39">
        <v>8.4184628048323589</v>
      </c>
      <c r="AE39">
        <v>3.2242310982107041</v>
      </c>
      <c r="AF39">
        <v>1.612115549105352</v>
      </c>
      <c r="AG39">
        <v>1.612115549105352</v>
      </c>
      <c r="AH39">
        <v>0.7589361033957156</v>
      </c>
      <c r="AI39">
        <v>0.7589361033957156</v>
      </c>
      <c r="AJ39">
        <v>0.7589361033957156</v>
      </c>
      <c r="AK39">
        <v>0.7589361033957156</v>
      </c>
      <c r="AL39">
        <v>2.0151444363816902</v>
      </c>
      <c r="AM39">
        <v>2.0151444363816902</v>
      </c>
      <c r="AN39">
        <v>0.94867012924464444</v>
      </c>
      <c r="AO39">
        <v>0.94867012924464444</v>
      </c>
      <c r="AP39">
        <v>0.94867012924464444</v>
      </c>
      <c r="AQ39">
        <v>0.94867012924464444</v>
      </c>
      <c r="AR39">
        <v>1.8973402584892889</v>
      </c>
      <c r="AS39">
        <v>0</v>
      </c>
      <c r="AT39">
        <v>0</v>
      </c>
      <c r="AU39">
        <v>0</v>
      </c>
      <c r="AV39">
        <v>0</v>
      </c>
      <c r="AW39">
        <v>100</v>
      </c>
      <c r="AX39">
        <v>107.24626204327073</v>
      </c>
      <c r="AY39">
        <v>274.96970199386601</v>
      </c>
      <c r="AZ39">
        <v>74938.907257801227</v>
      </c>
      <c r="BA39">
        <v>35669.06592965396</v>
      </c>
    </row>
    <row r="40" spans="1:53">
      <c r="A40" t="s">
        <v>276</v>
      </c>
      <c r="B40" t="s">
        <v>176</v>
      </c>
      <c r="C40">
        <v>1294560.1608454012</v>
      </c>
      <c r="D40">
        <v>107.55797056606949</v>
      </c>
      <c r="E40">
        <v>102.8888888888889</v>
      </c>
      <c r="F40">
        <v>-5.9944000000000006</v>
      </c>
      <c r="G40">
        <v>914.40000000000009</v>
      </c>
      <c r="H40">
        <v>-0.30692688197374929</v>
      </c>
      <c r="I40">
        <v>-3.1948526402026527</v>
      </c>
      <c r="J40">
        <v>0.31941418846331276</v>
      </c>
      <c r="K40">
        <v>1.1208840279306549</v>
      </c>
      <c r="L40">
        <v>-14.915389067553241</v>
      </c>
      <c r="M40">
        <v>7.2269083766057742E-8</v>
      </c>
      <c r="N40">
        <v>7.2269083766057742E-8</v>
      </c>
      <c r="O40">
        <v>4.1541706042723531E-2</v>
      </c>
      <c r="P40">
        <v>4.1541706042723531E-2</v>
      </c>
      <c r="Q40">
        <v>16874.643596801441</v>
      </c>
      <c r="R40">
        <v>1751.7646807790145</v>
      </c>
      <c r="S40">
        <v>14.988341083612024</v>
      </c>
      <c r="T40">
        <v>14.988341083612024</v>
      </c>
      <c r="U40">
        <v>4.2754142495916012</v>
      </c>
      <c r="V40">
        <v>4.2754142495916012</v>
      </c>
      <c r="W40">
        <v>4.2754142495916012</v>
      </c>
      <c r="X40">
        <v>4.2754142495916012</v>
      </c>
      <c r="Y40">
        <v>18.735426354515027</v>
      </c>
      <c r="Z40">
        <v>18.735426354515027</v>
      </c>
      <c r="AA40">
        <v>5.3442678119895017</v>
      </c>
      <c r="AB40">
        <v>5.3442678119895017</v>
      </c>
      <c r="AC40">
        <v>5.3442678119895017</v>
      </c>
      <c r="AD40">
        <v>5.3442678119895017</v>
      </c>
      <c r="AE40">
        <v>3.2242310982107041</v>
      </c>
      <c r="AF40">
        <v>1.612115549105352</v>
      </c>
      <c r="AG40">
        <v>1.612115549105352</v>
      </c>
      <c r="AH40">
        <v>0.45985488001532748</v>
      </c>
      <c r="AI40">
        <v>0.45985488001532748</v>
      </c>
      <c r="AJ40">
        <v>0.45985488001532748</v>
      </c>
      <c r="AK40">
        <v>0.45985488001532748</v>
      </c>
      <c r="AL40">
        <v>2.0151444363816902</v>
      </c>
      <c r="AM40">
        <v>2.0151444363816902</v>
      </c>
      <c r="AN40">
        <v>0.57481860001915941</v>
      </c>
      <c r="AO40">
        <v>0.57481860001915941</v>
      </c>
      <c r="AP40">
        <v>0.57481860001915941</v>
      </c>
      <c r="AQ40">
        <v>0.57481860001915941</v>
      </c>
      <c r="AR40">
        <v>1.1496372000383188</v>
      </c>
      <c r="AS40">
        <v>0</v>
      </c>
      <c r="AT40">
        <v>0</v>
      </c>
      <c r="AU40">
        <v>0</v>
      </c>
      <c r="AV40">
        <v>0</v>
      </c>
      <c r="AW40">
        <v>100</v>
      </c>
      <c r="AX40">
        <v>97.608988396082509</v>
      </c>
      <c r="AY40">
        <v>151.37000796921853</v>
      </c>
      <c r="AZ40">
        <v>75676.234209653441</v>
      </c>
      <c r="BA40">
        <v>34931.738977801753</v>
      </c>
    </row>
    <row r="41" spans="1:53">
      <c r="A41" t="s">
        <v>277</v>
      </c>
      <c r="B41" t="s">
        <v>176</v>
      </c>
      <c r="C41">
        <v>1295470.2523817264</v>
      </c>
      <c r="D41">
        <v>104.95689529510551</v>
      </c>
      <c r="E41">
        <v>100.65103435051628</v>
      </c>
      <c r="F41">
        <v>-5.9944000000000006</v>
      </c>
      <c r="G41">
        <v>863.60000000000014</v>
      </c>
      <c r="H41">
        <v>-0.30692688197374862</v>
      </c>
      <c r="I41">
        <v>-3.2741137447719786</v>
      </c>
      <c r="J41">
        <v>0.31150760367620534</v>
      </c>
      <c r="K41">
        <v>1.1264799298239723</v>
      </c>
      <c r="L41">
        <v>-14.55355228914193</v>
      </c>
      <c r="M41">
        <v>7.2303161446621015E-8</v>
      </c>
      <c r="N41">
        <v>7.2303161446621015E-8</v>
      </c>
      <c r="O41">
        <v>3.9461662526914673E-2</v>
      </c>
      <c r="P41">
        <v>3.9461662526914673E-2</v>
      </c>
      <c r="Q41">
        <v>16873.939500088854</v>
      </c>
      <c r="R41">
        <v>1752.4687774916031</v>
      </c>
      <c r="S41">
        <v>15.359786935127934</v>
      </c>
      <c r="T41">
        <v>15.359786935127934</v>
      </c>
      <c r="U41">
        <v>4.1600235868420468</v>
      </c>
      <c r="V41">
        <v>4.1600235868420468</v>
      </c>
      <c r="W41">
        <v>4.1600235868420468</v>
      </c>
      <c r="X41">
        <v>4.1600235868420468</v>
      </c>
      <c r="Y41">
        <v>19.199733668909914</v>
      </c>
      <c r="Z41">
        <v>19.199733668909914</v>
      </c>
      <c r="AA41">
        <v>5.2000294835525587</v>
      </c>
      <c r="AB41">
        <v>5.2000294835525587</v>
      </c>
      <c r="AC41">
        <v>5.2000294835525587</v>
      </c>
      <c r="AD41">
        <v>5.2000294835525587</v>
      </c>
      <c r="AE41">
        <v>3.2242310982107041</v>
      </c>
      <c r="AF41">
        <v>1.612115549105352</v>
      </c>
      <c r="AG41">
        <v>1.612115549105352</v>
      </c>
      <c r="AH41">
        <v>0.43662316002934998</v>
      </c>
      <c r="AI41">
        <v>0.43662316002934998</v>
      </c>
      <c r="AJ41">
        <v>0.43662316002934998</v>
      </c>
      <c r="AK41">
        <v>0.43662316002934998</v>
      </c>
      <c r="AL41">
        <v>2.0151444363816902</v>
      </c>
      <c r="AM41">
        <v>2.0151444363816902</v>
      </c>
      <c r="AN41">
        <v>0.54577895003668742</v>
      </c>
      <c r="AO41">
        <v>0.54577895003668742</v>
      </c>
      <c r="AP41">
        <v>0.54577895003668742</v>
      </c>
      <c r="AQ41">
        <v>0.54577895003668742</v>
      </c>
      <c r="AR41">
        <v>1.0915579000733748</v>
      </c>
      <c r="AS41">
        <v>0</v>
      </c>
      <c r="AT41">
        <v>0</v>
      </c>
      <c r="AU41">
        <v>0</v>
      </c>
      <c r="AV41">
        <v>0</v>
      </c>
      <c r="AW41">
        <v>100</v>
      </c>
      <c r="AX41">
        <v>92.941219675144978</v>
      </c>
      <c r="AY41">
        <v>142.95457319946061</v>
      </c>
      <c r="AZ41">
        <v>75706.651187637268</v>
      </c>
      <c r="BA41">
        <v>34901.321999817927</v>
      </c>
    </row>
    <row r="42" spans="1:53">
      <c r="A42" t="s">
        <v>278</v>
      </c>
      <c r="B42" t="s">
        <v>176</v>
      </c>
      <c r="C42">
        <v>1296358.265741742</v>
      </c>
      <c r="D42">
        <v>102.35582002414154</v>
      </c>
      <c r="E42">
        <v>98.401095763677375</v>
      </c>
      <c r="F42">
        <v>-5.9944000000000006</v>
      </c>
      <c r="G42">
        <v>812.80000000000007</v>
      </c>
      <c r="H42">
        <v>-0.30692688197374929</v>
      </c>
      <c r="I42">
        <v>-3.3574099920741869</v>
      </c>
      <c r="J42">
        <v>0.30361036021326787</v>
      </c>
      <c r="K42">
        <v>1.1320971836166385</v>
      </c>
      <c r="L42">
        <v>-14.191686145795808</v>
      </c>
      <c r="M42">
        <v>7.2340955490369113E-8</v>
      </c>
      <c r="N42">
        <v>7.2340955490369113E-8</v>
      </c>
      <c r="O42">
        <v>3.738157385566384E-2</v>
      </c>
      <c r="P42">
        <v>3.738157385566384E-2</v>
      </c>
      <c r="Q42">
        <v>16873.27065835111</v>
      </c>
      <c r="R42">
        <v>1753.1376192293474</v>
      </c>
      <c r="S42">
        <v>15.750111217174755</v>
      </c>
      <c r="T42">
        <v>15.750111217174755</v>
      </c>
      <c r="U42">
        <v>4.0387719632395402</v>
      </c>
      <c r="V42">
        <v>4.0387719632395402</v>
      </c>
      <c r="W42">
        <v>4.0387719632395402</v>
      </c>
      <c r="X42">
        <v>4.0387719632395402</v>
      </c>
      <c r="Y42">
        <v>19.687639021468442</v>
      </c>
      <c r="Z42">
        <v>19.687639021468442</v>
      </c>
      <c r="AA42">
        <v>5.0484649540494253</v>
      </c>
      <c r="AB42">
        <v>5.0484649540494253</v>
      </c>
      <c r="AC42">
        <v>5.0484649540494253</v>
      </c>
      <c r="AD42">
        <v>5.0484649540494253</v>
      </c>
      <c r="AE42">
        <v>3.2242310982107041</v>
      </c>
      <c r="AF42">
        <v>1.612115549105352</v>
      </c>
      <c r="AG42">
        <v>1.612115549105352</v>
      </c>
      <c r="AH42">
        <v>0.41339181618789517</v>
      </c>
      <c r="AI42">
        <v>0.41339181618789517</v>
      </c>
      <c r="AJ42">
        <v>0.41339181618789517</v>
      </c>
      <c r="AK42">
        <v>0.41339181618789517</v>
      </c>
      <c r="AL42">
        <v>2.0151444363816902</v>
      </c>
      <c r="AM42">
        <v>2.0151444363816902</v>
      </c>
      <c r="AN42">
        <v>0.51673977023486894</v>
      </c>
      <c r="AO42">
        <v>0.51673977023486894</v>
      </c>
      <c r="AP42">
        <v>0.51673977023486894</v>
      </c>
      <c r="AQ42">
        <v>0.51673977023486894</v>
      </c>
      <c r="AR42">
        <v>1.0334795404697379</v>
      </c>
      <c r="AS42">
        <v>0</v>
      </c>
      <c r="AT42">
        <v>0</v>
      </c>
      <c r="AU42">
        <v>0</v>
      </c>
      <c r="AV42">
        <v>0</v>
      </c>
      <c r="AW42">
        <v>100</v>
      </c>
      <c r="AX42">
        <v>88.388183317883446</v>
      </c>
      <c r="AY42">
        <v>134.54012341884825</v>
      </c>
      <c r="AZ42">
        <v>75735.545150707825</v>
      </c>
      <c r="BA42">
        <v>34872.428036747369</v>
      </c>
    </row>
    <row r="43" spans="1:53">
      <c r="A43" t="s">
        <v>279</v>
      </c>
      <c r="B43" t="s">
        <v>176</v>
      </c>
      <c r="C43">
        <v>1297224.1991336888</v>
      </c>
      <c r="D43">
        <v>99.754744753177562</v>
      </c>
      <c r="E43">
        <v>96.139048597910616</v>
      </c>
      <c r="F43">
        <v>-5.9944000000000006</v>
      </c>
      <c r="G43">
        <v>762.00000000000011</v>
      </c>
      <c r="H43">
        <v>-0.30692688197374862</v>
      </c>
      <c r="I43">
        <v>-3.445057762519709</v>
      </c>
      <c r="J43">
        <v>0.29572243346560867</v>
      </c>
      <c r="K43">
        <v>1.1377358457121245</v>
      </c>
      <c r="L43">
        <v>-13.829788332452527</v>
      </c>
      <c r="M43">
        <v>7.2382668714822334E-8</v>
      </c>
      <c r="N43">
        <v>7.2382668714822334E-8</v>
      </c>
      <c r="O43">
        <v>3.5301204868121737E-2</v>
      </c>
      <c r="P43">
        <v>3.5301204868121737E-2</v>
      </c>
      <c r="Q43">
        <v>16872.637072353555</v>
      </c>
      <c r="R43">
        <v>1753.771205226901</v>
      </c>
      <c r="S43">
        <v>16.1607906781196</v>
      </c>
      <c r="T43">
        <v>16.1607906781196</v>
      </c>
      <c r="U43">
        <v>3.9111975466980304</v>
      </c>
      <c r="V43">
        <v>3.9111975466980304</v>
      </c>
      <c r="W43">
        <v>3.9111975466980304</v>
      </c>
      <c r="X43">
        <v>3.9111975466980304</v>
      </c>
      <c r="Y43">
        <v>20.200988347649499</v>
      </c>
      <c r="Z43">
        <v>20.200988347649499</v>
      </c>
      <c r="AA43">
        <v>4.888996933372538</v>
      </c>
      <c r="AB43">
        <v>4.888996933372538</v>
      </c>
      <c r="AC43">
        <v>4.888996933372538</v>
      </c>
      <c r="AD43">
        <v>4.888996933372538</v>
      </c>
      <c r="AE43">
        <v>3.2242310982107041</v>
      </c>
      <c r="AF43">
        <v>1.612115549105352</v>
      </c>
      <c r="AG43">
        <v>1.612115549105352</v>
      </c>
      <c r="AH43">
        <v>0.39016051295011628</v>
      </c>
      <c r="AI43">
        <v>0.39016051295011628</v>
      </c>
      <c r="AJ43">
        <v>0.39016051295011628</v>
      </c>
      <c r="AK43">
        <v>0.39016051295011628</v>
      </c>
      <c r="AL43">
        <v>2.0151444363816902</v>
      </c>
      <c r="AM43">
        <v>2.0151444363816902</v>
      </c>
      <c r="AN43">
        <v>0.48770064118764539</v>
      </c>
      <c r="AO43">
        <v>0.48770064118764539</v>
      </c>
      <c r="AP43">
        <v>0.48770064118764539</v>
      </c>
      <c r="AQ43">
        <v>0.48770064118764539</v>
      </c>
      <c r="AR43">
        <v>0.97540128237529078</v>
      </c>
      <c r="AS43">
        <v>0</v>
      </c>
      <c r="AT43">
        <v>0</v>
      </c>
      <c r="AU43">
        <v>0</v>
      </c>
      <c r="AV43">
        <v>0</v>
      </c>
      <c r="AW43">
        <v>100</v>
      </c>
      <c r="AX43">
        <v>83.949837259182203</v>
      </c>
      <c r="AY43">
        <v>126.1266060801661</v>
      </c>
      <c r="AZ43">
        <v>75762.916065802143</v>
      </c>
      <c r="BA43">
        <v>34845.057121653052</v>
      </c>
    </row>
    <row r="44" spans="1:53">
      <c r="A44" t="s">
        <v>280</v>
      </c>
      <c r="B44" t="s">
        <v>176</v>
      </c>
      <c r="C44">
        <v>1298068.0506251606</v>
      </c>
      <c r="D44">
        <v>97.153669482213587</v>
      </c>
      <c r="E44">
        <v>93.864868317756901</v>
      </c>
      <c r="F44">
        <v>-5.9944000000000006</v>
      </c>
      <c r="G44">
        <v>711.2</v>
      </c>
      <c r="H44">
        <v>-0.30692688197374929</v>
      </c>
      <c r="I44">
        <v>-3.5374074207653412</v>
      </c>
      <c r="J44">
        <v>0.28784379892008205</v>
      </c>
      <c r="K44">
        <v>1.1433959725968299</v>
      </c>
      <c r="L44">
        <v>-13.467856296077347</v>
      </c>
      <c r="M44">
        <v>7.2009111121028937E-8</v>
      </c>
      <c r="N44">
        <v>7.2009111121028937E-8</v>
      </c>
      <c r="O44">
        <v>3.3027892370893021E-2</v>
      </c>
      <c r="P44">
        <v>3.3027892370893021E-2</v>
      </c>
      <c r="Q44">
        <v>16872.038746847316</v>
      </c>
      <c r="R44">
        <v>1754.3695307331402</v>
      </c>
      <c r="S44">
        <v>16.593460213054435</v>
      </c>
      <c r="T44">
        <v>16.593460213054435</v>
      </c>
      <c r="U44">
        <v>3.7767888364371229</v>
      </c>
      <c r="V44">
        <v>3.7767888364371229</v>
      </c>
      <c r="W44">
        <v>3.7767888364371229</v>
      </c>
      <c r="X44">
        <v>3.7767888364371229</v>
      </c>
      <c r="Y44">
        <v>20.741825266318042</v>
      </c>
      <c r="Z44">
        <v>20.741825266318042</v>
      </c>
      <c r="AA44">
        <v>4.720986045546403</v>
      </c>
      <c r="AB44">
        <v>4.720986045546403</v>
      </c>
      <c r="AC44">
        <v>4.720986045546403</v>
      </c>
      <c r="AD44">
        <v>4.720986045546403</v>
      </c>
      <c r="AE44">
        <v>3.2242310982107041</v>
      </c>
      <c r="AF44">
        <v>1.612115549105352</v>
      </c>
      <c r="AG44">
        <v>1.612115549105352</v>
      </c>
      <c r="AH44">
        <v>0.36692889431932629</v>
      </c>
      <c r="AI44">
        <v>0.36692889431932629</v>
      </c>
      <c r="AJ44">
        <v>0.36692889431932629</v>
      </c>
      <c r="AK44">
        <v>0.36692889431932629</v>
      </c>
      <c r="AL44">
        <v>2.0151444363816902</v>
      </c>
      <c r="AM44">
        <v>2.0151444363816902</v>
      </c>
      <c r="AN44">
        <v>0.45866111789915781</v>
      </c>
      <c r="AO44">
        <v>0.45866111789915781</v>
      </c>
      <c r="AP44">
        <v>0.45866111789915781</v>
      </c>
      <c r="AQ44">
        <v>0.45866111789915781</v>
      </c>
      <c r="AR44">
        <v>0.91732223579831562</v>
      </c>
      <c r="AS44">
        <v>0</v>
      </c>
      <c r="AT44">
        <v>0</v>
      </c>
      <c r="AU44">
        <v>0</v>
      </c>
      <c r="AV44">
        <v>0</v>
      </c>
      <c r="AW44">
        <v>100</v>
      </c>
      <c r="AX44">
        <v>79.626140876059026</v>
      </c>
      <c r="AY44">
        <v>117.71396865803216</v>
      </c>
      <c r="AZ44">
        <v>75788.76372767167</v>
      </c>
      <c r="BA44">
        <v>34819.209459783517</v>
      </c>
    </row>
    <row r="45" spans="1:53">
      <c r="A45" t="s">
        <v>281</v>
      </c>
      <c r="B45" t="s">
        <v>176</v>
      </c>
      <c r="C45">
        <v>1298889.8181279721</v>
      </c>
      <c r="D45">
        <v>94.552594211249612</v>
      </c>
      <c r="E45">
        <v>91.578530382766388</v>
      </c>
      <c r="F45">
        <v>-5.9944000000000006</v>
      </c>
      <c r="G45">
        <v>660.40000000000009</v>
      </c>
      <c r="H45">
        <v>-0.30692688197375101</v>
      </c>
      <c r="I45">
        <v>-3.6348480078509087</v>
      </c>
      <c r="J45">
        <v>0.27997443215880008</v>
      </c>
      <c r="K45">
        <v>1.149077620840115</v>
      </c>
      <c r="L45">
        <v>-13.105887201361959</v>
      </c>
      <c r="M45">
        <v>7.2057298073621924E-8</v>
      </c>
      <c r="N45">
        <v>7.2057298073621924E-8</v>
      </c>
      <c r="O45">
        <v>3.0957452424710655E-2</v>
      </c>
      <c r="P45">
        <v>3.0957452424710655E-2</v>
      </c>
      <c r="Q45">
        <v>16871.478952061367</v>
      </c>
      <c r="R45">
        <v>1754.9293255190876</v>
      </c>
      <c r="S45">
        <v>17.049934616321156</v>
      </c>
      <c r="T45">
        <v>17.049934616321156</v>
      </c>
      <c r="U45">
        <v>3.6349785075879932</v>
      </c>
      <c r="V45">
        <v>3.6349785075879932</v>
      </c>
      <c r="W45">
        <v>3.6349785075879932</v>
      </c>
      <c r="X45">
        <v>3.6349785075879932</v>
      </c>
      <c r="Y45">
        <v>21.312418270401441</v>
      </c>
      <c r="Z45">
        <v>21.312418270401441</v>
      </c>
      <c r="AA45">
        <v>4.5437231344849911</v>
      </c>
      <c r="AB45">
        <v>4.5437231344849911</v>
      </c>
      <c r="AC45">
        <v>4.5437231344849911</v>
      </c>
      <c r="AD45">
        <v>4.5437231344849911</v>
      </c>
      <c r="AE45">
        <v>3.2242310982107041</v>
      </c>
      <c r="AF45">
        <v>1.612115549105352</v>
      </c>
      <c r="AG45">
        <v>1.612115549105352</v>
      </c>
      <c r="AH45">
        <v>0.34369664779458126</v>
      </c>
      <c r="AI45">
        <v>0.34369664779458126</v>
      </c>
      <c r="AJ45">
        <v>0.34369664779458126</v>
      </c>
      <c r="AK45">
        <v>0.34369664779458126</v>
      </c>
      <c r="AL45">
        <v>2.0151444363816902</v>
      </c>
      <c r="AM45">
        <v>2.0151444363816902</v>
      </c>
      <c r="AN45">
        <v>0.42962080974322658</v>
      </c>
      <c r="AO45">
        <v>0.42962080974322658</v>
      </c>
      <c r="AP45">
        <v>0.42962080974322658</v>
      </c>
      <c r="AQ45">
        <v>0.42962080974322658</v>
      </c>
      <c r="AR45">
        <v>0.85924161948645317</v>
      </c>
      <c r="AS45">
        <v>0</v>
      </c>
      <c r="AT45">
        <v>0</v>
      </c>
      <c r="AU45">
        <v>0</v>
      </c>
      <c r="AV45">
        <v>0</v>
      </c>
      <c r="AW45">
        <v>100</v>
      </c>
      <c r="AX45">
        <v>75.417069644475589</v>
      </c>
      <c r="AY45">
        <v>109.30217988857898</v>
      </c>
      <c r="AZ45">
        <v>75812.946862424607</v>
      </c>
      <c r="BA45">
        <v>34795.026325030594</v>
      </c>
    </row>
    <row r="46" spans="1:53">
      <c r="A46" t="s">
        <v>282</v>
      </c>
      <c r="B46" t="s">
        <v>176</v>
      </c>
      <c r="C46">
        <v>1299689.4993809364</v>
      </c>
      <c r="D46">
        <v>91.951518940285624</v>
      </c>
      <c r="E46">
        <v>89.280010247504563</v>
      </c>
      <c r="F46">
        <v>-5.9944000000000006</v>
      </c>
      <c r="G46">
        <v>609.60000000000014</v>
      </c>
      <c r="H46">
        <v>-0.30692688197374796</v>
      </c>
      <c r="I46">
        <v>-3.7378127333840268</v>
      </c>
      <c r="J46">
        <v>0.27211430885864812</v>
      </c>
      <c r="K46">
        <v>1.1547808470943211</v>
      </c>
      <c r="L46">
        <v>-12.743877890561377</v>
      </c>
      <c r="M46">
        <v>7.2110239287350139E-8</v>
      </c>
      <c r="N46">
        <v>7.2110239287350139E-8</v>
      </c>
      <c r="O46">
        <v>2.8885998377918966E-2</v>
      </c>
      <c r="P46">
        <v>2.8885998377918966E-2</v>
      </c>
      <c r="Q46">
        <v>16870.954249477898</v>
      </c>
      <c r="R46">
        <v>1755.4540281025572</v>
      </c>
      <c r="S46">
        <v>17.53223402597926</v>
      </c>
      <c r="T46">
        <v>17.53223402597926</v>
      </c>
      <c r="U46">
        <v>3.4851331621059853</v>
      </c>
      <c r="V46">
        <v>3.4851331621059853</v>
      </c>
      <c r="W46">
        <v>3.4851331621059853</v>
      </c>
      <c r="X46">
        <v>3.4851331621059853</v>
      </c>
      <c r="Y46">
        <v>21.915292532474076</v>
      </c>
      <c r="Z46">
        <v>21.915292532474076</v>
      </c>
      <c r="AA46">
        <v>4.3564164526324811</v>
      </c>
      <c r="AB46">
        <v>4.3564164526324811</v>
      </c>
      <c r="AC46">
        <v>4.3564164526324811</v>
      </c>
      <c r="AD46">
        <v>4.3564164526324811</v>
      </c>
      <c r="AE46">
        <v>3.2242310982107041</v>
      </c>
      <c r="AF46">
        <v>1.612115549105352</v>
      </c>
      <c r="AG46">
        <v>1.612115549105352</v>
      </c>
      <c r="AH46">
        <v>0.320463287964806</v>
      </c>
      <c r="AI46">
        <v>0.320463287964806</v>
      </c>
      <c r="AJ46">
        <v>0.320463287964806</v>
      </c>
      <c r="AK46">
        <v>0.320463287964806</v>
      </c>
      <c r="AL46">
        <v>2.0151444363816902</v>
      </c>
      <c r="AM46">
        <v>2.0151444363816902</v>
      </c>
      <c r="AN46">
        <v>0.40057910995600748</v>
      </c>
      <c r="AO46">
        <v>0.40057910995600748</v>
      </c>
      <c r="AP46">
        <v>0.40057910995600748</v>
      </c>
      <c r="AQ46">
        <v>0.40057910995600748</v>
      </c>
      <c r="AR46">
        <v>0.80115821991201497</v>
      </c>
      <c r="AS46">
        <v>0</v>
      </c>
      <c r="AT46">
        <v>0</v>
      </c>
      <c r="AU46">
        <v>0</v>
      </c>
      <c r="AV46">
        <v>0</v>
      </c>
      <c r="AW46">
        <v>100</v>
      </c>
      <c r="AX46">
        <v>71.322568763337955</v>
      </c>
      <c r="AY46">
        <v>100.89116161828099</v>
      </c>
      <c r="AZ46">
        <v>75835.614014030492</v>
      </c>
      <c r="BA46">
        <v>34772.359173424695</v>
      </c>
    </row>
    <row r="47" spans="1:53">
      <c r="A47" t="s">
        <v>283</v>
      </c>
      <c r="B47" t="s">
        <v>176</v>
      </c>
      <c r="C47">
        <v>1300467.091930191</v>
      </c>
      <c r="D47">
        <v>89.350443669321649</v>
      </c>
      <c r="E47">
        <v>86.969283361558738</v>
      </c>
      <c r="F47">
        <v>-5.9944000000000006</v>
      </c>
      <c r="G47">
        <v>558.79999999999995</v>
      </c>
      <c r="H47">
        <v>-0.30692688197374962</v>
      </c>
      <c r="I47">
        <v>-3.8467854317025751</v>
      </c>
      <c r="J47">
        <v>0.26426340479080246</v>
      </c>
      <c r="K47">
        <v>1.1605057080947963</v>
      </c>
      <c r="L47">
        <v>-12.381824836264563</v>
      </c>
      <c r="M47">
        <v>7.1852922455017414E-8</v>
      </c>
      <c r="N47">
        <v>7.1852922455017414E-8</v>
      </c>
      <c r="O47">
        <v>2.6696037102925473E-2</v>
      </c>
      <c r="P47">
        <v>2.6696037102925473E-2</v>
      </c>
      <c r="Q47">
        <v>16870.464656285054</v>
      </c>
      <c r="R47">
        <v>1755.9436212954033</v>
      </c>
      <c r="S47">
        <v>18.042613812547522</v>
      </c>
      <c r="T47">
        <v>18.042613812547522</v>
      </c>
      <c r="U47">
        <v>3.3265462018216576</v>
      </c>
      <c r="V47">
        <v>3.3265462018216576</v>
      </c>
      <c r="W47">
        <v>3.3265462018216576</v>
      </c>
      <c r="X47">
        <v>3.3265462018216576</v>
      </c>
      <c r="Y47">
        <v>22.553267265684401</v>
      </c>
      <c r="Z47">
        <v>22.553267265684401</v>
      </c>
      <c r="AA47">
        <v>4.1581827522770718</v>
      </c>
      <c r="AB47">
        <v>4.1581827522770718</v>
      </c>
      <c r="AC47">
        <v>4.1581827522770718</v>
      </c>
      <c r="AD47">
        <v>4.1581827522770718</v>
      </c>
      <c r="AE47">
        <v>3.2242310982107041</v>
      </c>
      <c r="AF47">
        <v>1.612115549105352</v>
      </c>
      <c r="AG47">
        <v>1.612115549105352</v>
      </c>
      <c r="AH47">
        <v>0.29722837901926191</v>
      </c>
      <c r="AI47">
        <v>0.29722837901926191</v>
      </c>
      <c r="AJ47">
        <v>0.29722837901926191</v>
      </c>
      <c r="AK47">
        <v>0.29722837901926191</v>
      </c>
      <c r="AL47">
        <v>2.0151444363816902</v>
      </c>
      <c r="AM47">
        <v>2.0151444363816902</v>
      </c>
      <c r="AN47">
        <v>0.37153547377407736</v>
      </c>
      <c r="AO47">
        <v>0.37153547377407736</v>
      </c>
      <c r="AP47">
        <v>0.37153547377407736</v>
      </c>
      <c r="AQ47">
        <v>0.37153547377407736</v>
      </c>
      <c r="AR47">
        <v>0.74307094754815473</v>
      </c>
      <c r="AS47">
        <v>0</v>
      </c>
      <c r="AT47">
        <v>0</v>
      </c>
      <c r="AU47">
        <v>0</v>
      </c>
      <c r="AV47">
        <v>0</v>
      </c>
      <c r="AW47">
        <v>100</v>
      </c>
      <c r="AX47">
        <v>67.342602110766151</v>
      </c>
      <c r="AY47">
        <v>92.480861615867425</v>
      </c>
      <c r="AZ47">
        <v>75856.764439961436</v>
      </c>
      <c r="BA47">
        <v>34751.208747493751</v>
      </c>
    </row>
    <row r="48" spans="1:53">
      <c r="A48" t="s">
        <v>284</v>
      </c>
      <c r="B48" t="s">
        <v>176</v>
      </c>
      <c r="C48">
        <v>1301222.5931066412</v>
      </c>
      <c r="D48">
        <v>86.749368398357674</v>
      </c>
      <c r="E48">
        <v>84.646325169544284</v>
      </c>
      <c r="F48">
        <v>-5.9944000000000006</v>
      </c>
      <c r="G48">
        <v>508.00000000000006</v>
      </c>
      <c r="H48">
        <v>-0.30692688197374901</v>
      </c>
      <c r="I48">
        <v>-3.9623081855214739</v>
      </c>
      <c r="J48">
        <v>0.2564216958202517</v>
      </c>
      <c r="K48">
        <v>1.166252260659921</v>
      </c>
      <c r="L48">
        <v>-12.019724085602782</v>
      </c>
      <c r="M48">
        <v>7.1914567023407792E-8</v>
      </c>
      <c r="N48">
        <v>7.1914567023407792E-8</v>
      </c>
      <c r="O48">
        <v>2.4630105568605086E-2</v>
      </c>
      <c r="P48">
        <v>2.4630105568605086E-2</v>
      </c>
      <c r="Q48">
        <v>16870.012181079917</v>
      </c>
      <c r="R48">
        <v>1756.3960965005376</v>
      </c>
      <c r="S48">
        <v>18.583599844813076</v>
      </c>
      <c r="T48">
        <v>18.583599844813076</v>
      </c>
      <c r="U48">
        <v>3.1584262513746553</v>
      </c>
      <c r="V48">
        <v>3.1584262513746553</v>
      </c>
      <c r="W48">
        <v>3.1584262513746553</v>
      </c>
      <c r="X48">
        <v>3.1584262513746553</v>
      </c>
      <c r="Y48">
        <v>23.229499806016346</v>
      </c>
      <c r="Z48">
        <v>23.229499806016346</v>
      </c>
      <c r="AA48">
        <v>3.9480328142183194</v>
      </c>
      <c r="AB48">
        <v>3.9480328142183194</v>
      </c>
      <c r="AC48">
        <v>3.9480328142183194</v>
      </c>
      <c r="AD48">
        <v>3.9480328142183194</v>
      </c>
      <c r="AE48">
        <v>3.2242310982107041</v>
      </c>
      <c r="AF48">
        <v>1.612115549105352</v>
      </c>
      <c r="AG48">
        <v>1.612115549105352</v>
      </c>
      <c r="AH48">
        <v>0.2739914824395438</v>
      </c>
      <c r="AI48">
        <v>0.2739914824395438</v>
      </c>
      <c r="AJ48">
        <v>0.2739914824395438</v>
      </c>
      <c r="AK48">
        <v>0.2739914824395438</v>
      </c>
      <c r="AL48">
        <v>2.0151444363816902</v>
      </c>
      <c r="AM48">
        <v>2.0151444363816902</v>
      </c>
      <c r="AN48">
        <v>0.34248935304942979</v>
      </c>
      <c r="AO48">
        <v>0.34248935304942979</v>
      </c>
      <c r="AP48">
        <v>0.34248935304942979</v>
      </c>
      <c r="AQ48">
        <v>0.34248935304942979</v>
      </c>
      <c r="AR48">
        <v>0.68497870609885958</v>
      </c>
      <c r="AS48">
        <v>0</v>
      </c>
      <c r="AT48">
        <v>0</v>
      </c>
      <c r="AU48">
        <v>0</v>
      </c>
      <c r="AV48">
        <v>0</v>
      </c>
      <c r="AW48">
        <v>100</v>
      </c>
      <c r="AX48">
        <v>63.477142521686339</v>
      </c>
      <c r="AY48">
        <v>84.071237620200279</v>
      </c>
      <c r="AZ48">
        <v>75876.311368823241</v>
      </c>
      <c r="BA48">
        <v>34731.661818631954</v>
      </c>
    </row>
    <row r="49" spans="1:53">
      <c r="A49" t="s">
        <v>285</v>
      </c>
      <c r="B49" t="s">
        <v>111</v>
      </c>
      <c r="C49">
        <v>1301956</v>
      </c>
      <c r="D49">
        <v>84.1482931273937</v>
      </c>
      <c r="E49">
        <v>82.311111111111117</v>
      </c>
      <c r="F49">
        <v>7.4930000000000003</v>
      </c>
      <c r="G49">
        <v>457.20000000000005</v>
      </c>
      <c r="H49">
        <v>7.0279824027774107E-2</v>
      </c>
      <c r="I49">
        <v>5.1086794490873517</v>
      </c>
      <c r="J49">
        <v>0.24858915790532088</v>
      </c>
      <c r="K49">
        <v>1.1720205616911346</v>
      </c>
      <c r="L49">
        <v>11.101448714755797</v>
      </c>
      <c r="M49">
        <v>7.4105195186837423E-8</v>
      </c>
      <c r="N49">
        <v>7.4105195186837423E-8</v>
      </c>
      <c r="O49">
        <v>0.12629527959758116</v>
      </c>
      <c r="P49">
        <v>0.12629527959758116</v>
      </c>
      <c r="Q49">
        <v>16869.5947216635</v>
      </c>
      <c r="R49">
        <v>1756.8135559169548</v>
      </c>
      <c r="S49">
        <v>19.158030296167023</v>
      </c>
      <c r="T49">
        <v>19.158030296167023</v>
      </c>
      <c r="U49">
        <v>16.202538170361841</v>
      </c>
      <c r="V49">
        <v>16.202538170361841</v>
      </c>
      <c r="W49">
        <v>16.202538170361841</v>
      </c>
      <c r="X49">
        <v>16.202538170361841</v>
      </c>
      <c r="Y49">
        <v>23.94753787020878</v>
      </c>
      <c r="Z49">
        <v>23.94753787020878</v>
      </c>
      <c r="AA49">
        <v>20.253172712952303</v>
      </c>
      <c r="AB49">
        <v>20.253172712952303</v>
      </c>
      <c r="AC49">
        <v>20.253172712952303</v>
      </c>
      <c r="AD49">
        <v>20.253172712952303</v>
      </c>
      <c r="AE49">
        <v>3.2242310982107041</v>
      </c>
      <c r="AF49">
        <v>1.612115549105352</v>
      </c>
      <c r="AG49">
        <v>1.612115549105352</v>
      </c>
      <c r="AH49">
        <v>1.3634159313673933</v>
      </c>
      <c r="AI49">
        <v>1.3634159313673933</v>
      </c>
      <c r="AJ49">
        <v>1.3634159313673933</v>
      </c>
      <c r="AK49">
        <v>1.3634159313673933</v>
      </c>
      <c r="AL49">
        <v>2.0151444363816902</v>
      </c>
      <c r="AM49">
        <v>2.0151444363816902</v>
      </c>
      <c r="AN49">
        <v>1.7042699142092417</v>
      </c>
      <c r="AO49">
        <v>1.7042699142092417</v>
      </c>
      <c r="AP49">
        <v>1.7042699142092417</v>
      </c>
      <c r="AQ49">
        <v>1.7042699142092417</v>
      </c>
      <c r="AR49">
        <v>3.4085398284184834</v>
      </c>
      <c r="AS49">
        <v>0</v>
      </c>
      <c r="AT49">
        <v>0</v>
      </c>
      <c r="AU49">
        <v>0</v>
      </c>
      <c r="AV49">
        <v>0</v>
      </c>
      <c r="AW49">
        <v>100</v>
      </c>
      <c r="AX49">
        <v>59.726253842973875</v>
      </c>
      <c r="AY49">
        <v>75.662359113164072</v>
      </c>
      <c r="AZ49">
        <v>75894.345615612459</v>
      </c>
      <c r="BA49">
        <v>34713.627571842728</v>
      </c>
    </row>
    <row r="50" spans="1:53">
      <c r="A50" t="s">
        <v>286</v>
      </c>
      <c r="B50" t="s">
        <v>111</v>
      </c>
      <c r="C50">
        <v>1307070.0758834952</v>
      </c>
      <c r="D50">
        <v>88.436553576546018</v>
      </c>
      <c r="E50">
        <v>84.597530864197537</v>
      </c>
      <c r="F50">
        <v>7.4930000000000003</v>
      </c>
      <c r="G50">
        <v>914.40000000000009</v>
      </c>
      <c r="H50">
        <v>7.3108150206062983E-2</v>
      </c>
      <c r="I50">
        <v>4.8603499802159318</v>
      </c>
      <c r="J50">
        <v>0.26262944384761272</v>
      </c>
      <c r="K50">
        <v>1.1208840279306549</v>
      </c>
      <c r="L50">
        <v>10.688811888228791</v>
      </c>
      <c r="M50">
        <v>7.3124244823231889E-8</v>
      </c>
      <c r="N50">
        <v>7.3124244823231889E-8</v>
      </c>
      <c r="O50">
        <v>0.1281871246813413</v>
      </c>
      <c r="P50">
        <v>0.1281871246813413</v>
      </c>
      <c r="Q50">
        <v>16854.182416356674</v>
      </c>
      <c r="R50">
        <v>1772.2258612237783</v>
      </c>
      <c r="S50">
        <v>18.229063480068678</v>
      </c>
      <c r="T50">
        <v>18.229063480068678</v>
      </c>
      <c r="U50">
        <v>15.857733795155555</v>
      </c>
      <c r="V50">
        <v>15.857733795155555</v>
      </c>
      <c r="W50">
        <v>15.857733795155555</v>
      </c>
      <c r="X50">
        <v>15.857733795155555</v>
      </c>
      <c r="Y50">
        <v>22.786329350085847</v>
      </c>
      <c r="Z50">
        <v>22.786329350085847</v>
      </c>
      <c r="AA50">
        <v>19.822167243944442</v>
      </c>
      <c r="AB50">
        <v>19.822167243944442</v>
      </c>
      <c r="AC50">
        <v>19.822167243944442</v>
      </c>
      <c r="AD50">
        <v>19.822167243944442</v>
      </c>
      <c r="AE50">
        <v>3.2242310982107041</v>
      </c>
      <c r="AF50">
        <v>1.612115549105352</v>
      </c>
      <c r="AG50">
        <v>1.612115549105352</v>
      </c>
      <c r="AH50">
        <v>1.4024033243778786</v>
      </c>
      <c r="AI50">
        <v>1.4024033243778786</v>
      </c>
      <c r="AJ50">
        <v>1.4024033243778786</v>
      </c>
      <c r="AK50">
        <v>1.4024033243778786</v>
      </c>
      <c r="AL50">
        <v>2.0151444363816902</v>
      </c>
      <c r="AM50">
        <v>2.0151444363816902</v>
      </c>
      <c r="AN50">
        <v>1.7530041554723481</v>
      </c>
      <c r="AO50">
        <v>1.7530041554723481</v>
      </c>
      <c r="AP50">
        <v>1.7530041554723481</v>
      </c>
      <c r="AQ50">
        <v>1.7530041554723481</v>
      </c>
      <c r="AR50">
        <v>3.5060083109446962</v>
      </c>
      <c r="AS50">
        <v>0</v>
      </c>
      <c r="AT50">
        <v>0</v>
      </c>
      <c r="AU50">
        <v>0</v>
      </c>
      <c r="AV50">
        <v>0</v>
      </c>
      <c r="AW50">
        <v>100</v>
      </c>
      <c r="AX50">
        <v>65.908482660959237</v>
      </c>
      <c r="AY50">
        <v>151.18646577887728</v>
      </c>
      <c r="AZ50">
        <v>76560.157204867239</v>
      </c>
      <c r="BA50">
        <v>34047.815982587948</v>
      </c>
    </row>
    <row r="51" spans="1:53">
      <c r="A51" t="s">
        <v>287</v>
      </c>
      <c r="B51" t="s">
        <v>111</v>
      </c>
      <c r="C51">
        <v>1312446.8010047306</v>
      </c>
      <c r="D51">
        <v>92.897389860305793</v>
      </c>
      <c r="E51">
        <v>86.883950617283944</v>
      </c>
      <c r="F51">
        <v>7.4930000000000003</v>
      </c>
      <c r="G51">
        <v>1371.6000000000001</v>
      </c>
      <c r="H51">
        <v>7.6073786303763394E-2</v>
      </c>
      <c r="I51">
        <v>4.6264395309112034</v>
      </c>
      <c r="J51">
        <v>0.27734090615615747</v>
      </c>
      <c r="K51">
        <v>1.0714724808081235</v>
      </c>
      <c r="L51">
        <v>10.259312442438954</v>
      </c>
      <c r="M51">
        <v>7.5445405555067002E-8</v>
      </c>
      <c r="N51">
        <v>7.5445405555067002E-8</v>
      </c>
      <c r="O51">
        <v>0.13609731103692185</v>
      </c>
      <c r="P51">
        <v>0.13609731103692185</v>
      </c>
      <c r="Q51">
        <v>16838.539241819293</v>
      </c>
      <c r="R51">
        <v>1787.8690357611622</v>
      </c>
      <c r="S51">
        <v>17.353722763681159</v>
      </c>
      <c r="T51">
        <v>17.353722763681159</v>
      </c>
      <c r="U51">
        <v>15.534740668075329</v>
      </c>
      <c r="V51">
        <v>15.534740668075329</v>
      </c>
      <c r="W51">
        <v>15.534740668075329</v>
      </c>
      <c r="X51">
        <v>15.534740668075329</v>
      </c>
      <c r="Y51">
        <v>21.692153454601449</v>
      </c>
      <c r="Z51">
        <v>21.692153454601449</v>
      </c>
      <c r="AA51">
        <v>19.418425835094162</v>
      </c>
      <c r="AB51">
        <v>19.418425835094162</v>
      </c>
      <c r="AC51">
        <v>19.418425835094162</v>
      </c>
      <c r="AD51">
        <v>19.418425835094162</v>
      </c>
      <c r="AE51">
        <v>3.2242310982107041</v>
      </c>
      <c r="AF51">
        <v>1.612115549105352</v>
      </c>
      <c r="AG51">
        <v>1.612115549105352</v>
      </c>
      <c r="AH51">
        <v>1.4431368602209413</v>
      </c>
      <c r="AI51">
        <v>1.4431368602209413</v>
      </c>
      <c r="AJ51">
        <v>1.4431368602209413</v>
      </c>
      <c r="AK51">
        <v>1.4431368602209413</v>
      </c>
      <c r="AL51">
        <v>2.0151444363816902</v>
      </c>
      <c r="AM51">
        <v>2.0151444363816902</v>
      </c>
      <c r="AN51">
        <v>1.8039210752761765</v>
      </c>
      <c r="AO51">
        <v>1.8039210752761765</v>
      </c>
      <c r="AP51">
        <v>1.8039210752761765</v>
      </c>
      <c r="AQ51">
        <v>1.8039210752761765</v>
      </c>
      <c r="AR51">
        <v>3.607842150552353</v>
      </c>
      <c r="AS51">
        <v>0</v>
      </c>
      <c r="AT51">
        <v>0</v>
      </c>
      <c r="AU51">
        <v>0</v>
      </c>
      <c r="AV51">
        <v>0</v>
      </c>
      <c r="AW51">
        <v>100</v>
      </c>
      <c r="AX51">
        <v>72.657665744058761</v>
      </c>
      <c r="AY51">
        <v>226.5692135602184</v>
      </c>
      <c r="AZ51">
        <v>77235.94234488222</v>
      </c>
      <c r="BA51">
        <v>33372.030842572975</v>
      </c>
    </row>
    <row r="52" spans="1:53">
      <c r="A52" t="s">
        <v>288</v>
      </c>
      <c r="B52" t="s">
        <v>111</v>
      </c>
      <c r="C52">
        <v>1318096.6476091417</v>
      </c>
      <c r="D52">
        <v>97.539180211043899</v>
      </c>
      <c r="E52">
        <v>89.170370370370378</v>
      </c>
      <c r="F52">
        <v>7.4930000000000003</v>
      </c>
      <c r="G52">
        <v>1828.8000000000002</v>
      </c>
      <c r="H52">
        <v>7.9184811582149933E-2</v>
      </c>
      <c r="I52">
        <v>4.4058260557611586</v>
      </c>
      <c r="J52">
        <v>0.29276080344034583</v>
      </c>
      <c r="K52">
        <v>1.0237451643716329</v>
      </c>
      <c r="L52">
        <v>9.8129597187334721</v>
      </c>
      <c r="M52">
        <v>7.4400488058555336E-8</v>
      </c>
      <c r="N52">
        <v>7.4400488058555336E-8</v>
      </c>
      <c r="O52">
        <v>0.13816688290123991</v>
      </c>
      <c r="P52">
        <v>0.13816688290123991</v>
      </c>
      <c r="Q52">
        <v>16821.930756404618</v>
      </c>
      <c r="R52">
        <v>1804.4775211758374</v>
      </c>
      <c r="S52">
        <v>16.527876752882733</v>
      </c>
      <c r="T52">
        <v>16.527876752882733</v>
      </c>
      <c r="U52">
        <v>15.231367951380475</v>
      </c>
      <c r="V52">
        <v>15.231367951380475</v>
      </c>
      <c r="W52">
        <v>15.231367951380475</v>
      </c>
      <c r="X52">
        <v>15.231367951380475</v>
      </c>
      <c r="Y52">
        <v>20.659845941103416</v>
      </c>
      <c r="Z52">
        <v>20.659845941103416</v>
      </c>
      <c r="AA52">
        <v>19.039209939225596</v>
      </c>
      <c r="AB52">
        <v>19.039209939225596</v>
      </c>
      <c r="AC52">
        <v>19.039209939225596</v>
      </c>
      <c r="AD52">
        <v>19.039209939225596</v>
      </c>
      <c r="AE52">
        <v>3.2242310982107041</v>
      </c>
      <c r="AF52">
        <v>1.612115549105352</v>
      </c>
      <c r="AG52">
        <v>1.612115549105352</v>
      </c>
      <c r="AH52">
        <v>1.4856551434704186</v>
      </c>
      <c r="AI52">
        <v>1.4856551434704186</v>
      </c>
      <c r="AJ52">
        <v>1.4856551434704186</v>
      </c>
      <c r="AK52">
        <v>1.4856551434704186</v>
      </c>
      <c r="AL52">
        <v>2.0151444363816902</v>
      </c>
      <c r="AM52">
        <v>2.0151444363816902</v>
      </c>
      <c r="AN52">
        <v>1.8570689293380234</v>
      </c>
      <c r="AO52">
        <v>1.8570689293380234</v>
      </c>
      <c r="AP52">
        <v>1.8570689293380234</v>
      </c>
      <c r="AQ52">
        <v>1.8570689293380234</v>
      </c>
      <c r="AR52">
        <v>3.7141378586760467</v>
      </c>
      <c r="AS52">
        <v>0</v>
      </c>
      <c r="AT52">
        <v>0</v>
      </c>
      <c r="AU52">
        <v>0</v>
      </c>
      <c r="AV52">
        <v>0</v>
      </c>
      <c r="AW52">
        <v>100</v>
      </c>
      <c r="AX52">
        <v>80.021013500707511</v>
      </c>
      <c r="AY52">
        <v>301.79431974882806</v>
      </c>
      <c r="AZ52">
        <v>77953.428914796183</v>
      </c>
      <c r="BA52">
        <v>32654.544272658994</v>
      </c>
    </row>
    <row r="53" spans="1:53">
      <c r="A53" t="s">
        <v>289</v>
      </c>
      <c r="B53" t="s">
        <v>111</v>
      </c>
      <c r="C53">
        <v>1324030.6036768376</v>
      </c>
      <c r="D53">
        <v>102.37079583300559</v>
      </c>
      <c r="E53">
        <v>91.456790123456798</v>
      </c>
      <c r="F53">
        <v>7.4930000000000003</v>
      </c>
      <c r="G53">
        <v>2286</v>
      </c>
      <c r="H53">
        <v>8.2449870143427625E-2</v>
      </c>
      <c r="I53">
        <v>4.1975012653856316</v>
      </c>
      <c r="J53">
        <v>0.30892883625876455</v>
      </c>
      <c r="K53">
        <v>0.97766186496931173</v>
      </c>
      <c r="L53">
        <v>9.3480371558098785</v>
      </c>
      <c r="M53">
        <v>7.3421188624030718E-8</v>
      </c>
      <c r="N53">
        <v>7.3421188624030718E-8</v>
      </c>
      <c r="O53">
        <v>0.14042982709634155</v>
      </c>
      <c r="P53">
        <v>0.14042982709634155</v>
      </c>
      <c r="Q53">
        <v>16805.069713067514</v>
      </c>
      <c r="R53">
        <v>1821.3385645129381</v>
      </c>
      <c r="S53">
        <v>15.747807135690806</v>
      </c>
      <c r="T53">
        <v>15.747807135690806</v>
      </c>
      <c r="U53">
        <v>14.946920898972627</v>
      </c>
      <c r="V53">
        <v>14.946920898972627</v>
      </c>
      <c r="W53">
        <v>14.946920898972627</v>
      </c>
      <c r="X53">
        <v>14.946920898972627</v>
      </c>
      <c r="Y53">
        <v>19.684758919613508</v>
      </c>
      <c r="Z53">
        <v>19.684758919613508</v>
      </c>
      <c r="AA53">
        <v>18.683651123715784</v>
      </c>
      <c r="AB53">
        <v>18.683651123715784</v>
      </c>
      <c r="AC53">
        <v>18.683651123715784</v>
      </c>
      <c r="AD53">
        <v>18.683651123715784</v>
      </c>
      <c r="AE53">
        <v>3.2242310982107041</v>
      </c>
      <c r="AF53">
        <v>1.612115549105352</v>
      </c>
      <c r="AG53">
        <v>1.612115549105352</v>
      </c>
      <c r="AH53">
        <v>1.530128187680811</v>
      </c>
      <c r="AI53">
        <v>1.530128187680811</v>
      </c>
      <c r="AJ53">
        <v>1.530128187680811</v>
      </c>
      <c r="AK53">
        <v>1.530128187680811</v>
      </c>
      <c r="AL53">
        <v>2.0151444363816902</v>
      </c>
      <c r="AM53">
        <v>2.0151444363816902</v>
      </c>
      <c r="AN53">
        <v>1.9126602346010138</v>
      </c>
      <c r="AO53">
        <v>1.9126602346010138</v>
      </c>
      <c r="AP53">
        <v>1.9126602346010138</v>
      </c>
      <c r="AQ53">
        <v>1.9126602346010138</v>
      </c>
      <c r="AR53">
        <v>3.8253204692020275</v>
      </c>
      <c r="AS53">
        <v>0</v>
      </c>
      <c r="AT53">
        <v>0</v>
      </c>
      <c r="AU53">
        <v>0</v>
      </c>
      <c r="AV53">
        <v>0</v>
      </c>
      <c r="AW53">
        <v>100</v>
      </c>
      <c r="AX53">
        <v>88.05671538936852</v>
      </c>
      <c r="AY53">
        <v>376.86477965861201</v>
      </c>
      <c r="AZ53">
        <v>78681.825986958938</v>
      </c>
      <c r="BA53">
        <v>31926.147200496245</v>
      </c>
    </row>
    <row r="54" spans="1:53">
      <c r="A54" t="s">
        <v>290</v>
      </c>
      <c r="B54" t="s">
        <v>111</v>
      </c>
      <c r="C54">
        <v>1330260.2025408505</v>
      </c>
      <c r="D54">
        <v>107.40163536718083</v>
      </c>
      <c r="E54">
        <v>93.743209876543204</v>
      </c>
      <c r="F54">
        <v>7.4930000000000003</v>
      </c>
      <c r="G54">
        <v>2743.2</v>
      </c>
      <c r="H54">
        <v>8.5878216951815786E-2</v>
      </c>
      <c r="I54">
        <v>4.0005565095563984</v>
      </c>
      <c r="J54">
        <v>0.3258873339198694</v>
      </c>
      <c r="K54">
        <v>0.93318290975058282</v>
      </c>
      <c r="L54">
        <v>8.863628303149051</v>
      </c>
      <c r="M54">
        <v>7.250332215234462E-8</v>
      </c>
      <c r="N54">
        <v>7.250332215234462E-8</v>
      </c>
      <c r="O54">
        <v>0.14289255504670312</v>
      </c>
      <c r="P54">
        <v>0.14289255504670312</v>
      </c>
      <c r="Q54">
        <v>16787.93251382864</v>
      </c>
      <c r="R54">
        <v>1838.4757637518135</v>
      </c>
      <c r="S54">
        <v>15.010158305261458</v>
      </c>
      <c r="T54">
        <v>15.010158305261458</v>
      </c>
      <c r="U54">
        <v>14.680156757742933</v>
      </c>
      <c r="V54">
        <v>14.680156757742933</v>
      </c>
      <c r="W54">
        <v>14.680156757742933</v>
      </c>
      <c r="X54">
        <v>14.680156757742933</v>
      </c>
      <c r="Y54">
        <v>18.76269788157682</v>
      </c>
      <c r="Z54">
        <v>18.76269788157682</v>
      </c>
      <c r="AA54">
        <v>18.350195947178669</v>
      </c>
      <c r="AB54">
        <v>18.350195947178669</v>
      </c>
      <c r="AC54">
        <v>18.350195947178669</v>
      </c>
      <c r="AD54">
        <v>18.350195947178669</v>
      </c>
      <c r="AE54">
        <v>3.2242310982107041</v>
      </c>
      <c r="AF54">
        <v>1.612115549105352</v>
      </c>
      <c r="AG54">
        <v>1.612115549105352</v>
      </c>
      <c r="AH54">
        <v>1.5766728432281623</v>
      </c>
      <c r="AI54">
        <v>1.5766728432281623</v>
      </c>
      <c r="AJ54">
        <v>1.5766728432281623</v>
      </c>
      <c r="AK54">
        <v>1.5766728432281623</v>
      </c>
      <c r="AL54">
        <v>2.0151444363816902</v>
      </c>
      <c r="AM54">
        <v>2.0151444363816902</v>
      </c>
      <c r="AN54">
        <v>1.9708410540352028</v>
      </c>
      <c r="AO54">
        <v>1.9708410540352028</v>
      </c>
      <c r="AP54">
        <v>1.9708410540352028</v>
      </c>
      <c r="AQ54">
        <v>1.9708410540352028</v>
      </c>
      <c r="AR54">
        <v>3.9416821080704056</v>
      </c>
      <c r="AS54">
        <v>0</v>
      </c>
      <c r="AT54">
        <v>0</v>
      </c>
      <c r="AU54">
        <v>0</v>
      </c>
      <c r="AV54">
        <v>0</v>
      </c>
      <c r="AW54">
        <v>100</v>
      </c>
      <c r="AX54">
        <v>96.825334848105697</v>
      </c>
      <c r="AY54">
        <v>451.77655997966809</v>
      </c>
      <c r="AZ54">
        <v>79422.152994078351</v>
      </c>
      <c r="BA54">
        <v>31185.820193376836</v>
      </c>
    </row>
    <row r="55" spans="1:53">
      <c r="A55" t="s">
        <v>291</v>
      </c>
      <c r="B55" t="s">
        <v>111</v>
      </c>
      <c r="C55">
        <v>1336797.5546660556</v>
      </c>
      <c r="D55">
        <v>112.64166216424078</v>
      </c>
      <c r="E55">
        <v>96.029629629629625</v>
      </c>
      <c r="F55">
        <v>7.3284504490655618</v>
      </c>
      <c r="G55">
        <v>3200.4000000000005</v>
      </c>
      <c r="H55">
        <v>8.7514753384954805E-2</v>
      </c>
      <c r="I55">
        <v>3.7302887946487826</v>
      </c>
      <c r="J55">
        <v>0.34368145772450681</v>
      </c>
      <c r="K55">
        <v>0.89026916515543164</v>
      </c>
      <c r="L55">
        <v>8.3576770589632439</v>
      </c>
      <c r="M55">
        <v>7.1937308580498013E-8</v>
      </c>
      <c r="N55">
        <v>7.1937308580498013E-8</v>
      </c>
      <c r="O55">
        <v>0.14478394957850033</v>
      </c>
      <c r="P55">
        <v>0.14478394957850033</v>
      </c>
      <c r="Q55">
        <v>16770.494778297518</v>
      </c>
      <c r="R55">
        <v>1855.9134992829368</v>
      </c>
      <c r="S55">
        <v>14.311894179568794</v>
      </c>
      <c r="T55">
        <v>14.311894179568794</v>
      </c>
      <c r="U55">
        <v>14.294109606398688</v>
      </c>
      <c r="V55">
        <v>14.294109606398688</v>
      </c>
      <c r="W55">
        <v>14.294109606398688</v>
      </c>
      <c r="X55">
        <v>14.294109606398688</v>
      </c>
      <c r="Y55">
        <v>17.889867724460991</v>
      </c>
      <c r="Z55">
        <v>17.889867724460991</v>
      </c>
      <c r="AA55">
        <v>17.867637007998358</v>
      </c>
      <c r="AB55">
        <v>17.867637007998358</v>
      </c>
      <c r="AC55">
        <v>17.867637007998358</v>
      </c>
      <c r="AD55">
        <v>17.867637007998358</v>
      </c>
      <c r="AE55">
        <v>3.2242310982107041</v>
      </c>
      <c r="AF55">
        <v>1.612115549105352</v>
      </c>
      <c r="AG55">
        <v>1.612115549105352</v>
      </c>
      <c r="AH55">
        <v>1.6101122652225897</v>
      </c>
      <c r="AI55">
        <v>1.6101122652225897</v>
      </c>
      <c r="AJ55">
        <v>1.6101122652225897</v>
      </c>
      <c r="AK55">
        <v>1.6101122652225897</v>
      </c>
      <c r="AL55">
        <v>2.0151444363816902</v>
      </c>
      <c r="AM55">
        <v>2.0151444363816902</v>
      </c>
      <c r="AN55">
        <v>2.0126403315282371</v>
      </c>
      <c r="AO55">
        <v>2.0126403315282371</v>
      </c>
      <c r="AP55">
        <v>2.0126403315282371</v>
      </c>
      <c r="AQ55">
        <v>2.0126403315282371</v>
      </c>
      <c r="AR55">
        <v>4.0252806630564741</v>
      </c>
      <c r="AS55">
        <v>0</v>
      </c>
      <c r="AT55">
        <v>0</v>
      </c>
      <c r="AU55">
        <v>0</v>
      </c>
      <c r="AV55">
        <v>0</v>
      </c>
      <c r="AW55">
        <v>100</v>
      </c>
      <c r="AX55">
        <v>106.39322680604553</v>
      </c>
      <c r="AY55">
        <v>526.52517947550996</v>
      </c>
      <c r="AZ55">
        <v>80175.463169022871</v>
      </c>
      <c r="BA55">
        <v>30432.510018432309</v>
      </c>
    </row>
    <row r="56" spans="1:53">
      <c r="A56" t="s">
        <v>292</v>
      </c>
      <c r="B56" t="s">
        <v>111</v>
      </c>
      <c r="C56">
        <v>1343810.0410113621</v>
      </c>
      <c r="D56">
        <v>118.10144462789968</v>
      </c>
      <c r="E56">
        <v>98.316049382716059</v>
      </c>
      <c r="F56">
        <v>6.7869714244912256</v>
      </c>
      <c r="G56">
        <v>3657.6000000000004</v>
      </c>
      <c r="H56">
        <v>8.4477238720728834E-2</v>
      </c>
      <c r="I56">
        <v>3.2944489916000057</v>
      </c>
      <c r="J56">
        <v>0.36235942229404033</v>
      </c>
      <c r="K56">
        <v>0.84888203539143503</v>
      </c>
      <c r="L56">
        <v>7.8284855506583408</v>
      </c>
      <c r="M56">
        <v>7.1114595920533475E-8</v>
      </c>
      <c r="N56">
        <v>7.1114595920533475E-8</v>
      </c>
      <c r="O56">
        <v>0.1431272211979345</v>
      </c>
      <c r="P56">
        <v>0.1431272211979345</v>
      </c>
      <c r="Q56">
        <v>16752.429507280853</v>
      </c>
      <c r="R56">
        <v>1873.9787702996032</v>
      </c>
      <c r="S56">
        <v>13.65026104621005</v>
      </c>
      <c r="T56">
        <v>13.65026104621005</v>
      </c>
      <c r="U56">
        <v>13.633213094038277</v>
      </c>
      <c r="V56">
        <v>13.633213094038277</v>
      </c>
      <c r="W56">
        <v>13.633213094038277</v>
      </c>
      <c r="X56">
        <v>13.633213094038277</v>
      </c>
      <c r="Y56">
        <v>17.06282630776256</v>
      </c>
      <c r="Z56">
        <v>17.06282630776256</v>
      </c>
      <c r="AA56">
        <v>17.041516367547846</v>
      </c>
      <c r="AB56">
        <v>17.041516367547846</v>
      </c>
      <c r="AC56">
        <v>17.041516367547846</v>
      </c>
      <c r="AD56">
        <v>17.041516367547846</v>
      </c>
      <c r="AE56">
        <v>3.2242310982107041</v>
      </c>
      <c r="AF56">
        <v>1.612115549105352</v>
      </c>
      <c r="AG56">
        <v>1.612115549105352</v>
      </c>
      <c r="AH56">
        <v>1.6101021613259185</v>
      </c>
      <c r="AI56">
        <v>1.6101021613259185</v>
      </c>
      <c r="AJ56">
        <v>1.6101021613259185</v>
      </c>
      <c r="AK56">
        <v>1.6101021613259185</v>
      </c>
      <c r="AL56">
        <v>2.0151444363816902</v>
      </c>
      <c r="AM56">
        <v>2.0151444363816902</v>
      </c>
      <c r="AN56">
        <v>2.0126277016573981</v>
      </c>
      <c r="AO56">
        <v>2.0126277016573981</v>
      </c>
      <c r="AP56">
        <v>2.0126277016573981</v>
      </c>
      <c r="AQ56">
        <v>2.0126277016573981</v>
      </c>
      <c r="AR56">
        <v>4.0252554033147963</v>
      </c>
      <c r="AS56">
        <v>0</v>
      </c>
      <c r="AT56">
        <v>0</v>
      </c>
      <c r="AU56">
        <v>0</v>
      </c>
      <c r="AV56">
        <v>0</v>
      </c>
      <c r="AW56">
        <v>100</v>
      </c>
      <c r="AX56">
        <v>116.83103477296633</v>
      </c>
      <c r="AY56">
        <v>601.09486105099052</v>
      </c>
      <c r="AZ56">
        <v>80955.882876942866</v>
      </c>
      <c r="BA56">
        <v>29652.090310512322</v>
      </c>
    </row>
    <row r="57" spans="1:53">
      <c r="A57" t="s">
        <v>293</v>
      </c>
      <c r="B57" t="s">
        <v>111</v>
      </c>
      <c r="C57">
        <v>1351752.7215911029</v>
      </c>
      <c r="D57">
        <v>123.79219991880066</v>
      </c>
      <c r="E57">
        <v>100.60246913580248</v>
      </c>
      <c r="F57">
        <v>6.2329559078485914</v>
      </c>
      <c r="G57">
        <v>4114.8</v>
      </c>
      <c r="H57">
        <v>8.0892662623860731E-2</v>
      </c>
      <c r="I57">
        <v>2.8860722606181852</v>
      </c>
      <c r="J57">
        <v>0.38197273681243865</v>
      </c>
      <c r="K57">
        <v>0.80898346089833784</v>
      </c>
      <c r="L57">
        <v>7.2782030730175098</v>
      </c>
      <c r="M57">
        <v>7.0345414147418069E-8</v>
      </c>
      <c r="N57">
        <v>7.0345414147418069E-8</v>
      </c>
      <c r="O57">
        <v>0.14157962032453192</v>
      </c>
      <c r="P57">
        <v>0.14157962032453192</v>
      </c>
      <c r="Q57">
        <v>16733.146159395943</v>
      </c>
      <c r="R57">
        <v>1893.2621181845107</v>
      </c>
      <c r="S57">
        <v>13.0227554737923</v>
      </c>
      <c r="T57">
        <v>13.0227554737923</v>
      </c>
      <c r="U57">
        <v>13.006535327736316</v>
      </c>
      <c r="V57">
        <v>13.006535327736316</v>
      </c>
      <c r="W57">
        <v>13.006535327736316</v>
      </c>
      <c r="X57">
        <v>13.006535327736316</v>
      </c>
      <c r="Y57">
        <v>16.278444342240373</v>
      </c>
      <c r="Z57">
        <v>16.278444342240373</v>
      </c>
      <c r="AA57">
        <v>16.258169159670395</v>
      </c>
      <c r="AB57">
        <v>16.258169159670395</v>
      </c>
      <c r="AC57">
        <v>16.258169159670395</v>
      </c>
      <c r="AD57">
        <v>16.258169159670395</v>
      </c>
      <c r="AE57">
        <v>3.2242310982107041</v>
      </c>
      <c r="AF57">
        <v>1.612115549105352</v>
      </c>
      <c r="AG57">
        <v>1.612115549105352</v>
      </c>
      <c r="AH57">
        <v>1.6101076215420775</v>
      </c>
      <c r="AI57">
        <v>1.6101076215420775</v>
      </c>
      <c r="AJ57">
        <v>1.6101076215420775</v>
      </c>
      <c r="AK57">
        <v>1.6101076215420775</v>
      </c>
      <c r="AL57">
        <v>2.0151444363816902</v>
      </c>
      <c r="AM57">
        <v>2.0151444363816902</v>
      </c>
      <c r="AN57">
        <v>2.0126345269275969</v>
      </c>
      <c r="AO57">
        <v>2.0126345269275969</v>
      </c>
      <c r="AP57">
        <v>2.0126345269275969</v>
      </c>
      <c r="AQ57">
        <v>2.0126345269275969</v>
      </c>
      <c r="AR57">
        <v>4.0252690538551938</v>
      </c>
      <c r="AS57">
        <v>0</v>
      </c>
      <c r="AT57">
        <v>0</v>
      </c>
      <c r="AU57">
        <v>0</v>
      </c>
      <c r="AV57">
        <v>0</v>
      </c>
      <c r="AW57">
        <v>100</v>
      </c>
      <c r="AX57">
        <v>128.21362241102091</v>
      </c>
      <c r="AY57">
        <v>675.45332345852137</v>
      </c>
      <c r="AZ57">
        <v>81788.923505570856</v>
      </c>
      <c r="BA57">
        <v>28819.049681884317</v>
      </c>
    </row>
    <row r="58" spans="1:53">
      <c r="A58" t="s">
        <v>294</v>
      </c>
      <c r="B58" t="s">
        <v>130</v>
      </c>
      <c r="C58">
        <v>1360821.6140189811</v>
      </c>
      <c r="D58">
        <v>129.72584134004967</v>
      </c>
      <c r="E58">
        <v>102.88888888888889</v>
      </c>
      <c r="F58">
        <v>0</v>
      </c>
      <c r="G58">
        <v>4572</v>
      </c>
      <c r="H58">
        <v>0</v>
      </c>
      <c r="I58">
        <v>0</v>
      </c>
      <c r="J58">
        <v>0.40257646821837068</v>
      </c>
      <c r="K58">
        <v>0.77053591679991118</v>
      </c>
      <c r="L58">
        <v>8.8556457258855907</v>
      </c>
      <c r="M58">
        <v>6.7408431823848801E-8</v>
      </c>
      <c r="N58">
        <v>6.7408431823848801E-8</v>
      </c>
      <c r="O58">
        <v>7.4670047113040761E-2</v>
      </c>
      <c r="P58">
        <v>7.4670047113040761E-2</v>
      </c>
      <c r="Q58">
        <v>16712.375852861009</v>
      </c>
      <c r="R58">
        <v>1914.032424719446</v>
      </c>
      <c r="S58">
        <v>12.427096501764225</v>
      </c>
      <c r="T58">
        <v>12.427096501764225</v>
      </c>
      <c r="U58">
        <v>6.8311836298569366</v>
      </c>
      <c r="V58">
        <v>6.8311836298569366</v>
      </c>
      <c r="W58">
        <v>6.8311836298569366</v>
      </c>
      <c r="X58">
        <v>6.8311836298569366</v>
      </c>
      <c r="Y58">
        <v>15.53387062720528</v>
      </c>
      <c r="Z58">
        <v>15.53387062720528</v>
      </c>
      <c r="AA58">
        <v>8.5389795373211701</v>
      </c>
      <c r="AB58">
        <v>8.5389795373211701</v>
      </c>
      <c r="AC58">
        <v>8.5389795373211701</v>
      </c>
      <c r="AD58">
        <v>8.5389795373211701</v>
      </c>
      <c r="AE58">
        <v>3.2242310982107041</v>
      </c>
      <c r="AF58">
        <v>1.612115549105352</v>
      </c>
      <c r="AG58">
        <v>1.612115549105352</v>
      </c>
      <c r="AH58">
        <v>0.88618104373156559</v>
      </c>
      <c r="AI58">
        <v>0.88618104373156559</v>
      </c>
      <c r="AJ58">
        <v>0.88618104373156559</v>
      </c>
      <c r="AK58">
        <v>0.88618104373156559</v>
      </c>
      <c r="AL58">
        <v>2.0151444363816902</v>
      </c>
      <c r="AM58">
        <v>2.0151444363816902</v>
      </c>
      <c r="AN58">
        <v>1.107726304664457</v>
      </c>
      <c r="AO58">
        <v>1.107726304664457</v>
      </c>
      <c r="AP58">
        <v>1.107726304664457</v>
      </c>
      <c r="AQ58">
        <v>1.107726304664457</v>
      </c>
      <c r="AR58">
        <v>2.215452609328914</v>
      </c>
      <c r="AS58">
        <v>0</v>
      </c>
      <c r="AT58">
        <v>0</v>
      </c>
      <c r="AU58">
        <v>0</v>
      </c>
      <c r="AV58">
        <v>0</v>
      </c>
      <c r="AW58">
        <v>100</v>
      </c>
      <c r="AX58">
        <v>140.62456449869197</v>
      </c>
      <c r="AY58">
        <v>749.57211733694191</v>
      </c>
      <c r="AZ58">
        <v>82686.200747880081</v>
      </c>
      <c r="BA58">
        <v>27921.772439575103</v>
      </c>
    </row>
    <row r="59" spans="1:53">
      <c r="A59" t="s">
        <v>295</v>
      </c>
      <c r="B59" t="s">
        <v>130</v>
      </c>
      <c r="C59">
        <v>1385147.656905761</v>
      </c>
      <c r="D59">
        <v>129.72584134004967</v>
      </c>
      <c r="E59">
        <v>102.88888888888889</v>
      </c>
      <c r="F59">
        <v>0</v>
      </c>
      <c r="G59">
        <v>4572</v>
      </c>
      <c r="H59">
        <v>0</v>
      </c>
      <c r="I59">
        <v>0</v>
      </c>
      <c r="J59">
        <v>0.40257646821837068</v>
      </c>
      <c r="K59">
        <v>0.77053591679991118</v>
      </c>
      <c r="L59">
        <v>8.8886545836007542</v>
      </c>
      <c r="M59">
        <v>6.740868317800181E-8</v>
      </c>
      <c r="N59">
        <v>6.740868317800181E-8</v>
      </c>
      <c r="O59">
        <v>7.4545204749282001E-2</v>
      </c>
      <c r="P59">
        <v>7.4545204749282001E-2</v>
      </c>
      <c r="Q59">
        <v>16684.37176748116</v>
      </c>
      <c r="R59">
        <v>1942.0365100992944</v>
      </c>
      <c r="S59">
        <v>12.427096501764225</v>
      </c>
      <c r="T59">
        <v>12.427096501764225</v>
      </c>
      <c r="U59">
        <v>6.8197369599579245</v>
      </c>
      <c r="V59">
        <v>6.8197369599579245</v>
      </c>
      <c r="W59">
        <v>6.8197369599579245</v>
      </c>
      <c r="X59">
        <v>6.8197369599579245</v>
      </c>
      <c r="Y59">
        <v>15.53387062720528</v>
      </c>
      <c r="Z59">
        <v>15.53387062720528</v>
      </c>
      <c r="AA59">
        <v>8.5246711999474059</v>
      </c>
      <c r="AB59">
        <v>8.5246711999474059</v>
      </c>
      <c r="AC59">
        <v>8.5246711999474059</v>
      </c>
      <c r="AD59">
        <v>8.5246711999474059</v>
      </c>
      <c r="AE59">
        <v>3.2242310982107041</v>
      </c>
      <c r="AF59">
        <v>1.612115549105352</v>
      </c>
      <c r="AG59">
        <v>1.612115549105352</v>
      </c>
      <c r="AH59">
        <v>0.8846961148483744</v>
      </c>
      <c r="AI59">
        <v>0.8846961148483744</v>
      </c>
      <c r="AJ59">
        <v>0.8846961148483744</v>
      </c>
      <c r="AK59">
        <v>0.8846961148483744</v>
      </c>
      <c r="AL59">
        <v>2.0151444363816902</v>
      </c>
      <c r="AM59">
        <v>2.0151444363816902</v>
      </c>
      <c r="AN59">
        <v>1.1058701435604681</v>
      </c>
      <c r="AO59">
        <v>1.1058701435604681</v>
      </c>
      <c r="AP59">
        <v>1.1058701435604681</v>
      </c>
      <c r="AQ59">
        <v>1.1058701435604681</v>
      </c>
      <c r="AR59">
        <v>2.2117402871209362</v>
      </c>
      <c r="AS59">
        <v>0</v>
      </c>
      <c r="AT59">
        <v>0</v>
      </c>
      <c r="AU59">
        <v>0</v>
      </c>
      <c r="AV59">
        <v>0</v>
      </c>
      <c r="AW59">
        <v>100</v>
      </c>
      <c r="AX59">
        <v>140.38892700792482</v>
      </c>
      <c r="AY59">
        <v>748.31609714226306</v>
      </c>
      <c r="AZ59">
        <v>83895.977236289531</v>
      </c>
      <c r="BA59">
        <v>26711.995951165656</v>
      </c>
    </row>
    <row r="60" spans="1:53">
      <c r="A60" t="s">
        <v>296</v>
      </c>
      <c r="B60" t="s">
        <v>130</v>
      </c>
      <c r="C60">
        <v>1409473.6997925409</v>
      </c>
      <c r="D60">
        <v>129.72584134004967</v>
      </c>
      <c r="E60">
        <v>102.88888888888889</v>
      </c>
      <c r="F60">
        <v>0</v>
      </c>
      <c r="G60">
        <v>4572</v>
      </c>
      <c r="H60">
        <v>0</v>
      </c>
      <c r="I60">
        <v>0</v>
      </c>
      <c r="J60">
        <v>0.40257646821837068</v>
      </c>
      <c r="K60">
        <v>0.77053591679991118</v>
      </c>
      <c r="L60">
        <v>8.9217189691534351</v>
      </c>
      <c r="M60">
        <v>6.7408934808084656E-8</v>
      </c>
      <c r="N60">
        <v>6.7408934808084656E-8</v>
      </c>
      <c r="O60">
        <v>7.4420570948984577E-2</v>
      </c>
      <c r="P60">
        <v>7.4420570948984577E-2</v>
      </c>
      <c r="Q60">
        <v>16656.414502698713</v>
      </c>
      <c r="R60">
        <v>1969.9937748817426</v>
      </c>
      <c r="S60">
        <v>12.427096501764225</v>
      </c>
      <c r="T60">
        <v>12.427096501764225</v>
      </c>
      <c r="U60">
        <v>6.8083094279780996</v>
      </c>
      <c r="V60">
        <v>6.8083094279780996</v>
      </c>
      <c r="W60">
        <v>6.8083094279780996</v>
      </c>
      <c r="X60">
        <v>6.8083094279780996</v>
      </c>
      <c r="Y60">
        <v>15.53387062720528</v>
      </c>
      <c r="Z60">
        <v>15.53387062720528</v>
      </c>
      <c r="AA60">
        <v>8.510386784972626</v>
      </c>
      <c r="AB60">
        <v>8.510386784972626</v>
      </c>
      <c r="AC60">
        <v>8.510386784972626</v>
      </c>
      <c r="AD60">
        <v>8.510386784972626</v>
      </c>
      <c r="AE60">
        <v>3.2242310982107041</v>
      </c>
      <c r="AF60">
        <v>1.612115549105352</v>
      </c>
      <c r="AG60">
        <v>1.612115549105352</v>
      </c>
      <c r="AH60">
        <v>0.88321366864785134</v>
      </c>
      <c r="AI60">
        <v>0.88321366864785134</v>
      </c>
      <c r="AJ60">
        <v>0.88321366864785134</v>
      </c>
      <c r="AK60">
        <v>0.88321366864785134</v>
      </c>
      <c r="AL60">
        <v>2.0151444363816902</v>
      </c>
      <c r="AM60">
        <v>2.0151444363816902</v>
      </c>
      <c r="AN60">
        <v>1.1040170858098142</v>
      </c>
      <c r="AO60">
        <v>1.1040170858098142</v>
      </c>
      <c r="AP60">
        <v>1.1040170858098142</v>
      </c>
      <c r="AQ60">
        <v>1.1040170858098142</v>
      </c>
      <c r="AR60">
        <v>2.2080341716196283</v>
      </c>
      <c r="AS60">
        <v>0</v>
      </c>
      <c r="AT60">
        <v>0</v>
      </c>
      <c r="AU60">
        <v>0</v>
      </c>
      <c r="AV60">
        <v>0</v>
      </c>
      <c r="AW60">
        <v>100</v>
      </c>
      <c r="AX60">
        <v>140.15368348424994</v>
      </c>
      <c r="AY60">
        <v>747.06217691318091</v>
      </c>
      <c r="AZ60">
        <v>85103.731074891301</v>
      </c>
      <c r="BA60">
        <v>25504.24211256389</v>
      </c>
    </row>
    <row r="61" spans="1:53">
      <c r="A61" t="s">
        <v>297</v>
      </c>
      <c r="B61" t="s">
        <v>130</v>
      </c>
      <c r="C61">
        <v>1433799.7426793207</v>
      </c>
      <c r="D61">
        <v>129.72584134004967</v>
      </c>
      <c r="E61">
        <v>102.88888888888889</v>
      </c>
      <c r="F61">
        <v>0</v>
      </c>
      <c r="G61">
        <v>4572</v>
      </c>
      <c r="H61">
        <v>0</v>
      </c>
      <c r="I61">
        <v>0</v>
      </c>
      <c r="J61">
        <v>0.40257646821837068</v>
      </c>
      <c r="K61">
        <v>0.77053591679991118</v>
      </c>
      <c r="L61">
        <v>8.9548388832487653</v>
      </c>
      <c r="M61">
        <v>6.740918671348222E-8</v>
      </c>
      <c r="N61">
        <v>6.740918671348222E-8</v>
      </c>
      <c r="O61">
        <v>7.4296145712553968E-2</v>
      </c>
      <c r="P61">
        <v>7.4296145712553968E-2</v>
      </c>
      <c r="Q61">
        <v>16628.503980294496</v>
      </c>
      <c r="R61">
        <v>1997.904297285959</v>
      </c>
      <c r="S61">
        <v>12.427096501764225</v>
      </c>
      <c r="T61">
        <v>12.427096501764225</v>
      </c>
      <c r="U61">
        <v>6.7969010339425138</v>
      </c>
      <c r="V61">
        <v>6.7969010339425138</v>
      </c>
      <c r="W61">
        <v>6.7969010339425138</v>
      </c>
      <c r="X61">
        <v>6.7969010339425138</v>
      </c>
      <c r="Y61">
        <v>15.53387062720528</v>
      </c>
      <c r="Z61">
        <v>15.53387062720528</v>
      </c>
      <c r="AA61">
        <v>8.4961262924281424</v>
      </c>
      <c r="AB61">
        <v>8.4961262924281424</v>
      </c>
      <c r="AC61">
        <v>8.4961262924281424</v>
      </c>
      <c r="AD61">
        <v>8.4961262924281424</v>
      </c>
      <c r="AE61">
        <v>3.2242310982107041</v>
      </c>
      <c r="AF61">
        <v>1.612115549105352</v>
      </c>
      <c r="AG61">
        <v>1.612115549105352</v>
      </c>
      <c r="AH61">
        <v>0.88173370513324612</v>
      </c>
      <c r="AI61">
        <v>0.88173370513324612</v>
      </c>
      <c r="AJ61">
        <v>0.88173370513324612</v>
      </c>
      <c r="AK61">
        <v>0.88173370513324612</v>
      </c>
      <c r="AL61">
        <v>2.0151444363816902</v>
      </c>
      <c r="AM61">
        <v>2.0151444363816902</v>
      </c>
      <c r="AN61">
        <v>1.1021671314165575</v>
      </c>
      <c r="AO61">
        <v>1.1021671314165575</v>
      </c>
      <c r="AP61">
        <v>1.1021671314165575</v>
      </c>
      <c r="AQ61">
        <v>1.1021671314165575</v>
      </c>
      <c r="AR61">
        <v>2.2043342628331151</v>
      </c>
      <c r="AS61">
        <v>0</v>
      </c>
      <c r="AT61">
        <v>0</v>
      </c>
      <c r="AU61">
        <v>0</v>
      </c>
      <c r="AV61">
        <v>0</v>
      </c>
      <c r="AW61">
        <v>100</v>
      </c>
      <c r="AX61">
        <v>139.91883392818298</v>
      </c>
      <c r="AY61">
        <v>745.81035665244417</v>
      </c>
      <c r="AZ61">
        <v>86309.46564275345</v>
      </c>
      <c r="BA61">
        <v>24298.507544701737</v>
      </c>
    </row>
    <row r="62" spans="1:53">
      <c r="A62" t="s">
        <v>298</v>
      </c>
      <c r="B62" t="s">
        <v>130</v>
      </c>
      <c r="C62">
        <v>1458125.7855661006</v>
      </c>
      <c r="D62">
        <v>129.72584134004967</v>
      </c>
      <c r="E62">
        <v>102.88888888888889</v>
      </c>
      <c r="F62">
        <v>0</v>
      </c>
      <c r="G62">
        <v>4572</v>
      </c>
      <c r="H62">
        <v>0</v>
      </c>
      <c r="I62">
        <v>0</v>
      </c>
      <c r="J62">
        <v>0.40257646821837068</v>
      </c>
      <c r="K62">
        <v>0.77053591679991118</v>
      </c>
      <c r="L62">
        <v>8.9880143256561258</v>
      </c>
      <c r="M62">
        <v>6.7409438893572609E-8</v>
      </c>
      <c r="N62">
        <v>6.7409438893572609E-8</v>
      </c>
      <c r="O62">
        <v>7.4171929040400209E-2</v>
      </c>
      <c r="P62">
        <v>7.4171929040400209E-2</v>
      </c>
      <c r="Q62">
        <v>16600.64012204919</v>
      </c>
      <c r="R62">
        <v>2025.768155531264</v>
      </c>
      <c r="S62">
        <v>12.427096501764225</v>
      </c>
      <c r="T62">
        <v>12.427096501764225</v>
      </c>
      <c r="U62">
        <v>6.7855117778763256</v>
      </c>
      <c r="V62">
        <v>6.7855117778763256</v>
      </c>
      <c r="W62">
        <v>6.7855117778763256</v>
      </c>
      <c r="X62">
        <v>6.7855117778763256</v>
      </c>
      <c r="Y62">
        <v>15.53387062720528</v>
      </c>
      <c r="Z62">
        <v>15.53387062720528</v>
      </c>
      <c r="AA62">
        <v>8.4818897223454073</v>
      </c>
      <c r="AB62">
        <v>8.4818897223454073</v>
      </c>
      <c r="AC62">
        <v>8.4818897223454073</v>
      </c>
      <c r="AD62">
        <v>8.4818897223454073</v>
      </c>
      <c r="AE62">
        <v>3.2242310982107041</v>
      </c>
      <c r="AF62">
        <v>1.612115549105352</v>
      </c>
      <c r="AG62">
        <v>1.612115549105352</v>
      </c>
      <c r="AH62">
        <v>0.88025622430782269</v>
      </c>
      <c r="AI62">
        <v>0.88025622430782269</v>
      </c>
      <c r="AJ62">
        <v>0.88025622430782269</v>
      </c>
      <c r="AK62">
        <v>0.88025622430782269</v>
      </c>
      <c r="AL62">
        <v>2.0151444363816902</v>
      </c>
      <c r="AM62">
        <v>2.0151444363816902</v>
      </c>
      <c r="AN62">
        <v>1.1003202803847782</v>
      </c>
      <c r="AO62">
        <v>1.1003202803847782</v>
      </c>
      <c r="AP62">
        <v>1.1003202803847782</v>
      </c>
      <c r="AQ62">
        <v>1.1003202803847782</v>
      </c>
      <c r="AR62">
        <v>2.2006405607695565</v>
      </c>
      <c r="AS62">
        <v>0</v>
      </c>
      <c r="AT62">
        <v>0</v>
      </c>
      <c r="AU62">
        <v>0</v>
      </c>
      <c r="AV62">
        <v>0</v>
      </c>
      <c r="AW62">
        <v>100</v>
      </c>
      <c r="AX62">
        <v>139.68437834024189</v>
      </c>
      <c r="AY62">
        <v>744.56063636281351</v>
      </c>
      <c r="AZ62">
        <v>87513.184318950618</v>
      </c>
      <c r="BA62">
        <v>23094.788868504562</v>
      </c>
    </row>
    <row r="63" spans="1:53">
      <c r="A63" t="s">
        <v>299</v>
      </c>
      <c r="B63" t="s">
        <v>130</v>
      </c>
      <c r="C63">
        <v>1482451.8284528805</v>
      </c>
      <c r="D63">
        <v>129.72584134004967</v>
      </c>
      <c r="E63">
        <v>102.88888888888889</v>
      </c>
      <c r="F63">
        <v>0</v>
      </c>
      <c r="G63">
        <v>4572</v>
      </c>
      <c r="H63">
        <v>0</v>
      </c>
      <c r="I63">
        <v>0</v>
      </c>
      <c r="J63">
        <v>0.40257646821837068</v>
      </c>
      <c r="K63">
        <v>0.77053591679991118</v>
      </c>
      <c r="L63">
        <v>9.0212452952012985</v>
      </c>
      <c r="M63">
        <v>6.7409691347725749E-8</v>
      </c>
      <c r="N63">
        <v>6.7409691347725749E-8</v>
      </c>
      <c r="O63">
        <v>7.4047920932934802E-2</v>
      </c>
      <c r="P63">
        <v>7.4047920932934802E-2</v>
      </c>
      <c r="Q63">
        <v>16572.822849743323</v>
      </c>
      <c r="R63">
        <v>2053.5854278371316</v>
      </c>
      <c r="S63">
        <v>12.427096501764225</v>
      </c>
      <c r="T63">
        <v>12.427096501764225</v>
      </c>
      <c r="U63">
        <v>6.7741416598047994</v>
      </c>
      <c r="V63">
        <v>6.7741416598047994</v>
      </c>
      <c r="W63">
        <v>6.7741416598047994</v>
      </c>
      <c r="X63">
        <v>6.7741416598047994</v>
      </c>
      <c r="Y63">
        <v>15.53387062720528</v>
      </c>
      <c r="Z63">
        <v>15.53387062720528</v>
      </c>
      <c r="AA63">
        <v>8.4676770747559988</v>
      </c>
      <c r="AB63">
        <v>8.4676770747559988</v>
      </c>
      <c r="AC63">
        <v>8.4676770747559988</v>
      </c>
      <c r="AD63">
        <v>8.4676770747559988</v>
      </c>
      <c r="AE63">
        <v>3.2242310982107041</v>
      </c>
      <c r="AF63">
        <v>1.612115549105352</v>
      </c>
      <c r="AG63">
        <v>1.612115549105352</v>
      </c>
      <c r="AH63">
        <v>0.8787812261748581</v>
      </c>
      <c r="AI63">
        <v>0.8787812261748581</v>
      </c>
      <c r="AJ63">
        <v>0.8787812261748581</v>
      </c>
      <c r="AK63">
        <v>0.8787812261748581</v>
      </c>
      <c r="AL63">
        <v>2.0151444363816902</v>
      </c>
      <c r="AM63">
        <v>2.0151444363816902</v>
      </c>
      <c r="AN63">
        <v>1.0984765327185726</v>
      </c>
      <c r="AO63">
        <v>1.0984765327185726</v>
      </c>
      <c r="AP63">
        <v>1.0984765327185726</v>
      </c>
      <c r="AQ63">
        <v>1.0984765327185726</v>
      </c>
      <c r="AR63">
        <v>2.1969530654371452</v>
      </c>
      <c r="AS63">
        <v>0</v>
      </c>
      <c r="AT63">
        <v>0</v>
      </c>
      <c r="AU63">
        <v>0</v>
      </c>
      <c r="AV63">
        <v>0</v>
      </c>
      <c r="AW63">
        <v>100</v>
      </c>
      <c r="AX63">
        <v>139.45031672094669</v>
      </c>
      <c r="AY63">
        <v>743.31301604706096</v>
      </c>
      <c r="AZ63">
        <v>88714.890482564093</v>
      </c>
      <c r="BA63">
        <v>21893.082704891091</v>
      </c>
    </row>
    <row r="64" spans="1:53">
      <c r="A64" t="s">
        <v>300</v>
      </c>
      <c r="B64" t="s">
        <v>130</v>
      </c>
      <c r="C64">
        <v>1506777.8713396604</v>
      </c>
      <c r="D64">
        <v>129.72584134004967</v>
      </c>
      <c r="E64">
        <v>102.88888888888889</v>
      </c>
      <c r="F64">
        <v>0</v>
      </c>
      <c r="G64">
        <v>4572</v>
      </c>
      <c r="H64">
        <v>0</v>
      </c>
      <c r="I64">
        <v>0</v>
      </c>
      <c r="J64">
        <v>0.40257646821837068</v>
      </c>
      <c r="K64">
        <v>0.77053591679991118</v>
      </c>
      <c r="L64">
        <v>9.0545317897585189</v>
      </c>
      <c r="M64">
        <v>6.7409944075304724E-8</v>
      </c>
      <c r="N64">
        <v>6.7409944075304724E-8</v>
      </c>
      <c r="O64">
        <v>7.3924121390572708E-2</v>
      </c>
      <c r="P64">
        <v>7.3924121390572708E-2</v>
      </c>
      <c r="Q64">
        <v>16545.052085157266</v>
      </c>
      <c r="R64">
        <v>2081.3561924231904</v>
      </c>
      <c r="S64">
        <v>12.427096501764225</v>
      </c>
      <c r="T64">
        <v>12.427096501764225</v>
      </c>
      <c r="U64">
        <v>6.7627906797533095</v>
      </c>
      <c r="V64">
        <v>6.7627906797533095</v>
      </c>
      <c r="W64">
        <v>6.7627906797533095</v>
      </c>
      <c r="X64">
        <v>6.7627906797533095</v>
      </c>
      <c r="Y64">
        <v>15.53387062720528</v>
      </c>
      <c r="Z64">
        <v>15.53387062720528</v>
      </c>
      <c r="AA64">
        <v>8.4534883496916375</v>
      </c>
      <c r="AB64">
        <v>8.4534883496916375</v>
      </c>
      <c r="AC64">
        <v>8.4534883496916375</v>
      </c>
      <c r="AD64">
        <v>8.4534883496916375</v>
      </c>
      <c r="AE64">
        <v>3.2242310982107041</v>
      </c>
      <c r="AF64">
        <v>1.612115549105352</v>
      </c>
      <c r="AG64">
        <v>1.612115549105352</v>
      </c>
      <c r="AH64">
        <v>0.87730871073764449</v>
      </c>
      <c r="AI64">
        <v>0.87730871073764449</v>
      </c>
      <c r="AJ64">
        <v>0.87730871073764449</v>
      </c>
      <c r="AK64">
        <v>0.87730871073764449</v>
      </c>
      <c r="AL64">
        <v>2.0151444363816902</v>
      </c>
      <c r="AM64">
        <v>2.0151444363816902</v>
      </c>
      <c r="AN64">
        <v>1.0966358884220557</v>
      </c>
      <c r="AO64">
        <v>1.0966358884220557</v>
      </c>
      <c r="AP64">
        <v>1.0966358884220557</v>
      </c>
      <c r="AQ64">
        <v>1.0966358884220557</v>
      </c>
      <c r="AR64">
        <v>2.1932717768441115</v>
      </c>
      <c r="AS64">
        <v>0</v>
      </c>
      <c r="AT64">
        <v>0</v>
      </c>
      <c r="AU64">
        <v>0</v>
      </c>
      <c r="AV64">
        <v>0</v>
      </c>
      <c r="AW64">
        <v>100</v>
      </c>
      <c r="AX64">
        <v>139.21664907081978</v>
      </c>
      <c r="AY64">
        <v>742.06749570797115</v>
      </c>
      <c r="AZ64">
        <v>89914.587512681828</v>
      </c>
      <c r="BA64">
        <v>20693.385674773355</v>
      </c>
    </row>
    <row r="65" spans="1:53">
      <c r="A65" t="s">
        <v>301</v>
      </c>
      <c r="B65" t="s">
        <v>130</v>
      </c>
      <c r="C65">
        <v>1531103.9142264402</v>
      </c>
      <c r="D65">
        <v>129.72584134004967</v>
      </c>
      <c r="E65">
        <v>102.88888888888889</v>
      </c>
      <c r="F65">
        <v>0</v>
      </c>
      <c r="G65">
        <v>4572</v>
      </c>
      <c r="H65">
        <v>0</v>
      </c>
      <c r="I65">
        <v>0</v>
      </c>
      <c r="J65">
        <v>0.40257646821837068</v>
      </c>
      <c r="K65">
        <v>0.77053591679991118</v>
      </c>
      <c r="L65">
        <v>9.0878738062425537</v>
      </c>
      <c r="M65">
        <v>6.7410197075665221E-8</v>
      </c>
      <c r="N65">
        <v>6.7410197075665221E-8</v>
      </c>
      <c r="O65">
        <v>7.3800530413731788E-2</v>
      </c>
      <c r="P65">
        <v>7.3800530413731788E-2</v>
      </c>
      <c r="Q65">
        <v>16517.327750071232</v>
      </c>
      <c r="R65">
        <v>2109.0805275092239</v>
      </c>
      <c r="S65">
        <v>12.427096501764225</v>
      </c>
      <c r="T65">
        <v>12.427096501764225</v>
      </c>
      <c r="U65">
        <v>6.7514588377473332</v>
      </c>
      <c r="V65">
        <v>6.7514588377473332</v>
      </c>
      <c r="W65">
        <v>6.7514588377473332</v>
      </c>
      <c r="X65">
        <v>6.7514588377473332</v>
      </c>
      <c r="Y65">
        <v>15.53387062720528</v>
      </c>
      <c r="Z65">
        <v>15.53387062720528</v>
      </c>
      <c r="AA65">
        <v>8.4393235471841663</v>
      </c>
      <c r="AB65">
        <v>8.4393235471841663</v>
      </c>
      <c r="AC65">
        <v>8.4393235471841663</v>
      </c>
      <c r="AD65">
        <v>8.4393235471841663</v>
      </c>
      <c r="AE65">
        <v>3.2242310982107041</v>
      </c>
      <c r="AF65">
        <v>1.612115549105352</v>
      </c>
      <c r="AG65">
        <v>1.612115549105352</v>
      </c>
      <c r="AH65">
        <v>0.87583867799948667</v>
      </c>
      <c r="AI65">
        <v>0.87583867799948667</v>
      </c>
      <c r="AJ65">
        <v>0.87583867799948667</v>
      </c>
      <c r="AK65">
        <v>0.87583867799948667</v>
      </c>
      <c r="AL65">
        <v>2.0151444363816902</v>
      </c>
      <c r="AM65">
        <v>2.0151444363816902</v>
      </c>
      <c r="AN65">
        <v>1.0947983474993586</v>
      </c>
      <c r="AO65">
        <v>1.0947983474993586</v>
      </c>
      <c r="AP65">
        <v>1.0947983474993586</v>
      </c>
      <c r="AQ65">
        <v>1.0947983474993586</v>
      </c>
      <c r="AR65">
        <v>2.1895966949987171</v>
      </c>
      <c r="AS65">
        <v>0</v>
      </c>
      <c r="AT65">
        <v>0</v>
      </c>
      <c r="AU65">
        <v>0</v>
      </c>
      <c r="AV65">
        <v>0</v>
      </c>
      <c r="AW65">
        <v>100</v>
      </c>
      <c r="AX65">
        <v>138.98337539038562</v>
      </c>
      <c r="AY65">
        <v>740.82407534833931</v>
      </c>
      <c r="AZ65">
        <v>91112.278788398486</v>
      </c>
      <c r="BA65">
        <v>19495.694399056694</v>
      </c>
    </row>
    <row r="66" spans="1:53">
      <c r="A66" t="s">
        <v>302</v>
      </c>
      <c r="B66" t="s">
        <v>130</v>
      </c>
      <c r="C66">
        <v>1555429.9571132201</v>
      </c>
      <c r="D66">
        <v>129.72584134004967</v>
      </c>
      <c r="E66">
        <v>102.88888888888889</v>
      </c>
      <c r="F66">
        <v>0</v>
      </c>
      <c r="G66">
        <v>4572</v>
      </c>
      <c r="H66">
        <v>0</v>
      </c>
      <c r="I66">
        <v>0</v>
      </c>
      <c r="J66">
        <v>0.40257646821837068</v>
      </c>
      <c r="K66">
        <v>0.77053591679991118</v>
      </c>
      <c r="L66">
        <v>9.121271340600666</v>
      </c>
      <c r="M66">
        <v>6.7410450348155553E-8</v>
      </c>
      <c r="N66">
        <v>6.7410450348155553E-8</v>
      </c>
      <c r="O66">
        <v>7.3677148002832898E-2</v>
      </c>
      <c r="P66">
        <v>7.3677148002832898E-2</v>
      </c>
      <c r="Q66">
        <v>16489.64976626528</v>
      </c>
      <c r="R66">
        <v>2136.7585113151736</v>
      </c>
      <c r="S66">
        <v>12.427096501764225</v>
      </c>
      <c r="T66">
        <v>12.427096501764225</v>
      </c>
      <c r="U66">
        <v>6.74014613381246</v>
      </c>
      <c r="V66">
        <v>6.74014613381246</v>
      </c>
      <c r="W66">
        <v>6.74014613381246</v>
      </c>
      <c r="X66">
        <v>6.74014613381246</v>
      </c>
      <c r="Y66">
        <v>15.53387062720528</v>
      </c>
      <c r="Z66">
        <v>15.53387062720528</v>
      </c>
      <c r="AA66">
        <v>8.4251826672655756</v>
      </c>
      <c r="AB66">
        <v>8.4251826672655756</v>
      </c>
      <c r="AC66">
        <v>8.4251826672655756</v>
      </c>
      <c r="AD66">
        <v>8.4251826672655756</v>
      </c>
      <c r="AE66">
        <v>3.2242310982107041</v>
      </c>
      <c r="AF66">
        <v>1.612115549105352</v>
      </c>
      <c r="AG66">
        <v>1.612115549105352</v>
      </c>
      <c r="AH66">
        <v>0.87437112796370442</v>
      </c>
      <c r="AI66">
        <v>0.87437112796370442</v>
      </c>
      <c r="AJ66">
        <v>0.87437112796370442</v>
      </c>
      <c r="AK66">
        <v>0.87437112796370442</v>
      </c>
      <c r="AL66">
        <v>2.0151444363816902</v>
      </c>
      <c r="AM66">
        <v>2.0151444363816902</v>
      </c>
      <c r="AN66">
        <v>1.0929639099546304</v>
      </c>
      <c r="AO66">
        <v>1.0929639099546304</v>
      </c>
      <c r="AP66">
        <v>1.0929639099546304</v>
      </c>
      <c r="AQ66">
        <v>1.0929639099546304</v>
      </c>
      <c r="AR66">
        <v>2.1859278199092609</v>
      </c>
      <c r="AS66">
        <v>0</v>
      </c>
      <c r="AT66">
        <v>0</v>
      </c>
      <c r="AU66">
        <v>0</v>
      </c>
      <c r="AV66">
        <v>0</v>
      </c>
      <c r="AW66">
        <v>100</v>
      </c>
      <c r="AX66">
        <v>138.75049568017096</v>
      </c>
      <c r="AY66">
        <v>739.58275497097361</v>
      </c>
      <c r="AZ66">
        <v>92307.967688815523</v>
      </c>
      <c r="BA66">
        <v>18300.005498639672</v>
      </c>
    </row>
    <row r="67" spans="1:53">
      <c r="A67" t="s">
        <v>303</v>
      </c>
      <c r="B67" t="s">
        <v>130</v>
      </c>
      <c r="C67">
        <v>1579756</v>
      </c>
      <c r="D67">
        <v>129.72584134004967</v>
      </c>
      <c r="E67">
        <v>102.88888888888889</v>
      </c>
      <c r="F67">
        <v>0</v>
      </c>
      <c r="G67">
        <v>4572</v>
      </c>
      <c r="H67">
        <v>0</v>
      </c>
      <c r="I67">
        <v>0</v>
      </c>
      <c r="J67">
        <v>0.40257646821837068</v>
      </c>
      <c r="K67">
        <v>0.77053591679991118</v>
      </c>
      <c r="L67">
        <v>9.1547323627354604</v>
      </c>
      <c r="M67">
        <v>6.7410703952541305E-8</v>
      </c>
      <c r="N67">
        <v>6.7410703952541305E-8</v>
      </c>
      <c r="O67">
        <v>7.355394484386249E-2</v>
      </c>
      <c r="P67">
        <v>7.355394484386249E-2</v>
      </c>
      <c r="Q67">
        <v>16462.018055519318</v>
      </c>
      <c r="R67">
        <v>2164.3902220611376</v>
      </c>
      <c r="S67">
        <v>12.427096501764225</v>
      </c>
      <c r="T67">
        <v>12.427096501764225</v>
      </c>
      <c r="U67">
        <v>6.728849880193521</v>
      </c>
      <c r="V67">
        <v>6.728849880193521</v>
      </c>
      <c r="W67">
        <v>6.728849880193521</v>
      </c>
      <c r="X67">
        <v>6.728849880193521</v>
      </c>
      <c r="Y67">
        <v>15.53387062720528</v>
      </c>
      <c r="Z67">
        <v>15.53387062720528</v>
      </c>
      <c r="AA67">
        <v>8.4110623502419024</v>
      </c>
      <c r="AB67">
        <v>8.4110623502419024</v>
      </c>
      <c r="AC67">
        <v>8.4110623502419024</v>
      </c>
      <c r="AD67">
        <v>8.4110623502419024</v>
      </c>
      <c r="AE67">
        <v>3.2242310982107041</v>
      </c>
      <c r="AF67">
        <v>1.612115549105352</v>
      </c>
      <c r="AG67">
        <v>1.612115549105352</v>
      </c>
      <c r="AH67">
        <v>0.87290571195899691</v>
      </c>
      <c r="AI67">
        <v>0.87290571195899691</v>
      </c>
      <c r="AJ67">
        <v>0.87290571195899691</v>
      </c>
      <c r="AK67">
        <v>0.87290571195899691</v>
      </c>
      <c r="AL67">
        <v>2.0151444363816902</v>
      </c>
      <c r="AM67">
        <v>2.0151444363816902</v>
      </c>
      <c r="AN67">
        <v>1.0911321399487461</v>
      </c>
      <c r="AO67">
        <v>1.0911321399487461</v>
      </c>
      <c r="AP67">
        <v>1.0911321399487461</v>
      </c>
      <c r="AQ67">
        <v>1.0911321399487461</v>
      </c>
      <c r="AR67">
        <v>2.1822642798974923</v>
      </c>
      <c r="AS67">
        <v>0</v>
      </c>
      <c r="AT67">
        <v>0</v>
      </c>
      <c r="AU67">
        <v>0</v>
      </c>
      <c r="AV67">
        <v>0</v>
      </c>
      <c r="AW67">
        <v>100</v>
      </c>
      <c r="AX67">
        <v>138.51795461090634</v>
      </c>
      <c r="AY67">
        <v>738.34323965387478</v>
      </c>
      <c r="AZ67">
        <v>93501.657593041164</v>
      </c>
      <c r="BA67">
        <v>17106.31559441402</v>
      </c>
    </row>
    <row r="68" spans="1:53">
      <c r="A68" t="s">
        <v>304</v>
      </c>
      <c r="B68" t="s">
        <v>130</v>
      </c>
      <c r="C68">
        <v>1609735.1750888987</v>
      </c>
      <c r="D68">
        <v>129.72584134004967</v>
      </c>
      <c r="E68">
        <v>102.88888888888889</v>
      </c>
      <c r="F68">
        <v>0</v>
      </c>
      <c r="G68">
        <v>4572</v>
      </c>
      <c r="H68">
        <v>0</v>
      </c>
      <c r="I68">
        <v>0</v>
      </c>
      <c r="J68">
        <v>0.40257646821837068</v>
      </c>
      <c r="K68">
        <v>0.77053591679991118</v>
      </c>
      <c r="L68">
        <v>9.1960483328802187</v>
      </c>
      <c r="M68">
        <v>6.7411016883983991E-8</v>
      </c>
      <c r="N68">
        <v>6.7411016883983991E-8</v>
      </c>
      <c r="O68">
        <v>7.3402388203360425E-2</v>
      </c>
      <c r="P68">
        <v>7.3402388203360425E-2</v>
      </c>
      <c r="Q68">
        <v>16428.021951610102</v>
      </c>
      <c r="R68">
        <v>2198.386325970353</v>
      </c>
      <c r="S68">
        <v>12.427096501764225</v>
      </c>
      <c r="T68">
        <v>12.427096501764225</v>
      </c>
      <c r="U68">
        <v>6.7149539727206289</v>
      </c>
      <c r="V68">
        <v>6.7149539727206289</v>
      </c>
      <c r="W68">
        <v>6.7149539727206289</v>
      </c>
      <c r="X68">
        <v>6.7149539727206289</v>
      </c>
      <c r="Y68">
        <v>15.53387062720528</v>
      </c>
      <c r="Z68">
        <v>15.53387062720528</v>
      </c>
      <c r="AA68">
        <v>8.3936924659007879</v>
      </c>
      <c r="AB68">
        <v>8.3936924659007879</v>
      </c>
      <c r="AC68">
        <v>8.3936924659007879</v>
      </c>
      <c r="AD68">
        <v>8.3936924659007879</v>
      </c>
      <c r="AE68">
        <v>3.2242310982107041</v>
      </c>
      <c r="AF68">
        <v>1.612115549105352</v>
      </c>
      <c r="AG68">
        <v>1.612115549105352</v>
      </c>
      <c r="AH68">
        <v>0.87110305367089258</v>
      </c>
      <c r="AI68">
        <v>0.87110305367089258</v>
      </c>
      <c r="AJ68">
        <v>0.87110305367089258</v>
      </c>
      <c r="AK68">
        <v>0.87110305367089258</v>
      </c>
      <c r="AL68">
        <v>2.0151444363816902</v>
      </c>
      <c r="AM68">
        <v>2.0151444363816902</v>
      </c>
      <c r="AN68">
        <v>1.0888788170886159</v>
      </c>
      <c r="AO68">
        <v>1.0888788170886159</v>
      </c>
      <c r="AP68">
        <v>1.0888788170886159</v>
      </c>
      <c r="AQ68">
        <v>1.0888788170886159</v>
      </c>
      <c r="AR68">
        <v>2.1777576341772318</v>
      </c>
      <c r="AS68">
        <v>0</v>
      </c>
      <c r="AT68">
        <v>0</v>
      </c>
      <c r="AU68">
        <v>0</v>
      </c>
      <c r="AV68">
        <v>0</v>
      </c>
      <c r="AW68">
        <v>100</v>
      </c>
      <c r="AX68">
        <v>138.23189789766727</v>
      </c>
      <c r="AY68">
        <v>736.81846951868931</v>
      </c>
      <c r="AZ68">
        <v>94970.289281919264</v>
      </c>
      <c r="BA68">
        <v>15637.683905535918</v>
      </c>
    </row>
    <row r="69" spans="1:53">
      <c r="A69" t="s">
        <v>305</v>
      </c>
      <c r="B69" t="s">
        <v>130</v>
      </c>
      <c r="C69">
        <v>1639714.3501777975</v>
      </c>
      <c r="D69">
        <v>129.72584134004967</v>
      </c>
      <c r="E69">
        <v>102.88888888888889</v>
      </c>
      <c r="F69">
        <v>0</v>
      </c>
      <c r="G69">
        <v>4572</v>
      </c>
      <c r="H69">
        <v>0</v>
      </c>
      <c r="I69">
        <v>0</v>
      </c>
      <c r="J69">
        <v>0.40257646821837068</v>
      </c>
      <c r="K69">
        <v>0.77053591679991118</v>
      </c>
      <c r="L69">
        <v>9.2374499951166662</v>
      </c>
      <c r="M69">
        <v>6.7411330235929063E-8</v>
      </c>
      <c r="N69">
        <v>6.7411330235929063E-8</v>
      </c>
      <c r="O69">
        <v>7.3251143593113632E-2</v>
      </c>
      <c r="P69">
        <v>7.3251143593113632E-2</v>
      </c>
      <c r="Q69">
        <v>16394.095896089311</v>
      </c>
      <c r="R69">
        <v>2232.3123814911428</v>
      </c>
      <c r="S69">
        <v>12.427096501764225</v>
      </c>
      <c r="T69">
        <v>12.427096501764225</v>
      </c>
      <c r="U69">
        <v>6.701086697526506</v>
      </c>
      <c r="V69">
        <v>6.701086697526506</v>
      </c>
      <c r="W69">
        <v>6.701086697526506</v>
      </c>
      <c r="X69">
        <v>6.701086697526506</v>
      </c>
      <c r="Y69">
        <v>15.53387062720528</v>
      </c>
      <c r="Z69">
        <v>15.53387062720528</v>
      </c>
      <c r="AA69">
        <v>8.3763583719081325</v>
      </c>
      <c r="AB69">
        <v>8.3763583719081325</v>
      </c>
      <c r="AC69">
        <v>8.3763583719081325</v>
      </c>
      <c r="AD69">
        <v>8.3763583719081325</v>
      </c>
      <c r="AE69">
        <v>3.2242310982107041</v>
      </c>
      <c r="AF69">
        <v>1.612115549105352</v>
      </c>
      <c r="AG69">
        <v>1.612115549105352</v>
      </c>
      <c r="AH69">
        <v>0.86930410972924099</v>
      </c>
      <c r="AI69">
        <v>0.86930410972924099</v>
      </c>
      <c r="AJ69">
        <v>0.86930410972924099</v>
      </c>
      <c r="AK69">
        <v>0.86930410972924099</v>
      </c>
      <c r="AL69">
        <v>2.0151444363816902</v>
      </c>
      <c r="AM69">
        <v>2.0151444363816902</v>
      </c>
      <c r="AN69">
        <v>1.0866301371615512</v>
      </c>
      <c r="AO69">
        <v>1.0866301371615512</v>
      </c>
      <c r="AP69">
        <v>1.0866301371615512</v>
      </c>
      <c r="AQ69">
        <v>1.0866301371615512</v>
      </c>
      <c r="AR69">
        <v>2.1732602743231024</v>
      </c>
      <c r="AS69">
        <v>0</v>
      </c>
      <c r="AT69">
        <v>0</v>
      </c>
      <c r="AU69">
        <v>0</v>
      </c>
      <c r="AV69">
        <v>0</v>
      </c>
      <c r="AW69">
        <v>100</v>
      </c>
      <c r="AX69">
        <v>137.94643059937448</v>
      </c>
      <c r="AY69">
        <v>735.29684114618851</v>
      </c>
      <c r="AZ69">
        <v>96435.8948804174</v>
      </c>
      <c r="BA69">
        <v>14172.078307037789</v>
      </c>
    </row>
    <row r="70" spans="1:53">
      <c r="A70" t="s">
        <v>306</v>
      </c>
      <c r="B70" t="s">
        <v>130</v>
      </c>
      <c r="C70">
        <v>1669693.5252666965</v>
      </c>
      <c r="D70">
        <v>129.72584134004967</v>
      </c>
      <c r="E70">
        <v>102.88888888888889</v>
      </c>
      <c r="F70">
        <v>0</v>
      </c>
      <c r="G70">
        <v>4572</v>
      </c>
      <c r="H70">
        <v>0</v>
      </c>
      <c r="I70">
        <v>0</v>
      </c>
      <c r="J70">
        <v>0.40257646821837068</v>
      </c>
      <c r="K70">
        <v>0.77053591679991118</v>
      </c>
      <c r="L70">
        <v>9.2789373506000459</v>
      </c>
      <c r="M70">
        <v>6.7411644007198894E-8</v>
      </c>
      <c r="N70">
        <v>6.7411644007198894E-8</v>
      </c>
      <c r="O70">
        <v>7.3100211013892608E-2</v>
      </c>
      <c r="P70">
        <v>7.3100211013892608E-2</v>
      </c>
      <c r="Q70">
        <v>16360.23974473881</v>
      </c>
      <c r="R70">
        <v>2266.1685328416461</v>
      </c>
      <c r="S70">
        <v>12.427096501764225</v>
      </c>
      <c r="T70">
        <v>12.427096501764225</v>
      </c>
      <c r="U70">
        <v>6.6872480546584532</v>
      </c>
      <c r="V70">
        <v>6.6872480546584532</v>
      </c>
      <c r="W70">
        <v>6.6872480546584532</v>
      </c>
      <c r="X70">
        <v>6.6872480546584532</v>
      </c>
      <c r="Y70">
        <v>15.53387062720528</v>
      </c>
      <c r="Z70">
        <v>15.53387062720528</v>
      </c>
      <c r="AA70">
        <v>8.3590600683230658</v>
      </c>
      <c r="AB70">
        <v>8.3590600683230658</v>
      </c>
      <c r="AC70">
        <v>8.3590600683230658</v>
      </c>
      <c r="AD70">
        <v>8.3590600683230658</v>
      </c>
      <c r="AE70">
        <v>3.2242310982107041</v>
      </c>
      <c r="AF70">
        <v>1.612115549105352</v>
      </c>
      <c r="AG70">
        <v>1.612115549105352</v>
      </c>
      <c r="AH70">
        <v>0.86750888014017824</v>
      </c>
      <c r="AI70">
        <v>0.86750888014017824</v>
      </c>
      <c r="AJ70">
        <v>0.86750888014017824</v>
      </c>
      <c r="AK70">
        <v>0.86750888014017824</v>
      </c>
      <c r="AL70">
        <v>2.0151444363816902</v>
      </c>
      <c r="AM70">
        <v>2.0151444363816902</v>
      </c>
      <c r="AN70">
        <v>1.0843861001752229</v>
      </c>
      <c r="AO70">
        <v>1.0843861001752229</v>
      </c>
      <c r="AP70">
        <v>1.0843861001752229</v>
      </c>
      <c r="AQ70">
        <v>1.0843861001752229</v>
      </c>
      <c r="AR70">
        <v>2.1687722003504457</v>
      </c>
      <c r="AS70">
        <v>0</v>
      </c>
      <c r="AT70">
        <v>0</v>
      </c>
      <c r="AU70">
        <v>0</v>
      </c>
      <c r="AV70">
        <v>0</v>
      </c>
      <c r="AW70">
        <v>100</v>
      </c>
      <c r="AX70">
        <v>137.66155271700174</v>
      </c>
      <c r="AY70">
        <v>733.77835454156275</v>
      </c>
      <c r="AZ70">
        <v>97898.480618759146</v>
      </c>
      <c r="BA70">
        <v>12709.492568696054</v>
      </c>
    </row>
    <row r="71" spans="1:53">
      <c r="A71" t="s">
        <v>307</v>
      </c>
      <c r="B71" t="s">
        <v>130</v>
      </c>
      <c r="C71">
        <v>1699672.7003555952</v>
      </c>
      <c r="D71">
        <v>129.72584134004967</v>
      </c>
      <c r="E71">
        <v>102.88888888888889</v>
      </c>
      <c r="F71">
        <v>0</v>
      </c>
      <c r="G71">
        <v>4572</v>
      </c>
      <c r="H71">
        <v>0</v>
      </c>
      <c r="I71">
        <v>0</v>
      </c>
      <c r="J71">
        <v>0.40257646821837068</v>
      </c>
      <c r="K71">
        <v>0.77053591679991118</v>
      </c>
      <c r="L71">
        <v>9.3205103982872721</v>
      </c>
      <c r="M71">
        <v>6.7411958196598678E-8</v>
      </c>
      <c r="N71">
        <v>6.7411958196598678E-8</v>
      </c>
      <c r="O71">
        <v>7.2949590466474895E-2</v>
      </c>
      <c r="P71">
        <v>7.2949590466474895E-2</v>
      </c>
      <c r="Q71">
        <v>16326.453353340101</v>
      </c>
      <c r="R71">
        <v>2299.9549242403559</v>
      </c>
      <c r="S71">
        <v>12.427096501764225</v>
      </c>
      <c r="T71">
        <v>12.427096501764225</v>
      </c>
      <c r="U71">
        <v>6.6734380441640182</v>
      </c>
      <c r="V71">
        <v>6.6734380441640182</v>
      </c>
      <c r="W71">
        <v>6.6734380441640182</v>
      </c>
      <c r="X71">
        <v>6.6734380441640182</v>
      </c>
      <c r="Y71">
        <v>15.53387062720528</v>
      </c>
      <c r="Z71">
        <v>15.53387062720528</v>
      </c>
      <c r="AA71">
        <v>8.341797555205023</v>
      </c>
      <c r="AB71">
        <v>8.341797555205023</v>
      </c>
      <c r="AC71">
        <v>8.341797555205023</v>
      </c>
      <c r="AD71">
        <v>8.341797555205023</v>
      </c>
      <c r="AE71">
        <v>3.2242310982107041</v>
      </c>
      <c r="AF71">
        <v>1.612115549105352</v>
      </c>
      <c r="AG71">
        <v>1.612115549105352</v>
      </c>
      <c r="AH71">
        <v>0.86571736490987272</v>
      </c>
      <c r="AI71">
        <v>0.86571736490987272</v>
      </c>
      <c r="AJ71">
        <v>0.86571736490987272</v>
      </c>
      <c r="AK71">
        <v>0.86571736490987272</v>
      </c>
      <c r="AL71">
        <v>2.0151444363816902</v>
      </c>
      <c r="AM71">
        <v>2.0151444363816902</v>
      </c>
      <c r="AN71">
        <v>1.0821467061373409</v>
      </c>
      <c r="AO71">
        <v>1.0821467061373409</v>
      </c>
      <c r="AP71">
        <v>1.0821467061373409</v>
      </c>
      <c r="AQ71">
        <v>1.0821467061373409</v>
      </c>
      <c r="AR71">
        <v>2.1642934122746817</v>
      </c>
      <c r="AS71">
        <v>0</v>
      </c>
      <c r="AT71">
        <v>0</v>
      </c>
      <c r="AU71">
        <v>0</v>
      </c>
      <c r="AV71">
        <v>0</v>
      </c>
      <c r="AW71">
        <v>100</v>
      </c>
      <c r="AX71">
        <v>137.37726425152786</v>
      </c>
      <c r="AY71">
        <v>732.26300971002934</v>
      </c>
      <c r="AZ71">
        <v>99358.0527271834</v>
      </c>
      <c r="BA71">
        <v>11249.920460271796</v>
      </c>
    </row>
    <row r="72" spans="1:53">
      <c r="A72" t="s">
        <v>308</v>
      </c>
      <c r="B72" t="s">
        <v>130</v>
      </c>
      <c r="C72">
        <v>1729651.875444494</v>
      </c>
      <c r="D72">
        <v>129.72584134004967</v>
      </c>
      <c r="E72">
        <v>102.88888888888889</v>
      </c>
      <c r="F72">
        <v>0</v>
      </c>
      <c r="G72">
        <v>4572</v>
      </c>
      <c r="H72">
        <v>0</v>
      </c>
      <c r="I72">
        <v>0</v>
      </c>
      <c r="J72">
        <v>0.40257646821837068</v>
      </c>
      <c r="K72">
        <v>0.77053591679991118</v>
      </c>
      <c r="L72">
        <v>9.3621691349141365</v>
      </c>
      <c r="M72">
        <v>6.7412272802916893E-8</v>
      </c>
      <c r="N72">
        <v>6.7412272802916893E-8</v>
      </c>
      <c r="O72">
        <v>7.2799281951644937E-2</v>
      </c>
      <c r="P72">
        <v>7.2799281951644937E-2</v>
      </c>
      <c r="Q72">
        <v>16292.73657767433</v>
      </c>
      <c r="R72">
        <v>2333.6716999061264</v>
      </c>
      <c r="S72">
        <v>12.427096501764225</v>
      </c>
      <c r="T72">
        <v>12.427096501764225</v>
      </c>
      <c r="U72">
        <v>6.6596566660909948</v>
      </c>
      <c r="V72">
        <v>6.6596566660909948</v>
      </c>
      <c r="W72">
        <v>6.6596566660909948</v>
      </c>
      <c r="X72">
        <v>6.6596566660909948</v>
      </c>
      <c r="Y72">
        <v>15.53387062720528</v>
      </c>
      <c r="Z72">
        <v>15.53387062720528</v>
      </c>
      <c r="AA72">
        <v>8.3245708326137429</v>
      </c>
      <c r="AB72">
        <v>8.3245708326137429</v>
      </c>
      <c r="AC72">
        <v>8.3245708326137429</v>
      </c>
      <c r="AD72">
        <v>8.3245708326137429</v>
      </c>
      <c r="AE72">
        <v>3.2242310982107041</v>
      </c>
      <c r="AF72">
        <v>1.612115549105352</v>
      </c>
      <c r="AG72">
        <v>1.612115549105352</v>
      </c>
      <c r="AH72">
        <v>0.86392956404452459</v>
      </c>
      <c r="AI72">
        <v>0.86392956404452459</v>
      </c>
      <c r="AJ72">
        <v>0.86392956404452459</v>
      </c>
      <c r="AK72">
        <v>0.86392956404452459</v>
      </c>
      <c r="AL72">
        <v>2.0151444363816902</v>
      </c>
      <c r="AM72">
        <v>2.0151444363816902</v>
      </c>
      <c r="AN72">
        <v>1.0799119550556557</v>
      </c>
      <c r="AO72">
        <v>1.0799119550556557</v>
      </c>
      <c r="AP72">
        <v>1.0799119550556557</v>
      </c>
      <c r="AQ72">
        <v>1.0799119550556557</v>
      </c>
      <c r="AR72">
        <v>2.1598239101113115</v>
      </c>
      <c r="AS72">
        <v>0</v>
      </c>
      <c r="AT72">
        <v>0</v>
      </c>
      <c r="AU72">
        <v>0</v>
      </c>
      <c r="AV72">
        <v>0</v>
      </c>
      <c r="AW72">
        <v>100</v>
      </c>
      <c r="AX72">
        <v>137.09356520393669</v>
      </c>
      <c r="AY72">
        <v>730.75080665683265</v>
      </c>
      <c r="AZ72">
        <v>100814.61743594469</v>
      </c>
      <c r="BA72">
        <v>9793.3557515105003</v>
      </c>
    </row>
    <row r="73" spans="1:53">
      <c r="A73" t="s">
        <v>309</v>
      </c>
      <c r="B73" t="s">
        <v>130</v>
      </c>
      <c r="C73">
        <v>1759631.0505333927</v>
      </c>
      <c r="D73">
        <v>129.72584134004967</v>
      </c>
      <c r="E73">
        <v>102.88888888888889</v>
      </c>
      <c r="F73">
        <v>0</v>
      </c>
      <c r="G73">
        <v>4572</v>
      </c>
      <c r="H73">
        <v>0</v>
      </c>
      <c r="I73">
        <v>0</v>
      </c>
      <c r="J73">
        <v>0.40257646821837068</v>
      </c>
      <c r="K73">
        <v>0.77053591679991118</v>
      </c>
      <c r="L73">
        <v>9.4039135549723394</v>
      </c>
      <c r="M73">
        <v>6.7412587824924468E-8</v>
      </c>
      <c r="N73">
        <v>6.7412587824924468E-8</v>
      </c>
      <c r="O73">
        <v>7.2649285470193239E-2</v>
      </c>
      <c r="P73">
        <v>7.2649285470193239E-2</v>
      </c>
      <c r="Q73">
        <v>16259.089273522282</v>
      </c>
      <c r="R73">
        <v>2367.3190040581744</v>
      </c>
      <c r="S73">
        <v>12.427096501764225</v>
      </c>
      <c r="T73">
        <v>12.427096501764225</v>
      </c>
      <c r="U73">
        <v>6.6459039204874255</v>
      </c>
      <c r="V73">
        <v>6.6459039204874255</v>
      </c>
      <c r="W73">
        <v>6.6459039204874255</v>
      </c>
      <c r="X73">
        <v>6.6459039204874255</v>
      </c>
      <c r="Y73">
        <v>15.53387062720528</v>
      </c>
      <c r="Z73">
        <v>15.53387062720528</v>
      </c>
      <c r="AA73">
        <v>8.3073799006092806</v>
      </c>
      <c r="AB73">
        <v>8.3073799006092806</v>
      </c>
      <c r="AC73">
        <v>8.3073799006092806</v>
      </c>
      <c r="AD73">
        <v>8.3073799006092806</v>
      </c>
      <c r="AE73">
        <v>3.2242310982107041</v>
      </c>
      <c r="AF73">
        <v>1.612115549105352</v>
      </c>
      <c r="AG73">
        <v>1.612115549105352</v>
      </c>
      <c r="AH73">
        <v>0.86214547755036586</v>
      </c>
      <c r="AI73">
        <v>0.86214547755036586</v>
      </c>
      <c r="AJ73">
        <v>0.86214547755036586</v>
      </c>
      <c r="AK73">
        <v>0.86214547755036586</v>
      </c>
      <c r="AL73">
        <v>2.0151444363816902</v>
      </c>
      <c r="AM73">
        <v>2.0151444363816902</v>
      </c>
      <c r="AN73">
        <v>1.0776818469379572</v>
      </c>
      <c r="AO73">
        <v>1.0776818469379572</v>
      </c>
      <c r="AP73">
        <v>1.0776818469379572</v>
      </c>
      <c r="AQ73">
        <v>1.0776818469379572</v>
      </c>
      <c r="AR73">
        <v>2.1553636938759144</v>
      </c>
      <c r="AS73">
        <v>0</v>
      </c>
      <c r="AT73">
        <v>0</v>
      </c>
      <c r="AU73">
        <v>0</v>
      </c>
      <c r="AV73">
        <v>0</v>
      </c>
      <c r="AW73">
        <v>100</v>
      </c>
      <c r="AX73">
        <v>136.81045557521725</v>
      </c>
      <c r="AY73">
        <v>729.24174538724424</v>
      </c>
      <c r="AZ73">
        <v>102268.18097531315</v>
      </c>
      <c r="BA73">
        <v>8339.7922121420361</v>
      </c>
    </row>
    <row r="74" spans="1:53">
      <c r="A74" t="s">
        <v>310</v>
      </c>
      <c r="B74" t="s">
        <v>130</v>
      </c>
      <c r="C74">
        <v>1789610.2256222917</v>
      </c>
      <c r="D74">
        <v>129.72584134004967</v>
      </c>
      <c r="E74">
        <v>102.88888888888889</v>
      </c>
      <c r="F74">
        <v>0</v>
      </c>
      <c r="G74">
        <v>4572</v>
      </c>
      <c r="H74">
        <v>0</v>
      </c>
      <c r="I74">
        <v>0</v>
      </c>
      <c r="J74">
        <v>0.40257646821837068</v>
      </c>
      <c r="K74">
        <v>0.77053591679991118</v>
      </c>
      <c r="L74">
        <v>9.4457436506863832</v>
      </c>
      <c r="M74">
        <v>6.7412903261375112E-8</v>
      </c>
      <c r="N74">
        <v>6.7412903261375112E-8</v>
      </c>
      <c r="O74">
        <v>7.2499601022917692E-2</v>
      </c>
      <c r="P74">
        <v>7.2499601022917692E-2</v>
      </c>
      <c r="Q74">
        <v>16225.511296664376</v>
      </c>
      <c r="R74">
        <v>2400.8969809160808</v>
      </c>
      <c r="S74">
        <v>12.427096501764225</v>
      </c>
      <c r="T74">
        <v>12.427096501764225</v>
      </c>
      <c r="U74">
        <v>6.6321798074016067</v>
      </c>
      <c r="V74">
        <v>6.6321798074016067</v>
      </c>
      <c r="W74">
        <v>6.6321798074016067</v>
      </c>
      <c r="X74">
        <v>6.6321798074016067</v>
      </c>
      <c r="Y74">
        <v>15.53387062720528</v>
      </c>
      <c r="Z74">
        <v>15.53387062720528</v>
      </c>
      <c r="AA74">
        <v>8.2902247592520091</v>
      </c>
      <c r="AB74">
        <v>8.2902247592520091</v>
      </c>
      <c r="AC74">
        <v>8.2902247592520091</v>
      </c>
      <c r="AD74">
        <v>8.2902247592520091</v>
      </c>
      <c r="AE74">
        <v>3.2242310982107041</v>
      </c>
      <c r="AF74">
        <v>1.612115549105352</v>
      </c>
      <c r="AG74">
        <v>1.612115549105352</v>
      </c>
      <c r="AH74">
        <v>0.86036510543366207</v>
      </c>
      <c r="AI74">
        <v>0.86036510543366207</v>
      </c>
      <c r="AJ74">
        <v>0.86036510543366207</v>
      </c>
      <c r="AK74">
        <v>0.86036510543366207</v>
      </c>
      <c r="AL74">
        <v>2.0151444363816902</v>
      </c>
      <c r="AM74">
        <v>2.0151444363816902</v>
      </c>
      <c r="AN74">
        <v>1.0754563817920775</v>
      </c>
      <c r="AO74">
        <v>1.0754563817920775</v>
      </c>
      <c r="AP74">
        <v>1.0754563817920775</v>
      </c>
      <c r="AQ74">
        <v>1.0754563817920775</v>
      </c>
      <c r="AR74">
        <v>2.150912763584155</v>
      </c>
      <c r="AS74">
        <v>0</v>
      </c>
      <c r="AT74">
        <v>0</v>
      </c>
      <c r="AU74">
        <v>0</v>
      </c>
      <c r="AV74">
        <v>0</v>
      </c>
      <c r="AW74">
        <v>100</v>
      </c>
      <c r="AX74">
        <v>136.52793536636369</v>
      </c>
      <c r="AY74">
        <v>727.73582590656349</v>
      </c>
      <c r="AZ74">
        <v>103718.74957557472</v>
      </c>
      <c r="BA74">
        <v>6889.2236118804685</v>
      </c>
    </row>
    <row r="75" spans="1:53">
      <c r="A75" t="s">
        <v>311</v>
      </c>
      <c r="B75" t="s">
        <v>130</v>
      </c>
      <c r="C75">
        <v>1819589.4007111904</v>
      </c>
      <c r="D75">
        <v>129.72584134004967</v>
      </c>
      <c r="E75">
        <v>102.88888888888889</v>
      </c>
      <c r="F75">
        <v>0</v>
      </c>
      <c r="G75">
        <v>4572</v>
      </c>
      <c r="H75">
        <v>0</v>
      </c>
      <c r="I75">
        <v>0</v>
      </c>
      <c r="J75">
        <v>0.40257646821837068</v>
      </c>
      <c r="K75">
        <v>0.77053591679991118</v>
      </c>
      <c r="L75">
        <v>9.4876594119903412</v>
      </c>
      <c r="M75">
        <v>6.7413219111005186E-8</v>
      </c>
      <c r="N75">
        <v>6.7413219111005186E-8</v>
      </c>
      <c r="O75">
        <v>7.23502286106225E-2</v>
      </c>
      <c r="P75">
        <v>7.23502286106225E-2</v>
      </c>
      <c r="Q75">
        <v>16192.002502880659</v>
      </c>
      <c r="R75">
        <v>2434.4057746997964</v>
      </c>
      <c r="S75">
        <v>12.427096501764225</v>
      </c>
      <c r="T75">
        <v>12.427096501764225</v>
      </c>
      <c r="U75">
        <v>6.6184843268820881</v>
      </c>
      <c r="V75">
        <v>6.6184843268820881</v>
      </c>
      <c r="W75">
        <v>6.6184843268820881</v>
      </c>
      <c r="X75">
        <v>6.6184843268820881</v>
      </c>
      <c r="Y75">
        <v>15.53387062720528</v>
      </c>
      <c r="Z75">
        <v>15.53387062720528</v>
      </c>
      <c r="AA75">
        <v>8.2731054086026106</v>
      </c>
      <c r="AB75">
        <v>8.2731054086026106</v>
      </c>
      <c r="AC75">
        <v>8.2731054086026106</v>
      </c>
      <c r="AD75">
        <v>8.2731054086026106</v>
      </c>
      <c r="AE75">
        <v>3.2242310982107041</v>
      </c>
      <c r="AF75">
        <v>1.612115549105352</v>
      </c>
      <c r="AG75">
        <v>1.612115549105352</v>
      </c>
      <c r="AH75">
        <v>0.85858844770071119</v>
      </c>
      <c r="AI75">
        <v>0.85858844770071119</v>
      </c>
      <c r="AJ75">
        <v>0.85858844770071119</v>
      </c>
      <c r="AK75">
        <v>0.85858844770071119</v>
      </c>
      <c r="AL75">
        <v>2.0151444363816902</v>
      </c>
      <c r="AM75">
        <v>2.0151444363816902</v>
      </c>
      <c r="AN75">
        <v>1.0732355596258889</v>
      </c>
      <c r="AO75">
        <v>1.0732355596258889</v>
      </c>
      <c r="AP75">
        <v>1.0732355596258889</v>
      </c>
      <c r="AQ75">
        <v>1.0732355596258889</v>
      </c>
      <c r="AR75">
        <v>2.1464711192517778</v>
      </c>
      <c r="AS75">
        <v>0</v>
      </c>
      <c r="AT75">
        <v>0</v>
      </c>
      <c r="AU75">
        <v>0</v>
      </c>
      <c r="AV75">
        <v>0</v>
      </c>
      <c r="AW75">
        <v>100</v>
      </c>
      <c r="AX75">
        <v>136.24600457837548</v>
      </c>
      <c r="AY75">
        <v>726.23304822011767</v>
      </c>
      <c r="AZ75">
        <v>105166.32946703122</v>
      </c>
      <c r="BA75">
        <v>5441.6437204239619</v>
      </c>
    </row>
    <row r="76" spans="1:53">
      <c r="A76" t="s">
        <v>312</v>
      </c>
      <c r="B76" t="s">
        <v>176</v>
      </c>
      <c r="C76">
        <v>1849568.5758000892</v>
      </c>
      <c r="D76">
        <v>129.72584134004967</v>
      </c>
      <c r="E76">
        <v>102.88888888888889</v>
      </c>
      <c r="F76">
        <v>-5.9944000000000006</v>
      </c>
      <c r="G76">
        <v>4572</v>
      </c>
      <c r="H76">
        <v>-3.6330677101800962E-2</v>
      </c>
      <c r="I76">
        <v>-2.6484789652191347</v>
      </c>
      <c r="J76">
        <v>0.40257646821837068</v>
      </c>
      <c r="K76">
        <v>0.77053591679991118</v>
      </c>
      <c r="L76">
        <v>-17.998232230593757</v>
      </c>
      <c r="M76">
        <v>6.7403957773935991E-8</v>
      </c>
      <c r="N76">
        <v>6.7403957773935991E-8</v>
      </c>
      <c r="O76">
        <v>7.6951575681868112E-2</v>
      </c>
      <c r="P76">
        <v>7.6951575681868112E-2</v>
      </c>
      <c r="Q76">
        <v>16158.562747950813</v>
      </c>
      <c r="R76">
        <v>2467.8455296296429</v>
      </c>
      <c r="S76">
        <v>12.427096501764225</v>
      </c>
      <c r="T76">
        <v>12.427096501764225</v>
      </c>
      <c r="U76">
        <v>7.0403772397967082</v>
      </c>
      <c r="V76">
        <v>7.0403772397967082</v>
      </c>
      <c r="W76">
        <v>7.0403772397967082</v>
      </c>
      <c r="X76">
        <v>7.0403772397967082</v>
      </c>
      <c r="Y76">
        <v>15.53387062720528</v>
      </c>
      <c r="Z76">
        <v>15.53387062720528</v>
      </c>
      <c r="AA76">
        <v>8.8004715497458861</v>
      </c>
      <c r="AB76">
        <v>8.8004715497458861</v>
      </c>
      <c r="AC76">
        <v>8.8004715497458861</v>
      </c>
      <c r="AD76">
        <v>8.8004715497458861</v>
      </c>
      <c r="AE76">
        <v>3.2242310982107041</v>
      </c>
      <c r="AF76">
        <v>1.612115549105352</v>
      </c>
      <c r="AG76">
        <v>1.612115549105352</v>
      </c>
      <c r="AH76">
        <v>0.91331886078396451</v>
      </c>
      <c r="AI76">
        <v>0.91331886078396451</v>
      </c>
      <c r="AJ76">
        <v>0.91331886078396451</v>
      </c>
      <c r="AK76">
        <v>0.91331886078396451</v>
      </c>
      <c r="AL76">
        <v>2.0151444363816902</v>
      </c>
      <c r="AM76">
        <v>2.0151444363816902</v>
      </c>
      <c r="AN76">
        <v>1.1416485759799557</v>
      </c>
      <c r="AO76">
        <v>1.1416485759799557</v>
      </c>
      <c r="AP76">
        <v>1.1416485759799557</v>
      </c>
      <c r="AQ76">
        <v>1.1416485759799557</v>
      </c>
      <c r="AR76">
        <v>2.2832971519599115</v>
      </c>
      <c r="AS76">
        <v>0</v>
      </c>
      <c r="AT76">
        <v>0</v>
      </c>
      <c r="AU76">
        <v>0</v>
      </c>
      <c r="AV76">
        <v>0</v>
      </c>
      <c r="AW76">
        <v>100</v>
      </c>
      <c r="AX76">
        <v>135.96456119471335</v>
      </c>
      <c r="AY76">
        <v>724.73286854842138</v>
      </c>
      <c r="AZ76">
        <v>106610.9268800006</v>
      </c>
      <c r="BA76">
        <v>3997.0463074545919</v>
      </c>
    </row>
    <row r="77" spans="1:53">
      <c r="A77" t="s">
        <v>313</v>
      </c>
      <c r="B77" t="s">
        <v>176</v>
      </c>
      <c r="C77">
        <v>1858354.1535668874</v>
      </c>
      <c r="D77">
        <v>127.2627445873852</v>
      </c>
      <c r="E77">
        <v>103.14490419419091</v>
      </c>
      <c r="F77">
        <v>-5.9944000000000006</v>
      </c>
      <c r="G77">
        <v>4165.6000000000004</v>
      </c>
      <c r="H77">
        <v>-3.6330677101800671E-2</v>
      </c>
      <c r="I77">
        <v>-2.6997763520601477</v>
      </c>
      <c r="J77">
        <v>0.39292968495895741</v>
      </c>
      <c r="K77">
        <v>0.80464053690619586</v>
      </c>
      <c r="L77">
        <v>-17.655762559399623</v>
      </c>
      <c r="M77">
        <v>6.8050139589513139E-8</v>
      </c>
      <c r="N77">
        <v>6.8050139589513139E-8</v>
      </c>
      <c r="O77">
        <v>7.5393094979916822E-2</v>
      </c>
      <c r="P77">
        <v>7.5393094979916822E-2</v>
      </c>
      <c r="Q77">
        <v>16148.12863599395</v>
      </c>
      <c r="R77">
        <v>2478.2796415865064</v>
      </c>
      <c r="S77">
        <v>12.667615760859141</v>
      </c>
      <c r="T77">
        <v>12.667615760859141</v>
      </c>
      <c r="U77">
        <v>6.9645269447183287</v>
      </c>
      <c r="V77">
        <v>6.9645269447183287</v>
      </c>
      <c r="W77">
        <v>6.9645269447183287</v>
      </c>
      <c r="X77">
        <v>6.9645269447183287</v>
      </c>
      <c r="Y77">
        <v>15.834519701073924</v>
      </c>
      <c r="Z77">
        <v>15.834519701073924</v>
      </c>
      <c r="AA77">
        <v>8.7056586808979119</v>
      </c>
      <c r="AB77">
        <v>8.7056586808979119</v>
      </c>
      <c r="AC77">
        <v>8.7056586808979119</v>
      </c>
      <c r="AD77">
        <v>8.7056586808979119</v>
      </c>
      <c r="AE77">
        <v>3.2242310982107041</v>
      </c>
      <c r="AF77">
        <v>1.612115549105352</v>
      </c>
      <c r="AG77">
        <v>1.612115549105352</v>
      </c>
      <c r="AH77">
        <v>0.88632481373765082</v>
      </c>
      <c r="AI77">
        <v>0.88632481373765082</v>
      </c>
      <c r="AJ77">
        <v>0.88632481373765082</v>
      </c>
      <c r="AK77">
        <v>0.88632481373765082</v>
      </c>
      <c r="AL77">
        <v>2.0151444363816902</v>
      </c>
      <c r="AM77">
        <v>2.0151444363816902</v>
      </c>
      <c r="AN77">
        <v>1.1079060171720636</v>
      </c>
      <c r="AO77">
        <v>1.1079060171720636</v>
      </c>
      <c r="AP77">
        <v>1.1079060171720636</v>
      </c>
      <c r="AQ77">
        <v>1.1079060171720636</v>
      </c>
      <c r="AR77">
        <v>2.2158120343441272</v>
      </c>
      <c r="AS77">
        <v>0</v>
      </c>
      <c r="AT77">
        <v>0</v>
      </c>
      <c r="AU77">
        <v>0</v>
      </c>
      <c r="AV77">
        <v>0</v>
      </c>
      <c r="AW77">
        <v>100</v>
      </c>
      <c r="AX77">
        <v>130.76583980725928</v>
      </c>
      <c r="AY77">
        <v>659.88507340870058</v>
      </c>
      <c r="AZ77">
        <v>107061.68051653709</v>
      </c>
      <c r="BA77">
        <v>3546.2926709180929</v>
      </c>
    </row>
    <row r="78" spans="1:53">
      <c r="A78" t="s">
        <v>314</v>
      </c>
      <c r="B78" t="s">
        <v>176</v>
      </c>
      <c r="C78">
        <v>1866972.5596975775</v>
      </c>
      <c r="D78">
        <v>124.79964783472074</v>
      </c>
      <c r="E78">
        <v>103.34029154071219</v>
      </c>
      <c r="F78">
        <v>-5.9944000000000006</v>
      </c>
      <c r="G78">
        <v>3759.2</v>
      </c>
      <c r="H78">
        <v>-3.6330677101800962E-2</v>
      </c>
      <c r="I78">
        <v>-2.7531008874728058</v>
      </c>
      <c r="J78">
        <v>0.38339002781740777</v>
      </c>
      <c r="K78">
        <v>0.83988837445867259</v>
      </c>
      <c r="L78">
        <v>-17.313278143758524</v>
      </c>
      <c r="M78">
        <v>6.8723907028969871E-8</v>
      </c>
      <c r="N78">
        <v>6.8723907028969871E-8</v>
      </c>
      <c r="O78">
        <v>7.3824505853968353E-2</v>
      </c>
      <c r="P78">
        <v>7.3824505853968353E-2</v>
      </c>
      <c r="Q78">
        <v>16137.9058434543</v>
      </c>
      <c r="R78">
        <v>2488.502434126156</v>
      </c>
      <c r="S78">
        <v>12.917628992353954</v>
      </c>
      <c r="T78">
        <v>12.917628992353954</v>
      </c>
      <c r="U78">
        <v>6.8860342732746869</v>
      </c>
      <c r="V78">
        <v>6.8860342732746869</v>
      </c>
      <c r="W78">
        <v>6.8860342732746869</v>
      </c>
      <c r="X78">
        <v>6.8860342732746869</v>
      </c>
      <c r="Y78">
        <v>16.147036240442443</v>
      </c>
      <c r="Z78">
        <v>16.147036240442443</v>
      </c>
      <c r="AA78">
        <v>8.607542841593359</v>
      </c>
      <c r="AB78">
        <v>8.607542841593359</v>
      </c>
      <c r="AC78">
        <v>8.607542841593359</v>
      </c>
      <c r="AD78">
        <v>8.607542841593359</v>
      </c>
      <c r="AE78">
        <v>3.2242310982107041</v>
      </c>
      <c r="AF78">
        <v>1.612115549105352</v>
      </c>
      <c r="AG78">
        <v>1.612115549105352</v>
      </c>
      <c r="AH78">
        <v>0.8593746522824981</v>
      </c>
      <c r="AI78">
        <v>0.8593746522824981</v>
      </c>
      <c r="AJ78">
        <v>0.8593746522824981</v>
      </c>
      <c r="AK78">
        <v>0.8593746522824981</v>
      </c>
      <c r="AL78">
        <v>2.0151444363816902</v>
      </c>
      <c r="AM78">
        <v>2.0151444363816902</v>
      </c>
      <c r="AN78">
        <v>1.0742183153531226</v>
      </c>
      <c r="AO78">
        <v>1.0742183153531226</v>
      </c>
      <c r="AP78">
        <v>1.0742183153531226</v>
      </c>
      <c r="AQ78">
        <v>1.0742183153531226</v>
      </c>
      <c r="AR78">
        <v>2.1484366307062452</v>
      </c>
      <c r="AS78">
        <v>0</v>
      </c>
      <c r="AT78">
        <v>0</v>
      </c>
      <c r="AU78">
        <v>0</v>
      </c>
      <c r="AV78">
        <v>0</v>
      </c>
      <c r="AW78">
        <v>100</v>
      </c>
      <c r="AX78">
        <v>125.67322909162958</v>
      </c>
      <c r="AY78">
        <v>595.12814496275746</v>
      </c>
      <c r="AZ78">
        <v>107503.30515424997</v>
      </c>
      <c r="BA78">
        <v>3104.6680332052156</v>
      </c>
    </row>
    <row r="79" spans="1:53">
      <c r="A79" t="s">
        <v>315</v>
      </c>
      <c r="B79" t="s">
        <v>176</v>
      </c>
      <c r="C79">
        <v>1875423.7869948698</v>
      </c>
      <c r="D79">
        <v>122.33655108205627</v>
      </c>
      <c r="E79">
        <v>103.47360832737643</v>
      </c>
      <c r="F79">
        <v>-5.9944000000000006</v>
      </c>
      <c r="G79">
        <v>3352.8</v>
      </c>
      <c r="H79">
        <v>-3.6330677101800928E-2</v>
      </c>
      <c r="I79">
        <v>-2.8085752048027719</v>
      </c>
      <c r="J79">
        <v>0.37395502391755298</v>
      </c>
      <c r="K79">
        <v>0.87630572186720068</v>
      </c>
      <c r="L79">
        <v>-16.970778091004885</v>
      </c>
      <c r="M79">
        <v>6.9426931556477636E-8</v>
      </c>
      <c r="N79">
        <v>6.9426931556477636E-8</v>
      </c>
      <c r="O79">
        <v>7.2244602807192027E-2</v>
      </c>
      <c r="P79">
        <v>7.2244602807192027E-2</v>
      </c>
      <c r="Q79">
        <v>16127.895740965627</v>
      </c>
      <c r="R79">
        <v>2498.51253661483</v>
      </c>
      <c r="S79">
        <v>13.17770964479813</v>
      </c>
      <c r="T79">
        <v>13.17770964479813</v>
      </c>
      <c r="U79">
        <v>6.8047316080813527</v>
      </c>
      <c r="V79">
        <v>6.8047316080813527</v>
      </c>
      <c r="W79">
        <v>6.8047316080813527</v>
      </c>
      <c r="X79">
        <v>6.8047316080813527</v>
      </c>
      <c r="Y79">
        <v>16.47213705599766</v>
      </c>
      <c r="Z79">
        <v>16.47213705599766</v>
      </c>
      <c r="AA79">
        <v>8.5059145101016913</v>
      </c>
      <c r="AB79">
        <v>8.5059145101016913</v>
      </c>
      <c r="AC79">
        <v>8.5059145101016913</v>
      </c>
      <c r="AD79">
        <v>8.5059145101016913</v>
      </c>
      <c r="AE79">
        <v>3.2242310982107041</v>
      </c>
      <c r="AF79">
        <v>1.612115549105352</v>
      </c>
      <c r="AG79">
        <v>1.612115549105352</v>
      </c>
      <c r="AH79">
        <v>0.83246739597172736</v>
      </c>
      <c r="AI79">
        <v>0.83246739597172736</v>
      </c>
      <c r="AJ79">
        <v>0.83246739597172736</v>
      </c>
      <c r="AK79">
        <v>0.83246739597172736</v>
      </c>
      <c r="AL79">
        <v>2.0151444363816902</v>
      </c>
      <c r="AM79">
        <v>2.0151444363816902</v>
      </c>
      <c r="AN79">
        <v>1.0405842449646592</v>
      </c>
      <c r="AO79">
        <v>1.0405842449646592</v>
      </c>
      <c r="AP79">
        <v>1.0405842449646592</v>
      </c>
      <c r="AQ79">
        <v>1.0405842449646592</v>
      </c>
      <c r="AR79">
        <v>2.0811684899293184</v>
      </c>
      <c r="AS79">
        <v>0</v>
      </c>
      <c r="AT79">
        <v>0</v>
      </c>
      <c r="AU79">
        <v>0</v>
      </c>
      <c r="AV79">
        <v>0</v>
      </c>
      <c r="AW79">
        <v>100</v>
      </c>
      <c r="AX79">
        <v>120.68636536579301</v>
      </c>
      <c r="AY79">
        <v>530.45969790146057</v>
      </c>
      <c r="AZ79">
        <v>107935.74158176067</v>
      </c>
      <c r="BA79">
        <v>2672.231605694516</v>
      </c>
    </row>
    <row r="80" spans="1:53">
      <c r="A80" t="s">
        <v>316</v>
      </c>
      <c r="B80" t="s">
        <v>176</v>
      </c>
      <c r="C80">
        <v>1883707.8278257332</v>
      </c>
      <c r="D80">
        <v>119.87345432939181</v>
      </c>
      <c r="E80">
        <v>103.54340912136993</v>
      </c>
      <c r="F80">
        <v>-5.9944000000000006</v>
      </c>
      <c r="G80">
        <v>2946.4</v>
      </c>
      <c r="H80">
        <v>-3.6330677101800712E-2</v>
      </c>
      <c r="I80">
        <v>-2.8663320368790561</v>
      </c>
      <c r="J80">
        <v>0.36462228278460923</v>
      </c>
      <c r="K80">
        <v>0.91391920512666169</v>
      </c>
      <c r="L80">
        <v>-16.628261434884031</v>
      </c>
      <c r="M80">
        <v>6.9878248365354333E-8</v>
      </c>
      <c r="N80">
        <v>6.9878248365354333E-8</v>
      </c>
      <c r="O80">
        <v>7.03676184278441E-2</v>
      </c>
      <c r="P80">
        <v>7.03676184278441E-2</v>
      </c>
      <c r="Q80">
        <v>16118.099862618888</v>
      </c>
      <c r="R80">
        <v>2508.3084149615675</v>
      </c>
      <c r="S80">
        <v>13.448478298419044</v>
      </c>
      <c r="T80">
        <v>13.448478298419044</v>
      </c>
      <c r="U80">
        <v>6.7204374787039276</v>
      </c>
      <c r="V80">
        <v>6.7204374787039276</v>
      </c>
      <c r="W80">
        <v>6.7204374787039276</v>
      </c>
      <c r="X80">
        <v>6.7204374787039276</v>
      </c>
      <c r="Y80">
        <v>16.810597873023802</v>
      </c>
      <c r="Z80">
        <v>16.810597873023802</v>
      </c>
      <c r="AA80">
        <v>8.4005468483799106</v>
      </c>
      <c r="AB80">
        <v>8.4005468483799106</v>
      </c>
      <c r="AC80">
        <v>8.4005468483799106</v>
      </c>
      <c r="AD80">
        <v>8.4005468483799106</v>
      </c>
      <c r="AE80">
        <v>3.2242310982107041</v>
      </c>
      <c r="AF80">
        <v>1.612115549105352</v>
      </c>
      <c r="AG80">
        <v>1.612115549105352</v>
      </c>
      <c r="AH80">
        <v>0.80560205517694827</v>
      </c>
      <c r="AI80">
        <v>0.80560205517694827</v>
      </c>
      <c r="AJ80">
        <v>0.80560205517694827</v>
      </c>
      <c r="AK80">
        <v>0.80560205517694827</v>
      </c>
      <c r="AL80">
        <v>2.0151444363816902</v>
      </c>
      <c r="AM80">
        <v>2.0151444363816902</v>
      </c>
      <c r="AN80">
        <v>1.0070025689711855</v>
      </c>
      <c r="AO80">
        <v>1.0070025689711855</v>
      </c>
      <c r="AP80">
        <v>1.0070025689711855</v>
      </c>
      <c r="AQ80">
        <v>1.0070025689711855</v>
      </c>
      <c r="AR80">
        <v>2.0140051379423709</v>
      </c>
      <c r="AS80">
        <v>0</v>
      </c>
      <c r="AT80">
        <v>0</v>
      </c>
      <c r="AU80">
        <v>0</v>
      </c>
      <c r="AV80">
        <v>0</v>
      </c>
      <c r="AW80">
        <v>100</v>
      </c>
      <c r="AX80">
        <v>115.80489144628481</v>
      </c>
      <c r="AY80">
        <v>465.87732378219818</v>
      </c>
      <c r="AZ80">
        <v>108358.92352633976</v>
      </c>
      <c r="BA80">
        <v>2249.0496611154417</v>
      </c>
    </row>
    <row r="81" spans="1:53">
      <c r="A81" t="s">
        <v>317</v>
      </c>
      <c r="B81" t="s">
        <v>176</v>
      </c>
      <c r="C81">
        <v>1891824.6740854732</v>
      </c>
      <c r="D81">
        <v>117.41035757672735</v>
      </c>
      <c r="E81">
        <v>103.54824569083902</v>
      </c>
      <c r="F81">
        <v>-5.9944000000000006</v>
      </c>
      <c r="G81">
        <v>2540</v>
      </c>
      <c r="H81">
        <v>-3.6330677101800962E-2</v>
      </c>
      <c r="I81">
        <v>-2.9265152780132917</v>
      </c>
      <c r="J81">
        <v>0.35538949279867676</v>
      </c>
      <c r="K81">
        <v>0.95275578467803979</v>
      </c>
      <c r="L81">
        <v>-16.285727127804499</v>
      </c>
      <c r="M81">
        <v>7.0624876150619345E-8</v>
      </c>
      <c r="N81">
        <v>7.0624876150619345E-8</v>
      </c>
      <c r="O81">
        <v>6.8751558922811568E-2</v>
      </c>
      <c r="P81">
        <v>6.8751558922811568E-2</v>
      </c>
      <c r="Q81">
        <v>16108.558490628671</v>
      </c>
      <c r="R81">
        <v>2517.8497869517837</v>
      </c>
      <c r="S81">
        <v>13.73060760888867</v>
      </c>
      <c r="T81">
        <v>13.73060760888867</v>
      </c>
      <c r="U81">
        <v>6.6329710525419774</v>
      </c>
      <c r="V81">
        <v>6.6329710525419774</v>
      </c>
      <c r="W81">
        <v>6.6329710525419774</v>
      </c>
      <c r="X81">
        <v>6.6329710525419774</v>
      </c>
      <c r="Y81">
        <v>17.163259511110834</v>
      </c>
      <c r="Z81">
        <v>17.163259511110834</v>
      </c>
      <c r="AA81">
        <v>8.2912138156774731</v>
      </c>
      <c r="AB81">
        <v>8.2912138156774731</v>
      </c>
      <c r="AC81">
        <v>8.2912138156774731</v>
      </c>
      <c r="AD81">
        <v>8.2912138156774731</v>
      </c>
      <c r="AE81">
        <v>3.2242310982107041</v>
      </c>
      <c r="AF81">
        <v>1.612115549105352</v>
      </c>
      <c r="AG81">
        <v>1.612115549105352</v>
      </c>
      <c r="AH81">
        <v>0.77877950307503518</v>
      </c>
      <c r="AI81">
        <v>0.77877950307503518</v>
      </c>
      <c r="AJ81">
        <v>0.77877950307503518</v>
      </c>
      <c r="AK81">
        <v>0.77877950307503518</v>
      </c>
      <c r="AL81">
        <v>2.0151444363816902</v>
      </c>
      <c r="AM81">
        <v>2.0151444363816902</v>
      </c>
      <c r="AN81">
        <v>0.97347437884379395</v>
      </c>
      <c r="AO81">
        <v>0.97347437884379395</v>
      </c>
      <c r="AP81">
        <v>0.97347437884379395</v>
      </c>
      <c r="AQ81">
        <v>0.97347437884379395</v>
      </c>
      <c r="AR81">
        <v>1.9469487576875879</v>
      </c>
      <c r="AS81">
        <v>0</v>
      </c>
      <c r="AT81">
        <v>0</v>
      </c>
      <c r="AU81">
        <v>0</v>
      </c>
      <c r="AV81">
        <v>0</v>
      </c>
      <c r="AW81">
        <v>100</v>
      </c>
      <c r="AX81">
        <v>111.02872367779266</v>
      </c>
      <c r="AY81">
        <v>401.37955366371489</v>
      </c>
      <c r="AZ81">
        <v>108771.11079631708</v>
      </c>
      <c r="BA81">
        <v>1836.8623911381073</v>
      </c>
    </row>
    <row r="82" spans="1:53">
      <c r="A82" t="s">
        <v>318</v>
      </c>
      <c r="B82" t="s">
        <v>176</v>
      </c>
      <c r="C82">
        <v>1899774.3171580285</v>
      </c>
      <c r="D82">
        <v>114.94726082406288</v>
      </c>
      <c r="E82">
        <v>103.48666703683688</v>
      </c>
      <c r="F82">
        <v>-5.9944000000000006</v>
      </c>
      <c r="G82">
        <v>2133.6000000000004</v>
      </c>
      <c r="H82">
        <v>-3.6330677101800879E-2</v>
      </c>
      <c r="I82">
        <v>-2.9892811829481718</v>
      </c>
      <c r="J82">
        <v>0.3462544178342481</v>
      </c>
      <c r="K82">
        <v>0.99284275626319829</v>
      </c>
      <c r="L82">
        <v>-15.943174032089686</v>
      </c>
      <c r="M82">
        <v>7.1405249600750534E-8</v>
      </c>
      <c r="N82">
        <v>7.1405249600750534E-8</v>
      </c>
      <c r="O82">
        <v>6.712077250865385E-2</v>
      </c>
      <c r="P82">
        <v>6.712077250865385E-2</v>
      </c>
      <c r="Q82">
        <v>16099.236245351003</v>
      </c>
      <c r="R82">
        <v>2527.1720322294532</v>
      </c>
      <c r="S82">
        <v>14.02482788670223</v>
      </c>
      <c r="T82">
        <v>14.02482788670223</v>
      </c>
      <c r="U82">
        <v>6.542102745460844</v>
      </c>
      <c r="V82">
        <v>6.542102745460844</v>
      </c>
      <c r="W82">
        <v>6.542102745460844</v>
      </c>
      <c r="X82">
        <v>6.542102745460844</v>
      </c>
      <c r="Y82">
        <v>17.53103485837779</v>
      </c>
      <c r="Z82">
        <v>17.53103485837779</v>
      </c>
      <c r="AA82">
        <v>8.1776284318260544</v>
      </c>
      <c r="AB82">
        <v>8.1776284318260544</v>
      </c>
      <c r="AC82">
        <v>8.1776284318260544</v>
      </c>
      <c r="AD82">
        <v>8.1776284318260544</v>
      </c>
      <c r="AE82">
        <v>3.2242310982107041</v>
      </c>
      <c r="AF82">
        <v>1.612115549105352</v>
      </c>
      <c r="AG82">
        <v>1.612115549105352</v>
      </c>
      <c r="AH82">
        <v>0.75199679062030544</v>
      </c>
      <c r="AI82">
        <v>0.75199679062030544</v>
      </c>
      <c r="AJ82">
        <v>0.75199679062030544</v>
      </c>
      <c r="AK82">
        <v>0.75199679062030544</v>
      </c>
      <c r="AL82">
        <v>2.0151444363816902</v>
      </c>
      <c r="AM82">
        <v>2.0151444363816902</v>
      </c>
      <c r="AN82">
        <v>0.93999598827538189</v>
      </c>
      <c r="AO82">
        <v>0.93999598827538189</v>
      </c>
      <c r="AP82">
        <v>0.93999598827538189</v>
      </c>
      <c r="AQ82">
        <v>0.93999598827538189</v>
      </c>
      <c r="AR82">
        <v>1.8799919765507638</v>
      </c>
      <c r="AS82">
        <v>0</v>
      </c>
      <c r="AT82">
        <v>0</v>
      </c>
      <c r="AU82">
        <v>0</v>
      </c>
      <c r="AV82">
        <v>0</v>
      </c>
      <c r="AW82">
        <v>100</v>
      </c>
      <c r="AX82">
        <v>106.35723742069416</v>
      </c>
      <c r="AY82">
        <v>336.96267781627279</v>
      </c>
      <c r="AZ82">
        <v>109173.83179231241</v>
      </c>
      <c r="BA82">
        <v>1434.1413951427826</v>
      </c>
    </row>
    <row r="83" spans="1:53">
      <c r="A83" t="s">
        <v>319</v>
      </c>
      <c r="B83" t="s">
        <v>176</v>
      </c>
      <c r="C83">
        <v>1907556.7478719978</v>
      </c>
      <c r="D83">
        <v>112.48416407139841</v>
      </c>
      <c r="E83">
        <v>103.35721942454455</v>
      </c>
      <c r="F83">
        <v>-5.9944000000000006</v>
      </c>
      <c r="G83">
        <v>1727.1999999999998</v>
      </c>
      <c r="H83">
        <v>-3.6330677101800754E-2</v>
      </c>
      <c r="I83">
        <v>-3.0547997238211071</v>
      </c>
      <c r="J83">
        <v>0.33721489407426364</v>
      </c>
      <c r="K83">
        <v>1.034207751773454</v>
      </c>
      <c r="L83">
        <v>-15.600600910074776</v>
      </c>
      <c r="M83">
        <v>7.2221636307628416E-8</v>
      </c>
      <c r="N83">
        <v>7.2221636307628416E-8</v>
      </c>
      <c r="O83">
        <v>6.54738271318792E-2</v>
      </c>
      <c r="P83">
        <v>6.54738271318792E-2</v>
      </c>
      <c r="Q83">
        <v>16090.135123654914</v>
      </c>
      <c r="R83">
        <v>2536.2731539255419</v>
      </c>
      <c r="S83">
        <v>14.331933409595994</v>
      </c>
      <c r="T83">
        <v>14.331933409595994</v>
      </c>
      <c r="U83">
        <v>6.4475998625381941</v>
      </c>
      <c r="V83">
        <v>6.4475998625381941</v>
      </c>
      <c r="W83">
        <v>6.4475998625381941</v>
      </c>
      <c r="X83">
        <v>6.4475998625381941</v>
      </c>
      <c r="Y83">
        <v>17.914916761994991</v>
      </c>
      <c r="Z83">
        <v>17.914916761994991</v>
      </c>
      <c r="AA83">
        <v>8.0594998281727435</v>
      </c>
      <c r="AB83">
        <v>8.0594998281727435</v>
      </c>
      <c r="AC83">
        <v>8.0594998281727435</v>
      </c>
      <c r="AD83">
        <v>8.0594998281727435</v>
      </c>
      <c r="AE83">
        <v>3.2242310982107041</v>
      </c>
      <c r="AF83">
        <v>1.612115549105352</v>
      </c>
      <c r="AG83">
        <v>1.612115549105352</v>
      </c>
      <c r="AH83">
        <v>0.72525288080447214</v>
      </c>
      <c r="AI83">
        <v>0.72525288080447214</v>
      </c>
      <c r="AJ83">
        <v>0.72525288080447214</v>
      </c>
      <c r="AK83">
        <v>0.72525288080447214</v>
      </c>
      <c r="AL83">
        <v>2.0151444363816902</v>
      </c>
      <c r="AM83">
        <v>2.0151444363816902</v>
      </c>
      <c r="AN83">
        <v>0.90656610100559021</v>
      </c>
      <c r="AO83">
        <v>0.90656610100559021</v>
      </c>
      <c r="AP83">
        <v>0.90656610100559021</v>
      </c>
      <c r="AQ83">
        <v>0.90656610100559021</v>
      </c>
      <c r="AR83">
        <v>1.8131322020111804</v>
      </c>
      <c r="AS83">
        <v>0</v>
      </c>
      <c r="AT83">
        <v>0</v>
      </c>
      <c r="AU83">
        <v>0</v>
      </c>
      <c r="AV83">
        <v>0</v>
      </c>
      <c r="AW83">
        <v>100</v>
      </c>
      <c r="AX83">
        <v>101.79009364571361</v>
      </c>
      <c r="AY83">
        <v>272.62418223967063</v>
      </c>
      <c r="AZ83">
        <v>109567.00024958343</v>
      </c>
      <c r="BA83">
        <v>1040.9729378717557</v>
      </c>
    </row>
    <row r="84" spans="1:53">
      <c r="A84" t="s">
        <v>320</v>
      </c>
      <c r="B84" t="s">
        <v>176</v>
      </c>
      <c r="C84">
        <v>1915171.9564518309</v>
      </c>
      <c r="D84">
        <v>110.02106731873396</v>
      </c>
      <c r="E84">
        <v>103.1584464137901</v>
      </c>
      <c r="F84">
        <v>-5.9944000000000006</v>
      </c>
      <c r="G84">
        <v>1320.8000000000002</v>
      </c>
      <c r="H84">
        <v>-3.6330677101800928E-2</v>
      </c>
      <c r="I84">
        <v>-3.1232561299977109</v>
      </c>
      <c r="J84">
        <v>0.32826882698806148</v>
      </c>
      <c r="K84">
        <v>1.0768787400920539</v>
      </c>
      <c r="L84">
        <v>-15.258006412866939</v>
      </c>
      <c r="M84">
        <v>7.195866033883507E-8</v>
      </c>
      <c r="N84">
        <v>7.195866033883507E-8</v>
      </c>
      <c r="O84">
        <v>6.2833164663004176E-2</v>
      </c>
      <c r="P84">
        <v>6.2833164663004176E-2</v>
      </c>
      <c r="Q84">
        <v>16081.257316586185</v>
      </c>
      <c r="R84">
        <v>2545.1509609942714</v>
      </c>
      <c r="S84">
        <v>14.652789582880617</v>
      </c>
      <c r="T84">
        <v>14.652789582880617</v>
      </c>
      <c r="U84">
        <v>6.3492087272168547</v>
      </c>
      <c r="V84">
        <v>6.3492087272168547</v>
      </c>
      <c r="W84">
        <v>6.3492087272168547</v>
      </c>
      <c r="X84">
        <v>6.3492087272168547</v>
      </c>
      <c r="Y84">
        <v>18.315986978600769</v>
      </c>
      <c r="Z84">
        <v>18.315986978600769</v>
      </c>
      <c r="AA84">
        <v>7.9365109090210684</v>
      </c>
      <c r="AB84">
        <v>7.9365109090210684</v>
      </c>
      <c r="AC84">
        <v>7.9365109090210684</v>
      </c>
      <c r="AD84">
        <v>7.9365109090210684</v>
      </c>
      <c r="AE84">
        <v>3.2242310982107041</v>
      </c>
      <c r="AF84">
        <v>1.612115549105352</v>
      </c>
      <c r="AG84">
        <v>1.612115549105352</v>
      </c>
      <c r="AH84">
        <v>0.69854672079781877</v>
      </c>
      <c r="AI84">
        <v>0.69854672079781877</v>
      </c>
      <c r="AJ84">
        <v>0.69854672079781877</v>
      </c>
      <c r="AK84">
        <v>0.69854672079781877</v>
      </c>
      <c r="AL84">
        <v>2.0151444363816902</v>
      </c>
      <c r="AM84">
        <v>2.0151444363816902</v>
      </c>
      <c r="AN84">
        <v>0.87318340099727343</v>
      </c>
      <c r="AO84">
        <v>0.87318340099727343</v>
      </c>
      <c r="AP84">
        <v>0.87318340099727343</v>
      </c>
      <c r="AQ84">
        <v>0.87318340099727343</v>
      </c>
      <c r="AR84">
        <v>1.7463668019945469</v>
      </c>
      <c r="AS84">
        <v>0</v>
      </c>
      <c r="AT84">
        <v>0</v>
      </c>
      <c r="AU84">
        <v>0</v>
      </c>
      <c r="AV84">
        <v>0</v>
      </c>
      <c r="AW84">
        <v>100</v>
      </c>
      <c r="AX84">
        <v>97.326959667359617</v>
      </c>
      <c r="AY84">
        <v>208.36151798827242</v>
      </c>
      <c r="AZ84">
        <v>109950.52151495255</v>
      </c>
      <c r="BA84">
        <v>657.45167250264888</v>
      </c>
    </row>
    <row r="85" spans="1:53">
      <c r="A85" t="s">
        <v>321</v>
      </c>
      <c r="B85" t="s">
        <v>176</v>
      </c>
      <c r="C85">
        <v>1922619.9324635353</v>
      </c>
      <c r="D85">
        <v>107.55797056606949</v>
      </c>
      <c r="E85">
        <v>102.8888888888889</v>
      </c>
      <c r="F85">
        <v>-5.9944000000000006</v>
      </c>
      <c r="G85">
        <v>914.40000000000009</v>
      </c>
      <c r="H85">
        <v>-0.30692688197374929</v>
      </c>
      <c r="I85">
        <v>-3.1948526402026527</v>
      </c>
      <c r="J85">
        <v>0.31941418846331276</v>
      </c>
      <c r="K85">
        <v>1.1208840279306549</v>
      </c>
      <c r="L85">
        <v>-14.915389067553239</v>
      </c>
      <c r="M85">
        <v>7.2282519028490471E-8</v>
      </c>
      <c r="N85">
        <v>7.2282519028490471E-8</v>
      </c>
      <c r="O85">
        <v>3.9574966568471738E-2</v>
      </c>
      <c r="P85">
        <v>3.9574966568471738E-2</v>
      </c>
      <c r="Q85">
        <v>16072.737565445439</v>
      </c>
      <c r="R85">
        <v>2553.6707121350173</v>
      </c>
      <c r="S85">
        <v>14.988341083612024</v>
      </c>
      <c r="T85">
        <v>14.988341083612024</v>
      </c>
      <c r="U85">
        <v>4.072240745296507</v>
      </c>
      <c r="V85">
        <v>4.072240745296507</v>
      </c>
      <c r="W85">
        <v>4.072240745296507</v>
      </c>
      <c r="X85">
        <v>4.072240745296507</v>
      </c>
      <c r="Y85">
        <v>18.735426354515027</v>
      </c>
      <c r="Z85">
        <v>18.735426354515027</v>
      </c>
      <c r="AA85">
        <v>5.0903009316206331</v>
      </c>
      <c r="AB85">
        <v>5.0903009316206331</v>
      </c>
      <c r="AC85">
        <v>5.0903009316206331</v>
      </c>
      <c r="AD85">
        <v>5.0903009316206331</v>
      </c>
      <c r="AE85">
        <v>3.2242310982107041</v>
      </c>
      <c r="AF85">
        <v>1.612115549105352</v>
      </c>
      <c r="AG85">
        <v>1.612115549105352</v>
      </c>
      <c r="AH85">
        <v>0.43800195022055055</v>
      </c>
      <c r="AI85">
        <v>0.43800195022055055</v>
      </c>
      <c r="AJ85">
        <v>0.43800195022055055</v>
      </c>
      <c r="AK85">
        <v>0.43800195022055055</v>
      </c>
      <c r="AL85">
        <v>2.0151444363816902</v>
      </c>
      <c r="AM85">
        <v>2.0151444363816902</v>
      </c>
      <c r="AN85">
        <v>0.54750243777568808</v>
      </c>
      <c r="AO85">
        <v>0.54750243777568808</v>
      </c>
      <c r="AP85">
        <v>0.54750243777568808</v>
      </c>
      <c r="AQ85">
        <v>0.54750243777568808</v>
      </c>
      <c r="AR85">
        <v>1.0950048755513762</v>
      </c>
      <c r="AS85">
        <v>0</v>
      </c>
      <c r="AT85">
        <v>0</v>
      </c>
      <c r="AU85">
        <v>0</v>
      </c>
      <c r="AV85">
        <v>0</v>
      </c>
      <c r="AW85">
        <v>100</v>
      </c>
      <c r="AX85">
        <v>92.970476414459796</v>
      </c>
      <c r="AY85">
        <v>144.17669916476288</v>
      </c>
      <c r="AZ85">
        <v>110318.57476423278</v>
      </c>
      <c r="BA85">
        <v>289.3984232224102</v>
      </c>
    </row>
    <row r="86" spans="1:53">
      <c r="A86" t="s">
        <v>322</v>
      </c>
      <c r="B86" t="s">
        <v>176</v>
      </c>
      <c r="C86">
        <v>1923530.0239998605</v>
      </c>
      <c r="D86">
        <v>104.95689529510551</v>
      </c>
      <c r="E86">
        <v>100.65103435051628</v>
      </c>
      <c r="F86">
        <v>-5.9944000000000006</v>
      </c>
      <c r="G86">
        <v>863.60000000000014</v>
      </c>
      <c r="H86">
        <v>-0.30692688197374862</v>
      </c>
      <c r="I86">
        <v>-3.2741137447719786</v>
      </c>
      <c r="J86">
        <v>0.31150760367620534</v>
      </c>
      <c r="K86">
        <v>1.1264799298239723</v>
      </c>
      <c r="L86">
        <v>-14.553552289141926</v>
      </c>
      <c r="M86">
        <v>7.2317071483732487E-8</v>
      </c>
      <c r="N86">
        <v>7.2317071483732487E-8</v>
      </c>
      <c r="O86">
        <v>3.7593625513130322E-2</v>
      </c>
      <c r="P86">
        <v>3.7593625513130322E-2</v>
      </c>
      <c r="Q86">
        <v>16072.066803300211</v>
      </c>
      <c r="R86">
        <v>2554.3414742802456</v>
      </c>
      <c r="S86">
        <v>15.359786935127934</v>
      </c>
      <c r="T86">
        <v>15.359786935127934</v>
      </c>
      <c r="U86">
        <v>3.962333573016144</v>
      </c>
      <c r="V86">
        <v>3.962333573016144</v>
      </c>
      <c r="W86">
        <v>3.962333573016144</v>
      </c>
      <c r="X86">
        <v>3.962333573016144</v>
      </c>
      <c r="Y86">
        <v>19.199733668909914</v>
      </c>
      <c r="Z86">
        <v>19.199733668909914</v>
      </c>
      <c r="AA86">
        <v>4.9529169662701795</v>
      </c>
      <c r="AB86">
        <v>4.9529169662701795</v>
      </c>
      <c r="AC86">
        <v>4.9529169662701795</v>
      </c>
      <c r="AD86">
        <v>4.9529169662701795</v>
      </c>
      <c r="AE86">
        <v>3.2242310982107041</v>
      </c>
      <c r="AF86">
        <v>1.612115549105352</v>
      </c>
      <c r="AG86">
        <v>1.612115549105352</v>
      </c>
      <c r="AH86">
        <v>0.41587422994733669</v>
      </c>
      <c r="AI86">
        <v>0.41587422994733669</v>
      </c>
      <c r="AJ86">
        <v>0.41587422994733669</v>
      </c>
      <c r="AK86">
        <v>0.41587422994733669</v>
      </c>
      <c r="AL86">
        <v>2.0151444363816902</v>
      </c>
      <c r="AM86">
        <v>2.0151444363816902</v>
      </c>
      <c r="AN86">
        <v>0.51984278743417089</v>
      </c>
      <c r="AO86">
        <v>0.51984278743417089</v>
      </c>
      <c r="AP86">
        <v>0.51984278743417089</v>
      </c>
      <c r="AQ86">
        <v>0.51984278743417089</v>
      </c>
      <c r="AR86">
        <v>1.0396855748683418</v>
      </c>
      <c r="AS86">
        <v>0</v>
      </c>
      <c r="AT86">
        <v>0</v>
      </c>
      <c r="AU86">
        <v>0</v>
      </c>
      <c r="AV86">
        <v>0</v>
      </c>
      <c r="AW86">
        <v>100</v>
      </c>
      <c r="AX86">
        <v>88.524525726415931</v>
      </c>
      <c r="AY86">
        <v>136.16117624813944</v>
      </c>
      <c r="AZ86">
        <v>110347.55168890663</v>
      </c>
      <c r="BA86">
        <v>260.42149854854637</v>
      </c>
    </row>
    <row r="87" spans="1:53">
      <c r="A87" t="s">
        <v>323</v>
      </c>
      <c r="B87" t="s">
        <v>176</v>
      </c>
      <c r="C87">
        <v>1924418.0373598761</v>
      </c>
      <c r="D87">
        <v>102.35582002414154</v>
      </c>
      <c r="E87">
        <v>98.401095763677375</v>
      </c>
      <c r="F87">
        <v>-5.9944000000000006</v>
      </c>
      <c r="G87">
        <v>812.80000000000007</v>
      </c>
      <c r="H87">
        <v>-0.30692688197374929</v>
      </c>
      <c r="I87">
        <v>-3.3574099920741869</v>
      </c>
      <c r="J87">
        <v>0.30361036021326787</v>
      </c>
      <c r="K87">
        <v>1.1320971836166385</v>
      </c>
      <c r="L87">
        <v>-14.19168614579581</v>
      </c>
      <c r="M87">
        <v>7.2355368217187189E-8</v>
      </c>
      <c r="N87">
        <v>7.2355368217187189E-8</v>
      </c>
      <c r="O87">
        <v>3.5612248084876064E-2</v>
      </c>
      <c r="P87">
        <v>3.5612248084876064E-2</v>
      </c>
      <c r="Q87">
        <v>16071.429623206768</v>
      </c>
      <c r="R87">
        <v>2554.9786543736886</v>
      </c>
      <c r="S87">
        <v>15.750111217174755</v>
      </c>
      <c r="T87">
        <v>15.750111217174755</v>
      </c>
      <c r="U87">
        <v>3.8468439630949063</v>
      </c>
      <c r="V87">
        <v>3.8468439630949063</v>
      </c>
      <c r="W87">
        <v>3.8468439630949063</v>
      </c>
      <c r="X87">
        <v>3.8468439630949063</v>
      </c>
      <c r="Y87">
        <v>19.687639021468442</v>
      </c>
      <c r="Z87">
        <v>19.687639021468442</v>
      </c>
      <c r="AA87">
        <v>4.808554953868633</v>
      </c>
      <c r="AB87">
        <v>4.808554953868633</v>
      </c>
      <c r="AC87">
        <v>4.808554953868633</v>
      </c>
      <c r="AD87">
        <v>4.808554953868633</v>
      </c>
      <c r="AE87">
        <v>3.2242310982107041</v>
      </c>
      <c r="AF87">
        <v>1.612115549105352</v>
      </c>
      <c r="AG87">
        <v>1.612115549105352</v>
      </c>
      <c r="AH87">
        <v>0.39374686834749761</v>
      </c>
      <c r="AI87">
        <v>0.39374686834749761</v>
      </c>
      <c r="AJ87">
        <v>0.39374686834749761</v>
      </c>
      <c r="AK87">
        <v>0.39374686834749761</v>
      </c>
      <c r="AL87">
        <v>2.0151444363816902</v>
      </c>
      <c r="AM87">
        <v>2.0151444363816902</v>
      </c>
      <c r="AN87">
        <v>0.49218358543437202</v>
      </c>
      <c r="AO87">
        <v>0.49218358543437202</v>
      </c>
      <c r="AP87">
        <v>0.49218358543437202</v>
      </c>
      <c r="AQ87">
        <v>0.49218358543437202</v>
      </c>
      <c r="AR87">
        <v>0.98436717086874403</v>
      </c>
      <c r="AS87">
        <v>0</v>
      </c>
      <c r="AT87">
        <v>0</v>
      </c>
      <c r="AU87">
        <v>0</v>
      </c>
      <c r="AV87">
        <v>0</v>
      </c>
      <c r="AW87">
        <v>100</v>
      </c>
      <c r="AX87">
        <v>84.187855244145993</v>
      </c>
      <c r="AY87">
        <v>128.14659165671333</v>
      </c>
      <c r="AZ87">
        <v>110375.07786894338</v>
      </c>
      <c r="BA87">
        <v>232.89531851181385</v>
      </c>
    </row>
    <row r="88" spans="1:53">
      <c r="A88" t="s">
        <v>324</v>
      </c>
      <c r="B88" t="s">
        <v>176</v>
      </c>
      <c r="C88">
        <v>1925283.9707518229</v>
      </c>
      <c r="D88">
        <v>99.754744753177562</v>
      </c>
      <c r="E88">
        <v>96.139048597910616</v>
      </c>
      <c r="F88">
        <v>-5.9944000000000006</v>
      </c>
      <c r="G88">
        <v>762.00000000000011</v>
      </c>
      <c r="H88">
        <v>-0.30692688197374862</v>
      </c>
      <c r="I88">
        <v>-3.445057762519709</v>
      </c>
      <c r="J88">
        <v>0.29572243346560867</v>
      </c>
      <c r="K88">
        <v>1.1377358457121245</v>
      </c>
      <c r="L88">
        <v>-13.829788332452525</v>
      </c>
      <c r="M88">
        <v>7.1979099047985277E-8</v>
      </c>
      <c r="N88">
        <v>7.1979099047985277E-8</v>
      </c>
      <c r="O88">
        <v>3.3436143597521346E-2</v>
      </c>
      <c r="P88">
        <v>3.3436143597521346E-2</v>
      </c>
      <c r="Q88">
        <v>16070.8260257816</v>
      </c>
      <c r="R88">
        <v>2555.5822517988559</v>
      </c>
      <c r="S88">
        <v>16.1607906781196</v>
      </c>
      <c r="T88">
        <v>16.1607906781196</v>
      </c>
      <c r="U88">
        <v>3.7253320303959803</v>
      </c>
      <c r="V88">
        <v>3.7253320303959803</v>
      </c>
      <c r="W88">
        <v>3.7253320303959803</v>
      </c>
      <c r="X88">
        <v>3.7253320303959803</v>
      </c>
      <c r="Y88">
        <v>20.200988347649499</v>
      </c>
      <c r="Z88">
        <v>20.200988347649499</v>
      </c>
      <c r="AA88">
        <v>4.6566650379949754</v>
      </c>
      <c r="AB88">
        <v>4.6566650379949754</v>
      </c>
      <c r="AC88">
        <v>4.6566650379949754</v>
      </c>
      <c r="AD88">
        <v>4.6566650379949754</v>
      </c>
      <c r="AE88">
        <v>3.2242310982107041</v>
      </c>
      <c r="AF88">
        <v>1.612115549105352</v>
      </c>
      <c r="AG88">
        <v>1.612115549105352</v>
      </c>
      <c r="AH88">
        <v>0.37161954581298773</v>
      </c>
      <c r="AI88">
        <v>0.37161954581298773</v>
      </c>
      <c r="AJ88">
        <v>0.37161954581298773</v>
      </c>
      <c r="AK88">
        <v>0.37161954581298773</v>
      </c>
      <c r="AL88">
        <v>2.0151444363816902</v>
      </c>
      <c r="AM88">
        <v>2.0151444363816902</v>
      </c>
      <c r="AN88">
        <v>0.46452443226623463</v>
      </c>
      <c r="AO88">
        <v>0.46452443226623463</v>
      </c>
      <c r="AP88">
        <v>0.46452443226623463</v>
      </c>
      <c r="AQ88">
        <v>0.46452443226623463</v>
      </c>
      <c r="AR88">
        <v>0.92904886453246927</v>
      </c>
      <c r="AS88">
        <v>0</v>
      </c>
      <c r="AT88">
        <v>0</v>
      </c>
      <c r="AU88">
        <v>0</v>
      </c>
      <c r="AV88">
        <v>0</v>
      </c>
      <c r="AW88">
        <v>100</v>
      </c>
      <c r="AX88">
        <v>79.960424896509906</v>
      </c>
      <c r="AY88">
        <v>120.1328953359195</v>
      </c>
      <c r="AZ88">
        <v>110401.1532777106</v>
      </c>
      <c r="BA88">
        <v>206.81990974458276</v>
      </c>
    </row>
    <row r="89" spans="1:53">
      <c r="A89" t="s">
        <v>325</v>
      </c>
      <c r="B89" t="s">
        <v>176</v>
      </c>
      <c r="C89">
        <v>1926127.8222432947</v>
      </c>
      <c r="D89">
        <v>97.153669482213587</v>
      </c>
      <c r="E89">
        <v>93.864868317756901</v>
      </c>
      <c r="F89">
        <v>-5.9944000000000006</v>
      </c>
      <c r="G89">
        <v>711.2</v>
      </c>
      <c r="H89">
        <v>-0.30692688197374929</v>
      </c>
      <c r="I89">
        <v>-3.5374074207653412</v>
      </c>
      <c r="J89">
        <v>0.28784379892008205</v>
      </c>
      <c r="K89">
        <v>1.1433959725968299</v>
      </c>
      <c r="L89">
        <v>-13.467856296077345</v>
      </c>
      <c r="M89">
        <v>7.2023521402614724E-8</v>
      </c>
      <c r="N89">
        <v>7.2023521402614724E-8</v>
      </c>
      <c r="O89">
        <v>3.1464667215756068E-2</v>
      </c>
      <c r="P89">
        <v>3.1464667215756068E-2</v>
      </c>
      <c r="Q89">
        <v>16070.259311483338</v>
      </c>
      <c r="R89">
        <v>2556.1489660971188</v>
      </c>
      <c r="S89">
        <v>16.593460213054435</v>
      </c>
      <c r="T89">
        <v>16.593460213054435</v>
      </c>
      <c r="U89">
        <v>3.5973113230246319</v>
      </c>
      <c r="V89">
        <v>3.5973113230246319</v>
      </c>
      <c r="W89">
        <v>3.5973113230246319</v>
      </c>
      <c r="X89">
        <v>3.5973113230246319</v>
      </c>
      <c r="Y89">
        <v>20.741825266318042</v>
      </c>
      <c r="Z89">
        <v>20.741825266318042</v>
      </c>
      <c r="AA89">
        <v>4.4966391537807899</v>
      </c>
      <c r="AB89">
        <v>4.4966391537807899</v>
      </c>
      <c r="AC89">
        <v>4.4966391537807899</v>
      </c>
      <c r="AD89">
        <v>4.4966391537807899</v>
      </c>
      <c r="AE89">
        <v>3.2242310982107041</v>
      </c>
      <c r="AF89">
        <v>1.612115549105352</v>
      </c>
      <c r="AG89">
        <v>1.612115549105352</v>
      </c>
      <c r="AH89">
        <v>0.34949199530175956</v>
      </c>
      <c r="AI89">
        <v>0.34949199530175956</v>
      </c>
      <c r="AJ89">
        <v>0.34949199530175956</v>
      </c>
      <c r="AK89">
        <v>0.34949199530175956</v>
      </c>
      <c r="AL89">
        <v>2.0151444363816902</v>
      </c>
      <c r="AM89">
        <v>2.0151444363816902</v>
      </c>
      <c r="AN89">
        <v>0.43686499412719948</v>
      </c>
      <c r="AO89">
        <v>0.43686499412719948</v>
      </c>
      <c r="AP89">
        <v>0.43686499412719948</v>
      </c>
      <c r="AQ89">
        <v>0.43686499412719948</v>
      </c>
      <c r="AR89">
        <v>0.87372998825439896</v>
      </c>
      <c r="AS89">
        <v>0</v>
      </c>
      <c r="AT89">
        <v>0</v>
      </c>
      <c r="AU89">
        <v>0</v>
      </c>
      <c r="AV89">
        <v>0</v>
      </c>
      <c r="AW89">
        <v>100</v>
      </c>
      <c r="AX89">
        <v>75.842211621346067</v>
      </c>
      <c r="AY89">
        <v>112.12006036619614</v>
      </c>
      <c r="AZ89">
        <v>110425.63533539556</v>
      </c>
      <c r="BA89">
        <v>182.33785205961817</v>
      </c>
    </row>
    <row r="90" spans="1:53">
      <c r="A90" t="s">
        <v>326</v>
      </c>
      <c r="B90" t="s">
        <v>176</v>
      </c>
      <c r="C90">
        <v>1926949.5897461062</v>
      </c>
      <c r="D90">
        <v>94.552594211249612</v>
      </c>
      <c r="E90">
        <v>91.578530382766388</v>
      </c>
      <c r="F90">
        <v>-5.9944000000000006</v>
      </c>
      <c r="G90">
        <v>660.40000000000009</v>
      </c>
      <c r="H90">
        <v>-0.30692688197375101</v>
      </c>
      <c r="I90">
        <v>-3.6348480078509087</v>
      </c>
      <c r="J90">
        <v>0.27997443215880008</v>
      </c>
      <c r="K90">
        <v>1.149077620840115</v>
      </c>
      <c r="L90">
        <v>-13.105887201361959</v>
      </c>
      <c r="M90">
        <v>7.207237262614147E-8</v>
      </c>
      <c r="N90">
        <v>7.207237262614147E-8</v>
      </c>
      <c r="O90">
        <v>2.9492492857103259E-2</v>
      </c>
      <c r="P90">
        <v>2.9492492857103259E-2</v>
      </c>
      <c r="Q90">
        <v>16069.726012039002</v>
      </c>
      <c r="R90">
        <v>2556.6822655414539</v>
      </c>
      <c r="S90">
        <v>17.049934616321156</v>
      </c>
      <c r="T90">
        <v>17.049934616321156</v>
      </c>
      <c r="U90">
        <v>3.4622399672335593</v>
      </c>
      <c r="V90">
        <v>3.4622399672335593</v>
      </c>
      <c r="W90">
        <v>3.4622399672335593</v>
      </c>
      <c r="X90">
        <v>3.4622399672335593</v>
      </c>
      <c r="Y90">
        <v>21.312418270401441</v>
      </c>
      <c r="Z90">
        <v>21.312418270401441</v>
      </c>
      <c r="AA90">
        <v>4.3277999590419496</v>
      </c>
      <c r="AB90">
        <v>4.3277999590419496</v>
      </c>
      <c r="AC90">
        <v>4.3277999590419496</v>
      </c>
      <c r="AD90">
        <v>4.3277999590419496</v>
      </c>
      <c r="AE90">
        <v>3.2242310982107041</v>
      </c>
      <c r="AF90">
        <v>1.612115549105352</v>
      </c>
      <c r="AG90">
        <v>1.612115549105352</v>
      </c>
      <c r="AH90">
        <v>0.3273637706838049</v>
      </c>
      <c r="AI90">
        <v>0.3273637706838049</v>
      </c>
      <c r="AJ90">
        <v>0.3273637706838049</v>
      </c>
      <c r="AK90">
        <v>0.3273637706838049</v>
      </c>
      <c r="AL90">
        <v>2.0151444363816902</v>
      </c>
      <c r="AM90">
        <v>2.0151444363816902</v>
      </c>
      <c r="AN90">
        <v>0.40920471335475611</v>
      </c>
      <c r="AO90">
        <v>0.40920471335475611</v>
      </c>
      <c r="AP90">
        <v>0.40920471335475611</v>
      </c>
      <c r="AQ90">
        <v>0.40920471335475611</v>
      </c>
      <c r="AR90">
        <v>0.81840942670951222</v>
      </c>
      <c r="AS90">
        <v>0</v>
      </c>
      <c r="AT90">
        <v>0</v>
      </c>
      <c r="AU90">
        <v>0</v>
      </c>
      <c r="AV90">
        <v>0</v>
      </c>
      <c r="AW90">
        <v>100</v>
      </c>
      <c r="AX90">
        <v>71.833160000718195</v>
      </c>
      <c r="AY90">
        <v>104.1080091466894</v>
      </c>
      <c r="AZ90">
        <v>110448.67387139083</v>
      </c>
      <c r="BA90">
        <v>159.29931606435287</v>
      </c>
    </row>
    <row r="91" spans="1:53">
      <c r="A91" t="s">
        <v>327</v>
      </c>
      <c r="B91" t="s">
        <v>176</v>
      </c>
      <c r="C91">
        <v>1927749.2709990705</v>
      </c>
      <c r="D91">
        <v>91.951518940285624</v>
      </c>
      <c r="E91">
        <v>89.280010247504563</v>
      </c>
      <c r="F91">
        <v>-5.9944000000000006</v>
      </c>
      <c r="G91">
        <v>609.60000000000014</v>
      </c>
      <c r="H91">
        <v>-0.30692688197374796</v>
      </c>
      <c r="I91">
        <v>-3.7378127333840268</v>
      </c>
      <c r="J91">
        <v>0.27211430885864812</v>
      </c>
      <c r="K91">
        <v>1.1547808470943211</v>
      </c>
      <c r="L91">
        <v>-12.743877890561375</v>
      </c>
      <c r="M91">
        <v>7.2126031625867086E-8</v>
      </c>
      <c r="N91">
        <v>7.2126031625867086E-8</v>
      </c>
      <c r="O91">
        <v>2.7519191528727466E-2</v>
      </c>
      <c r="P91">
        <v>2.7519191528727466E-2</v>
      </c>
      <c r="Q91">
        <v>16069.226139278713</v>
      </c>
      <c r="R91">
        <v>2557.1821383017436</v>
      </c>
      <c r="S91">
        <v>17.53223402597926</v>
      </c>
      <c r="T91">
        <v>17.53223402597926</v>
      </c>
      <c r="U91">
        <v>3.3195154306515717</v>
      </c>
      <c r="V91">
        <v>3.3195154306515717</v>
      </c>
      <c r="W91">
        <v>3.3195154306515717</v>
      </c>
      <c r="X91">
        <v>3.3195154306515717</v>
      </c>
      <c r="Y91">
        <v>21.915292532474076</v>
      </c>
      <c r="Z91">
        <v>21.915292532474076</v>
      </c>
      <c r="AA91">
        <v>4.1493942883144657</v>
      </c>
      <c r="AB91">
        <v>4.1493942883144657</v>
      </c>
      <c r="AC91">
        <v>4.1493942883144657</v>
      </c>
      <c r="AD91">
        <v>4.1493942883144657</v>
      </c>
      <c r="AE91">
        <v>3.2242310982107041</v>
      </c>
      <c r="AF91">
        <v>1.612115549105352</v>
      </c>
      <c r="AG91">
        <v>1.612115549105352</v>
      </c>
      <c r="AH91">
        <v>0.30523448599412839</v>
      </c>
      <c r="AI91">
        <v>0.30523448599412839</v>
      </c>
      <c r="AJ91">
        <v>0.30523448599412839</v>
      </c>
      <c r="AK91">
        <v>0.30523448599412839</v>
      </c>
      <c r="AL91">
        <v>2.0151444363816902</v>
      </c>
      <c r="AM91">
        <v>2.0151444363816902</v>
      </c>
      <c r="AN91">
        <v>0.38154310749266052</v>
      </c>
      <c r="AO91">
        <v>0.38154310749266052</v>
      </c>
      <c r="AP91">
        <v>0.38154310749266052</v>
      </c>
      <c r="AQ91">
        <v>0.38154310749266052</v>
      </c>
      <c r="AR91">
        <v>0.76308621498532103</v>
      </c>
      <c r="AS91">
        <v>0</v>
      </c>
      <c r="AT91">
        <v>0</v>
      </c>
      <c r="AU91">
        <v>0</v>
      </c>
      <c r="AV91">
        <v>0</v>
      </c>
      <c r="AW91">
        <v>100</v>
      </c>
      <c r="AX91">
        <v>67.933234270033395</v>
      </c>
      <c r="AY91">
        <v>96.096691928370163</v>
      </c>
      <c r="AZ91">
        <v>110470.26837463534</v>
      </c>
      <c r="BA91">
        <v>137.70481281982998</v>
      </c>
    </row>
    <row r="92" spans="1:53">
      <c r="A92" t="s">
        <v>328</v>
      </c>
      <c r="B92" t="s">
        <v>176</v>
      </c>
      <c r="C92">
        <v>1928526.8635483251</v>
      </c>
      <c r="D92">
        <v>89.350443669321649</v>
      </c>
      <c r="E92">
        <v>86.969283361558738</v>
      </c>
      <c r="F92">
        <v>-5.9944000000000006</v>
      </c>
      <c r="G92">
        <v>558.79999999999995</v>
      </c>
      <c r="H92">
        <v>-0.30692688197374962</v>
      </c>
      <c r="I92">
        <v>-3.8467854317025751</v>
      </c>
      <c r="J92">
        <v>0.26426340479080246</v>
      </c>
      <c r="K92">
        <v>1.1605057080947963</v>
      </c>
      <c r="L92">
        <v>-12.381824836264563</v>
      </c>
      <c r="M92">
        <v>7.1868450669306784E-8</v>
      </c>
      <c r="N92">
        <v>7.1868450669306784E-8</v>
      </c>
      <c r="O92">
        <v>2.5432911463295606E-2</v>
      </c>
      <c r="P92">
        <v>2.5432911463295606E-2</v>
      </c>
      <c r="Q92">
        <v>16068.75971230365</v>
      </c>
      <c r="R92">
        <v>2557.6485652768069</v>
      </c>
      <c r="S92">
        <v>18.042613812547522</v>
      </c>
      <c r="T92">
        <v>18.042613812547522</v>
      </c>
      <c r="U92">
        <v>3.1684646942675214</v>
      </c>
      <c r="V92">
        <v>3.1684646942675214</v>
      </c>
      <c r="W92">
        <v>3.1684646942675214</v>
      </c>
      <c r="X92">
        <v>3.1684646942675214</v>
      </c>
      <c r="Y92">
        <v>22.553267265684401</v>
      </c>
      <c r="Z92">
        <v>22.553267265684401</v>
      </c>
      <c r="AA92">
        <v>3.9605808678344019</v>
      </c>
      <c r="AB92">
        <v>3.9605808678344019</v>
      </c>
      <c r="AC92">
        <v>3.9605808678344019</v>
      </c>
      <c r="AD92">
        <v>3.9605808678344019</v>
      </c>
      <c r="AE92">
        <v>3.2242310982107041</v>
      </c>
      <c r="AF92">
        <v>1.612115549105352</v>
      </c>
      <c r="AG92">
        <v>1.612115549105352</v>
      </c>
      <c r="AH92">
        <v>0.28310372618338459</v>
      </c>
      <c r="AI92">
        <v>0.28310372618338459</v>
      </c>
      <c r="AJ92">
        <v>0.28310372618338459</v>
      </c>
      <c r="AK92">
        <v>0.28310372618338459</v>
      </c>
      <c r="AL92">
        <v>2.0151444363816902</v>
      </c>
      <c r="AM92">
        <v>2.0151444363816902</v>
      </c>
      <c r="AN92">
        <v>0.35387965772923075</v>
      </c>
      <c r="AO92">
        <v>0.35387965772923075</v>
      </c>
      <c r="AP92">
        <v>0.35387965772923075</v>
      </c>
      <c r="AQ92">
        <v>0.35387965772923075</v>
      </c>
      <c r="AR92">
        <v>0.70775931545846149</v>
      </c>
      <c r="AS92">
        <v>0</v>
      </c>
      <c r="AT92">
        <v>0</v>
      </c>
      <c r="AU92">
        <v>0</v>
      </c>
      <c r="AV92">
        <v>0</v>
      </c>
      <c r="AW92">
        <v>100</v>
      </c>
      <c r="AX92">
        <v>64.142400033771509</v>
      </c>
      <c r="AY92">
        <v>88.086058977582709</v>
      </c>
      <c r="AZ92">
        <v>110490.41801995809</v>
      </c>
      <c r="BA92">
        <v>117.55516749710085</v>
      </c>
    </row>
    <row r="93" spans="1:53">
      <c r="A93" t="s">
        <v>329</v>
      </c>
      <c r="B93" t="s">
        <v>176</v>
      </c>
      <c r="C93">
        <v>1929282.3647247753</v>
      </c>
      <c r="D93">
        <v>86.749368398357674</v>
      </c>
      <c r="E93">
        <v>84.646325169544284</v>
      </c>
      <c r="F93">
        <v>-5.9944000000000006</v>
      </c>
      <c r="G93">
        <v>508.00000000000006</v>
      </c>
      <c r="H93">
        <v>-0.30692688197374901</v>
      </c>
      <c r="I93">
        <v>-3.9623081855214739</v>
      </c>
      <c r="J93">
        <v>0.2564216958202517</v>
      </c>
      <c r="K93">
        <v>1.166252260659921</v>
      </c>
      <c r="L93">
        <v>-12.019724085602784</v>
      </c>
      <c r="M93">
        <v>7.1931000976013471E-8</v>
      </c>
      <c r="N93">
        <v>7.1931000976013471E-8</v>
      </c>
      <c r="O93">
        <v>2.3464808628498281E-2</v>
      </c>
      <c r="P93">
        <v>2.3464808628498281E-2</v>
      </c>
      <c r="Q93">
        <v>16068.328646007662</v>
      </c>
      <c r="R93">
        <v>2558.0796315727948</v>
      </c>
      <c r="S93">
        <v>18.583599844813076</v>
      </c>
      <c r="T93">
        <v>18.583599844813076</v>
      </c>
      <c r="U93">
        <v>3.0083339901469301</v>
      </c>
      <c r="V93">
        <v>3.0083339901469301</v>
      </c>
      <c r="W93">
        <v>3.0083339901469301</v>
      </c>
      <c r="X93">
        <v>3.0083339901469301</v>
      </c>
      <c r="Y93">
        <v>23.229499806016346</v>
      </c>
      <c r="Z93">
        <v>23.229499806016346</v>
      </c>
      <c r="AA93">
        <v>3.7604174876836627</v>
      </c>
      <c r="AB93">
        <v>3.7604174876836627</v>
      </c>
      <c r="AC93">
        <v>3.7604174876836627</v>
      </c>
      <c r="AD93">
        <v>3.7604174876836627</v>
      </c>
      <c r="AE93">
        <v>3.2242310982107041</v>
      </c>
      <c r="AF93">
        <v>1.612115549105352</v>
      </c>
      <c r="AG93">
        <v>1.612115549105352</v>
      </c>
      <c r="AH93">
        <v>0.26097107357655736</v>
      </c>
      <c r="AI93">
        <v>0.26097107357655736</v>
      </c>
      <c r="AJ93">
        <v>0.26097107357655736</v>
      </c>
      <c r="AK93">
        <v>0.26097107357655736</v>
      </c>
      <c r="AL93">
        <v>2.0151444363816902</v>
      </c>
      <c r="AM93">
        <v>2.0151444363816902</v>
      </c>
      <c r="AN93">
        <v>0.32621384197069669</v>
      </c>
      <c r="AO93">
        <v>0.32621384197069669</v>
      </c>
      <c r="AP93">
        <v>0.32621384197069669</v>
      </c>
      <c r="AQ93">
        <v>0.32621384197069669</v>
      </c>
      <c r="AR93">
        <v>0.65242768394139339</v>
      </c>
      <c r="AS93">
        <v>0</v>
      </c>
      <c r="AT93">
        <v>0</v>
      </c>
      <c r="AU93">
        <v>0</v>
      </c>
      <c r="AV93">
        <v>0</v>
      </c>
      <c r="AW93">
        <v>100</v>
      </c>
      <c r="AX93">
        <v>60.460631418028967</v>
      </c>
      <c r="AY93">
        <v>80.076070041683167</v>
      </c>
      <c r="AZ93">
        <v>110509.04008394477</v>
      </c>
      <c r="BA93">
        <v>98.933103510416743</v>
      </c>
    </row>
    <row r="94" spans="1:53">
      <c r="A94" t="s">
        <v>330</v>
      </c>
      <c r="B94" t="s">
        <v>231</v>
      </c>
      <c r="C94">
        <v>1930015.7716181341</v>
      </c>
      <c r="D94">
        <v>84.1482931273937</v>
      </c>
      <c r="E94">
        <v>82.311111111111117</v>
      </c>
      <c r="F94">
        <v>0</v>
      </c>
      <c r="G94">
        <v>457.20000000000005</v>
      </c>
      <c r="H94">
        <v>-2.8049431042464565</v>
      </c>
      <c r="I94">
        <v>0</v>
      </c>
      <c r="J94">
        <v>0.24858915790532088</v>
      </c>
      <c r="K94">
        <v>1.1720205616911346</v>
      </c>
      <c r="L94">
        <v>0</v>
      </c>
      <c r="M94">
        <v>7.2518172837733495E-8</v>
      </c>
      <c r="N94">
        <v>7.2518172837733495E-8</v>
      </c>
      <c r="O94">
        <v>4.3840524445560677E-2</v>
      </c>
      <c r="P94">
        <v>4.3840524445560677E-2</v>
      </c>
      <c r="Q94">
        <v>16067.93093738684</v>
      </c>
      <c r="R94">
        <v>2558.4773401936168</v>
      </c>
      <c r="S94">
        <v>5.747409088850107</v>
      </c>
      <c r="T94">
        <v>5.747409088850107</v>
      </c>
      <c r="U94">
        <v>5.747409088850107</v>
      </c>
      <c r="V94">
        <v>5.747409088850107</v>
      </c>
      <c r="W94">
        <v>5.747409088850107</v>
      </c>
      <c r="X94">
        <v>5.747409088850107</v>
      </c>
      <c r="Y94">
        <v>7.1842613610626342</v>
      </c>
      <c r="Z94">
        <v>7.1842613610626342</v>
      </c>
      <c r="AA94">
        <v>7.1842613610626342</v>
      </c>
      <c r="AB94">
        <v>7.1842613610626342</v>
      </c>
      <c r="AC94">
        <v>7.1842613610626342</v>
      </c>
      <c r="AD94">
        <v>7.1842613610626342</v>
      </c>
      <c r="AE94">
        <v>0.96726932946321109</v>
      </c>
      <c r="AF94">
        <v>0.48363466473160555</v>
      </c>
      <c r="AG94">
        <v>0.48363466473160555</v>
      </c>
      <c r="AH94">
        <v>0.48363466473160555</v>
      </c>
      <c r="AI94">
        <v>0.48363466473160555</v>
      </c>
      <c r="AJ94">
        <v>0.48363466473160555</v>
      </c>
      <c r="AK94">
        <v>0.48363466473160555</v>
      </c>
      <c r="AL94">
        <v>0.60454333091450696</v>
      </c>
      <c r="AM94">
        <v>0.60454333091450696</v>
      </c>
      <c r="AN94">
        <v>0.60454333091450696</v>
      </c>
      <c r="AO94">
        <v>0.60454333091450696</v>
      </c>
      <c r="AP94">
        <v>0.60454333091450696</v>
      </c>
      <c r="AQ94">
        <v>0.60454333091450696</v>
      </c>
      <c r="AR94">
        <v>1.2090866618290139</v>
      </c>
      <c r="AS94">
        <v>0</v>
      </c>
      <c r="AT94">
        <v>0</v>
      </c>
      <c r="AU94">
        <v>0</v>
      </c>
      <c r="AV94">
        <v>0</v>
      </c>
      <c r="AW94">
        <v>100</v>
      </c>
      <c r="AX94">
        <v>56.887989174117301</v>
      </c>
      <c r="AY94">
        <v>72.066791221063724</v>
      </c>
      <c r="AZ94">
        <v>110526.22109636427</v>
      </c>
      <c r="BA94">
        <v>81.752091090906262</v>
      </c>
    </row>
    <row r="95" spans="1:53">
      <c r="A95" t="s">
        <v>331</v>
      </c>
      <c r="B95" t="s">
        <v>231</v>
      </c>
      <c r="C95">
        <v>1930015.7716181341</v>
      </c>
      <c r="D95">
        <v>0</v>
      </c>
      <c r="E95">
        <v>0</v>
      </c>
      <c r="F95">
        <v>0</v>
      </c>
      <c r="G95">
        <v>457.20000000000005</v>
      </c>
      <c r="H95">
        <v>0</v>
      </c>
      <c r="I95">
        <v>0</v>
      </c>
      <c r="J95">
        <v>0</v>
      </c>
      <c r="K95">
        <v>1.1720205616911346</v>
      </c>
      <c r="L95">
        <v>0</v>
      </c>
      <c r="M95">
        <v>0</v>
      </c>
      <c r="N95">
        <v>0</v>
      </c>
      <c r="O95">
        <v>0</v>
      </c>
      <c r="P95">
        <v>0</v>
      </c>
      <c r="Q95">
        <v>16065.300505920106</v>
      </c>
      <c r="R95">
        <v>2561.1077716603504</v>
      </c>
      <c r="S95">
        <v>65535</v>
      </c>
      <c r="T95">
        <v>65535</v>
      </c>
      <c r="Y95">
        <v>65535</v>
      </c>
      <c r="Z95">
        <v>65535</v>
      </c>
      <c r="AE95">
        <v>0.96726932946321109</v>
      </c>
      <c r="AF95">
        <v>0.48363466473160555</v>
      </c>
      <c r="AG95">
        <v>0.48363466473160555</v>
      </c>
      <c r="AH95">
        <v>0</v>
      </c>
      <c r="AI95">
        <v>0</v>
      </c>
      <c r="AJ95">
        <v>0</v>
      </c>
      <c r="AK95">
        <v>0</v>
      </c>
      <c r="AL95">
        <v>0.60454333091450696</v>
      </c>
      <c r="AM95">
        <v>0.60454333091450696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100</v>
      </c>
      <c r="AX95">
        <v>0</v>
      </c>
      <c r="AY95">
        <v>72.066791221063724</v>
      </c>
      <c r="AZ95">
        <v>110639.85573572718</v>
      </c>
      <c r="BA95">
        <v>-31.882548271987019</v>
      </c>
    </row>
    <row r="101" spans="2:4">
      <c r="B101" s="56" t="s">
        <v>233</v>
      </c>
      <c r="C101" s="56"/>
    </row>
    <row r="102" spans="2:4">
      <c r="B102" t="s">
        <v>234</v>
      </c>
      <c r="C102" s="55">
        <v>48</v>
      </c>
    </row>
    <row r="103" spans="2:4">
      <c r="B103" t="s">
        <v>235</v>
      </c>
      <c r="C103" s="55" t="s">
        <v>332</v>
      </c>
    </row>
    <row r="104" spans="2:4">
      <c r="B104" t="s">
        <v>237</v>
      </c>
      <c r="C104" s="55" t="s">
        <v>333</v>
      </c>
      <c r="D104" t="s">
        <v>334</v>
      </c>
    </row>
    <row r="105" spans="2:4">
      <c r="B105" t="s">
        <v>240</v>
      </c>
      <c r="C105" s="55">
        <v>10</v>
      </c>
    </row>
    <row r="106" spans="2:4">
      <c r="B106" t="s">
        <v>241</v>
      </c>
      <c r="C106" s="55">
        <v>12</v>
      </c>
    </row>
    <row r="107" spans="2:4">
      <c r="B107" t="s">
        <v>242</v>
      </c>
      <c r="C107" s="55">
        <v>7.2</v>
      </c>
    </row>
    <row r="108" spans="2:4">
      <c r="B108" t="s">
        <v>243</v>
      </c>
      <c r="C108" s="55" t="s">
        <v>335</v>
      </c>
    </row>
    <row r="109" spans="2:4">
      <c r="B109" t="s">
        <v>245</v>
      </c>
      <c r="C109" s="55" t="s">
        <v>336</v>
      </c>
    </row>
    <row r="110" spans="2:4">
      <c r="B110" t="s">
        <v>337</v>
      </c>
      <c r="C110" s="55" t="s">
        <v>338</v>
      </c>
    </row>
  </sheetData>
  <mergeCells count="3">
    <mergeCell ref="D1:E2"/>
    <mergeCell ref="G1:L1"/>
    <mergeCell ref="B101:C10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B13" sqref="B13"/>
    </sheetView>
  </sheetViews>
  <sheetFormatPr defaultRowHeight="15"/>
  <cols>
    <col min="1" max="1" width="25.28515625" customWidth="1"/>
    <col min="2" max="2" width="50" customWidth="1"/>
    <col min="3" max="3" width="12.28515625" customWidth="1"/>
    <col min="4" max="4" width="14.7109375" customWidth="1"/>
    <col min="5" max="5" width="23.5703125" style="19" customWidth="1"/>
    <col min="6" max="6" width="25.5703125" style="20" customWidth="1"/>
    <col min="7" max="7" width="23.5703125" style="19" customWidth="1"/>
    <col min="8" max="8" width="21.42578125" style="20" customWidth="1"/>
    <col min="9" max="9" width="20.7109375" style="19" customWidth="1"/>
    <col min="10" max="10" width="17.42578125" style="20" customWidth="1"/>
    <col min="11" max="11" width="11.42578125" customWidth="1"/>
  </cols>
  <sheetData>
    <row r="1" spans="1:10" ht="32.25" customHeight="1">
      <c r="D1" s="29" t="s">
        <v>339</v>
      </c>
      <c r="E1" s="26" t="s">
        <v>340</v>
      </c>
      <c r="F1" s="27" t="s">
        <v>341</v>
      </c>
      <c r="G1" s="28"/>
      <c r="H1" s="27"/>
      <c r="I1" s="28"/>
    </row>
    <row r="2" spans="1:10">
      <c r="E2" s="24"/>
      <c r="F2" s="25"/>
      <c r="G2" s="24"/>
      <c r="H2" s="25"/>
      <c r="I2" s="24"/>
    </row>
    <row r="3" spans="1:10" ht="15.75">
      <c r="A3" s="61" t="s">
        <v>342</v>
      </c>
      <c r="B3" s="62"/>
      <c r="C3" s="62"/>
    </row>
    <row r="4" spans="1:10" ht="15.75">
      <c r="A4" s="4" t="s">
        <v>4</v>
      </c>
      <c r="B4" s="5" t="s">
        <v>343</v>
      </c>
      <c r="C4" s="5" t="s">
        <v>6</v>
      </c>
    </row>
    <row r="5" spans="1:10">
      <c r="A5" s="2" t="s">
        <v>237</v>
      </c>
      <c r="B5" s="9" t="s">
        <v>344</v>
      </c>
      <c r="C5" s="3" t="s">
        <v>345</v>
      </c>
      <c r="E5" s="23">
        <v>4700000</v>
      </c>
    </row>
    <row r="6" spans="1:10">
      <c r="A6" s="6" t="s">
        <v>346</v>
      </c>
      <c r="B6" s="10" t="s">
        <v>347</v>
      </c>
      <c r="C6" s="7" t="s">
        <v>348</v>
      </c>
      <c r="E6" s="23">
        <f>4.3*10^7</f>
        <v>43000000</v>
      </c>
    </row>
    <row r="7" spans="1:10">
      <c r="A7" s="2" t="s">
        <v>349</v>
      </c>
      <c r="B7" s="9" t="s">
        <v>350</v>
      </c>
      <c r="C7" s="3" t="s">
        <v>351</v>
      </c>
      <c r="E7" s="30">
        <v>0.5</v>
      </c>
    </row>
    <row r="8" spans="1:10">
      <c r="A8" s="6" t="s">
        <v>352</v>
      </c>
      <c r="B8" s="10" t="s">
        <v>353</v>
      </c>
      <c r="C8" s="7" t="s">
        <v>351</v>
      </c>
      <c r="E8" s="30">
        <v>16.5</v>
      </c>
    </row>
    <row r="9" spans="1:10">
      <c r="A9" s="12" t="s">
        <v>354</v>
      </c>
      <c r="B9" s="13" t="s">
        <v>355</v>
      </c>
      <c r="C9" s="14" t="s">
        <v>9</v>
      </c>
      <c r="E9" s="19">
        <v>19087</v>
      </c>
    </row>
    <row r="10" spans="1:10">
      <c r="A10" s="11" t="s">
        <v>356</v>
      </c>
      <c r="B10" s="11" t="s">
        <v>357</v>
      </c>
      <c r="C10" s="8" t="s">
        <v>9</v>
      </c>
      <c r="E10" s="19">
        <v>73500</v>
      </c>
    </row>
    <row r="11" spans="1:10">
      <c r="A11" s="17" t="s">
        <v>17</v>
      </c>
      <c r="B11" s="17" t="s">
        <v>358</v>
      </c>
      <c r="C11" s="18" t="s">
        <v>359</v>
      </c>
      <c r="E11" s="19">
        <v>9.81</v>
      </c>
    </row>
    <row r="12" spans="1:10">
      <c r="A12" s="15" t="s">
        <v>360</v>
      </c>
    </row>
    <row r="16" spans="1:10" ht="15.75">
      <c r="A16" s="65" t="s">
        <v>361</v>
      </c>
      <c r="B16" s="66"/>
      <c r="C16" s="67"/>
      <c r="H16" s="21"/>
      <c r="J16" s="21"/>
    </row>
    <row r="17" spans="1:10" ht="15.75">
      <c r="A17" s="16" t="s">
        <v>362</v>
      </c>
      <c r="B17" s="63" t="s">
        <v>363</v>
      </c>
      <c r="C17" s="64"/>
      <c r="F17" s="21"/>
      <c r="H17" s="21"/>
      <c r="J17" s="21"/>
    </row>
    <row r="18" spans="1:10">
      <c r="A18" s="1" t="s">
        <v>364</v>
      </c>
      <c r="B18" s="59" t="s">
        <v>365</v>
      </c>
      <c r="C18" s="60"/>
      <c r="E18" s="22">
        <f>E6*E7*E8/E11*LOG(1/(1-E9/E10))</f>
        <v>4722213.1534899538</v>
      </c>
      <c r="F18" s="21" t="e">
        <f t="shared" ref="F18:I18" si="0">F6*F7*F8/F11*LOG(1/(1-F9/F10))</f>
        <v>#DIV/0!</v>
      </c>
      <c r="G18" s="19" t="e">
        <f t="shared" si="0"/>
        <v>#DIV/0!</v>
      </c>
      <c r="H18" s="21" t="e">
        <f t="shared" si="0"/>
        <v>#DIV/0!</v>
      </c>
      <c r="I18" s="19" t="e">
        <f t="shared" si="0"/>
        <v>#DIV/0!</v>
      </c>
      <c r="J18" s="21"/>
    </row>
    <row r="19" spans="1:10">
      <c r="A19" s="2" t="s">
        <v>366</v>
      </c>
      <c r="B19" s="59" t="s">
        <v>367</v>
      </c>
      <c r="C19" s="60"/>
      <c r="F19" s="21"/>
      <c r="H19" s="21"/>
      <c r="J19" s="21"/>
    </row>
    <row r="20" spans="1:10">
      <c r="A20" s="15" t="s">
        <v>360</v>
      </c>
      <c r="F20" s="21"/>
      <c r="H20" s="21"/>
      <c r="J20" s="21"/>
    </row>
    <row r="21" spans="1:10">
      <c r="H21" s="21"/>
      <c r="J21" s="21"/>
    </row>
    <row r="22" spans="1:10">
      <c r="H22" s="21"/>
      <c r="J22" s="21"/>
    </row>
  </sheetData>
  <mergeCells count="5">
    <mergeCell ref="B18:C18"/>
    <mergeCell ref="B19:C19"/>
    <mergeCell ref="A3:C3"/>
    <mergeCell ref="B17:C17"/>
    <mergeCell ref="A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 Arnson</dc:creator>
  <cp:keywords/>
  <dc:description/>
  <cp:lastModifiedBy/>
  <cp:revision/>
  <dcterms:created xsi:type="dcterms:W3CDTF">2015-06-05T18:17:20Z</dcterms:created>
  <dcterms:modified xsi:type="dcterms:W3CDTF">2024-05-06T03:19:02Z</dcterms:modified>
  <cp:category/>
  <cp:contentStatus/>
</cp:coreProperties>
</file>