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e3c25a1652ff3/Área de Trabalho/"/>
    </mc:Choice>
  </mc:AlternateContent>
  <xr:revisionPtr revIDLastSave="0" documentId="14_{C002AF67-4E53-47E4-9B67-8D979FCE94AB}" xr6:coauthVersionLast="47" xr6:coauthVersionMax="47" xr10:uidLastSave="{00000000-0000-0000-0000-000000000000}"/>
  <bookViews>
    <workbookView xWindow="-108" yWindow="-108" windowWidth="23256" windowHeight="12456" activeTab="2" xr2:uid="{013C279D-80B1-4942-9225-4C8F63B3C01E}"/>
  </bookViews>
  <sheets>
    <sheet name="Resumo do cenário" sheetId="2" r:id="rId1"/>
    <sheet name="Orçamento" sheetId="1" r:id="rId2"/>
    <sheet name="Planilha3" sheetId="3" r:id="rId3"/>
    <sheet name="Planilha4" sheetId="4" r:id="rId4"/>
  </sheets>
  <definedNames>
    <definedName name="Custos_gerais">Orçamento!$B$4:$D$4</definedName>
    <definedName name="Lucro_bruto">Orçamento!$B$5:$D$5</definedName>
    <definedName name="receita_bruta">Orçamento!$B$3:$D$3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<sst xmlns="http://schemas.openxmlformats.org/spreadsheetml/2006/main" count="61" uniqueCount="41">
  <si>
    <t xml:space="preserve">Restaurante popular </t>
  </si>
  <si>
    <t xml:space="preserve">Receita Bruta </t>
  </si>
  <si>
    <t>Custos Gerais</t>
  </si>
  <si>
    <t>Lucro Bruto</t>
  </si>
  <si>
    <t>$C$3</t>
  </si>
  <si>
    <t>$C$4</t>
  </si>
  <si>
    <t>$C$5</t>
  </si>
  <si>
    <t>Pior_Cenário</t>
  </si>
  <si>
    <t xml:space="preserve">Cenário Restaurante </t>
  </si>
  <si>
    <t>Regular_caso</t>
  </si>
  <si>
    <t>Criado por Aluno em 06/03/2023</t>
  </si>
  <si>
    <t>Normal_Caso</t>
  </si>
  <si>
    <t>melhor_Caso</t>
  </si>
  <si>
    <t>Resumo do cenário</t>
  </si>
  <si>
    <t>Células variáveis:</t>
  </si>
  <si>
    <t>Valores atuais:</t>
  </si>
  <si>
    <t>Células de resultado:</t>
  </si>
  <si>
    <t>Observações: A coluna Valores atuais representa os valores das células</t>
  </si>
  <si>
    <t>variáveis no momento em que o Relatório de Resumo do Cenário foi criado.</t>
  </si>
  <si>
    <t>As células variáveis para cada cenário estão destacadas em cinza.</t>
  </si>
  <si>
    <t>Código</t>
  </si>
  <si>
    <t>Produto</t>
  </si>
  <si>
    <t>Fornecedor</t>
  </si>
  <si>
    <t>Data Pedido</t>
  </si>
  <si>
    <t>Qtd</t>
  </si>
  <si>
    <t>Preço</t>
  </si>
  <si>
    <t>Valor Total</t>
  </si>
  <si>
    <t>Camisa</t>
  </si>
  <si>
    <t>Fornecedor A</t>
  </si>
  <si>
    <t>Calça</t>
  </si>
  <si>
    <t>Fornecedor B</t>
  </si>
  <si>
    <t>Tênis</t>
  </si>
  <si>
    <t>Boné</t>
  </si>
  <si>
    <t>Fornecedor C</t>
  </si>
  <si>
    <t>Jaqueta</t>
  </si>
  <si>
    <t>Meia</t>
  </si>
  <si>
    <t>Bermuda</t>
  </si>
  <si>
    <t>Vestido</t>
  </si>
  <si>
    <t>Sapato</t>
  </si>
  <si>
    <t>Blusa</t>
  </si>
  <si>
    <t>Saia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</si>
</sst>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374151"/>
      <name val="Segoe UI"/>
      <family val="2"/>
    </font>
    <font>
      <b/>
      <sz val="14"/>
      <color rgb="FF37415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2" fillId="0" borderId="0" xfId="0" applyFont="1"/>
    <xf numFmtId="44" fontId="0" fillId="2" borderId="0" xfId="1" applyFont="1" applyFill="1"/>
    <xf numFmtId="44" fontId="0" fillId="0" borderId="2" xfId="0" applyNumberFormat="1" applyBorder="1"/>
    <xf numFmtId="0" fontId="3" fillId="3" borderId="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0" fillId="0" borderId="4" xfId="0" applyBorder="1"/>
    <xf numFmtId="0" fontId="4" fillId="4" borderId="0" xfId="0" applyFont="1" applyFill="1" applyAlignment="1">
      <alignment horizontal="left"/>
    </xf>
    <xf numFmtId="0" fontId="5" fillId="4" borderId="4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right"/>
    </xf>
    <xf numFmtId="164" fontId="0" fillId="5" borderId="0" xfId="0" applyNumberFormat="1" applyFill="1"/>
    <xf numFmtId="0" fontId="7" fillId="0" borderId="0" xfId="0" applyFont="1" applyAlignment="1">
      <alignment vertical="top" wrapText="1"/>
    </xf>
    <xf numFmtId="0" fontId="8" fillId="6" borderId="5" xfId="0" applyFont="1" applyFill="1" applyBorder="1" applyAlignment="1">
      <alignment vertical="center" wrapText="1"/>
    </xf>
    <xf numFmtId="14" fontId="8" fillId="6" borderId="5" xfId="0" applyNumberFormat="1" applyFont="1" applyFill="1" applyBorder="1" applyAlignment="1">
      <alignment vertical="center" wrapText="1"/>
    </xf>
    <xf numFmtId="8" fontId="8" fillId="6" borderId="5" xfId="0" applyNumberFormat="1" applyFont="1" applyFill="1" applyBorder="1" applyAlignment="1">
      <alignment vertical="center" wrapText="1"/>
    </xf>
    <xf numFmtId="0" fontId="9" fillId="6" borderId="5" xfId="0" applyFont="1" applyFill="1" applyBorder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9878-EF72-44C6-B314-F6535A240F4E}">
  <sheetPr>
    <outlinePr summaryBelow="0"/>
  </sheetPr>
  <dimension ref="B1:H12"/>
  <sheetViews>
    <sheetView showGridLines="0" workbookViewId="0">
      <selection activeCell="M7" sqref="M7"/>
    </sheetView>
  </sheetViews>
  <sheetFormatPr defaultRowHeight="14.4" outlineLevelRow="1" outlineLevelCol="1" x14ac:dyDescent="0.3"/>
  <cols>
    <col min="3" max="3" width="4.88671875" bestFit="1" customWidth="1"/>
    <col min="4" max="8" width="12.6640625" bestFit="1" customWidth="1" outlineLevel="1"/>
  </cols>
  <sheetData>
    <row r="1" spans="2:8" ht="15" thickBot="1" x14ac:dyDescent="0.35"/>
    <row r="2" spans="2:8" ht="15.6" x14ac:dyDescent="0.3">
      <c r="B2" s="6" t="s">
        <v>13</v>
      </c>
      <c r="C2" s="6"/>
      <c r="D2" s="11"/>
      <c r="E2" s="11"/>
      <c r="F2" s="11"/>
      <c r="G2" s="11"/>
      <c r="H2" s="11"/>
    </row>
    <row r="3" spans="2:8" ht="15.6" collapsed="1" x14ac:dyDescent="0.3">
      <c r="B3" s="5"/>
      <c r="C3" s="5"/>
      <c r="D3" s="12" t="s">
        <v>15</v>
      </c>
      <c r="E3" s="12" t="s">
        <v>7</v>
      </c>
      <c r="F3" s="12" t="s">
        <v>9</v>
      </c>
      <c r="G3" s="12" t="s">
        <v>11</v>
      </c>
      <c r="H3" s="12" t="s">
        <v>12</v>
      </c>
    </row>
    <row r="4" spans="2:8" ht="20.399999999999999" hidden="1" outlineLevel="1" x14ac:dyDescent="0.3">
      <c r="B4" s="8"/>
      <c r="C4" s="8"/>
      <c r="E4" s="14" t="s">
        <v>8</v>
      </c>
      <c r="F4" s="14" t="s">
        <v>10</v>
      </c>
      <c r="G4" s="14" t="s">
        <v>10</v>
      </c>
      <c r="H4" s="14" t="s">
        <v>10</v>
      </c>
    </row>
    <row r="5" spans="2:8" x14ac:dyDescent="0.3">
      <c r="B5" s="9" t="s">
        <v>14</v>
      </c>
      <c r="C5" s="9"/>
      <c r="D5" s="7"/>
      <c r="E5" s="7"/>
      <c r="F5" s="7"/>
      <c r="G5" s="7"/>
      <c r="H5" s="7"/>
    </row>
    <row r="6" spans="2:8" outlineLevel="1" x14ac:dyDescent="0.3">
      <c r="B6" s="8"/>
      <c r="C6" s="8" t="s">
        <v>4</v>
      </c>
      <c r="D6" s="1">
        <v>60000</v>
      </c>
      <c r="E6" s="13">
        <v>30000</v>
      </c>
      <c r="F6" s="13">
        <v>40000</v>
      </c>
      <c r="G6" s="13">
        <v>50000</v>
      </c>
      <c r="H6" s="13">
        <v>60000</v>
      </c>
    </row>
    <row r="7" spans="2:8" outlineLevel="1" x14ac:dyDescent="0.3">
      <c r="B7" s="8"/>
      <c r="C7" s="8" t="s">
        <v>5</v>
      </c>
      <c r="D7" s="1">
        <v>28000</v>
      </c>
      <c r="E7" s="13">
        <v>17200</v>
      </c>
      <c r="F7" s="13">
        <v>21500</v>
      </c>
      <c r="G7" s="13">
        <v>24000</v>
      </c>
      <c r="H7" s="13">
        <v>28000</v>
      </c>
    </row>
    <row r="8" spans="2:8" x14ac:dyDescent="0.3">
      <c r="B8" s="9" t="s">
        <v>16</v>
      </c>
      <c r="C8" s="9"/>
      <c r="D8" s="7"/>
      <c r="E8" s="7"/>
      <c r="F8" s="7"/>
      <c r="G8" s="7"/>
      <c r="H8" s="7"/>
    </row>
    <row r="9" spans="2:8" ht="15" outlineLevel="1" thickBot="1" x14ac:dyDescent="0.35">
      <c r="B9" s="10"/>
      <c r="C9" s="10" t="s">
        <v>6</v>
      </c>
      <c r="D9" s="4">
        <v>32000</v>
      </c>
      <c r="E9" s="4">
        <v>12800</v>
      </c>
      <c r="F9" s="4">
        <v>18500</v>
      </c>
      <c r="G9" s="4">
        <v>26000</v>
      </c>
      <c r="H9" s="4">
        <v>32000</v>
      </c>
    </row>
    <row r="10" spans="2:8" x14ac:dyDescent="0.3">
      <c r="B10" t="s">
        <v>17</v>
      </c>
    </row>
    <row r="11" spans="2:8" x14ac:dyDescent="0.3">
      <c r="B11" t="s">
        <v>18</v>
      </c>
    </row>
    <row r="12" spans="2:8" x14ac:dyDescent="0.3">
      <c r="B1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596A-8DC1-4860-8DC7-1AD0F7A5BF13}">
  <dimension ref="A1:C5"/>
  <sheetViews>
    <sheetView workbookViewId="0">
      <selection activeCell="I12" sqref="I12"/>
    </sheetView>
  </sheetViews>
  <sheetFormatPr defaultRowHeight="14.4" x14ac:dyDescent="0.3"/>
  <cols>
    <col min="3" max="3" width="12.6640625" bestFit="1" customWidth="1"/>
  </cols>
  <sheetData>
    <row r="1" spans="1:3" ht="21" x14ac:dyDescent="0.4">
      <c r="A1" s="2" t="s">
        <v>0</v>
      </c>
    </row>
    <row r="3" spans="1:3" x14ac:dyDescent="0.3">
      <c r="A3" t="s">
        <v>1</v>
      </c>
      <c r="C3" s="1">
        <v>60000</v>
      </c>
    </row>
    <row r="4" spans="1:3" x14ac:dyDescent="0.3">
      <c r="A4" t="s">
        <v>2</v>
      </c>
      <c r="C4" s="1">
        <v>28000</v>
      </c>
    </row>
    <row r="5" spans="1:3" x14ac:dyDescent="0.3">
      <c r="A5" t="s">
        <v>3</v>
      </c>
      <c r="C5" s="3">
        <f>receita_bruta-Custos_gerais</f>
        <v>32000</v>
      </c>
    </row>
  </sheetData>
  <scenarios current="3" show="3" sqref="C5">
    <scenario name="Pior_Cenário" locked="1" count="2" user="Aluno" comment="Cenário Restaurante ">
      <inputCells r="C3" val="30000" numFmtId="164"/>
      <inputCells r="C4" val="17200" numFmtId="164"/>
    </scenario>
    <scenario name="Regular_caso" locked="1" count="2" user="Aluno" comment="Criado por Aluno em 06/03/2023">
      <inputCells r="C3" val="40000" numFmtId="164"/>
      <inputCells r="C4" val="21500" numFmtId="164"/>
    </scenario>
    <scenario name="Normal_Caso" locked="1" count="2" user="Aluno" comment="Criado por Aluno em 06/03/2023">
      <inputCells r="C3" val="50000" numFmtId="164"/>
      <inputCells r="C4" val="24000" numFmtId="164"/>
    </scenario>
    <scenario name="melhor_Caso" locked="1" count="2" user="Aluno" comment="Criado por Aluno em 06/03/2023">
      <inputCells r="C3" val="60000" numFmtId="164"/>
      <inputCells r="C4" val="28000" numFmtId="164"/>
    </scenario>
  </scenario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5807-3A1F-469A-93EC-080D6E667579}">
  <dimension ref="A1:G17"/>
  <sheetViews>
    <sheetView tabSelected="1" workbookViewId="0"/>
  </sheetViews>
  <sheetFormatPr defaultRowHeight="14.4" x14ac:dyDescent="0.3"/>
  <cols>
    <col min="1" max="1" width="11.21875" customWidth="1"/>
    <col min="2" max="2" width="13.88671875" customWidth="1"/>
    <col min="3" max="3" width="17.109375" customWidth="1"/>
    <col min="4" max="4" width="15.6640625" customWidth="1"/>
    <col min="5" max="5" width="8.88671875" bestFit="1" customWidth="1"/>
    <col min="6" max="6" width="10.44140625" bestFit="1" customWidth="1"/>
    <col min="7" max="7" width="15.5546875" customWidth="1"/>
  </cols>
  <sheetData>
    <row r="1" spans="1:7" ht="40.799999999999997" x14ac:dyDescent="0.45">
      <c r="A1" s="18" t="s">
        <v>20</v>
      </c>
      <c r="B1" s="18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</row>
    <row r="2" spans="1:7" ht="19.2" x14ac:dyDescent="0.3">
      <c r="A2" s="15">
        <v>1</v>
      </c>
      <c r="B2" s="15" t="s">
        <v>27</v>
      </c>
      <c r="C2" s="15" t="s">
        <v>28</v>
      </c>
      <c r="D2" s="16">
        <v>44927</v>
      </c>
      <c r="E2" s="15">
        <v>5</v>
      </c>
      <c r="F2" s="17">
        <v>50</v>
      </c>
      <c r="G2" s="17">
        <v>250</v>
      </c>
    </row>
    <row r="3" spans="1:7" ht="19.2" x14ac:dyDescent="0.3">
      <c r="A3" s="15">
        <v>2</v>
      </c>
      <c r="B3" s="15" t="s">
        <v>29</v>
      </c>
      <c r="C3" s="15" t="s">
        <v>30</v>
      </c>
      <c r="D3" s="16">
        <v>44928</v>
      </c>
      <c r="E3" s="15">
        <v>3</v>
      </c>
      <c r="F3" s="17">
        <v>80</v>
      </c>
      <c r="G3" s="17">
        <v>240</v>
      </c>
    </row>
    <row r="4" spans="1:7" ht="19.2" x14ac:dyDescent="0.3">
      <c r="A4" s="15">
        <v>3</v>
      </c>
      <c r="B4" s="15" t="s">
        <v>31</v>
      </c>
      <c r="C4" s="15" t="s">
        <v>28</v>
      </c>
      <c r="D4" s="16">
        <v>44929</v>
      </c>
      <c r="E4" s="15">
        <v>2</v>
      </c>
      <c r="F4" s="17">
        <v>120</v>
      </c>
      <c r="G4" s="17">
        <v>240</v>
      </c>
    </row>
    <row r="5" spans="1:7" ht="19.2" x14ac:dyDescent="0.3">
      <c r="A5" s="15">
        <v>4</v>
      </c>
      <c r="B5" s="15" t="s">
        <v>32</v>
      </c>
      <c r="C5" s="15" t="s">
        <v>33</v>
      </c>
      <c r="D5" s="16">
        <v>44930</v>
      </c>
      <c r="E5" s="15">
        <v>1</v>
      </c>
      <c r="F5" s="17">
        <v>30</v>
      </c>
      <c r="G5" s="17">
        <v>30</v>
      </c>
    </row>
    <row r="6" spans="1:7" ht="19.2" x14ac:dyDescent="0.3">
      <c r="A6" s="15">
        <v>5</v>
      </c>
      <c r="B6" s="15" t="s">
        <v>34</v>
      </c>
      <c r="C6" s="15" t="s">
        <v>30</v>
      </c>
      <c r="D6" s="16">
        <v>44931</v>
      </c>
      <c r="E6" s="15">
        <v>1</v>
      </c>
      <c r="F6" s="17">
        <v>150</v>
      </c>
      <c r="G6" s="17">
        <v>150</v>
      </c>
    </row>
    <row r="7" spans="1:7" ht="19.2" x14ac:dyDescent="0.3">
      <c r="A7" s="15">
        <v>6</v>
      </c>
      <c r="B7" s="15" t="s">
        <v>35</v>
      </c>
      <c r="C7" s="15" t="s">
        <v>28</v>
      </c>
      <c r="D7" s="16">
        <v>44932</v>
      </c>
      <c r="E7" s="15">
        <v>6</v>
      </c>
      <c r="F7" s="17">
        <v>10</v>
      </c>
      <c r="G7" s="17">
        <v>60</v>
      </c>
    </row>
    <row r="8" spans="1:7" ht="19.2" x14ac:dyDescent="0.3">
      <c r="A8" s="15">
        <v>7</v>
      </c>
      <c r="B8" s="15" t="s">
        <v>36</v>
      </c>
      <c r="C8" s="15" t="s">
        <v>33</v>
      </c>
      <c r="D8" s="16">
        <v>44933</v>
      </c>
      <c r="E8" s="15">
        <v>2</v>
      </c>
      <c r="F8" s="17">
        <v>60</v>
      </c>
      <c r="G8" s="17">
        <v>120</v>
      </c>
    </row>
    <row r="9" spans="1:7" ht="19.2" x14ac:dyDescent="0.3">
      <c r="A9" s="15">
        <v>8</v>
      </c>
      <c r="B9" s="15" t="s">
        <v>37</v>
      </c>
      <c r="C9" s="15" t="s">
        <v>30</v>
      </c>
      <c r="D9" s="16">
        <v>44934</v>
      </c>
      <c r="E9" s="15">
        <v>1</v>
      </c>
      <c r="F9" s="17">
        <v>200</v>
      </c>
      <c r="G9" s="17">
        <v>200</v>
      </c>
    </row>
    <row r="10" spans="1:7" ht="19.2" x14ac:dyDescent="0.3">
      <c r="A10" s="15">
        <v>9</v>
      </c>
      <c r="B10" s="15" t="s">
        <v>38</v>
      </c>
      <c r="C10" s="15" t="s">
        <v>28</v>
      </c>
      <c r="D10" s="16">
        <v>44935</v>
      </c>
      <c r="E10" s="15">
        <v>1</v>
      </c>
      <c r="F10" s="17">
        <v>250</v>
      </c>
      <c r="G10" s="17">
        <v>250</v>
      </c>
    </row>
    <row r="11" spans="1:7" ht="19.2" x14ac:dyDescent="0.3">
      <c r="A11" s="15">
        <v>10</v>
      </c>
      <c r="B11" s="15" t="s">
        <v>32</v>
      </c>
      <c r="C11" s="15" t="s">
        <v>33</v>
      </c>
      <c r="D11" s="16">
        <v>44936</v>
      </c>
      <c r="E11" s="15">
        <v>2</v>
      </c>
      <c r="F11" s="17">
        <v>30</v>
      </c>
      <c r="G11" s="17">
        <v>60</v>
      </c>
    </row>
    <row r="12" spans="1:7" ht="19.2" x14ac:dyDescent="0.3">
      <c r="A12" s="15">
        <v>11</v>
      </c>
      <c r="B12" s="15" t="s">
        <v>39</v>
      </c>
      <c r="C12" s="15" t="s">
        <v>28</v>
      </c>
      <c r="D12" s="16">
        <v>44937</v>
      </c>
      <c r="E12" s="15">
        <v>3</v>
      </c>
      <c r="F12" s="17">
        <v>70</v>
      </c>
      <c r="G12" s="17">
        <v>210</v>
      </c>
    </row>
    <row r="13" spans="1:7" ht="19.2" x14ac:dyDescent="0.3">
      <c r="A13" s="15">
        <v>12</v>
      </c>
      <c r="B13" s="15" t="s">
        <v>29</v>
      </c>
      <c r="C13" s="15" t="s">
        <v>30</v>
      </c>
      <c r="D13" s="16">
        <v>44938</v>
      </c>
      <c r="E13" s="15">
        <v>2</v>
      </c>
      <c r="F13" s="17">
        <v>80</v>
      </c>
      <c r="G13" s="17">
        <v>160</v>
      </c>
    </row>
    <row r="14" spans="1:7" ht="19.2" x14ac:dyDescent="0.3">
      <c r="A14" s="15">
        <v>13</v>
      </c>
      <c r="B14" s="15" t="s">
        <v>34</v>
      </c>
      <c r="C14" s="15" t="s">
        <v>28</v>
      </c>
      <c r="D14" s="16">
        <v>44939</v>
      </c>
      <c r="E14" s="15">
        <v>1</v>
      </c>
      <c r="F14" s="17">
        <v>150</v>
      </c>
      <c r="G14" s="17">
        <v>150</v>
      </c>
    </row>
    <row r="15" spans="1:7" ht="19.2" x14ac:dyDescent="0.3">
      <c r="A15" s="15">
        <v>14</v>
      </c>
      <c r="B15" s="15" t="s">
        <v>40</v>
      </c>
      <c r="C15" s="15" t="s">
        <v>33</v>
      </c>
      <c r="D15" s="16">
        <v>44940</v>
      </c>
      <c r="E15" s="15">
        <v>2</v>
      </c>
      <c r="F15" s="17">
        <v>90</v>
      </c>
      <c r="G15" s="17">
        <v>180</v>
      </c>
    </row>
    <row r="16" spans="1:7" ht="19.2" x14ac:dyDescent="0.3">
      <c r="A16" s="15">
        <v>15</v>
      </c>
      <c r="B16" s="15" t="s">
        <v>31</v>
      </c>
      <c r="C16" s="15" t="s">
        <v>30</v>
      </c>
      <c r="D16" s="16">
        <v>44941</v>
      </c>
      <c r="E16" s="15">
        <v>1</v>
      </c>
      <c r="F16" s="17">
        <v>120</v>
      </c>
      <c r="G16" s="17">
        <v>120</v>
      </c>
    </row>
    <row r="17" spans="1:7" ht="19.2" x14ac:dyDescent="0.3">
      <c r="A17" s="15">
        <v>16</v>
      </c>
      <c r="B17" s="15" t="s">
        <v>27</v>
      </c>
      <c r="C17" s="15" t="s">
        <v>28</v>
      </c>
      <c r="D17" s="16">
        <v>44942</v>
      </c>
      <c r="E17" s="15">
        <v>4</v>
      </c>
      <c r="F17" s="17">
        <v>50</v>
      </c>
      <c r="G17" s="17">
        <v>200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C9D4-39EC-4553-B581-E307D8EAAC8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Resumo do cenário</vt:lpstr>
      <vt:lpstr>Orçamento</vt:lpstr>
      <vt:lpstr>Planilha3</vt:lpstr>
      <vt:lpstr>Planilha4</vt:lpstr>
      <vt:lpstr>Custos_gerais</vt:lpstr>
      <vt:lpstr>Lucro_bruto</vt:lpstr>
      <vt:lpstr>receita_bruta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Marcos R Moraes</cp:lastModifiedBy>
  <dcterms:created xsi:type="dcterms:W3CDTF">2023-03-06T22:48:13Z</dcterms:created>
  <dcterms:modified xsi:type="dcterms:W3CDTF">2023-03-07T00:15:23Z</dcterms:modified>
</cp:coreProperties>
</file>