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52511"/>
</workbook>
</file>

<file path=xl/calcChain.xml><?xml version="1.0" encoding="utf-8"?>
<calcChain xmlns="http://schemas.openxmlformats.org/spreadsheetml/2006/main">
  <c r="D12" i="1" l="1"/>
  <c r="D13" i="1"/>
  <c r="D14" i="1"/>
  <c r="D11" i="1"/>
  <c r="C15" i="1"/>
  <c r="E12" i="1" l="1"/>
  <c r="E11" i="1"/>
  <c r="C14" i="1"/>
  <c r="C13" i="1"/>
  <c r="C12" i="1"/>
  <c r="C11" i="1"/>
  <c r="B11" i="1" l="1"/>
  <c r="A13" i="1" l="1"/>
  <c r="A12" i="1"/>
  <c r="A11" i="1"/>
</calcChain>
</file>

<file path=xl/sharedStrings.xml><?xml version="1.0" encoding="utf-8"?>
<sst xmlns="http://schemas.openxmlformats.org/spreadsheetml/2006/main" count="7" uniqueCount="7">
  <si>
    <t>Zad 1</t>
  </si>
  <si>
    <t>0,3176523‬</t>
  </si>
  <si>
    <t>Zad 2</t>
  </si>
  <si>
    <t>Zad 3</t>
  </si>
  <si>
    <t>0.05989898</t>
  </si>
  <si>
    <t>Zad 4</t>
  </si>
  <si>
    <t>Zad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</si>
</sst>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15" sqref="H15"/>
    </sheetView>
  </sheetViews>
  <sheetFormatPr defaultRowHeight="15" x14ac:dyDescent="0.25"/>
  <cols>
    <col min="2" max="2" width="10.5703125" customWidth="1"/>
    <col min="5" max="5" width="12" bestFit="1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</row>
    <row r="2" spans="1:5" x14ac:dyDescent="0.25">
      <c r="A2">
        <v>0.47177999999999998</v>
      </c>
      <c r="B2" t="s">
        <v>4</v>
      </c>
      <c r="C2">
        <v>0.84134500000000001</v>
      </c>
      <c r="D2" s="2">
        <v>4.4999999999999998E-2</v>
      </c>
      <c r="E2">
        <v>8.1980000000000004E-3</v>
      </c>
    </row>
    <row r="3" spans="1:5" x14ac:dyDescent="0.25">
      <c r="A3">
        <v>0.74431000000000003</v>
      </c>
      <c r="C3">
        <v>0.15865499999999999</v>
      </c>
      <c r="D3" s="2">
        <v>0.21199999999999999</v>
      </c>
      <c r="E3">
        <v>0.5</v>
      </c>
    </row>
    <row r="4" spans="1:5" x14ac:dyDescent="0.25">
      <c r="A4" t="s">
        <v>1</v>
      </c>
      <c r="C4">
        <v>0.72574700000000003</v>
      </c>
      <c r="D4" s="2">
        <v>0.41549999999999998</v>
      </c>
    </row>
    <row r="5" spans="1:5" x14ac:dyDescent="0.25">
      <c r="C5">
        <v>8.1980000000000004E-3</v>
      </c>
      <c r="D5" s="2">
        <v>0.74450000000000005</v>
      </c>
    </row>
    <row r="6" spans="1:5" x14ac:dyDescent="0.25">
      <c r="C6">
        <v>0.20888499999999999</v>
      </c>
    </row>
    <row r="11" spans="1:5" x14ac:dyDescent="0.25">
      <c r="A11">
        <f>BINOMDIST(3,5,0.7,TRUE)</f>
        <v>0.47178000000000009</v>
      </c>
      <c r="B11">
        <f>1-_xlfn.BINOM.DIST(1,20,0.02,TRUE)</f>
        <v>5.9898978548948545E-2</v>
      </c>
      <c r="C11">
        <f>_xlfn.NORM.DIST(186,176,10,TRUE)</f>
        <v>0.84134474606854304</v>
      </c>
      <c r="D11" s="3">
        <f>1-_xlfn.NORM.DIST(75,58,10,TRUE)</f>
        <v>4.4565462758543006E-2</v>
      </c>
      <c r="E11">
        <f>_xlfn.NORM.DIST(24,36,5,TRUE)</f>
        <v>8.1975359245961311E-3</v>
      </c>
    </row>
    <row r="12" spans="1:5" x14ac:dyDescent="0.25">
      <c r="A12">
        <f>1-_xlfn.BINOM.DIST(3,6,0.7,TRUE)</f>
        <v>0.74430999999999992</v>
      </c>
      <c r="C12">
        <f>_xlfn.NORM.DIST(166,176,10,TRUE)</f>
        <v>0.15865525393145699</v>
      </c>
      <c r="D12" s="3">
        <f>_xlfn.NORM.DIST(50,58,10,TRUE)</f>
        <v>0.21185539858339661</v>
      </c>
      <c r="E12">
        <f>1-_xlfn.NORM.DIST(36,36,5,TRUE)</f>
        <v>0.5</v>
      </c>
    </row>
    <row r="13" spans="1:5" x14ac:dyDescent="0.25">
      <c r="A13">
        <f>_xlfn.BINOM.DIST(5,7,0.7,FALSE)</f>
        <v>0.31765230000000005</v>
      </c>
      <c r="C13">
        <f>1-_xlfn.NORM.DIST(170,176,10,TRUE)</f>
        <v>0.72574688224992645</v>
      </c>
      <c r="D13">
        <f>_xlfn.NORM.INV(0.05,58,10)</f>
        <v>41.551463730485274</v>
      </c>
    </row>
    <row r="14" spans="1:5" x14ac:dyDescent="0.25">
      <c r="C14">
        <f>1-_xlfn.NORM.DIST(200,176,10,TRUE)</f>
        <v>8.1975359245961554E-3</v>
      </c>
      <c r="D14">
        <f>_xlfn.NORM.INV(0.95,58,10)</f>
        <v>74.448536269514719</v>
      </c>
    </row>
    <row r="15" spans="1:5" x14ac:dyDescent="0.25">
      <c r="C15">
        <f>_xlfn.NORM.DIST(174,176,10,TRUE)-_xlfn.NORM.DIST(168,176,10,TRUE)</f>
        <v>0.20888489197750035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2024-12-15T11:45:51Z</dcterms:modified>
</cp:coreProperties>
</file>