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Nextcloud\ETSINF\2019-20\APR\Practicas\Practica 1. Mixturas de Gaussianas\"/>
    </mc:Choice>
  </mc:AlternateContent>
  <xr:revisionPtr revIDLastSave="0" documentId="13_ncr:1_{A5F5B94D-B0D5-463E-BED0-B50F87EC3CA9}" xr6:coauthVersionLast="45" xr6:coauthVersionMax="45" xr10:uidLastSave="{00000000-0000-0000-0000-000000000000}"/>
  <bookViews>
    <workbookView xWindow="-120" yWindow="-120" windowWidth="27300" windowHeight="15960" activeTab="3" xr2:uid="{70A85A1C-AA30-458D-A4B6-11A0960EF6D5}"/>
  </bookViews>
  <sheets>
    <sheet name="Sheet3" sheetId="4" r:id="rId1"/>
    <sheet name="Sheet2" sheetId="3" r:id="rId2"/>
    <sheet name="Sheet1 (2)" sheetId="2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5" l="1"/>
  <c r="N12" i="5"/>
  <c r="O12" i="5"/>
  <c r="P12" i="5"/>
  <c r="Q12" i="5"/>
  <c r="R12" i="5"/>
  <c r="S12" i="5"/>
  <c r="T12" i="5"/>
  <c r="U12" i="5"/>
  <c r="V12" i="5"/>
  <c r="M13" i="5"/>
  <c r="N13" i="5"/>
  <c r="O13" i="5"/>
  <c r="P13" i="5"/>
  <c r="Q13" i="5"/>
  <c r="R13" i="5"/>
  <c r="S13" i="5"/>
  <c r="T13" i="5"/>
  <c r="U13" i="5"/>
  <c r="V13" i="5"/>
  <c r="M14" i="5"/>
  <c r="N14" i="5"/>
  <c r="O14" i="5"/>
  <c r="P14" i="5"/>
  <c r="Q14" i="5"/>
  <c r="R14" i="5"/>
  <c r="S14" i="5"/>
  <c r="T14" i="5"/>
  <c r="U14" i="5"/>
  <c r="V14" i="5"/>
  <c r="M15" i="5"/>
  <c r="N15" i="5"/>
  <c r="O15" i="5"/>
  <c r="P15" i="5"/>
  <c r="Q15" i="5"/>
  <c r="R15" i="5"/>
  <c r="S15" i="5"/>
  <c r="T15" i="5"/>
  <c r="U15" i="5"/>
  <c r="V15" i="5"/>
  <c r="M16" i="5"/>
  <c r="N16" i="5"/>
  <c r="O16" i="5"/>
  <c r="P16" i="5"/>
  <c r="Q16" i="5"/>
  <c r="R16" i="5"/>
  <c r="S16" i="5"/>
  <c r="T16" i="5"/>
  <c r="U16" i="5"/>
  <c r="V16" i="5"/>
  <c r="M17" i="5"/>
  <c r="N17" i="5"/>
  <c r="O17" i="5"/>
  <c r="P17" i="5"/>
  <c r="Q17" i="5"/>
  <c r="R17" i="5"/>
  <c r="S17" i="5"/>
  <c r="T17" i="5"/>
  <c r="U17" i="5"/>
  <c r="V17" i="5"/>
  <c r="M18" i="5"/>
  <c r="N18" i="5"/>
  <c r="O18" i="5"/>
  <c r="P18" i="5"/>
  <c r="Q18" i="5"/>
  <c r="R18" i="5"/>
  <c r="S18" i="5"/>
  <c r="T18" i="5"/>
  <c r="U18" i="5"/>
  <c r="V18" i="5"/>
  <c r="M19" i="5"/>
  <c r="N19" i="5"/>
  <c r="O19" i="5"/>
  <c r="P19" i="5"/>
  <c r="Q19" i="5"/>
  <c r="R19" i="5"/>
  <c r="S19" i="5"/>
  <c r="T19" i="5"/>
  <c r="U19" i="5"/>
  <c r="V19" i="5"/>
  <c r="M20" i="5"/>
  <c r="N20" i="5"/>
  <c r="O20" i="5"/>
  <c r="P20" i="5"/>
  <c r="Q20" i="5"/>
  <c r="R20" i="5"/>
  <c r="S20" i="5"/>
  <c r="T20" i="5"/>
  <c r="U20" i="5"/>
  <c r="V20" i="5"/>
  <c r="M21" i="5"/>
  <c r="N21" i="5"/>
  <c r="O21" i="5"/>
  <c r="P21" i="5"/>
  <c r="Q21" i="5"/>
  <c r="R21" i="5"/>
  <c r="S21" i="5"/>
  <c r="T21" i="5"/>
  <c r="U21" i="5"/>
  <c r="V21" i="5"/>
  <c r="M22" i="5"/>
  <c r="N22" i="5"/>
  <c r="O22" i="5"/>
  <c r="P22" i="5"/>
  <c r="Q22" i="5"/>
  <c r="R22" i="5"/>
  <c r="S22" i="5"/>
  <c r="T22" i="5"/>
  <c r="U22" i="5"/>
  <c r="V22" i="5"/>
  <c r="M23" i="5"/>
  <c r="N23" i="5"/>
  <c r="O23" i="5"/>
  <c r="P23" i="5"/>
  <c r="Q23" i="5"/>
  <c r="R23" i="5"/>
  <c r="S23" i="5"/>
  <c r="T23" i="5"/>
  <c r="U23" i="5"/>
  <c r="V23" i="5"/>
  <c r="M24" i="5"/>
  <c r="N24" i="5"/>
  <c r="O24" i="5"/>
  <c r="P24" i="5"/>
  <c r="Q24" i="5"/>
  <c r="R24" i="5"/>
  <c r="S24" i="5"/>
  <c r="T24" i="5"/>
  <c r="U24" i="5"/>
  <c r="V24" i="5"/>
  <c r="M25" i="5"/>
  <c r="N25" i="5"/>
  <c r="O25" i="5"/>
  <c r="P25" i="5"/>
  <c r="Q25" i="5"/>
  <c r="R25" i="5"/>
  <c r="S25" i="5"/>
  <c r="T25" i="5"/>
  <c r="U25" i="5"/>
  <c r="V25" i="5"/>
  <c r="M26" i="5"/>
  <c r="N26" i="5"/>
  <c r="O26" i="5"/>
  <c r="P26" i="5"/>
  <c r="Q26" i="5"/>
  <c r="R26" i="5"/>
  <c r="S26" i="5"/>
  <c r="T26" i="5"/>
  <c r="U26" i="5"/>
  <c r="V26" i="5"/>
  <c r="M27" i="5"/>
  <c r="N27" i="5"/>
  <c r="O27" i="5"/>
  <c r="P27" i="5"/>
  <c r="Q27" i="5"/>
  <c r="R27" i="5"/>
  <c r="S27" i="5"/>
  <c r="T27" i="5"/>
  <c r="U27" i="5"/>
  <c r="V27" i="5"/>
  <c r="M28" i="5"/>
  <c r="N28" i="5"/>
  <c r="O28" i="5"/>
  <c r="P28" i="5"/>
  <c r="Q28" i="5"/>
  <c r="R28" i="5"/>
  <c r="S28" i="5"/>
  <c r="T28" i="5"/>
  <c r="U28" i="5"/>
  <c r="V28" i="5"/>
  <c r="M29" i="5"/>
  <c r="N29" i="5"/>
  <c r="O29" i="5"/>
  <c r="P29" i="5"/>
  <c r="Q29" i="5"/>
  <c r="R29" i="5"/>
  <c r="S29" i="5"/>
  <c r="T29" i="5"/>
  <c r="U29" i="5"/>
  <c r="V29" i="5"/>
  <c r="M30" i="5"/>
  <c r="N30" i="5"/>
  <c r="O30" i="5"/>
  <c r="P30" i="5"/>
  <c r="Q30" i="5"/>
  <c r="R30" i="5"/>
  <c r="S30" i="5"/>
  <c r="T30" i="5"/>
  <c r="U30" i="5"/>
  <c r="V30" i="5"/>
  <c r="M31" i="5"/>
  <c r="N31" i="5"/>
  <c r="O31" i="5"/>
  <c r="P31" i="5"/>
  <c r="Q31" i="5"/>
  <c r="R31" i="5"/>
  <c r="S31" i="5"/>
  <c r="T31" i="5"/>
  <c r="U31" i="5"/>
  <c r="V31" i="5"/>
  <c r="M32" i="5"/>
  <c r="N32" i="5"/>
  <c r="O32" i="5"/>
  <c r="P32" i="5"/>
  <c r="Q32" i="5"/>
  <c r="R32" i="5"/>
  <c r="S32" i="5"/>
  <c r="T32" i="5"/>
  <c r="U32" i="5"/>
  <c r="V32" i="5"/>
  <c r="M33" i="5"/>
  <c r="N33" i="5"/>
  <c r="O33" i="5"/>
  <c r="P33" i="5"/>
  <c r="Q33" i="5"/>
  <c r="R33" i="5"/>
  <c r="S33" i="5"/>
  <c r="T33" i="5"/>
  <c r="U33" i="5"/>
  <c r="V33" i="5"/>
  <c r="M34" i="5"/>
  <c r="N34" i="5"/>
  <c r="O34" i="5"/>
  <c r="P34" i="5"/>
  <c r="Q34" i="5"/>
  <c r="R34" i="5"/>
  <c r="S34" i="5"/>
  <c r="T34" i="5"/>
  <c r="U34" i="5"/>
  <c r="V34" i="5"/>
  <c r="M35" i="5"/>
  <c r="N35" i="5"/>
  <c r="O35" i="5"/>
  <c r="P35" i="5"/>
  <c r="Q35" i="5"/>
  <c r="R35" i="5"/>
  <c r="S35" i="5"/>
  <c r="T35" i="5"/>
  <c r="U35" i="5"/>
  <c r="V35" i="5"/>
  <c r="M36" i="5"/>
  <c r="N36" i="5"/>
  <c r="O36" i="5"/>
  <c r="P36" i="5"/>
  <c r="Q36" i="5"/>
  <c r="R36" i="5"/>
  <c r="S36" i="5"/>
  <c r="T36" i="5"/>
  <c r="U36" i="5"/>
  <c r="V36" i="5"/>
  <c r="M37" i="5"/>
  <c r="N37" i="5"/>
  <c r="O37" i="5"/>
  <c r="P37" i="5"/>
  <c r="Q37" i="5"/>
  <c r="R37" i="5"/>
  <c r="S37" i="5"/>
  <c r="T37" i="5"/>
  <c r="U37" i="5"/>
  <c r="V37" i="5"/>
  <c r="M38" i="5"/>
  <c r="N38" i="5"/>
  <c r="O38" i="5"/>
  <c r="P38" i="5"/>
  <c r="Q38" i="5"/>
  <c r="R38" i="5"/>
  <c r="S38" i="5"/>
  <c r="T38" i="5"/>
  <c r="U38" i="5"/>
  <c r="V38" i="5"/>
  <c r="M39" i="5"/>
  <c r="N39" i="5"/>
  <c r="O39" i="5"/>
  <c r="P39" i="5"/>
  <c r="Q39" i="5"/>
  <c r="R39" i="5"/>
  <c r="S39" i="5"/>
  <c r="T39" i="5"/>
  <c r="U39" i="5"/>
  <c r="V39" i="5"/>
  <c r="M40" i="5"/>
  <c r="N40" i="5"/>
  <c r="O40" i="5"/>
  <c r="P40" i="5"/>
  <c r="Q40" i="5"/>
  <c r="R40" i="5"/>
  <c r="S40" i="5"/>
  <c r="T40" i="5"/>
  <c r="U40" i="5"/>
  <c r="V40" i="5"/>
  <c r="M41" i="5"/>
  <c r="N41" i="5"/>
  <c r="O41" i="5"/>
  <c r="P41" i="5"/>
  <c r="Q41" i="5"/>
  <c r="R41" i="5"/>
  <c r="S41" i="5"/>
  <c r="T41" i="5"/>
  <c r="U41" i="5"/>
  <c r="V41" i="5"/>
  <c r="M42" i="5"/>
  <c r="N42" i="5"/>
  <c r="O42" i="5"/>
  <c r="P42" i="5"/>
  <c r="Q42" i="5"/>
  <c r="R42" i="5"/>
  <c r="S42" i="5"/>
  <c r="T42" i="5"/>
  <c r="U42" i="5"/>
  <c r="V42" i="5"/>
  <c r="M43" i="5"/>
  <c r="N43" i="5"/>
  <c r="O43" i="5"/>
  <c r="P43" i="5"/>
  <c r="Q43" i="5"/>
  <c r="R43" i="5"/>
  <c r="S43" i="5"/>
  <c r="T43" i="5"/>
  <c r="U43" i="5"/>
  <c r="V43" i="5"/>
  <c r="M44" i="5"/>
  <c r="N44" i="5"/>
  <c r="O44" i="5"/>
  <c r="P44" i="5"/>
  <c r="Q44" i="5"/>
  <c r="R44" i="5"/>
  <c r="S44" i="5"/>
  <c r="T44" i="5"/>
  <c r="U44" i="5"/>
  <c r="V44" i="5"/>
  <c r="M45" i="5"/>
  <c r="N45" i="5"/>
  <c r="O45" i="5"/>
  <c r="P45" i="5"/>
  <c r="Q45" i="5"/>
  <c r="R45" i="5"/>
  <c r="S45" i="5"/>
  <c r="T45" i="5"/>
  <c r="U45" i="5"/>
  <c r="V45" i="5"/>
  <c r="M46" i="5"/>
  <c r="N46" i="5"/>
  <c r="O46" i="5"/>
  <c r="P46" i="5"/>
  <c r="Q46" i="5"/>
  <c r="R46" i="5"/>
  <c r="S46" i="5"/>
  <c r="T46" i="5"/>
  <c r="U46" i="5"/>
  <c r="V46" i="5"/>
  <c r="M47" i="5"/>
  <c r="N47" i="5"/>
  <c r="O47" i="5"/>
  <c r="P47" i="5"/>
  <c r="Q47" i="5"/>
  <c r="R47" i="5"/>
  <c r="S47" i="5"/>
  <c r="T47" i="5"/>
  <c r="U47" i="5"/>
  <c r="V47" i="5"/>
  <c r="M48" i="5"/>
  <c r="N48" i="5"/>
  <c r="O48" i="5"/>
  <c r="P48" i="5"/>
  <c r="Q48" i="5"/>
  <c r="R48" i="5"/>
  <c r="S48" i="5"/>
  <c r="T48" i="5"/>
  <c r="U48" i="5"/>
  <c r="V48" i="5"/>
  <c r="M49" i="5"/>
  <c r="N49" i="5"/>
  <c r="O49" i="5"/>
  <c r="P49" i="5"/>
  <c r="Q49" i="5"/>
  <c r="R49" i="5"/>
  <c r="S49" i="5"/>
  <c r="T49" i="5"/>
  <c r="U49" i="5"/>
  <c r="V49" i="5"/>
  <c r="M50" i="5"/>
  <c r="N50" i="5"/>
  <c r="O50" i="5"/>
  <c r="P50" i="5"/>
  <c r="Q50" i="5"/>
  <c r="R50" i="5"/>
  <c r="S50" i="5"/>
  <c r="T50" i="5"/>
  <c r="U50" i="5"/>
  <c r="V50" i="5"/>
  <c r="M51" i="5"/>
  <c r="N51" i="5"/>
  <c r="O51" i="5"/>
  <c r="P51" i="5"/>
  <c r="Q51" i="5"/>
  <c r="R51" i="5"/>
  <c r="S51" i="5"/>
  <c r="T51" i="5"/>
  <c r="U51" i="5"/>
  <c r="V51" i="5"/>
  <c r="M52" i="5"/>
  <c r="N52" i="5"/>
  <c r="O52" i="5"/>
  <c r="P52" i="5"/>
  <c r="Q52" i="5"/>
  <c r="R52" i="5"/>
  <c r="S52" i="5"/>
  <c r="T52" i="5"/>
  <c r="U52" i="5"/>
  <c r="V52" i="5"/>
  <c r="M53" i="5"/>
  <c r="N53" i="5"/>
  <c r="O53" i="5"/>
  <c r="P53" i="5"/>
  <c r="Q53" i="5"/>
  <c r="R53" i="5"/>
  <c r="S53" i="5"/>
  <c r="T53" i="5"/>
  <c r="U53" i="5"/>
  <c r="V53" i="5"/>
  <c r="M54" i="5"/>
  <c r="N54" i="5"/>
  <c r="O54" i="5"/>
  <c r="P54" i="5"/>
  <c r="Q54" i="5"/>
  <c r="R54" i="5"/>
  <c r="S54" i="5"/>
  <c r="T54" i="5"/>
  <c r="U54" i="5"/>
  <c r="V54" i="5"/>
  <c r="M55" i="5"/>
  <c r="N55" i="5"/>
  <c r="O55" i="5"/>
  <c r="P55" i="5"/>
  <c r="Q55" i="5"/>
  <c r="R55" i="5"/>
  <c r="S55" i="5"/>
  <c r="T55" i="5"/>
  <c r="U55" i="5"/>
  <c r="V55" i="5"/>
  <c r="M56" i="5"/>
  <c r="N56" i="5"/>
  <c r="O56" i="5"/>
  <c r="P56" i="5"/>
  <c r="Q56" i="5"/>
  <c r="R56" i="5"/>
  <c r="S56" i="5"/>
  <c r="T56" i="5"/>
  <c r="U56" i="5"/>
  <c r="V56" i="5"/>
  <c r="M57" i="5"/>
  <c r="N57" i="5"/>
  <c r="O57" i="5"/>
  <c r="P57" i="5"/>
  <c r="Q57" i="5"/>
  <c r="R57" i="5"/>
  <c r="S57" i="5"/>
  <c r="T57" i="5"/>
  <c r="U57" i="5"/>
  <c r="V57" i="5"/>
  <c r="M58" i="5"/>
  <c r="N58" i="5"/>
  <c r="O58" i="5"/>
  <c r="P58" i="5"/>
  <c r="Q58" i="5"/>
  <c r="R58" i="5"/>
  <c r="S58" i="5"/>
  <c r="T58" i="5"/>
  <c r="U58" i="5"/>
  <c r="V58" i="5"/>
  <c r="M59" i="5"/>
  <c r="N59" i="5"/>
  <c r="O59" i="5"/>
  <c r="P59" i="5"/>
  <c r="Q59" i="5"/>
  <c r="R59" i="5"/>
  <c r="S59" i="5"/>
  <c r="T59" i="5"/>
  <c r="U59" i="5"/>
  <c r="V59" i="5"/>
  <c r="N2" i="5"/>
  <c r="O2" i="5"/>
  <c r="P2" i="5"/>
  <c r="Q2" i="5"/>
  <c r="R2" i="5"/>
  <c r="S2" i="5"/>
  <c r="T2" i="5"/>
  <c r="U2" i="5"/>
  <c r="V2" i="5"/>
  <c r="N3" i="5"/>
  <c r="O3" i="5"/>
  <c r="P3" i="5"/>
  <c r="Q3" i="5"/>
  <c r="R3" i="5"/>
  <c r="S3" i="5"/>
  <c r="T3" i="5"/>
  <c r="U3" i="5"/>
  <c r="V3" i="5"/>
  <c r="N4" i="5"/>
  <c r="O4" i="5"/>
  <c r="P4" i="5"/>
  <c r="Q4" i="5"/>
  <c r="R4" i="5"/>
  <c r="S4" i="5"/>
  <c r="T4" i="5"/>
  <c r="U4" i="5"/>
  <c r="V4" i="5"/>
  <c r="N5" i="5"/>
  <c r="O5" i="5"/>
  <c r="P5" i="5"/>
  <c r="Q5" i="5"/>
  <c r="R5" i="5"/>
  <c r="S5" i="5"/>
  <c r="T5" i="5"/>
  <c r="U5" i="5"/>
  <c r="V5" i="5"/>
  <c r="N6" i="5"/>
  <c r="O6" i="5"/>
  <c r="P6" i="5"/>
  <c r="Q6" i="5"/>
  <c r="R6" i="5"/>
  <c r="S6" i="5"/>
  <c r="T6" i="5"/>
  <c r="U6" i="5"/>
  <c r="V6" i="5"/>
  <c r="N7" i="5"/>
  <c r="O7" i="5"/>
  <c r="P7" i="5"/>
  <c r="Q7" i="5"/>
  <c r="R7" i="5"/>
  <c r="S7" i="5"/>
  <c r="T7" i="5"/>
  <c r="U7" i="5"/>
  <c r="V7" i="5"/>
  <c r="N8" i="5"/>
  <c r="O8" i="5"/>
  <c r="P8" i="5"/>
  <c r="Q8" i="5"/>
  <c r="R8" i="5"/>
  <c r="S8" i="5"/>
  <c r="T8" i="5"/>
  <c r="U8" i="5"/>
  <c r="V8" i="5"/>
  <c r="N9" i="5"/>
  <c r="O9" i="5"/>
  <c r="P9" i="5"/>
  <c r="Q9" i="5"/>
  <c r="R9" i="5"/>
  <c r="S9" i="5"/>
  <c r="T9" i="5"/>
  <c r="U9" i="5"/>
  <c r="V9" i="5"/>
  <c r="N10" i="5"/>
  <c r="O10" i="5"/>
  <c r="P10" i="5"/>
  <c r="Q10" i="5"/>
  <c r="R10" i="5"/>
  <c r="S10" i="5"/>
  <c r="T10" i="5"/>
  <c r="U10" i="5"/>
  <c r="V10" i="5"/>
  <c r="N11" i="5"/>
  <c r="O11" i="5"/>
  <c r="P11" i="5"/>
  <c r="Q11" i="5"/>
  <c r="R11" i="5"/>
  <c r="S11" i="5"/>
  <c r="T11" i="5"/>
  <c r="U11" i="5"/>
  <c r="V11" i="5"/>
  <c r="M3" i="5"/>
  <c r="M4" i="5"/>
  <c r="M5" i="5"/>
  <c r="M6" i="5"/>
  <c r="M7" i="5"/>
  <c r="M8" i="5"/>
  <c r="M9" i="5"/>
  <c r="M10" i="5"/>
  <c r="M11" i="5"/>
  <c r="M2" i="5"/>
  <c r="O8" i="3"/>
  <c r="P8" i="3"/>
  <c r="Q8" i="3"/>
  <c r="R8" i="3"/>
  <c r="S8" i="3"/>
  <c r="T8" i="3"/>
  <c r="U8" i="3"/>
  <c r="V8" i="3"/>
  <c r="W8" i="3"/>
  <c r="O9" i="3"/>
  <c r="P9" i="3"/>
  <c r="Q9" i="3"/>
  <c r="R9" i="3"/>
  <c r="S9" i="3"/>
  <c r="T9" i="3"/>
  <c r="U9" i="3"/>
  <c r="V9" i="3"/>
  <c r="W9" i="3"/>
  <c r="O10" i="3"/>
  <c r="P10" i="3"/>
  <c r="Q10" i="3"/>
  <c r="R10" i="3"/>
  <c r="S10" i="3"/>
  <c r="T10" i="3"/>
  <c r="U10" i="3"/>
  <c r="V10" i="3"/>
  <c r="W10" i="3"/>
  <c r="O11" i="3"/>
  <c r="P11" i="3"/>
  <c r="Q11" i="3"/>
  <c r="R11" i="3"/>
  <c r="S11" i="3"/>
  <c r="T11" i="3"/>
  <c r="U11" i="3"/>
  <c r="V11" i="3"/>
  <c r="W11" i="3"/>
  <c r="O12" i="3"/>
  <c r="P12" i="3"/>
  <c r="Q12" i="3"/>
  <c r="R12" i="3"/>
  <c r="S12" i="3"/>
  <c r="T12" i="3"/>
  <c r="U12" i="3"/>
  <c r="V12" i="3"/>
  <c r="W12" i="3"/>
  <c r="N9" i="3"/>
  <c r="N10" i="3"/>
  <c r="N11" i="3"/>
  <c r="N12" i="3"/>
  <c r="N8" i="3"/>
  <c r="AB14" i="4"/>
  <c r="AC14" i="4"/>
  <c r="AD14" i="4"/>
  <c r="AE14" i="4"/>
  <c r="AF14" i="4"/>
  <c r="AG14" i="4"/>
  <c r="AH14" i="4"/>
  <c r="AI14" i="4"/>
  <c r="AB15" i="4"/>
  <c r="AC15" i="4"/>
  <c r="AD15" i="4"/>
  <c r="AE15" i="4"/>
  <c r="AF15" i="4"/>
  <c r="AG15" i="4"/>
  <c r="AH15" i="4"/>
  <c r="AI15" i="4"/>
  <c r="AB16" i="4"/>
  <c r="AC16" i="4"/>
  <c r="AD16" i="4"/>
  <c r="AE16" i="4"/>
  <c r="AF16" i="4"/>
  <c r="AG16" i="4"/>
  <c r="AH16" i="4"/>
  <c r="AI16" i="4"/>
  <c r="AB17" i="4"/>
  <c r="AC17" i="4"/>
  <c r="AD17" i="4"/>
  <c r="AE17" i="4"/>
  <c r="AF17" i="4"/>
  <c r="AG17" i="4"/>
  <c r="AH17" i="4"/>
  <c r="AI17" i="4"/>
  <c r="AB18" i="4"/>
  <c r="AC18" i="4"/>
  <c r="AD18" i="4"/>
  <c r="AE18" i="4"/>
  <c r="AF18" i="4"/>
  <c r="AG18" i="4"/>
  <c r="AH18" i="4"/>
  <c r="AI18" i="4"/>
  <c r="AB19" i="4"/>
  <c r="AC19" i="4"/>
  <c r="AD19" i="4"/>
  <c r="AE19" i="4"/>
  <c r="AF19" i="4"/>
  <c r="AG19" i="4"/>
  <c r="AH19" i="4"/>
  <c r="AI19" i="4"/>
  <c r="AB20" i="4"/>
  <c r="AC20" i="4"/>
  <c r="AD20" i="4"/>
  <c r="AE20" i="4"/>
  <c r="AF20" i="4"/>
  <c r="AG20" i="4"/>
  <c r="AH20" i="4"/>
  <c r="AI20" i="4"/>
  <c r="AB21" i="4"/>
  <c r="AC21" i="4"/>
  <c r="AD21" i="4"/>
  <c r="AE21" i="4"/>
  <c r="AF21" i="4"/>
  <c r="AG21" i="4"/>
  <c r="AH21" i="4"/>
  <c r="AI21" i="4"/>
  <c r="AB22" i="4"/>
  <c r="AC22" i="4"/>
  <c r="AD22" i="4"/>
  <c r="AE22" i="4"/>
  <c r="AF22" i="4"/>
  <c r="AG22" i="4"/>
  <c r="AH22" i="4"/>
  <c r="AI22" i="4"/>
  <c r="AB23" i="4"/>
  <c r="AC23" i="4"/>
  <c r="AD23" i="4"/>
  <c r="AE23" i="4"/>
  <c r="AF23" i="4"/>
  <c r="AG23" i="4"/>
  <c r="AH23" i="4"/>
  <c r="AI23" i="4"/>
  <c r="AA15" i="4"/>
  <c r="AA16" i="4"/>
  <c r="AA17" i="4"/>
  <c r="AA18" i="4"/>
  <c r="AA19" i="4"/>
  <c r="AA20" i="4"/>
  <c r="AA21" i="4"/>
  <c r="AA22" i="4"/>
  <c r="AA23" i="4"/>
  <c r="AA14" i="4"/>
  <c r="C22" i="4"/>
  <c r="C14" i="4"/>
  <c r="C15" i="4"/>
  <c r="C16" i="4"/>
  <c r="C17" i="4"/>
  <c r="C18" i="4"/>
  <c r="C19" i="4"/>
  <c r="C20" i="4"/>
  <c r="C21" i="4"/>
  <c r="C13" i="4"/>
  <c r="C2" i="4"/>
  <c r="C3" i="4"/>
  <c r="C4" i="4"/>
  <c r="C5" i="4"/>
  <c r="C6" i="4"/>
  <c r="C7" i="4"/>
  <c r="C8" i="4"/>
  <c r="C9" i="4"/>
  <c r="C10" i="4"/>
  <c r="C11" i="4"/>
  <c r="AB3" i="4"/>
  <c r="AC3" i="4"/>
  <c r="AD3" i="4"/>
  <c r="AE3" i="4"/>
  <c r="AF3" i="4"/>
  <c r="AG3" i="4"/>
  <c r="AH3" i="4"/>
  <c r="AI3" i="4"/>
  <c r="AB4" i="4"/>
  <c r="AC4" i="4"/>
  <c r="AD4" i="4"/>
  <c r="AE4" i="4"/>
  <c r="AF4" i="4"/>
  <c r="AG4" i="4"/>
  <c r="AH4" i="4"/>
  <c r="AI4" i="4"/>
  <c r="AB5" i="4"/>
  <c r="AC5" i="4"/>
  <c r="AD5" i="4"/>
  <c r="AE5" i="4"/>
  <c r="AF5" i="4"/>
  <c r="AG5" i="4"/>
  <c r="AH5" i="4"/>
  <c r="AI5" i="4"/>
  <c r="AB6" i="4"/>
  <c r="AC6" i="4"/>
  <c r="AD6" i="4"/>
  <c r="AE6" i="4"/>
  <c r="AF6" i="4"/>
  <c r="AG6" i="4"/>
  <c r="AH6" i="4"/>
  <c r="AI6" i="4"/>
  <c r="AB7" i="4"/>
  <c r="AC7" i="4"/>
  <c r="AD7" i="4"/>
  <c r="AE7" i="4"/>
  <c r="AF7" i="4"/>
  <c r="AG7" i="4"/>
  <c r="AH7" i="4"/>
  <c r="AI7" i="4"/>
  <c r="AB8" i="4"/>
  <c r="AC8" i="4"/>
  <c r="AD8" i="4"/>
  <c r="AE8" i="4"/>
  <c r="AF8" i="4"/>
  <c r="AG8" i="4"/>
  <c r="AH8" i="4"/>
  <c r="AI8" i="4"/>
  <c r="AB9" i="4"/>
  <c r="AC9" i="4"/>
  <c r="AD9" i="4"/>
  <c r="AE9" i="4"/>
  <c r="AF9" i="4"/>
  <c r="AG9" i="4"/>
  <c r="AH9" i="4"/>
  <c r="AI9" i="4"/>
  <c r="AB10" i="4"/>
  <c r="AC10" i="4"/>
  <c r="AD10" i="4"/>
  <c r="AE10" i="4"/>
  <c r="AF10" i="4"/>
  <c r="AG10" i="4"/>
  <c r="AH10" i="4"/>
  <c r="AI10" i="4"/>
  <c r="AB11" i="4"/>
  <c r="AC11" i="4"/>
  <c r="AD11" i="4"/>
  <c r="AE11" i="4"/>
  <c r="AF11" i="4"/>
  <c r="AG11" i="4"/>
  <c r="AH11" i="4"/>
  <c r="AI11" i="4"/>
  <c r="AB12" i="4"/>
  <c r="AC12" i="4"/>
  <c r="AD12" i="4"/>
  <c r="AE12" i="4"/>
  <c r="AF12" i="4"/>
  <c r="AG12" i="4"/>
  <c r="AH12" i="4"/>
  <c r="AI12" i="4"/>
  <c r="AA4" i="4"/>
  <c r="AA5" i="4"/>
  <c r="AA6" i="4"/>
  <c r="AA7" i="4"/>
  <c r="AA8" i="4"/>
  <c r="AA9" i="4"/>
  <c r="AA10" i="4"/>
  <c r="AA11" i="4"/>
  <c r="AA12" i="4"/>
  <c r="AA3" i="4"/>
  <c r="O2" i="3"/>
  <c r="P2" i="3"/>
  <c r="Q2" i="3"/>
  <c r="R2" i="3"/>
  <c r="S2" i="3"/>
  <c r="T2" i="3"/>
  <c r="U2" i="3"/>
  <c r="V2" i="3"/>
  <c r="W2" i="3"/>
  <c r="O3" i="3"/>
  <c r="P3" i="3"/>
  <c r="Q3" i="3"/>
  <c r="R3" i="3"/>
  <c r="S3" i="3"/>
  <c r="T3" i="3"/>
  <c r="U3" i="3"/>
  <c r="V3" i="3"/>
  <c r="W3" i="3"/>
  <c r="O4" i="3"/>
  <c r="P4" i="3"/>
  <c r="Q4" i="3"/>
  <c r="R4" i="3"/>
  <c r="S4" i="3"/>
  <c r="T4" i="3"/>
  <c r="U4" i="3"/>
  <c r="V4" i="3"/>
  <c r="W4" i="3"/>
  <c r="O5" i="3"/>
  <c r="P5" i="3"/>
  <c r="Q5" i="3"/>
  <c r="R5" i="3"/>
  <c r="S5" i="3"/>
  <c r="T5" i="3"/>
  <c r="U5" i="3"/>
  <c r="V5" i="3"/>
  <c r="W5" i="3"/>
  <c r="O6" i="3"/>
  <c r="P6" i="3"/>
  <c r="Q6" i="3"/>
  <c r="R6" i="3"/>
  <c r="S6" i="3"/>
  <c r="T6" i="3"/>
  <c r="U6" i="3"/>
  <c r="V6" i="3"/>
  <c r="W6" i="3"/>
  <c r="N3" i="3"/>
  <c r="N4" i="3"/>
  <c r="N5" i="3"/>
  <c r="N6" i="3"/>
  <c r="N2" i="3"/>
  <c r="B14" i="5"/>
  <c r="C14" i="5"/>
  <c r="D14" i="5"/>
  <c r="E14" i="5"/>
  <c r="F14" i="5"/>
  <c r="G14" i="5"/>
  <c r="H14" i="5"/>
  <c r="I14" i="5"/>
  <c r="J14" i="5"/>
  <c r="K14" i="5"/>
  <c r="B15" i="5"/>
  <c r="C15" i="5"/>
  <c r="D15" i="5"/>
  <c r="E15" i="5"/>
  <c r="F15" i="5"/>
  <c r="G15" i="5"/>
  <c r="H15" i="5"/>
  <c r="I15" i="5"/>
  <c r="J15" i="5"/>
  <c r="K15" i="5"/>
  <c r="B16" i="5"/>
  <c r="C16" i="5"/>
  <c r="D16" i="5"/>
  <c r="E16" i="5"/>
  <c r="F16" i="5"/>
  <c r="G16" i="5"/>
  <c r="H16" i="5"/>
  <c r="I16" i="5"/>
  <c r="J16" i="5"/>
  <c r="K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I19" i="5"/>
  <c r="J19" i="5"/>
  <c r="K19" i="5"/>
  <c r="B20" i="5"/>
  <c r="C20" i="5"/>
  <c r="D20" i="5"/>
  <c r="E20" i="5"/>
  <c r="F20" i="5"/>
  <c r="G20" i="5"/>
  <c r="H20" i="5"/>
  <c r="I20" i="5"/>
  <c r="J20" i="5"/>
  <c r="K20" i="5"/>
  <c r="B21" i="5"/>
  <c r="C21" i="5"/>
  <c r="D21" i="5"/>
  <c r="E21" i="5"/>
  <c r="F21" i="5"/>
  <c r="G21" i="5"/>
  <c r="H21" i="5"/>
  <c r="I21" i="5"/>
  <c r="J21" i="5"/>
  <c r="K21" i="5"/>
  <c r="B22" i="5"/>
  <c r="C22" i="5"/>
  <c r="D22" i="5"/>
  <c r="E22" i="5"/>
  <c r="F22" i="5"/>
  <c r="G22" i="5"/>
  <c r="H22" i="5"/>
  <c r="I22" i="5"/>
  <c r="J22" i="5"/>
  <c r="K22" i="5"/>
  <c r="B23" i="5"/>
  <c r="C23" i="5"/>
  <c r="D23" i="5"/>
  <c r="E23" i="5"/>
  <c r="F23" i="5"/>
  <c r="G23" i="5"/>
  <c r="H23" i="5"/>
  <c r="I23" i="5"/>
  <c r="J23" i="5"/>
  <c r="K23" i="5"/>
  <c r="B26" i="5"/>
  <c r="C26" i="5"/>
  <c r="D26" i="5"/>
  <c r="E26" i="5"/>
  <c r="F26" i="5"/>
  <c r="G26" i="5"/>
  <c r="H26" i="5"/>
  <c r="I26" i="5"/>
  <c r="J26" i="5"/>
  <c r="K26" i="5"/>
  <c r="B27" i="5"/>
  <c r="C27" i="5"/>
  <c r="D27" i="5"/>
  <c r="E27" i="5"/>
  <c r="F27" i="5"/>
  <c r="G27" i="5"/>
  <c r="H27" i="5"/>
  <c r="I27" i="5"/>
  <c r="J27" i="5"/>
  <c r="K27" i="5"/>
  <c r="B28" i="5"/>
  <c r="C28" i="5"/>
  <c r="D28" i="5"/>
  <c r="E28" i="5"/>
  <c r="F28" i="5"/>
  <c r="G28" i="5"/>
  <c r="H28" i="5"/>
  <c r="I28" i="5"/>
  <c r="J28" i="5"/>
  <c r="K28" i="5"/>
  <c r="B29" i="5"/>
  <c r="C29" i="5"/>
  <c r="D29" i="5"/>
  <c r="E29" i="5"/>
  <c r="F29" i="5"/>
  <c r="G29" i="5"/>
  <c r="H29" i="5"/>
  <c r="I29" i="5"/>
  <c r="J29" i="5"/>
  <c r="K29" i="5"/>
  <c r="B30" i="5"/>
  <c r="C30" i="5"/>
  <c r="D30" i="5"/>
  <c r="E30" i="5"/>
  <c r="F30" i="5"/>
  <c r="G30" i="5"/>
  <c r="H30" i="5"/>
  <c r="I30" i="5"/>
  <c r="J30" i="5"/>
  <c r="K30" i="5"/>
  <c r="B31" i="5"/>
  <c r="C31" i="5"/>
  <c r="D31" i="5"/>
  <c r="E31" i="5"/>
  <c r="F31" i="5"/>
  <c r="G31" i="5"/>
  <c r="H31" i="5"/>
  <c r="I31" i="5"/>
  <c r="J31" i="5"/>
  <c r="K31" i="5"/>
  <c r="B32" i="5"/>
  <c r="C32" i="5"/>
  <c r="D32" i="5"/>
  <c r="E32" i="5"/>
  <c r="F32" i="5"/>
  <c r="G32" i="5"/>
  <c r="H32" i="5"/>
  <c r="I32" i="5"/>
  <c r="J32" i="5"/>
  <c r="K32" i="5"/>
  <c r="B33" i="5"/>
  <c r="C33" i="5"/>
  <c r="D33" i="5"/>
  <c r="E33" i="5"/>
  <c r="F33" i="5"/>
  <c r="G33" i="5"/>
  <c r="H33" i="5"/>
  <c r="I33" i="5"/>
  <c r="J33" i="5"/>
  <c r="K33" i="5"/>
  <c r="B34" i="5"/>
  <c r="C34" i="5"/>
  <c r="D34" i="5"/>
  <c r="E34" i="5"/>
  <c r="F34" i="5"/>
  <c r="G34" i="5"/>
  <c r="H34" i="5"/>
  <c r="I34" i="5"/>
  <c r="J34" i="5"/>
  <c r="K34" i="5"/>
  <c r="B35" i="5"/>
  <c r="C35" i="5"/>
  <c r="D35" i="5"/>
  <c r="E35" i="5"/>
  <c r="F35" i="5"/>
  <c r="G35" i="5"/>
  <c r="H35" i="5"/>
  <c r="I35" i="5"/>
  <c r="J35" i="5"/>
  <c r="K35" i="5"/>
  <c r="B38" i="5"/>
  <c r="C38" i="5"/>
  <c r="D38" i="5"/>
  <c r="E38" i="5"/>
  <c r="F38" i="5"/>
  <c r="G38" i="5"/>
  <c r="H38" i="5"/>
  <c r="I38" i="5"/>
  <c r="J38" i="5"/>
  <c r="K38" i="5"/>
  <c r="B39" i="5"/>
  <c r="C39" i="5"/>
  <c r="D39" i="5"/>
  <c r="E39" i="5"/>
  <c r="F39" i="5"/>
  <c r="G39" i="5"/>
  <c r="H39" i="5"/>
  <c r="I39" i="5"/>
  <c r="J39" i="5"/>
  <c r="K39" i="5"/>
  <c r="B40" i="5"/>
  <c r="C40" i="5"/>
  <c r="D40" i="5"/>
  <c r="E40" i="5"/>
  <c r="F40" i="5"/>
  <c r="G40" i="5"/>
  <c r="H40" i="5"/>
  <c r="I40" i="5"/>
  <c r="J40" i="5"/>
  <c r="K40" i="5"/>
  <c r="B41" i="5"/>
  <c r="C41" i="5"/>
  <c r="D41" i="5"/>
  <c r="E41" i="5"/>
  <c r="F41" i="5"/>
  <c r="G41" i="5"/>
  <c r="H41" i="5"/>
  <c r="I41" i="5"/>
  <c r="J41" i="5"/>
  <c r="K41" i="5"/>
  <c r="B42" i="5"/>
  <c r="C42" i="5"/>
  <c r="D42" i="5"/>
  <c r="E42" i="5"/>
  <c r="F42" i="5"/>
  <c r="G42" i="5"/>
  <c r="H42" i="5"/>
  <c r="I42" i="5"/>
  <c r="J42" i="5"/>
  <c r="K42" i="5"/>
  <c r="B43" i="5"/>
  <c r="C43" i="5"/>
  <c r="D43" i="5"/>
  <c r="E43" i="5"/>
  <c r="F43" i="5"/>
  <c r="G43" i="5"/>
  <c r="H43" i="5"/>
  <c r="I43" i="5"/>
  <c r="J43" i="5"/>
  <c r="K43" i="5"/>
  <c r="B44" i="5"/>
  <c r="C44" i="5"/>
  <c r="D44" i="5"/>
  <c r="E44" i="5"/>
  <c r="F44" i="5"/>
  <c r="G44" i="5"/>
  <c r="H44" i="5"/>
  <c r="I44" i="5"/>
  <c r="J44" i="5"/>
  <c r="K44" i="5"/>
  <c r="B45" i="5"/>
  <c r="C45" i="5"/>
  <c r="D45" i="5"/>
  <c r="E45" i="5"/>
  <c r="F45" i="5"/>
  <c r="G45" i="5"/>
  <c r="H45" i="5"/>
  <c r="I45" i="5"/>
  <c r="J45" i="5"/>
  <c r="K45" i="5"/>
  <c r="B46" i="5"/>
  <c r="C46" i="5"/>
  <c r="D46" i="5"/>
  <c r="E46" i="5"/>
  <c r="F46" i="5"/>
  <c r="G46" i="5"/>
  <c r="H46" i="5"/>
  <c r="I46" i="5"/>
  <c r="J46" i="5"/>
  <c r="K46" i="5"/>
  <c r="B47" i="5"/>
  <c r="C47" i="5"/>
  <c r="D47" i="5"/>
  <c r="E47" i="5"/>
  <c r="F47" i="5"/>
  <c r="G47" i="5"/>
  <c r="H47" i="5"/>
  <c r="I47" i="5"/>
  <c r="J47" i="5"/>
  <c r="K47" i="5"/>
  <c r="B50" i="5"/>
  <c r="C50" i="5"/>
  <c r="D50" i="5"/>
  <c r="E50" i="5"/>
  <c r="F50" i="5"/>
  <c r="G50" i="5"/>
  <c r="H50" i="5"/>
  <c r="I50" i="5"/>
  <c r="J50" i="5"/>
  <c r="K50" i="5"/>
  <c r="B51" i="5"/>
  <c r="C51" i="5"/>
  <c r="D51" i="5"/>
  <c r="E51" i="5"/>
  <c r="F51" i="5"/>
  <c r="G51" i="5"/>
  <c r="H51" i="5"/>
  <c r="I51" i="5"/>
  <c r="J51" i="5"/>
  <c r="K51" i="5"/>
  <c r="B52" i="5"/>
  <c r="C52" i="5"/>
  <c r="D52" i="5"/>
  <c r="E52" i="5"/>
  <c r="F52" i="5"/>
  <c r="G52" i="5"/>
  <c r="H52" i="5"/>
  <c r="I52" i="5"/>
  <c r="J52" i="5"/>
  <c r="K52" i="5"/>
  <c r="B53" i="5"/>
  <c r="C53" i="5"/>
  <c r="D53" i="5"/>
  <c r="E53" i="5"/>
  <c r="F53" i="5"/>
  <c r="G53" i="5"/>
  <c r="H53" i="5"/>
  <c r="I53" i="5"/>
  <c r="J53" i="5"/>
  <c r="K53" i="5"/>
  <c r="B54" i="5"/>
  <c r="C54" i="5"/>
  <c r="D54" i="5"/>
  <c r="E54" i="5"/>
  <c r="F54" i="5"/>
  <c r="G54" i="5"/>
  <c r="H54" i="5"/>
  <c r="I54" i="5"/>
  <c r="J54" i="5"/>
  <c r="K54" i="5"/>
  <c r="B55" i="5"/>
  <c r="C55" i="5"/>
  <c r="D55" i="5"/>
  <c r="E55" i="5"/>
  <c r="F55" i="5"/>
  <c r="G55" i="5"/>
  <c r="H55" i="5"/>
  <c r="I55" i="5"/>
  <c r="J55" i="5"/>
  <c r="K55" i="5"/>
  <c r="B56" i="5"/>
  <c r="C56" i="5"/>
  <c r="D56" i="5"/>
  <c r="E56" i="5"/>
  <c r="F56" i="5"/>
  <c r="G56" i="5"/>
  <c r="H56" i="5"/>
  <c r="I56" i="5"/>
  <c r="J56" i="5"/>
  <c r="K56" i="5"/>
  <c r="B57" i="5"/>
  <c r="C57" i="5"/>
  <c r="D57" i="5"/>
  <c r="E57" i="5"/>
  <c r="F57" i="5"/>
  <c r="G57" i="5"/>
  <c r="H57" i="5"/>
  <c r="I57" i="5"/>
  <c r="J57" i="5"/>
  <c r="K57" i="5"/>
  <c r="B58" i="5"/>
  <c r="C58" i="5"/>
  <c r="D58" i="5"/>
  <c r="E58" i="5"/>
  <c r="F58" i="5"/>
  <c r="G58" i="5"/>
  <c r="H58" i="5"/>
  <c r="I58" i="5"/>
  <c r="J58" i="5"/>
  <c r="K58" i="5"/>
  <c r="B59" i="5"/>
  <c r="C59" i="5"/>
  <c r="D59" i="5"/>
  <c r="E59" i="5"/>
  <c r="F59" i="5"/>
  <c r="G59" i="5"/>
  <c r="H59" i="5"/>
  <c r="I59" i="5"/>
  <c r="J59" i="5"/>
  <c r="K59" i="5"/>
  <c r="C2" i="5"/>
  <c r="D2" i="5"/>
  <c r="E2" i="5"/>
  <c r="F2" i="5"/>
  <c r="G2" i="5"/>
  <c r="H2" i="5"/>
  <c r="I2" i="5"/>
  <c r="J2" i="5"/>
  <c r="K2" i="5"/>
  <c r="C3" i="5"/>
  <c r="D3" i="5"/>
  <c r="E3" i="5"/>
  <c r="F3" i="5"/>
  <c r="G3" i="5"/>
  <c r="H3" i="5"/>
  <c r="I3" i="5"/>
  <c r="J3" i="5"/>
  <c r="K3" i="5"/>
  <c r="C4" i="5"/>
  <c r="D4" i="5"/>
  <c r="E4" i="5"/>
  <c r="F4" i="5"/>
  <c r="G4" i="5"/>
  <c r="H4" i="5"/>
  <c r="I4" i="5"/>
  <c r="J4" i="5"/>
  <c r="K4" i="5"/>
  <c r="C5" i="5"/>
  <c r="D5" i="5"/>
  <c r="E5" i="5"/>
  <c r="F5" i="5"/>
  <c r="G5" i="5"/>
  <c r="H5" i="5"/>
  <c r="I5" i="5"/>
  <c r="J5" i="5"/>
  <c r="K5" i="5"/>
  <c r="C6" i="5"/>
  <c r="D6" i="5"/>
  <c r="E6" i="5"/>
  <c r="F6" i="5"/>
  <c r="G6" i="5"/>
  <c r="H6" i="5"/>
  <c r="I6" i="5"/>
  <c r="J6" i="5"/>
  <c r="K6" i="5"/>
  <c r="C7" i="5"/>
  <c r="D7" i="5"/>
  <c r="E7" i="5"/>
  <c r="F7" i="5"/>
  <c r="G7" i="5"/>
  <c r="H7" i="5"/>
  <c r="I7" i="5"/>
  <c r="J7" i="5"/>
  <c r="K7" i="5"/>
  <c r="C8" i="5"/>
  <c r="D8" i="5"/>
  <c r="E8" i="5"/>
  <c r="F8" i="5"/>
  <c r="G8" i="5"/>
  <c r="H8" i="5"/>
  <c r="I8" i="5"/>
  <c r="J8" i="5"/>
  <c r="K8" i="5"/>
  <c r="C9" i="5"/>
  <c r="D9" i="5"/>
  <c r="E9" i="5"/>
  <c r="F9" i="5"/>
  <c r="G9" i="5"/>
  <c r="H9" i="5"/>
  <c r="I9" i="5"/>
  <c r="J9" i="5"/>
  <c r="K9" i="5"/>
  <c r="C10" i="5"/>
  <c r="D10" i="5"/>
  <c r="E10" i="5"/>
  <c r="F10" i="5"/>
  <c r="G10" i="5"/>
  <c r="H10" i="5"/>
  <c r="I10" i="5"/>
  <c r="J10" i="5"/>
  <c r="K10" i="5"/>
  <c r="C11" i="5"/>
  <c r="D11" i="5"/>
  <c r="E11" i="5"/>
  <c r="F11" i="5"/>
  <c r="G11" i="5"/>
  <c r="H11" i="5"/>
  <c r="I11" i="5"/>
  <c r="J11" i="5"/>
  <c r="K11" i="5"/>
  <c r="B3" i="5"/>
  <c r="B4" i="5"/>
  <c r="B5" i="5"/>
  <c r="B6" i="5"/>
  <c r="B7" i="5"/>
  <c r="B8" i="5"/>
  <c r="B9" i="5"/>
  <c r="B10" i="5"/>
  <c r="B11" i="5"/>
  <c r="B2" i="5"/>
</calcChain>
</file>

<file path=xl/sharedStrings.xml><?xml version="1.0" encoding="utf-8"?>
<sst xmlns="http://schemas.openxmlformats.org/spreadsheetml/2006/main" count="231" uniqueCount="31">
  <si>
    <t>PCA 10</t>
  </si>
  <si>
    <t>PCA 20</t>
  </si>
  <si>
    <t>PCA 30</t>
  </si>
  <si>
    <t>PCA 40</t>
  </si>
  <si>
    <t>PCA 50</t>
  </si>
  <si>
    <t>PCA 60</t>
  </si>
  <si>
    <t>PCA 70</t>
  </si>
  <si>
    <t>PCA 80</t>
  </si>
  <si>
    <t>PCA 90</t>
  </si>
  <si>
    <t>PCA 100</t>
  </si>
  <si>
    <t>K = 1</t>
  </si>
  <si>
    <t>K = 2</t>
  </si>
  <si>
    <t>K = 3</t>
  </si>
  <si>
    <t>K = 4</t>
  </si>
  <si>
    <t>K = 5</t>
  </si>
  <si>
    <t>K = 6</t>
  </si>
  <si>
    <t>K = 7</t>
  </si>
  <si>
    <t>K = 8</t>
  </si>
  <si>
    <t>K = 9</t>
  </si>
  <si>
    <t>K = 10</t>
  </si>
  <si>
    <t>α = 0.5</t>
  </si>
  <si>
    <t>α = 0.7</t>
  </si>
  <si>
    <t>α = 0.9</t>
  </si>
  <si>
    <t>α = 0.95</t>
  </si>
  <si>
    <t>α = 0.99</t>
  </si>
  <si>
    <t>PCA</t>
  </si>
  <si>
    <t>% error</t>
  </si>
  <si>
    <t>IC (95 %)</t>
  </si>
  <si>
    <t>α</t>
  </si>
  <si>
    <t>k=1</t>
  </si>
  <si>
    <t>IC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</si>
</sst>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1" u="none" strike="noStrike" baseline="0"/>
              <a:t>α</a:t>
            </a:r>
            <a:r>
              <a:rPr lang="en-US" sz="1400" b="0" i="1" u="none" strike="noStrike" baseline="0"/>
              <a:t>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%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Sheet3!$C$13:$C$22</c:f>
                <c:numCache>
                  <c:formatCode>General</c:formatCode>
                  <c:ptCount val="10"/>
                  <c:pt idx="0">
                    <c:v>0.60884036234139405</c:v>
                  </c:pt>
                  <c:pt idx="1">
                    <c:v>0.4255495380610817</c:v>
                  </c:pt>
                  <c:pt idx="2">
                    <c:v>0.37991246821340308</c:v>
                  </c:pt>
                  <c:pt idx="3">
                    <c:v>0.37236776176248126</c:v>
                  </c:pt>
                  <c:pt idx="4">
                    <c:v>0.36707529699504438</c:v>
                  </c:pt>
                  <c:pt idx="5">
                    <c:v>0.37851127023643566</c:v>
                  </c:pt>
                  <c:pt idx="6">
                    <c:v>0.37710394906444566</c:v>
                  </c:pt>
                  <c:pt idx="7">
                    <c:v>0.38407999166840229</c:v>
                  </c:pt>
                  <c:pt idx="8">
                    <c:v>0.38864877511707141</c:v>
                  </c:pt>
                  <c:pt idx="9">
                    <c:v>0.39759990140843837</c:v>
                  </c:pt>
                </c:numCache>
              </c:numRef>
            </c:plus>
            <c:minus>
              <c:numRef>
                <c:f>Sheet3!$C$13:$C$22</c:f>
                <c:numCache>
                  <c:formatCode>General</c:formatCode>
                  <c:ptCount val="10"/>
                  <c:pt idx="0">
                    <c:v>0.60884036234139405</c:v>
                  </c:pt>
                  <c:pt idx="1">
                    <c:v>0.4255495380610817</c:v>
                  </c:pt>
                  <c:pt idx="2">
                    <c:v>0.37991246821340308</c:v>
                  </c:pt>
                  <c:pt idx="3">
                    <c:v>0.37236776176248126</c:v>
                  </c:pt>
                  <c:pt idx="4">
                    <c:v>0.36707529699504438</c:v>
                  </c:pt>
                  <c:pt idx="5">
                    <c:v>0.37851127023643566</c:v>
                  </c:pt>
                  <c:pt idx="6">
                    <c:v>0.37710394906444566</c:v>
                  </c:pt>
                  <c:pt idx="7">
                    <c:v>0.38407999166840229</c:v>
                  </c:pt>
                  <c:pt idx="8">
                    <c:v>0.38864877511707141</c:v>
                  </c:pt>
                  <c:pt idx="9">
                    <c:v>0.39759990140843837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10.82</c:v>
                </c:pt>
                <c:pt idx="1">
                  <c:v>4.96</c:v>
                </c:pt>
                <c:pt idx="2">
                  <c:v>3.91</c:v>
                </c:pt>
                <c:pt idx="3">
                  <c:v>3.75</c:v>
                </c:pt>
                <c:pt idx="4">
                  <c:v>3.64</c:v>
                </c:pt>
                <c:pt idx="5">
                  <c:v>3.88</c:v>
                </c:pt>
                <c:pt idx="6">
                  <c:v>3.85</c:v>
                </c:pt>
                <c:pt idx="7">
                  <c:v>4</c:v>
                </c:pt>
                <c:pt idx="8">
                  <c:v>4.0999999999999996</c:v>
                </c:pt>
                <c:pt idx="9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0-448B-B928-DA4D333F0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407112"/>
        <c:axId val="578407440"/>
      </c:lineChart>
      <c:catAx>
        <c:axId val="57840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07440"/>
        <c:crosses val="autoZero"/>
        <c:auto val="1"/>
        <c:lblAlgn val="ctr"/>
        <c:lblOffset val="100"/>
        <c:noMultiLvlLbl val="0"/>
      </c:catAx>
      <c:valAx>
        <c:axId val="5784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07112"/>
        <c:crosses val="autoZero"/>
        <c:crossBetween val="between"/>
        <c:majorUnit val="1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Diversos valores de </a:t>
            </a:r>
            <a:r>
              <a:rPr lang="el-GR" sz="1400" b="0" i="1" u="none" strike="noStrike" baseline="0">
                <a:effectLst/>
              </a:rPr>
              <a:t>α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Sheet3!$O$2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Sheet3!$AA$14:$AA$23</c:f>
                <c:numCache>
                  <c:formatCode>General</c:formatCode>
                  <c:ptCount val="10"/>
                  <c:pt idx="0">
                    <c:v>0.63161501022062483</c:v>
                  </c:pt>
                  <c:pt idx="1">
                    <c:v>0.46980574463920727</c:v>
                  </c:pt>
                  <c:pt idx="2">
                    <c:v>0.43753785525826222</c:v>
                  </c:pt>
                  <c:pt idx="3">
                    <c:v>0.43358744158935236</c:v>
                  </c:pt>
                  <c:pt idx="4">
                    <c:v>0.42918965458174779</c:v>
                  </c:pt>
                  <c:pt idx="5">
                    <c:v>0.44027686400264099</c:v>
                  </c:pt>
                  <c:pt idx="6">
                    <c:v>0.43949646895509858</c:v>
                  </c:pt>
                  <c:pt idx="7">
                    <c:v>0.43949646895509858</c:v>
                  </c:pt>
                  <c:pt idx="8">
                    <c:v>0.4414442171599941</c:v>
                  </c:pt>
                  <c:pt idx="9">
                    <c:v>0.44376737394269983</c:v>
                  </c:pt>
                </c:numCache>
              </c:numRef>
            </c:plus>
            <c:minus>
              <c:numRef>
                <c:f>Sheet3!$AA$14:$AA$23</c:f>
                <c:numCache>
                  <c:formatCode>General</c:formatCode>
                  <c:ptCount val="10"/>
                  <c:pt idx="0">
                    <c:v>0.63161501022062483</c:v>
                  </c:pt>
                  <c:pt idx="1">
                    <c:v>0.46980574463920727</c:v>
                  </c:pt>
                  <c:pt idx="2">
                    <c:v>0.43753785525826222</c:v>
                  </c:pt>
                  <c:pt idx="3">
                    <c:v>0.43358744158935236</c:v>
                  </c:pt>
                  <c:pt idx="4">
                    <c:v>0.42918965458174779</c:v>
                  </c:pt>
                  <c:pt idx="5">
                    <c:v>0.44027686400264099</c:v>
                  </c:pt>
                  <c:pt idx="6">
                    <c:v>0.43949646895509858</c:v>
                  </c:pt>
                  <c:pt idx="7">
                    <c:v>0.43949646895509858</c:v>
                  </c:pt>
                  <c:pt idx="8">
                    <c:v>0.4414442171599941</c:v>
                  </c:pt>
                  <c:pt idx="9">
                    <c:v>0.44376737394269983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Sheet3!$N$3:$N$12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Sheet3!$O$3:$O$12</c:f>
              <c:numCache>
                <c:formatCode>0.00</c:formatCode>
                <c:ptCount val="10"/>
                <c:pt idx="0">
                  <c:v>11.77</c:v>
                </c:pt>
                <c:pt idx="1">
                  <c:v>6.12</c:v>
                </c:pt>
                <c:pt idx="2">
                  <c:v>5.26</c:v>
                </c:pt>
                <c:pt idx="3">
                  <c:v>5.16</c:v>
                </c:pt>
                <c:pt idx="4">
                  <c:v>5.05</c:v>
                </c:pt>
                <c:pt idx="5">
                  <c:v>5.33</c:v>
                </c:pt>
                <c:pt idx="6">
                  <c:v>5.31</c:v>
                </c:pt>
                <c:pt idx="7">
                  <c:v>5.31</c:v>
                </c:pt>
                <c:pt idx="8">
                  <c:v>5.36</c:v>
                </c:pt>
                <c:pt idx="9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6-4C45-9167-DE279F818483}"/>
            </c:ext>
          </c:extLst>
        </c:ser>
        <c:ser>
          <c:idx val="1"/>
          <c:order val="1"/>
          <c:tx>
            <c:strRef>
              <c:f>Sheet3!$P$2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Sheet3!$AB$14:$AB$23</c:f>
                <c:numCache>
                  <c:formatCode>General</c:formatCode>
                  <c:ptCount val="10"/>
                  <c:pt idx="0">
                    <c:v>0.63508645755991366</c:v>
                  </c:pt>
                  <c:pt idx="1">
                    <c:v>0.48388172597857004</c:v>
                  </c:pt>
                  <c:pt idx="2">
                    <c:v>0.46145739008493514</c:v>
                  </c:pt>
                  <c:pt idx="3">
                    <c:v>0.4621910655821897</c:v>
                  </c:pt>
                  <c:pt idx="4">
                    <c:v>0.46365393948504313</c:v>
                  </c:pt>
                  <c:pt idx="5">
                    <c:v>0.47971575583880915</c:v>
                  </c:pt>
                  <c:pt idx="6">
                    <c:v>0.48319068699634515</c:v>
                  </c:pt>
                  <c:pt idx="7">
                    <c:v>0.48594704955992885</c:v>
                  </c:pt>
                  <c:pt idx="8">
                    <c:v>0.49241156884866139</c:v>
                  </c:pt>
                  <c:pt idx="9">
                    <c:v>0.49876450850476517</c:v>
                  </c:pt>
                </c:numCache>
              </c:numRef>
            </c:plus>
            <c:minus>
              <c:numRef>
                <c:f>Sheet3!$AB$14:$AB$23</c:f>
                <c:numCache>
                  <c:formatCode>General</c:formatCode>
                  <c:ptCount val="10"/>
                  <c:pt idx="0">
                    <c:v>0.63508645755991366</c:v>
                  </c:pt>
                  <c:pt idx="1">
                    <c:v>0.48388172597857004</c:v>
                  </c:pt>
                  <c:pt idx="2">
                    <c:v>0.46145739008493514</c:v>
                  </c:pt>
                  <c:pt idx="3">
                    <c:v>0.4621910655821897</c:v>
                  </c:pt>
                  <c:pt idx="4">
                    <c:v>0.46365393948504313</c:v>
                  </c:pt>
                  <c:pt idx="5">
                    <c:v>0.47971575583880915</c:v>
                  </c:pt>
                  <c:pt idx="6">
                    <c:v>0.48319068699634515</c:v>
                  </c:pt>
                  <c:pt idx="7">
                    <c:v>0.48594704955992885</c:v>
                  </c:pt>
                  <c:pt idx="8">
                    <c:v>0.49241156884866139</c:v>
                  </c:pt>
                  <c:pt idx="9">
                    <c:v>0.49876450850476517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Sheet3!$N$3:$N$12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Sheet3!$P$3:$P$12</c:f>
              <c:numCache>
                <c:formatCode>0.00</c:formatCode>
                <c:ptCount val="10"/>
                <c:pt idx="0">
                  <c:v>11.92</c:v>
                </c:pt>
                <c:pt idx="1">
                  <c:v>6.52</c:v>
                </c:pt>
                <c:pt idx="2">
                  <c:v>5.89</c:v>
                </c:pt>
                <c:pt idx="3">
                  <c:v>5.91</c:v>
                </c:pt>
                <c:pt idx="4">
                  <c:v>5.95</c:v>
                </c:pt>
                <c:pt idx="5">
                  <c:v>6.4</c:v>
                </c:pt>
                <c:pt idx="6">
                  <c:v>6.5</c:v>
                </c:pt>
                <c:pt idx="7">
                  <c:v>6.58</c:v>
                </c:pt>
                <c:pt idx="8">
                  <c:v>6.77</c:v>
                </c:pt>
                <c:pt idx="9">
                  <c:v>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6-4C45-9167-DE279F818483}"/>
            </c:ext>
          </c:extLst>
        </c:ser>
        <c:ser>
          <c:idx val="2"/>
          <c:order val="2"/>
          <c:tx>
            <c:strRef>
              <c:f>Sheet3!$Q$2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Sheet3!$AC$14:$AC$23</c:f>
                <c:numCache>
                  <c:formatCode>General</c:formatCode>
                  <c:ptCount val="10"/>
                  <c:pt idx="0">
                    <c:v>0.63068374922460146</c:v>
                  </c:pt>
                  <c:pt idx="1">
                    <c:v>0.47585469982338097</c:v>
                  </c:pt>
                  <c:pt idx="2">
                    <c:v>0.45215734436587451</c:v>
                  </c:pt>
                  <c:pt idx="3">
                    <c:v>0.44836832508998664</c:v>
                  </c:pt>
                  <c:pt idx="4">
                    <c:v>0.45026788682294455</c:v>
                  </c:pt>
                  <c:pt idx="5">
                    <c:v>0.46980574463920727</c:v>
                  </c:pt>
                  <c:pt idx="6">
                    <c:v>0.47159534706780132</c:v>
                  </c:pt>
                  <c:pt idx="7">
                    <c:v>0.47479453617749223</c:v>
                  </c:pt>
                  <c:pt idx="8">
                    <c:v>0.49476487739531394</c:v>
                  </c:pt>
                  <c:pt idx="9">
                    <c:v>0.4934219711362679</c:v>
                  </c:pt>
                </c:numCache>
              </c:numRef>
            </c:plus>
            <c:minus>
              <c:numRef>
                <c:f>Sheet3!$AC$14:$AC$23</c:f>
                <c:numCache>
                  <c:formatCode>General</c:formatCode>
                  <c:ptCount val="10"/>
                  <c:pt idx="0">
                    <c:v>0.63068374922460146</c:v>
                  </c:pt>
                  <c:pt idx="1">
                    <c:v>0.47585469982338097</c:v>
                  </c:pt>
                  <c:pt idx="2">
                    <c:v>0.45215734436587451</c:v>
                  </c:pt>
                  <c:pt idx="3">
                    <c:v>0.44836832508998664</c:v>
                  </c:pt>
                  <c:pt idx="4">
                    <c:v>0.45026788682294455</c:v>
                  </c:pt>
                  <c:pt idx="5">
                    <c:v>0.46980574463920727</c:v>
                  </c:pt>
                  <c:pt idx="6">
                    <c:v>0.47159534706780132</c:v>
                  </c:pt>
                  <c:pt idx="7">
                    <c:v>0.47479453617749223</c:v>
                  </c:pt>
                  <c:pt idx="8">
                    <c:v>0.49476487739531394</c:v>
                  </c:pt>
                  <c:pt idx="9">
                    <c:v>0.4934219711362679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Sheet3!$N$3:$N$12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Sheet3!$Q$3:$Q$12</c:f>
              <c:numCache>
                <c:formatCode>0.00</c:formatCode>
                <c:ptCount val="10"/>
                <c:pt idx="0">
                  <c:v>11.73</c:v>
                </c:pt>
                <c:pt idx="1">
                  <c:v>6.29</c:v>
                </c:pt>
                <c:pt idx="2">
                  <c:v>5.64</c:v>
                </c:pt>
                <c:pt idx="3">
                  <c:v>5.54</c:v>
                </c:pt>
                <c:pt idx="4">
                  <c:v>5.59</c:v>
                </c:pt>
                <c:pt idx="5">
                  <c:v>6.12</c:v>
                </c:pt>
                <c:pt idx="6">
                  <c:v>6.17</c:v>
                </c:pt>
                <c:pt idx="7">
                  <c:v>6.26</c:v>
                </c:pt>
                <c:pt idx="8">
                  <c:v>6.84</c:v>
                </c:pt>
                <c:pt idx="9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6-4C45-9167-DE279F818483}"/>
            </c:ext>
          </c:extLst>
        </c:ser>
        <c:ser>
          <c:idx val="3"/>
          <c:order val="3"/>
          <c:tx>
            <c:strRef>
              <c:f>Sheet3!$R$2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Sheet3!$AD$14:$AD$23</c:f>
                <c:numCache>
                  <c:formatCode>General</c:formatCode>
                  <c:ptCount val="10"/>
                  <c:pt idx="0">
                    <c:v>0.62504639698505582</c:v>
                  </c:pt>
                  <c:pt idx="1">
                    <c:v>0.46511089084647333</c:v>
                  </c:pt>
                  <c:pt idx="2">
                    <c:v>0.43119554543153626</c:v>
                  </c:pt>
                  <c:pt idx="3">
                    <c:v>0.4343811059611134</c:v>
                  </c:pt>
                  <c:pt idx="4">
                    <c:v>0.43318993109258669</c:v>
                  </c:pt>
                  <c:pt idx="5">
                    <c:v>0.44798718894182682</c:v>
                  </c:pt>
                  <c:pt idx="6">
                    <c:v>0.45064658258994922</c:v>
                  </c:pt>
                  <c:pt idx="7">
                    <c:v>0.45515977354770709</c:v>
                  </c:pt>
                  <c:pt idx="8">
                    <c:v>0.46944675998881918</c:v>
                  </c:pt>
                  <c:pt idx="9">
                    <c:v>0.46980574463920727</c:v>
                  </c:pt>
                </c:numCache>
              </c:numRef>
            </c:plus>
            <c:minus>
              <c:numRef>
                <c:f>Sheet3!$AD$14:$AD$23</c:f>
                <c:numCache>
                  <c:formatCode>General</c:formatCode>
                  <c:ptCount val="10"/>
                  <c:pt idx="0">
                    <c:v>0.62504639698505582</c:v>
                  </c:pt>
                  <c:pt idx="1">
                    <c:v>0.46511089084647333</c:v>
                  </c:pt>
                  <c:pt idx="2">
                    <c:v>0.43119554543153626</c:v>
                  </c:pt>
                  <c:pt idx="3">
                    <c:v>0.4343811059611134</c:v>
                  </c:pt>
                  <c:pt idx="4">
                    <c:v>0.43318993109258669</c:v>
                  </c:pt>
                  <c:pt idx="5">
                    <c:v>0.44798718894182682</c:v>
                  </c:pt>
                  <c:pt idx="6">
                    <c:v>0.45064658258994922</c:v>
                  </c:pt>
                  <c:pt idx="7">
                    <c:v>0.45515977354770709</c:v>
                  </c:pt>
                  <c:pt idx="8">
                    <c:v>0.46944675998881918</c:v>
                  </c:pt>
                  <c:pt idx="9">
                    <c:v>0.46980574463920727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Sheet3!$N$3:$N$12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Sheet3!$R$3:$R$12</c:f>
              <c:numCache>
                <c:formatCode>0.00</c:formatCode>
                <c:ptCount val="10"/>
                <c:pt idx="0">
                  <c:v>11.49</c:v>
                </c:pt>
                <c:pt idx="1">
                  <c:v>5.99</c:v>
                </c:pt>
                <c:pt idx="2">
                  <c:v>5.0999999999999996</c:v>
                </c:pt>
                <c:pt idx="3">
                  <c:v>5.18</c:v>
                </c:pt>
                <c:pt idx="4">
                  <c:v>5.15</c:v>
                </c:pt>
                <c:pt idx="5">
                  <c:v>5.53</c:v>
                </c:pt>
                <c:pt idx="6">
                  <c:v>5.6</c:v>
                </c:pt>
                <c:pt idx="7">
                  <c:v>5.72</c:v>
                </c:pt>
                <c:pt idx="8">
                  <c:v>6.11</c:v>
                </c:pt>
                <c:pt idx="9">
                  <c:v>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6-4C45-9167-DE279F818483}"/>
            </c:ext>
          </c:extLst>
        </c:ser>
        <c:ser>
          <c:idx val="4"/>
          <c:order val="4"/>
          <c:tx>
            <c:strRef>
              <c:f>Sheet3!$S$2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Sheet3!$AE$14:$AE$23</c:f>
                <c:numCache>
                  <c:formatCode>General</c:formatCode>
                  <c:ptCount val="10"/>
                  <c:pt idx="0">
                    <c:v>0.61253029301088446</c:v>
                  </c:pt>
                  <c:pt idx="1">
                    <c:v>0.43753785525826222</c:v>
                  </c:pt>
                  <c:pt idx="2">
                    <c:v>0.40674599836261449</c:v>
                  </c:pt>
                  <c:pt idx="3">
                    <c:v>0.40242189043838061</c:v>
                  </c:pt>
                  <c:pt idx="4">
                    <c:v>0.39936143517370332</c:v>
                  </c:pt>
                  <c:pt idx="5">
                    <c:v>0.41228561564041982</c:v>
                  </c:pt>
                  <c:pt idx="6">
                    <c:v>0.41016572102505094</c:v>
                  </c:pt>
                  <c:pt idx="7">
                    <c:v>0.41980967260890967</c:v>
                  </c:pt>
                  <c:pt idx="8">
                    <c:v>0.42187063858012208</c:v>
                  </c:pt>
                  <c:pt idx="9">
                    <c:v>0.42636176931802883</c:v>
                  </c:pt>
                </c:numCache>
              </c:numRef>
            </c:plus>
            <c:minus>
              <c:numRef>
                <c:f>Sheet3!$AE$14:$AE$23</c:f>
                <c:numCache>
                  <c:formatCode>General</c:formatCode>
                  <c:ptCount val="10"/>
                  <c:pt idx="0">
                    <c:v>0.61253029301088446</c:v>
                  </c:pt>
                  <c:pt idx="1">
                    <c:v>0.43753785525826222</c:v>
                  </c:pt>
                  <c:pt idx="2">
                    <c:v>0.40674599836261449</c:v>
                  </c:pt>
                  <c:pt idx="3">
                    <c:v>0.40242189043838061</c:v>
                  </c:pt>
                  <c:pt idx="4">
                    <c:v>0.39936143517370332</c:v>
                  </c:pt>
                  <c:pt idx="5">
                    <c:v>0.41228561564041982</c:v>
                  </c:pt>
                  <c:pt idx="6">
                    <c:v>0.41016572102505094</c:v>
                  </c:pt>
                  <c:pt idx="7">
                    <c:v>0.41980967260890967</c:v>
                  </c:pt>
                  <c:pt idx="8">
                    <c:v>0.42187063858012208</c:v>
                  </c:pt>
                  <c:pt idx="9">
                    <c:v>0.42636176931802883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Sheet3!$N$3:$N$12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Sheet3!$S$3:$S$12</c:f>
              <c:numCache>
                <c:formatCode>0.00</c:formatCode>
                <c:ptCount val="10"/>
                <c:pt idx="0">
                  <c:v>10.97</c:v>
                </c:pt>
                <c:pt idx="1">
                  <c:v>5.26</c:v>
                </c:pt>
                <c:pt idx="2">
                  <c:v>4.51</c:v>
                </c:pt>
                <c:pt idx="3">
                  <c:v>4.41</c:v>
                </c:pt>
                <c:pt idx="4">
                  <c:v>4.34</c:v>
                </c:pt>
                <c:pt idx="5">
                  <c:v>4.6399999999999997</c:v>
                </c:pt>
                <c:pt idx="6">
                  <c:v>4.59</c:v>
                </c:pt>
                <c:pt idx="7">
                  <c:v>4.82</c:v>
                </c:pt>
                <c:pt idx="8">
                  <c:v>4.87</c:v>
                </c:pt>
                <c:pt idx="9">
                  <c:v>4.9800000000000004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B6-4C45-9167-DE279F818483}"/>
            </c:ext>
          </c:extLst>
        </c:ser>
        <c:ser>
          <c:idx val="5"/>
          <c:order val="5"/>
          <c:tx>
            <c:strRef>
              <c:f>Sheet3!$T$2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Sheet3!$AF$14:$AF$23</c:f>
                <c:numCache>
                  <c:formatCode>General</c:formatCode>
                  <c:ptCount val="10"/>
                  <c:pt idx="0">
                    <c:v>0.60884036234139405</c:v>
                  </c:pt>
                  <c:pt idx="1">
                    <c:v>0.42595589238323717</c:v>
                  </c:pt>
                  <c:pt idx="2">
                    <c:v>0.38361956986577211</c:v>
                  </c:pt>
                  <c:pt idx="3">
                    <c:v>0.37710394906444566</c:v>
                  </c:pt>
                  <c:pt idx="4">
                    <c:v>0.36997303901771006</c:v>
                  </c:pt>
                  <c:pt idx="5">
                    <c:v>0.38177132370045813</c:v>
                  </c:pt>
                  <c:pt idx="6">
                    <c:v>0.38037818519994016</c:v>
                  </c:pt>
                  <c:pt idx="7">
                    <c:v>0.38864877511707141</c:v>
                  </c:pt>
                  <c:pt idx="8">
                    <c:v>0.38955491845951579</c:v>
                  </c:pt>
                  <c:pt idx="9">
                    <c:v>0.40285681895184539</c:v>
                  </c:pt>
                </c:numCache>
              </c:numRef>
            </c:plus>
            <c:minus>
              <c:numRef>
                <c:f>Sheet3!$AF$14:$AF$23</c:f>
                <c:numCache>
                  <c:formatCode>General</c:formatCode>
                  <c:ptCount val="10"/>
                  <c:pt idx="0">
                    <c:v>0.60884036234139405</c:v>
                  </c:pt>
                  <c:pt idx="1">
                    <c:v>0.42595589238323717</c:v>
                  </c:pt>
                  <c:pt idx="2">
                    <c:v>0.38361956986577211</c:v>
                  </c:pt>
                  <c:pt idx="3">
                    <c:v>0.37710394906444566</c:v>
                  </c:pt>
                  <c:pt idx="4">
                    <c:v>0.36997303901771006</c:v>
                  </c:pt>
                  <c:pt idx="5">
                    <c:v>0.38177132370045813</c:v>
                  </c:pt>
                  <c:pt idx="6">
                    <c:v>0.38037818519994016</c:v>
                  </c:pt>
                  <c:pt idx="7">
                    <c:v>0.38864877511707141</c:v>
                  </c:pt>
                  <c:pt idx="8">
                    <c:v>0.38955491845951579</c:v>
                  </c:pt>
                  <c:pt idx="9">
                    <c:v>0.40285681895184539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Sheet3!$N$3:$N$12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Sheet3!$T$3:$T$12</c:f>
              <c:numCache>
                <c:formatCode>0.00</c:formatCode>
                <c:ptCount val="10"/>
                <c:pt idx="0">
                  <c:v>10.82</c:v>
                </c:pt>
                <c:pt idx="1">
                  <c:v>4.97</c:v>
                </c:pt>
                <c:pt idx="2">
                  <c:v>3.99</c:v>
                </c:pt>
                <c:pt idx="3">
                  <c:v>3.85</c:v>
                </c:pt>
                <c:pt idx="4">
                  <c:v>3.7</c:v>
                </c:pt>
                <c:pt idx="5">
                  <c:v>3.95</c:v>
                </c:pt>
                <c:pt idx="6">
                  <c:v>3.92</c:v>
                </c:pt>
                <c:pt idx="7">
                  <c:v>4.0999999999999996</c:v>
                </c:pt>
                <c:pt idx="8">
                  <c:v>4.12</c:v>
                </c:pt>
                <c:pt idx="9">
                  <c:v>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B6-4C45-9167-DE279F818483}"/>
            </c:ext>
          </c:extLst>
        </c:ser>
        <c:ser>
          <c:idx val="6"/>
          <c:order val="6"/>
          <c:tx>
            <c:strRef>
              <c:f>Sheet3!$U$2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Sheet3!$AG$14:$AG$23</c:f>
                <c:numCache>
                  <c:formatCode>General</c:formatCode>
                  <c:ptCount val="10"/>
                  <c:pt idx="0">
                    <c:v>0.60884036234139405</c:v>
                  </c:pt>
                  <c:pt idx="1">
                    <c:v>0.42636176931802883</c:v>
                  </c:pt>
                  <c:pt idx="2">
                    <c:v>0.38361956986577211</c:v>
                  </c:pt>
                  <c:pt idx="3">
                    <c:v>0.37379599818082593</c:v>
                  </c:pt>
                  <c:pt idx="4">
                    <c:v>0.36997303901771006</c:v>
                  </c:pt>
                  <c:pt idx="5">
                    <c:v>0.38037818519994016</c:v>
                  </c:pt>
                  <c:pt idx="6">
                    <c:v>0.37851127023643566</c:v>
                  </c:pt>
                  <c:pt idx="7">
                    <c:v>0.38545735932266229</c:v>
                  </c:pt>
                  <c:pt idx="8">
                    <c:v>0.38728484093235566</c:v>
                  </c:pt>
                  <c:pt idx="9">
                    <c:v>0.39936143517370332</c:v>
                  </c:pt>
                </c:numCache>
              </c:numRef>
            </c:plus>
            <c:minus>
              <c:numRef>
                <c:f>Sheet3!$AG$14:$AG$23</c:f>
                <c:numCache>
                  <c:formatCode>General</c:formatCode>
                  <c:ptCount val="10"/>
                  <c:pt idx="0">
                    <c:v>0.60884036234139405</c:v>
                  </c:pt>
                  <c:pt idx="1">
                    <c:v>0.42636176931802883</c:v>
                  </c:pt>
                  <c:pt idx="2">
                    <c:v>0.38361956986577211</c:v>
                  </c:pt>
                  <c:pt idx="3">
                    <c:v>0.37379599818082593</c:v>
                  </c:pt>
                  <c:pt idx="4">
                    <c:v>0.36997303901771006</c:v>
                  </c:pt>
                  <c:pt idx="5">
                    <c:v>0.38037818519994016</c:v>
                  </c:pt>
                  <c:pt idx="6">
                    <c:v>0.37851127023643566</c:v>
                  </c:pt>
                  <c:pt idx="7">
                    <c:v>0.38545735932266229</c:v>
                  </c:pt>
                  <c:pt idx="8">
                    <c:v>0.38728484093235566</c:v>
                  </c:pt>
                  <c:pt idx="9">
                    <c:v>0.39936143517370332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Sheet3!$N$3:$N$12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Sheet3!$U$3:$U$12</c:f>
              <c:numCache>
                <c:formatCode>0.00</c:formatCode>
                <c:ptCount val="10"/>
                <c:pt idx="0">
                  <c:v>10.82</c:v>
                </c:pt>
                <c:pt idx="1">
                  <c:v>4.9800000000000004</c:v>
                </c:pt>
                <c:pt idx="2">
                  <c:v>3.99</c:v>
                </c:pt>
                <c:pt idx="3">
                  <c:v>3.78</c:v>
                </c:pt>
                <c:pt idx="4">
                  <c:v>3.7</c:v>
                </c:pt>
                <c:pt idx="5">
                  <c:v>3.92</c:v>
                </c:pt>
                <c:pt idx="6">
                  <c:v>3.88</c:v>
                </c:pt>
                <c:pt idx="7">
                  <c:v>4.03</c:v>
                </c:pt>
                <c:pt idx="8">
                  <c:v>4.07</c:v>
                </c:pt>
                <c:pt idx="9">
                  <c:v>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B6-4C45-9167-DE279F818483}"/>
            </c:ext>
          </c:extLst>
        </c:ser>
        <c:ser>
          <c:idx val="7"/>
          <c:order val="7"/>
          <c:tx>
            <c:strRef>
              <c:f>Sheet3!$V$2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Sheet3!$AH$14:$AH$23</c:f>
                <c:numCache>
                  <c:formatCode>General</c:formatCode>
                  <c:ptCount val="10"/>
                  <c:pt idx="0">
                    <c:v>0.60859306652639422</c:v>
                  </c:pt>
                  <c:pt idx="1">
                    <c:v>0.42636176931802883</c:v>
                  </c:pt>
                  <c:pt idx="2">
                    <c:v>0.38037818519994016</c:v>
                  </c:pt>
                  <c:pt idx="3">
                    <c:v>0.37332062940051947</c:v>
                  </c:pt>
                  <c:pt idx="4">
                    <c:v>0.3665897463050487</c:v>
                  </c:pt>
                  <c:pt idx="5">
                    <c:v>0.37944607838268668</c:v>
                  </c:pt>
                  <c:pt idx="6">
                    <c:v>0.37757374069709876</c:v>
                  </c:pt>
                  <c:pt idx="7">
                    <c:v>0.38361956986577211</c:v>
                  </c:pt>
                  <c:pt idx="8">
                    <c:v>0.38819476181937335</c:v>
                  </c:pt>
                  <c:pt idx="9">
                    <c:v>0.3971580553683885</c:v>
                  </c:pt>
                </c:numCache>
              </c:numRef>
            </c:plus>
            <c:minus>
              <c:numRef>
                <c:f>Sheet3!$AH$14:$AH$23</c:f>
                <c:numCache>
                  <c:formatCode>General</c:formatCode>
                  <c:ptCount val="10"/>
                  <c:pt idx="0">
                    <c:v>0.60859306652639422</c:v>
                  </c:pt>
                  <c:pt idx="1">
                    <c:v>0.42636176931802883</c:v>
                  </c:pt>
                  <c:pt idx="2">
                    <c:v>0.38037818519994016</c:v>
                  </c:pt>
                  <c:pt idx="3">
                    <c:v>0.37332062940051947</c:v>
                  </c:pt>
                  <c:pt idx="4">
                    <c:v>0.3665897463050487</c:v>
                  </c:pt>
                  <c:pt idx="5">
                    <c:v>0.37944607838268668</c:v>
                  </c:pt>
                  <c:pt idx="6">
                    <c:v>0.37757374069709876</c:v>
                  </c:pt>
                  <c:pt idx="7">
                    <c:v>0.38361956986577211</c:v>
                  </c:pt>
                  <c:pt idx="8">
                    <c:v>0.38819476181937335</c:v>
                  </c:pt>
                  <c:pt idx="9">
                    <c:v>0.3971580553683885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Sheet3!$N$3:$N$12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Sheet3!$V$3:$V$12</c:f>
              <c:numCache>
                <c:formatCode>0.00</c:formatCode>
                <c:ptCount val="10"/>
                <c:pt idx="0">
                  <c:v>10.81</c:v>
                </c:pt>
                <c:pt idx="1">
                  <c:v>4.9800000000000004</c:v>
                </c:pt>
                <c:pt idx="2">
                  <c:v>3.92</c:v>
                </c:pt>
                <c:pt idx="3">
                  <c:v>3.77</c:v>
                </c:pt>
                <c:pt idx="4">
                  <c:v>3.63</c:v>
                </c:pt>
                <c:pt idx="5">
                  <c:v>3.9</c:v>
                </c:pt>
                <c:pt idx="6">
                  <c:v>3.86</c:v>
                </c:pt>
                <c:pt idx="7">
                  <c:v>3.99</c:v>
                </c:pt>
                <c:pt idx="8">
                  <c:v>4.09</c:v>
                </c:pt>
                <c:pt idx="9">
                  <c:v>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B6-4C45-9167-DE279F818483}"/>
            </c:ext>
          </c:extLst>
        </c:ser>
        <c:ser>
          <c:idx val="8"/>
          <c:order val="8"/>
          <c:tx>
            <c:strRef>
              <c:f>Sheet3!$W$2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Sheet3!$AI$14:$AI$23</c:f>
                <c:numCache>
                  <c:formatCode>General</c:formatCode>
                  <c:ptCount val="10"/>
                  <c:pt idx="0">
                    <c:v>0.60884036234139405</c:v>
                  </c:pt>
                  <c:pt idx="1">
                    <c:v>0.4255495380610817</c:v>
                  </c:pt>
                  <c:pt idx="2">
                    <c:v>0.37991246821340308</c:v>
                  </c:pt>
                  <c:pt idx="3">
                    <c:v>0.37236776176248126</c:v>
                  </c:pt>
                  <c:pt idx="4">
                    <c:v>0.36707529699504438</c:v>
                  </c:pt>
                  <c:pt idx="5">
                    <c:v>0.37851127023643566</c:v>
                  </c:pt>
                  <c:pt idx="6">
                    <c:v>0.37710394906444566</c:v>
                  </c:pt>
                  <c:pt idx="7">
                    <c:v>0.38407999166840229</c:v>
                  </c:pt>
                  <c:pt idx="8">
                    <c:v>0.38864877511707141</c:v>
                  </c:pt>
                  <c:pt idx="9">
                    <c:v>0.39759990140843837</c:v>
                  </c:pt>
                </c:numCache>
              </c:numRef>
            </c:plus>
            <c:minus>
              <c:numRef>
                <c:f>Sheet3!$AI$14:$AI$23</c:f>
                <c:numCache>
                  <c:formatCode>General</c:formatCode>
                  <c:ptCount val="10"/>
                  <c:pt idx="0">
                    <c:v>0.60884036234139405</c:v>
                  </c:pt>
                  <c:pt idx="1">
                    <c:v>0.4255495380610817</c:v>
                  </c:pt>
                  <c:pt idx="2">
                    <c:v>0.37991246821340308</c:v>
                  </c:pt>
                  <c:pt idx="3">
                    <c:v>0.37236776176248126</c:v>
                  </c:pt>
                  <c:pt idx="4">
                    <c:v>0.36707529699504438</c:v>
                  </c:pt>
                  <c:pt idx="5">
                    <c:v>0.37851127023643566</c:v>
                  </c:pt>
                  <c:pt idx="6">
                    <c:v>0.37710394906444566</c:v>
                  </c:pt>
                  <c:pt idx="7">
                    <c:v>0.38407999166840229</c:v>
                  </c:pt>
                  <c:pt idx="8">
                    <c:v>0.38864877511707141</c:v>
                  </c:pt>
                  <c:pt idx="9">
                    <c:v>0.39759990140843837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Sheet3!$N$3:$N$12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Sheet3!$W$3:$W$12</c:f>
              <c:numCache>
                <c:formatCode>0.00</c:formatCode>
                <c:ptCount val="10"/>
                <c:pt idx="0">
                  <c:v>10.82</c:v>
                </c:pt>
                <c:pt idx="1">
                  <c:v>4.96</c:v>
                </c:pt>
                <c:pt idx="2">
                  <c:v>3.91</c:v>
                </c:pt>
                <c:pt idx="3">
                  <c:v>3.75</c:v>
                </c:pt>
                <c:pt idx="4">
                  <c:v>3.64</c:v>
                </c:pt>
                <c:pt idx="5">
                  <c:v>3.88</c:v>
                </c:pt>
                <c:pt idx="6">
                  <c:v>3.85</c:v>
                </c:pt>
                <c:pt idx="7">
                  <c:v>4</c:v>
                </c:pt>
                <c:pt idx="8">
                  <c:v>4.0999999999999996</c:v>
                </c:pt>
                <c:pt idx="9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B6-4C45-9167-DE279F818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064552"/>
        <c:axId val="601063568"/>
      </c:lineChart>
      <c:catAx>
        <c:axId val="601064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63568"/>
        <c:crosses val="autoZero"/>
        <c:auto val="1"/>
        <c:lblAlgn val="ctr"/>
        <c:lblOffset val="100"/>
        <c:noMultiLvlLbl val="0"/>
      </c:catAx>
      <c:valAx>
        <c:axId val="60106356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64552"/>
        <c:crosses val="autoZero"/>
        <c:crossBetween val="between"/>
        <c:majorUnit val="1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α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Sheet2!$N$8:$W$8</c:f>
                <c:numCache>
                  <c:formatCode>General</c:formatCode>
                  <c:ptCount val="10"/>
                  <c:pt idx="0">
                    <c:v>0.61253029301088446</c:v>
                  </c:pt>
                  <c:pt idx="1">
                    <c:v>0.43753785525826222</c:v>
                  </c:pt>
                  <c:pt idx="2">
                    <c:v>0.40674599836261449</c:v>
                  </c:pt>
                  <c:pt idx="3">
                    <c:v>0.40242189043838061</c:v>
                  </c:pt>
                  <c:pt idx="4">
                    <c:v>0.39936143517370332</c:v>
                  </c:pt>
                  <c:pt idx="5">
                    <c:v>0.41228561564041982</c:v>
                  </c:pt>
                  <c:pt idx="6">
                    <c:v>0.41016572102505094</c:v>
                  </c:pt>
                  <c:pt idx="7">
                    <c:v>0.41980967260890967</c:v>
                  </c:pt>
                  <c:pt idx="8">
                    <c:v>0.42187063858012208</c:v>
                  </c:pt>
                  <c:pt idx="9">
                    <c:v>0.42636176931802883</c:v>
                  </c:pt>
                </c:numCache>
              </c:numRef>
            </c:plus>
            <c:minus>
              <c:numRef>
                <c:f>Sheet2!$N$8:$W$8</c:f>
                <c:numCache>
                  <c:formatCode>General</c:formatCode>
                  <c:ptCount val="10"/>
                  <c:pt idx="0">
                    <c:v>0.61253029301088446</c:v>
                  </c:pt>
                  <c:pt idx="1">
                    <c:v>0.43753785525826222</c:v>
                  </c:pt>
                  <c:pt idx="2">
                    <c:v>0.40674599836261449</c:v>
                  </c:pt>
                  <c:pt idx="3">
                    <c:v>0.40242189043838061</c:v>
                  </c:pt>
                  <c:pt idx="4">
                    <c:v>0.39936143517370332</c:v>
                  </c:pt>
                  <c:pt idx="5">
                    <c:v>0.41228561564041982</c:v>
                  </c:pt>
                  <c:pt idx="6">
                    <c:v>0.41016572102505094</c:v>
                  </c:pt>
                  <c:pt idx="7">
                    <c:v>0.41980967260890967</c:v>
                  </c:pt>
                  <c:pt idx="8">
                    <c:v>0.42187063858012208</c:v>
                  </c:pt>
                  <c:pt idx="9">
                    <c:v>0.42636176931802883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Sheet2!$B$1:$K$1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Sheet2!$B$2:$K$2</c:f>
              <c:numCache>
                <c:formatCode>0.00</c:formatCode>
                <c:ptCount val="10"/>
                <c:pt idx="0">
                  <c:v>10.97</c:v>
                </c:pt>
                <c:pt idx="1">
                  <c:v>5.26</c:v>
                </c:pt>
                <c:pt idx="2">
                  <c:v>4.51</c:v>
                </c:pt>
                <c:pt idx="3">
                  <c:v>4.41</c:v>
                </c:pt>
                <c:pt idx="4">
                  <c:v>4.34</c:v>
                </c:pt>
                <c:pt idx="5">
                  <c:v>4.6399999999999997</c:v>
                </c:pt>
                <c:pt idx="6">
                  <c:v>4.59</c:v>
                </c:pt>
                <c:pt idx="7">
                  <c:v>4.82</c:v>
                </c:pt>
                <c:pt idx="8">
                  <c:v>4.87</c:v>
                </c:pt>
                <c:pt idx="9">
                  <c:v>4.9800000000000004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6-49AF-A172-5398FFE704E8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α = 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Sheet2!$N$9:$W$9</c:f>
                <c:numCache>
                  <c:formatCode>General</c:formatCode>
                  <c:ptCount val="10"/>
                  <c:pt idx="0">
                    <c:v>0.60908749468036194</c:v>
                  </c:pt>
                  <c:pt idx="1">
                    <c:v>0.4299934018284467</c:v>
                  </c:pt>
                  <c:pt idx="2">
                    <c:v>0.39135973311519923</c:v>
                  </c:pt>
                  <c:pt idx="3">
                    <c:v>0.38637237944759978</c:v>
                  </c:pt>
                  <c:pt idx="4">
                    <c:v>0.38223437383887909</c:v>
                  </c:pt>
                  <c:pt idx="5">
                    <c:v>0.39493995136476123</c:v>
                  </c:pt>
                  <c:pt idx="6">
                    <c:v>0.39360191786118115</c:v>
                  </c:pt>
                  <c:pt idx="7">
                    <c:v>0.40329118316174478</c:v>
                  </c:pt>
                  <c:pt idx="8">
                    <c:v>0.40415822594622519</c:v>
                  </c:pt>
                  <c:pt idx="9">
                    <c:v>0.41397204496922246</c:v>
                  </c:pt>
                </c:numCache>
              </c:numRef>
            </c:plus>
            <c:minus>
              <c:numRef>
                <c:f>Sheet2!$N$9:$W$9</c:f>
                <c:numCache>
                  <c:formatCode>General</c:formatCode>
                  <c:ptCount val="10"/>
                  <c:pt idx="0">
                    <c:v>0.60908749468036194</c:v>
                  </c:pt>
                  <c:pt idx="1">
                    <c:v>0.4299934018284467</c:v>
                  </c:pt>
                  <c:pt idx="2">
                    <c:v>0.39135973311519923</c:v>
                  </c:pt>
                  <c:pt idx="3">
                    <c:v>0.38637237944759978</c:v>
                  </c:pt>
                  <c:pt idx="4">
                    <c:v>0.38223437383887909</c:v>
                  </c:pt>
                  <c:pt idx="5">
                    <c:v>0.39493995136476123</c:v>
                  </c:pt>
                  <c:pt idx="6">
                    <c:v>0.39360191786118115</c:v>
                  </c:pt>
                  <c:pt idx="7">
                    <c:v>0.40329118316174478</c:v>
                  </c:pt>
                  <c:pt idx="8">
                    <c:v>0.40415822594622519</c:v>
                  </c:pt>
                  <c:pt idx="9">
                    <c:v>0.41397204496922246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Sheet2!$B$1:$K$1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Sheet2!$B$3:$K$3</c:f>
              <c:numCache>
                <c:formatCode>0.00</c:formatCode>
                <c:ptCount val="10"/>
                <c:pt idx="0">
                  <c:v>10.83</c:v>
                </c:pt>
                <c:pt idx="1">
                  <c:v>5.07</c:v>
                </c:pt>
                <c:pt idx="2">
                  <c:v>4.16</c:v>
                </c:pt>
                <c:pt idx="3">
                  <c:v>4.05</c:v>
                </c:pt>
                <c:pt idx="4">
                  <c:v>3.96</c:v>
                </c:pt>
                <c:pt idx="5">
                  <c:v>4.24</c:v>
                </c:pt>
                <c:pt idx="6">
                  <c:v>4.21</c:v>
                </c:pt>
                <c:pt idx="7">
                  <c:v>4.43</c:v>
                </c:pt>
                <c:pt idx="8">
                  <c:v>4.45</c:v>
                </c:pt>
                <c:pt idx="9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6-49AF-A172-5398FFE704E8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α = 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Sheet2!$N$10:$W$10</c:f>
                <c:numCache>
                  <c:formatCode>General</c:formatCode>
                  <c:ptCount val="10"/>
                  <c:pt idx="0">
                    <c:v>0.60884036234139405</c:v>
                  </c:pt>
                  <c:pt idx="1">
                    <c:v>0.42595589238323717</c:v>
                  </c:pt>
                  <c:pt idx="2">
                    <c:v>0.38361956986577211</c:v>
                  </c:pt>
                  <c:pt idx="3">
                    <c:v>0.37710394906444566</c:v>
                  </c:pt>
                  <c:pt idx="4">
                    <c:v>0.36997303901771006</c:v>
                  </c:pt>
                  <c:pt idx="5">
                    <c:v>0.38177132370045813</c:v>
                  </c:pt>
                  <c:pt idx="6">
                    <c:v>0.38037818519994016</c:v>
                  </c:pt>
                  <c:pt idx="7">
                    <c:v>0.38864877511707141</c:v>
                  </c:pt>
                  <c:pt idx="8">
                    <c:v>0.38955491845951579</c:v>
                  </c:pt>
                  <c:pt idx="9">
                    <c:v>0.40285681895184539</c:v>
                  </c:pt>
                </c:numCache>
              </c:numRef>
            </c:plus>
            <c:minus>
              <c:numRef>
                <c:f>Sheet2!$N$10:$W$10</c:f>
                <c:numCache>
                  <c:formatCode>General</c:formatCode>
                  <c:ptCount val="10"/>
                  <c:pt idx="0">
                    <c:v>0.60884036234139405</c:v>
                  </c:pt>
                  <c:pt idx="1">
                    <c:v>0.42595589238323717</c:v>
                  </c:pt>
                  <c:pt idx="2">
                    <c:v>0.38361956986577211</c:v>
                  </c:pt>
                  <c:pt idx="3">
                    <c:v>0.37710394906444566</c:v>
                  </c:pt>
                  <c:pt idx="4">
                    <c:v>0.36997303901771006</c:v>
                  </c:pt>
                  <c:pt idx="5">
                    <c:v>0.38177132370045813</c:v>
                  </c:pt>
                  <c:pt idx="6">
                    <c:v>0.38037818519994016</c:v>
                  </c:pt>
                  <c:pt idx="7">
                    <c:v>0.38864877511707141</c:v>
                  </c:pt>
                  <c:pt idx="8">
                    <c:v>0.38955491845951579</c:v>
                  </c:pt>
                  <c:pt idx="9">
                    <c:v>0.40285681895184539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Sheet2!$B$1:$K$1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Sheet2!$B$4:$K$4</c:f>
              <c:numCache>
                <c:formatCode>0.00</c:formatCode>
                <c:ptCount val="10"/>
                <c:pt idx="0">
                  <c:v>10.82</c:v>
                </c:pt>
                <c:pt idx="1">
                  <c:v>4.97</c:v>
                </c:pt>
                <c:pt idx="2">
                  <c:v>3.99</c:v>
                </c:pt>
                <c:pt idx="3">
                  <c:v>3.85</c:v>
                </c:pt>
                <c:pt idx="4">
                  <c:v>3.7</c:v>
                </c:pt>
                <c:pt idx="5">
                  <c:v>3.95</c:v>
                </c:pt>
                <c:pt idx="6">
                  <c:v>3.92</c:v>
                </c:pt>
                <c:pt idx="7">
                  <c:v>4.0999999999999996</c:v>
                </c:pt>
                <c:pt idx="8">
                  <c:v>4.12</c:v>
                </c:pt>
                <c:pt idx="9">
                  <c:v>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6-49AF-A172-5398FFE704E8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α = 0.95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Sheet2!$N$11:$W$11</c:f>
                <c:numCache>
                  <c:formatCode>General</c:formatCode>
                  <c:ptCount val="10"/>
                  <c:pt idx="0">
                    <c:v>0.60884036234139405</c:v>
                  </c:pt>
                  <c:pt idx="1">
                    <c:v>0.42636176931802883</c:v>
                  </c:pt>
                  <c:pt idx="2">
                    <c:v>0.38361956986577211</c:v>
                  </c:pt>
                  <c:pt idx="3">
                    <c:v>0.37379599818082593</c:v>
                  </c:pt>
                  <c:pt idx="4">
                    <c:v>0.36997303901771006</c:v>
                  </c:pt>
                  <c:pt idx="5">
                    <c:v>0.38037818519994016</c:v>
                  </c:pt>
                  <c:pt idx="6">
                    <c:v>0.37851127023643566</c:v>
                  </c:pt>
                  <c:pt idx="7">
                    <c:v>0.38545735932266229</c:v>
                  </c:pt>
                  <c:pt idx="8">
                    <c:v>0.38728484093235566</c:v>
                  </c:pt>
                  <c:pt idx="9">
                    <c:v>0.39936143517370332</c:v>
                  </c:pt>
                </c:numCache>
              </c:numRef>
            </c:plus>
            <c:minus>
              <c:numRef>
                <c:f>Sheet2!$N$11:$W$11</c:f>
                <c:numCache>
                  <c:formatCode>General</c:formatCode>
                  <c:ptCount val="10"/>
                  <c:pt idx="0">
                    <c:v>0.60884036234139405</c:v>
                  </c:pt>
                  <c:pt idx="1">
                    <c:v>0.42636176931802883</c:v>
                  </c:pt>
                  <c:pt idx="2">
                    <c:v>0.38361956986577211</c:v>
                  </c:pt>
                  <c:pt idx="3">
                    <c:v>0.37379599818082593</c:v>
                  </c:pt>
                  <c:pt idx="4">
                    <c:v>0.36997303901771006</c:v>
                  </c:pt>
                  <c:pt idx="5">
                    <c:v>0.38037818519994016</c:v>
                  </c:pt>
                  <c:pt idx="6">
                    <c:v>0.37851127023643566</c:v>
                  </c:pt>
                  <c:pt idx="7">
                    <c:v>0.38545735932266229</c:v>
                  </c:pt>
                  <c:pt idx="8">
                    <c:v>0.38728484093235566</c:v>
                  </c:pt>
                  <c:pt idx="9">
                    <c:v>0.39936143517370332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Sheet2!$B$1:$K$1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Sheet2!$B$5:$K$5</c:f>
              <c:numCache>
                <c:formatCode>0.00</c:formatCode>
                <c:ptCount val="10"/>
                <c:pt idx="0">
                  <c:v>10.82</c:v>
                </c:pt>
                <c:pt idx="1">
                  <c:v>4.9800000000000004</c:v>
                </c:pt>
                <c:pt idx="2">
                  <c:v>3.99</c:v>
                </c:pt>
                <c:pt idx="3">
                  <c:v>3.78</c:v>
                </c:pt>
                <c:pt idx="4">
                  <c:v>3.7</c:v>
                </c:pt>
                <c:pt idx="5">
                  <c:v>3.92</c:v>
                </c:pt>
                <c:pt idx="6">
                  <c:v>3.88</c:v>
                </c:pt>
                <c:pt idx="7">
                  <c:v>4.03</c:v>
                </c:pt>
                <c:pt idx="8">
                  <c:v>4.07</c:v>
                </c:pt>
                <c:pt idx="9">
                  <c:v>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6-49AF-A172-5398FFE704E8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α = 0.99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Sheet2!$N$12:$W$12</c:f>
                <c:numCache>
                  <c:formatCode>General</c:formatCode>
                  <c:ptCount val="10"/>
                  <c:pt idx="0">
                    <c:v>0.60859306652639422</c:v>
                  </c:pt>
                  <c:pt idx="1">
                    <c:v>0.42636176931802883</c:v>
                  </c:pt>
                  <c:pt idx="2">
                    <c:v>0.38037818519994016</c:v>
                  </c:pt>
                  <c:pt idx="3">
                    <c:v>0.37332062940051947</c:v>
                  </c:pt>
                  <c:pt idx="4">
                    <c:v>0.3665897463050487</c:v>
                  </c:pt>
                  <c:pt idx="5">
                    <c:v>0.37944607838268668</c:v>
                  </c:pt>
                  <c:pt idx="6">
                    <c:v>0.37757374069709876</c:v>
                  </c:pt>
                  <c:pt idx="7">
                    <c:v>0.38361956986577211</c:v>
                  </c:pt>
                  <c:pt idx="8">
                    <c:v>0.38819476181937335</c:v>
                  </c:pt>
                  <c:pt idx="9">
                    <c:v>0.3971580553683885</c:v>
                  </c:pt>
                </c:numCache>
              </c:numRef>
            </c:plus>
            <c:minus>
              <c:numRef>
                <c:f>Sheet2!$N$12:$W$12</c:f>
                <c:numCache>
                  <c:formatCode>General</c:formatCode>
                  <c:ptCount val="10"/>
                  <c:pt idx="0">
                    <c:v>0.60859306652639422</c:v>
                  </c:pt>
                  <c:pt idx="1">
                    <c:v>0.42636176931802883</c:v>
                  </c:pt>
                  <c:pt idx="2">
                    <c:v>0.38037818519994016</c:v>
                  </c:pt>
                  <c:pt idx="3">
                    <c:v>0.37332062940051947</c:v>
                  </c:pt>
                  <c:pt idx="4">
                    <c:v>0.3665897463050487</c:v>
                  </c:pt>
                  <c:pt idx="5">
                    <c:v>0.37944607838268668</c:v>
                  </c:pt>
                  <c:pt idx="6">
                    <c:v>0.37757374069709876</c:v>
                  </c:pt>
                  <c:pt idx="7">
                    <c:v>0.38361956986577211</c:v>
                  </c:pt>
                  <c:pt idx="8">
                    <c:v>0.38819476181937335</c:v>
                  </c:pt>
                  <c:pt idx="9">
                    <c:v>0.3971580553683885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Sheet2!$B$1:$K$1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Sheet2!$B$6:$K$6</c:f>
              <c:numCache>
                <c:formatCode>0.00</c:formatCode>
                <c:ptCount val="10"/>
                <c:pt idx="0">
                  <c:v>10.81</c:v>
                </c:pt>
                <c:pt idx="1">
                  <c:v>4.9800000000000004</c:v>
                </c:pt>
                <c:pt idx="2">
                  <c:v>3.92</c:v>
                </c:pt>
                <c:pt idx="3">
                  <c:v>3.77</c:v>
                </c:pt>
                <c:pt idx="4">
                  <c:v>3.63</c:v>
                </c:pt>
                <c:pt idx="5">
                  <c:v>3.9</c:v>
                </c:pt>
                <c:pt idx="6">
                  <c:v>3.86</c:v>
                </c:pt>
                <c:pt idx="7">
                  <c:v>3.99</c:v>
                </c:pt>
                <c:pt idx="8">
                  <c:v>4.09</c:v>
                </c:pt>
                <c:pt idx="9">
                  <c:v>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76-49AF-A172-5398FFE70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068488"/>
        <c:axId val="601068816"/>
      </c:lineChart>
      <c:catAx>
        <c:axId val="60106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68816"/>
        <c:crosses val="autoZero"/>
        <c:auto val="1"/>
        <c:lblAlgn val="ctr"/>
        <c:lblOffset val="100"/>
        <c:noMultiLvlLbl val="0"/>
      </c:catAx>
      <c:valAx>
        <c:axId val="60106881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68488"/>
        <c:crosses val="autoZero"/>
        <c:crossBetween val="between"/>
        <c:majorUnit val="1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Suavizado</a:t>
            </a:r>
            <a:r>
              <a:rPr lang="en-US" baseline="0"/>
              <a:t>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Sheet1!$M$2:$M$11</c:f>
                <c:numCache>
                  <c:formatCode>General</c:formatCode>
                  <c:ptCount val="10"/>
                  <c:pt idx="0">
                    <c:v>0.61253029301088446</c:v>
                  </c:pt>
                  <c:pt idx="1">
                    <c:v>0.59422028271004013</c:v>
                  </c:pt>
                  <c:pt idx="2">
                    <c:v>0.5648271127203438</c:v>
                  </c:pt>
                  <c:pt idx="3">
                    <c:v>0.5692475749618966</c:v>
                  </c:pt>
                  <c:pt idx="4">
                    <c:v>0.5692475749618966</c:v>
                  </c:pt>
                  <c:pt idx="5">
                    <c:v>0.55582766359367175</c:v>
                  </c:pt>
                  <c:pt idx="6">
                    <c:v>0.55866312906437632</c:v>
                  </c:pt>
                  <c:pt idx="7">
                    <c:v>0.53565874854799111</c:v>
                  </c:pt>
                  <c:pt idx="8">
                    <c:v>0.54368011771629088</c:v>
                  </c:pt>
                  <c:pt idx="9">
                    <c:v>0.54573210997338251</c:v>
                  </c:pt>
                </c:numCache>
              </c:numRef>
            </c:plus>
            <c:minus>
              <c:numRef>
                <c:f>Sheet1!$M$2:$M$11</c:f>
                <c:numCache>
                  <c:formatCode>General</c:formatCode>
                  <c:ptCount val="10"/>
                  <c:pt idx="0">
                    <c:v>0.61253029301088446</c:v>
                  </c:pt>
                  <c:pt idx="1">
                    <c:v>0.59422028271004013</c:v>
                  </c:pt>
                  <c:pt idx="2">
                    <c:v>0.5648271127203438</c:v>
                  </c:pt>
                  <c:pt idx="3">
                    <c:v>0.5692475749618966</c:v>
                  </c:pt>
                  <c:pt idx="4">
                    <c:v>0.5692475749618966</c:v>
                  </c:pt>
                  <c:pt idx="5">
                    <c:v>0.55582766359367175</c:v>
                  </c:pt>
                  <c:pt idx="6">
                    <c:v>0.55866312906437632</c:v>
                  </c:pt>
                  <c:pt idx="7">
                    <c:v>0.53565874854799111</c:v>
                  </c:pt>
                  <c:pt idx="8">
                    <c:v>0.54368011771629088</c:v>
                  </c:pt>
                  <c:pt idx="9">
                    <c:v>0.54573210997338251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(2)'!$B$2:$B$11</c:f>
              <c:numCache>
                <c:formatCode>0.00</c:formatCode>
                <c:ptCount val="10"/>
                <c:pt idx="0">
                  <c:v>10.97</c:v>
                </c:pt>
                <c:pt idx="1">
                  <c:v>10.24</c:v>
                </c:pt>
                <c:pt idx="2">
                  <c:v>9.14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8.82</c:v>
                </c:pt>
                <c:pt idx="6">
                  <c:v>8.92</c:v>
                </c:pt>
                <c:pt idx="7">
                  <c:v>8.1300000000000008</c:v>
                </c:pt>
                <c:pt idx="8">
                  <c:v>8.4</c:v>
                </c:pt>
                <c:pt idx="9">
                  <c:v>8.4700000000000006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E-4028-8870-F6E4CFB98935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(2)'!$C$2:$C$11</c:f>
              <c:numCache>
                <c:formatCode>0.00</c:formatCode>
                <c:ptCount val="10"/>
                <c:pt idx="0">
                  <c:v>5.26</c:v>
                </c:pt>
                <c:pt idx="1">
                  <c:v>4.8</c:v>
                </c:pt>
                <c:pt idx="2">
                  <c:v>4.6500000000000004</c:v>
                </c:pt>
                <c:pt idx="3">
                  <c:v>4.12</c:v>
                </c:pt>
                <c:pt idx="4">
                  <c:v>3.81</c:v>
                </c:pt>
                <c:pt idx="5">
                  <c:v>4.28</c:v>
                </c:pt>
                <c:pt idx="6">
                  <c:v>4.21</c:v>
                </c:pt>
                <c:pt idx="7">
                  <c:v>3.8</c:v>
                </c:pt>
                <c:pt idx="8">
                  <c:v>3.64</c:v>
                </c:pt>
                <c:pt idx="9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E-4028-8870-F6E4CFB98935}"/>
            </c:ext>
          </c:extLst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PCA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(2)'!$D$2:$D$11</c:f>
              <c:numCache>
                <c:formatCode>0.00</c:formatCode>
                <c:ptCount val="10"/>
                <c:pt idx="0">
                  <c:v>4.51</c:v>
                </c:pt>
                <c:pt idx="1">
                  <c:v>3.99</c:v>
                </c:pt>
                <c:pt idx="2">
                  <c:v>3.58</c:v>
                </c:pt>
                <c:pt idx="3">
                  <c:v>4.16</c:v>
                </c:pt>
                <c:pt idx="4">
                  <c:v>3.68</c:v>
                </c:pt>
                <c:pt idx="5">
                  <c:v>3.18</c:v>
                </c:pt>
                <c:pt idx="6">
                  <c:v>3.54</c:v>
                </c:pt>
                <c:pt idx="7">
                  <c:v>2.87</c:v>
                </c:pt>
                <c:pt idx="8">
                  <c:v>2.98</c:v>
                </c:pt>
                <c:pt idx="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E-4028-8870-F6E4CFB98935}"/>
            </c:ext>
          </c:extLst>
        </c:ser>
        <c:ser>
          <c:idx val="3"/>
          <c:order val="3"/>
          <c:tx>
            <c:strRef>
              <c:f>'Sheet1 (2)'!$E$1</c:f>
              <c:strCache>
                <c:ptCount val="1"/>
                <c:pt idx="0">
                  <c:v>PCA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(2)'!$E$2:$E$11</c:f>
              <c:numCache>
                <c:formatCode>0.00</c:formatCode>
                <c:ptCount val="10"/>
                <c:pt idx="0">
                  <c:v>4.41</c:v>
                </c:pt>
                <c:pt idx="1">
                  <c:v>4.09</c:v>
                </c:pt>
                <c:pt idx="2">
                  <c:v>3.64</c:v>
                </c:pt>
                <c:pt idx="3">
                  <c:v>3.58</c:v>
                </c:pt>
                <c:pt idx="4">
                  <c:v>3.28</c:v>
                </c:pt>
                <c:pt idx="5">
                  <c:v>3.19</c:v>
                </c:pt>
                <c:pt idx="6">
                  <c:v>3.12</c:v>
                </c:pt>
                <c:pt idx="7">
                  <c:v>2.89</c:v>
                </c:pt>
                <c:pt idx="8">
                  <c:v>2.98</c:v>
                </c:pt>
                <c:pt idx="9">
                  <c:v>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FE-4028-8870-F6E4CFB98935}"/>
            </c:ext>
          </c:extLst>
        </c:ser>
        <c:ser>
          <c:idx val="4"/>
          <c:order val="4"/>
          <c:tx>
            <c:strRef>
              <c:f>'Sheet1 (2)'!$F$1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(2)'!$F$2:$F$11</c:f>
              <c:numCache>
                <c:formatCode>0.00</c:formatCode>
                <c:ptCount val="10"/>
                <c:pt idx="0">
                  <c:v>4.34</c:v>
                </c:pt>
                <c:pt idx="1">
                  <c:v>3.89</c:v>
                </c:pt>
                <c:pt idx="2">
                  <c:v>3.6</c:v>
                </c:pt>
                <c:pt idx="3">
                  <c:v>3.74</c:v>
                </c:pt>
                <c:pt idx="4">
                  <c:v>3.43</c:v>
                </c:pt>
                <c:pt idx="5">
                  <c:v>2.84</c:v>
                </c:pt>
                <c:pt idx="6">
                  <c:v>3.31</c:v>
                </c:pt>
                <c:pt idx="7">
                  <c:v>2.89</c:v>
                </c:pt>
                <c:pt idx="8">
                  <c:v>3.35</c:v>
                </c:pt>
                <c:pt idx="9">
                  <c:v>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FE-4028-8870-F6E4CFB98935}"/>
            </c:ext>
          </c:extLst>
        </c:ser>
        <c:ser>
          <c:idx val="5"/>
          <c:order val="5"/>
          <c:tx>
            <c:strRef>
              <c:f>'Sheet1 (2)'!$G$1</c:f>
              <c:strCache>
                <c:ptCount val="1"/>
                <c:pt idx="0">
                  <c:v>PCA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(2)'!$G$2:$G$11</c:f>
              <c:numCache>
                <c:formatCode>0.00</c:formatCode>
                <c:ptCount val="10"/>
                <c:pt idx="0">
                  <c:v>4.6399999999999997</c:v>
                </c:pt>
                <c:pt idx="1">
                  <c:v>4.08</c:v>
                </c:pt>
                <c:pt idx="2">
                  <c:v>4.21</c:v>
                </c:pt>
                <c:pt idx="3">
                  <c:v>4.1900000000000004</c:v>
                </c:pt>
                <c:pt idx="4">
                  <c:v>3.55</c:v>
                </c:pt>
                <c:pt idx="5">
                  <c:v>3.42</c:v>
                </c:pt>
                <c:pt idx="6">
                  <c:v>3.68</c:v>
                </c:pt>
                <c:pt idx="7">
                  <c:v>3.28</c:v>
                </c:pt>
                <c:pt idx="8">
                  <c:v>3.51</c:v>
                </c:pt>
                <c:pt idx="9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FE-4028-8870-F6E4CFB98935}"/>
            </c:ext>
          </c:extLst>
        </c:ser>
        <c:ser>
          <c:idx val="6"/>
          <c:order val="6"/>
          <c:tx>
            <c:strRef>
              <c:f>'Sheet1 (2)'!$H$1</c:f>
              <c:strCache>
                <c:ptCount val="1"/>
                <c:pt idx="0">
                  <c:v>PCA 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(2)'!$H$2:$H$11</c:f>
              <c:numCache>
                <c:formatCode>0.00</c:formatCode>
                <c:ptCount val="10"/>
                <c:pt idx="0">
                  <c:v>4.59</c:v>
                </c:pt>
                <c:pt idx="1">
                  <c:v>4.12</c:v>
                </c:pt>
                <c:pt idx="2">
                  <c:v>4.3099999999999996</c:v>
                </c:pt>
                <c:pt idx="3">
                  <c:v>3.95</c:v>
                </c:pt>
                <c:pt idx="4">
                  <c:v>4.16</c:v>
                </c:pt>
                <c:pt idx="5">
                  <c:v>3.77</c:v>
                </c:pt>
                <c:pt idx="6">
                  <c:v>4.1500000000000004</c:v>
                </c:pt>
                <c:pt idx="7">
                  <c:v>3.59</c:v>
                </c:pt>
                <c:pt idx="8">
                  <c:v>4.0599999999999996</c:v>
                </c:pt>
                <c:pt idx="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FE-4028-8870-F6E4CFB98935}"/>
            </c:ext>
          </c:extLst>
        </c:ser>
        <c:ser>
          <c:idx val="7"/>
          <c:order val="7"/>
          <c:tx>
            <c:strRef>
              <c:f>'Sheet1 (2)'!$I$1</c:f>
              <c:strCache>
                <c:ptCount val="1"/>
                <c:pt idx="0">
                  <c:v>PCA 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(2)'!$I$2:$I$11</c:f>
              <c:numCache>
                <c:formatCode>0.00</c:formatCode>
                <c:ptCount val="10"/>
                <c:pt idx="0">
                  <c:v>4.82</c:v>
                </c:pt>
                <c:pt idx="1">
                  <c:v>4.37</c:v>
                </c:pt>
                <c:pt idx="2">
                  <c:v>4.72</c:v>
                </c:pt>
                <c:pt idx="3">
                  <c:v>4.34</c:v>
                </c:pt>
                <c:pt idx="4">
                  <c:v>4.0999999999999996</c:v>
                </c:pt>
                <c:pt idx="5">
                  <c:v>3.91</c:v>
                </c:pt>
                <c:pt idx="6">
                  <c:v>4.24</c:v>
                </c:pt>
                <c:pt idx="7">
                  <c:v>4.12</c:v>
                </c:pt>
                <c:pt idx="8">
                  <c:v>4.24</c:v>
                </c:pt>
                <c:pt idx="9">
                  <c:v>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FE-4028-8870-F6E4CFB98935}"/>
            </c:ext>
          </c:extLst>
        </c:ser>
        <c:ser>
          <c:idx val="8"/>
          <c:order val="8"/>
          <c:tx>
            <c:strRef>
              <c:f>'Sheet1 (2)'!$J$1</c:f>
              <c:strCache>
                <c:ptCount val="1"/>
                <c:pt idx="0">
                  <c:v>PCA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(2)'!$J$2:$J$11</c:f>
              <c:numCache>
                <c:formatCode>0.00</c:formatCode>
                <c:ptCount val="10"/>
                <c:pt idx="0">
                  <c:v>4.87</c:v>
                </c:pt>
                <c:pt idx="1">
                  <c:v>4.9000000000000004</c:v>
                </c:pt>
                <c:pt idx="2">
                  <c:v>4.83</c:v>
                </c:pt>
                <c:pt idx="3">
                  <c:v>4.84</c:v>
                </c:pt>
                <c:pt idx="4">
                  <c:v>4.55</c:v>
                </c:pt>
                <c:pt idx="5">
                  <c:v>4.21</c:v>
                </c:pt>
                <c:pt idx="6">
                  <c:v>3.97</c:v>
                </c:pt>
                <c:pt idx="7">
                  <c:v>4.7699999999999996</c:v>
                </c:pt>
                <c:pt idx="8">
                  <c:v>4.59</c:v>
                </c:pt>
                <c:pt idx="9">
                  <c:v>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FE-4028-8870-F6E4CFB98935}"/>
            </c:ext>
          </c:extLst>
        </c:ser>
        <c:ser>
          <c:idx val="9"/>
          <c:order val="9"/>
          <c:tx>
            <c:strRef>
              <c:f>'Sheet1 (2)'!$K$1</c:f>
              <c:strCache>
                <c:ptCount val="1"/>
                <c:pt idx="0">
                  <c:v>PCA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(2)'!$K$2:$K$11</c:f>
              <c:numCache>
                <c:formatCode>0.00</c:formatCode>
                <c:ptCount val="10"/>
                <c:pt idx="0">
                  <c:v>4.9800000000000004</c:v>
                </c:pt>
                <c:pt idx="1">
                  <c:v>5.42</c:v>
                </c:pt>
                <c:pt idx="2">
                  <c:v>4.9800000000000004</c:v>
                </c:pt>
                <c:pt idx="3">
                  <c:v>5.34</c:v>
                </c:pt>
                <c:pt idx="4">
                  <c:v>4.9000000000000004</c:v>
                </c:pt>
                <c:pt idx="5">
                  <c:v>4.74</c:v>
                </c:pt>
                <c:pt idx="6">
                  <c:v>4.54</c:v>
                </c:pt>
                <c:pt idx="7">
                  <c:v>4.6100000000000003</c:v>
                </c:pt>
                <c:pt idx="8">
                  <c:v>4.8099999999999996</c:v>
                </c:pt>
                <c:pt idx="9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FE-4028-8870-F6E4CFB9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9048"/>
        <c:axId val="361975112"/>
      </c:lineChart>
      <c:catAx>
        <c:axId val="3619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5112"/>
        <c:crosses val="autoZero"/>
        <c:auto val="1"/>
        <c:lblAlgn val="ctr"/>
        <c:lblOffset val="100"/>
        <c:noMultiLvlLbl val="0"/>
      </c:catAx>
      <c:valAx>
        <c:axId val="361975112"/>
        <c:scaling>
          <c:orientation val="minMax"/>
          <c:max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Suavizado</a:t>
            </a:r>
            <a:r>
              <a:rPr lang="en-US" baseline="0"/>
              <a:t> 0.7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'Sheet1 (2)'!$B$13</c:f>
              <c:strCache>
                <c:ptCount val="1"/>
                <c:pt idx="0">
                  <c:v>PCA 10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Sheet1!$M$14:$M$23</c:f>
                <c:numCache>
                  <c:formatCode>General</c:formatCode>
                  <c:ptCount val="10"/>
                  <c:pt idx="0">
                    <c:v>0.60908749468036194</c:v>
                  </c:pt>
                  <c:pt idx="1">
                    <c:v>0.59008487980628688</c:v>
                  </c:pt>
                  <c:pt idx="2">
                    <c:v>0.55038080825552049</c:v>
                  </c:pt>
                  <c:pt idx="3">
                    <c:v>0.55554294075615795</c:v>
                  </c:pt>
                  <c:pt idx="4">
                    <c:v>0.55922767262001605</c:v>
                  </c:pt>
                  <c:pt idx="5">
                    <c:v>0.53565874854799111</c:v>
                  </c:pt>
                  <c:pt idx="6">
                    <c:v>0.54161687582275353</c:v>
                  </c:pt>
                  <c:pt idx="7">
                    <c:v>0.52033592581715893</c:v>
                  </c:pt>
                  <c:pt idx="8">
                    <c:v>0.52189673424538685</c:v>
                  </c:pt>
                  <c:pt idx="9">
                    <c:v>0.52561631024921596</c:v>
                  </c:pt>
                </c:numCache>
              </c:numRef>
            </c:plus>
            <c:minus>
              <c:numRef>
                <c:f>Sheet1!$M$14:$M$23</c:f>
                <c:numCache>
                  <c:formatCode>General</c:formatCode>
                  <c:ptCount val="10"/>
                  <c:pt idx="0">
                    <c:v>0.60908749468036194</c:v>
                  </c:pt>
                  <c:pt idx="1">
                    <c:v>0.59008487980628688</c:v>
                  </c:pt>
                  <c:pt idx="2">
                    <c:v>0.55038080825552049</c:v>
                  </c:pt>
                  <c:pt idx="3">
                    <c:v>0.55554294075615795</c:v>
                  </c:pt>
                  <c:pt idx="4">
                    <c:v>0.55922767262001605</c:v>
                  </c:pt>
                  <c:pt idx="5">
                    <c:v>0.53565874854799111</c:v>
                  </c:pt>
                  <c:pt idx="6">
                    <c:v>0.54161687582275353</c:v>
                  </c:pt>
                  <c:pt idx="7">
                    <c:v>0.52033592581715893</c:v>
                  </c:pt>
                  <c:pt idx="8">
                    <c:v>0.52189673424538685</c:v>
                  </c:pt>
                  <c:pt idx="9">
                    <c:v>0.52561631024921596</c:v>
                  </c:pt>
                </c:numCache>
              </c:numRef>
            </c:minus>
          </c:errBars>
          <c:val>
            <c:numRef>
              <c:f>'Sheet1 (2)'!$B$14:$B$23</c:f>
              <c:numCache>
                <c:formatCode>0.00</c:formatCode>
                <c:ptCount val="10"/>
                <c:pt idx="0">
                  <c:v>10.83</c:v>
                </c:pt>
                <c:pt idx="1">
                  <c:v>10.08</c:v>
                </c:pt>
                <c:pt idx="2">
                  <c:v>8.6300000000000008</c:v>
                </c:pt>
                <c:pt idx="3">
                  <c:v>8.81</c:v>
                </c:pt>
                <c:pt idx="4">
                  <c:v>8.94</c:v>
                </c:pt>
                <c:pt idx="5">
                  <c:v>8.1300000000000008</c:v>
                </c:pt>
                <c:pt idx="6">
                  <c:v>8.33</c:v>
                </c:pt>
                <c:pt idx="7">
                  <c:v>7.63</c:v>
                </c:pt>
                <c:pt idx="8">
                  <c:v>7.68</c:v>
                </c:pt>
                <c:pt idx="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4A4-496F-86EC-AE8FE640225B}"/>
            </c:ext>
          </c:extLst>
        </c:ser>
        <c:ser>
          <c:idx val="11"/>
          <c:order val="1"/>
          <c:tx>
            <c:strRef>
              <c:f>'Sheet1 (2)'!$C$13</c:f>
              <c:strCache>
                <c:ptCount val="1"/>
                <c:pt idx="0">
                  <c:v>PCA 20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Sheet1!$N$2:$N$11</c:f>
                <c:numCache>
                  <c:formatCode>General</c:formatCode>
                  <c:ptCount val="10"/>
                  <c:pt idx="0">
                    <c:v>0.43753785525826222</c:v>
                  </c:pt>
                  <c:pt idx="1">
                    <c:v>0.41898180581022837</c:v>
                  </c:pt>
                  <c:pt idx="2">
                    <c:v>0.41270800864533747</c:v>
                  </c:pt>
                  <c:pt idx="3">
                    <c:v>0.38955491845951579</c:v>
                  </c:pt>
                  <c:pt idx="4">
                    <c:v>0.37521787673830259</c:v>
                  </c:pt>
                  <c:pt idx="5">
                    <c:v>0.39671562038316566</c:v>
                  </c:pt>
                  <c:pt idx="6">
                    <c:v>0.39360191786118115</c:v>
                  </c:pt>
                  <c:pt idx="7">
                    <c:v>0.37474461917417839</c:v>
                  </c:pt>
                  <c:pt idx="8">
                    <c:v>0.36707529699504438</c:v>
                  </c:pt>
                  <c:pt idx="9">
                    <c:v>0.37093309404257802</c:v>
                  </c:pt>
                </c:numCache>
              </c:numRef>
            </c:plus>
            <c:minus>
              <c:numRef>
                <c:f>Sheet1!$N$2:$N$11</c:f>
                <c:numCache>
                  <c:formatCode>General</c:formatCode>
                  <c:ptCount val="10"/>
                  <c:pt idx="0">
                    <c:v>0.43753785525826222</c:v>
                  </c:pt>
                  <c:pt idx="1">
                    <c:v>0.41898180581022837</c:v>
                  </c:pt>
                  <c:pt idx="2">
                    <c:v>0.41270800864533747</c:v>
                  </c:pt>
                  <c:pt idx="3">
                    <c:v>0.38955491845951579</c:v>
                  </c:pt>
                  <c:pt idx="4">
                    <c:v>0.37521787673830259</c:v>
                  </c:pt>
                  <c:pt idx="5">
                    <c:v>0.39671562038316566</c:v>
                  </c:pt>
                  <c:pt idx="6">
                    <c:v>0.39360191786118115</c:v>
                  </c:pt>
                  <c:pt idx="7">
                    <c:v>0.37474461917417839</c:v>
                  </c:pt>
                  <c:pt idx="8">
                    <c:v>0.36707529699504438</c:v>
                  </c:pt>
                  <c:pt idx="9">
                    <c:v>0.37093309404257802</c:v>
                  </c:pt>
                </c:numCache>
              </c:numRef>
            </c:minus>
          </c:errBars>
          <c:val>
            <c:numRef>
              <c:f>'Sheet1 (2)'!$C$14:$C$23</c:f>
              <c:numCache>
                <c:formatCode>0.00</c:formatCode>
                <c:ptCount val="10"/>
                <c:pt idx="0">
                  <c:v>5.07</c:v>
                </c:pt>
                <c:pt idx="1">
                  <c:v>4.82</c:v>
                </c:pt>
                <c:pt idx="2">
                  <c:v>4.38</c:v>
                </c:pt>
                <c:pt idx="3">
                  <c:v>3.91</c:v>
                </c:pt>
                <c:pt idx="4">
                  <c:v>3.38</c:v>
                </c:pt>
                <c:pt idx="5">
                  <c:v>3.82</c:v>
                </c:pt>
                <c:pt idx="6">
                  <c:v>3.69</c:v>
                </c:pt>
                <c:pt idx="7">
                  <c:v>3.59</c:v>
                </c:pt>
                <c:pt idx="8">
                  <c:v>3.39</c:v>
                </c:pt>
                <c:pt idx="9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4A4-496F-86EC-AE8FE640225B}"/>
            </c:ext>
          </c:extLst>
        </c:ser>
        <c:ser>
          <c:idx val="12"/>
          <c:order val="2"/>
          <c:tx>
            <c:strRef>
              <c:f>'Sheet1 (2)'!$D$13</c:f>
              <c:strCache>
                <c:ptCount val="1"/>
                <c:pt idx="0">
                  <c:v>PCA 30</c:v>
                </c:pt>
              </c:strCache>
            </c:strRef>
          </c:tx>
          <c:errBars>
            <c:errDir val="y"/>
            <c:errBarType val="both"/>
            <c:errValType val="percentage"/>
            <c:noEndCap val="0"/>
            <c:val val="5"/>
          </c:errBars>
          <c:val>
            <c:numRef>
              <c:f>'Sheet1 (2)'!$D$14:$D$23</c:f>
              <c:numCache>
                <c:formatCode>0.00</c:formatCode>
                <c:ptCount val="10"/>
                <c:pt idx="0">
                  <c:v>4.16</c:v>
                </c:pt>
                <c:pt idx="1">
                  <c:v>3.87</c:v>
                </c:pt>
                <c:pt idx="2">
                  <c:v>3.52</c:v>
                </c:pt>
                <c:pt idx="3">
                  <c:v>3.52</c:v>
                </c:pt>
                <c:pt idx="4">
                  <c:v>3.33</c:v>
                </c:pt>
                <c:pt idx="5">
                  <c:v>2.97</c:v>
                </c:pt>
                <c:pt idx="6">
                  <c:v>2.81</c:v>
                </c:pt>
                <c:pt idx="7">
                  <c:v>2.64</c:v>
                </c:pt>
                <c:pt idx="8">
                  <c:v>2.82</c:v>
                </c:pt>
                <c:pt idx="9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4A4-496F-86EC-AE8FE640225B}"/>
            </c:ext>
          </c:extLst>
        </c:ser>
        <c:ser>
          <c:idx val="13"/>
          <c:order val="3"/>
          <c:tx>
            <c:strRef>
              <c:f>'Sheet1 (2)'!$E$13</c:f>
              <c:strCache>
                <c:ptCount val="1"/>
                <c:pt idx="0">
                  <c:v>PCA 40</c:v>
                </c:pt>
              </c:strCache>
            </c:strRef>
          </c:tx>
          <c:errBars>
            <c:errDir val="y"/>
            <c:errBarType val="both"/>
            <c:errValType val="percentage"/>
            <c:noEndCap val="0"/>
            <c:val val="5"/>
          </c:errBars>
          <c:val>
            <c:numRef>
              <c:f>'Sheet1 (2)'!$E$14:$E$23</c:f>
              <c:numCache>
                <c:formatCode>0.00</c:formatCode>
                <c:ptCount val="10"/>
                <c:pt idx="0">
                  <c:v>4.05</c:v>
                </c:pt>
                <c:pt idx="1">
                  <c:v>3.69</c:v>
                </c:pt>
                <c:pt idx="2">
                  <c:v>3.26</c:v>
                </c:pt>
                <c:pt idx="3">
                  <c:v>3.34</c:v>
                </c:pt>
                <c:pt idx="4">
                  <c:v>3</c:v>
                </c:pt>
                <c:pt idx="5">
                  <c:v>2.73</c:v>
                </c:pt>
                <c:pt idx="6">
                  <c:v>2.93</c:v>
                </c:pt>
                <c:pt idx="7">
                  <c:v>2.59</c:v>
                </c:pt>
                <c:pt idx="8">
                  <c:v>2.5299999999999998</c:v>
                </c:pt>
                <c:pt idx="9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4A4-496F-86EC-AE8FE640225B}"/>
            </c:ext>
          </c:extLst>
        </c:ser>
        <c:ser>
          <c:idx val="14"/>
          <c:order val="4"/>
          <c:tx>
            <c:strRef>
              <c:f>'Sheet1 (2)'!$F$13</c:f>
              <c:strCache>
                <c:ptCount val="1"/>
                <c:pt idx="0">
                  <c:v>PCA 50</c:v>
                </c:pt>
              </c:strCache>
            </c:strRef>
          </c:tx>
          <c:errBars>
            <c:errDir val="y"/>
            <c:errBarType val="both"/>
            <c:errValType val="percentage"/>
            <c:noEndCap val="0"/>
            <c:val val="5"/>
          </c:errBars>
          <c:val>
            <c:numRef>
              <c:f>'Sheet1 (2)'!$F$14:$F$23</c:f>
              <c:numCache>
                <c:formatCode>0.00</c:formatCode>
                <c:ptCount val="10"/>
                <c:pt idx="0">
                  <c:v>3.96</c:v>
                </c:pt>
                <c:pt idx="1">
                  <c:v>3.64</c:v>
                </c:pt>
                <c:pt idx="2">
                  <c:v>3.37</c:v>
                </c:pt>
                <c:pt idx="3">
                  <c:v>3.24</c:v>
                </c:pt>
                <c:pt idx="4">
                  <c:v>3.11</c:v>
                </c:pt>
                <c:pt idx="5">
                  <c:v>2.77</c:v>
                </c:pt>
                <c:pt idx="6">
                  <c:v>2.86</c:v>
                </c:pt>
                <c:pt idx="7">
                  <c:v>2.76</c:v>
                </c:pt>
                <c:pt idx="8">
                  <c:v>2.84</c:v>
                </c:pt>
                <c:pt idx="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4A4-496F-86EC-AE8FE640225B}"/>
            </c:ext>
          </c:extLst>
        </c:ser>
        <c:ser>
          <c:idx val="15"/>
          <c:order val="5"/>
          <c:tx>
            <c:strRef>
              <c:f>'Sheet1 (2)'!$G$13</c:f>
              <c:strCache>
                <c:ptCount val="1"/>
                <c:pt idx="0">
                  <c:v>PCA 60</c:v>
                </c:pt>
              </c:strCache>
            </c:strRef>
          </c:tx>
          <c:errBars>
            <c:errDir val="y"/>
            <c:errBarType val="both"/>
            <c:errValType val="percentage"/>
            <c:noEndCap val="0"/>
            <c:val val="5"/>
          </c:errBars>
          <c:val>
            <c:numRef>
              <c:f>'Sheet1 (2)'!$G$14:$G$23</c:f>
              <c:numCache>
                <c:formatCode>0.00</c:formatCode>
                <c:ptCount val="10"/>
                <c:pt idx="0">
                  <c:v>4.24</c:v>
                </c:pt>
                <c:pt idx="1">
                  <c:v>3.87</c:v>
                </c:pt>
                <c:pt idx="2">
                  <c:v>3.7</c:v>
                </c:pt>
                <c:pt idx="3">
                  <c:v>3.49</c:v>
                </c:pt>
                <c:pt idx="4">
                  <c:v>3.14</c:v>
                </c:pt>
                <c:pt idx="5">
                  <c:v>3.34</c:v>
                </c:pt>
                <c:pt idx="6">
                  <c:v>3.08</c:v>
                </c:pt>
                <c:pt idx="7">
                  <c:v>3</c:v>
                </c:pt>
                <c:pt idx="8">
                  <c:v>3.36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4A4-496F-86EC-AE8FE640225B}"/>
            </c:ext>
          </c:extLst>
        </c:ser>
        <c:ser>
          <c:idx val="16"/>
          <c:order val="6"/>
          <c:tx>
            <c:strRef>
              <c:f>'Sheet1 (2)'!$H$13</c:f>
              <c:strCache>
                <c:ptCount val="1"/>
                <c:pt idx="0">
                  <c:v>PCA 70</c:v>
                </c:pt>
              </c:strCache>
            </c:strRef>
          </c:tx>
          <c:errBars>
            <c:errDir val="y"/>
            <c:errBarType val="both"/>
            <c:errValType val="percentage"/>
            <c:noEndCap val="0"/>
            <c:val val="5"/>
          </c:errBars>
          <c:val>
            <c:numRef>
              <c:f>'Sheet1 (2)'!$H$14:$H$23</c:f>
              <c:numCache>
                <c:formatCode>0.00</c:formatCode>
                <c:ptCount val="10"/>
                <c:pt idx="0">
                  <c:v>4.21</c:v>
                </c:pt>
                <c:pt idx="1">
                  <c:v>4.07</c:v>
                </c:pt>
                <c:pt idx="2">
                  <c:v>3.96</c:v>
                </c:pt>
                <c:pt idx="3">
                  <c:v>3.66</c:v>
                </c:pt>
                <c:pt idx="4">
                  <c:v>3.73</c:v>
                </c:pt>
                <c:pt idx="5">
                  <c:v>3.19</c:v>
                </c:pt>
                <c:pt idx="6">
                  <c:v>3.55</c:v>
                </c:pt>
                <c:pt idx="7">
                  <c:v>3.23</c:v>
                </c:pt>
                <c:pt idx="8">
                  <c:v>3.08</c:v>
                </c:pt>
                <c:pt idx="9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4A4-496F-86EC-AE8FE640225B}"/>
            </c:ext>
          </c:extLst>
        </c:ser>
        <c:ser>
          <c:idx val="17"/>
          <c:order val="7"/>
          <c:tx>
            <c:strRef>
              <c:f>'Sheet1 (2)'!$I$13</c:f>
              <c:strCache>
                <c:ptCount val="1"/>
                <c:pt idx="0">
                  <c:v>PCA 80</c:v>
                </c:pt>
              </c:strCache>
            </c:strRef>
          </c:tx>
          <c:errBars>
            <c:errDir val="y"/>
            <c:errBarType val="both"/>
            <c:errValType val="percentage"/>
            <c:noEndCap val="0"/>
            <c:val val="5"/>
          </c:errBars>
          <c:val>
            <c:numRef>
              <c:f>'Sheet1 (2)'!$I$14:$I$23</c:f>
              <c:numCache>
                <c:formatCode>0.00</c:formatCode>
                <c:ptCount val="10"/>
                <c:pt idx="0">
                  <c:v>4.43</c:v>
                </c:pt>
                <c:pt idx="1">
                  <c:v>4.21</c:v>
                </c:pt>
                <c:pt idx="2">
                  <c:v>4.0999999999999996</c:v>
                </c:pt>
                <c:pt idx="3">
                  <c:v>4.3</c:v>
                </c:pt>
                <c:pt idx="4">
                  <c:v>3.97</c:v>
                </c:pt>
                <c:pt idx="5">
                  <c:v>3.56</c:v>
                </c:pt>
                <c:pt idx="6">
                  <c:v>3.58</c:v>
                </c:pt>
                <c:pt idx="7">
                  <c:v>3.75</c:v>
                </c:pt>
                <c:pt idx="8">
                  <c:v>3.29</c:v>
                </c:pt>
                <c:pt idx="9">
                  <c:v>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4A4-496F-86EC-AE8FE640225B}"/>
            </c:ext>
          </c:extLst>
        </c:ser>
        <c:ser>
          <c:idx val="18"/>
          <c:order val="8"/>
          <c:tx>
            <c:strRef>
              <c:f>'Sheet1 (2)'!$J$13</c:f>
              <c:strCache>
                <c:ptCount val="1"/>
                <c:pt idx="0">
                  <c:v>PCA 90</c:v>
                </c:pt>
              </c:strCache>
            </c:strRef>
          </c:tx>
          <c:errBars>
            <c:errDir val="y"/>
            <c:errBarType val="both"/>
            <c:errValType val="percentage"/>
            <c:noEndCap val="0"/>
            <c:val val="5"/>
          </c:errBars>
          <c:val>
            <c:numRef>
              <c:f>'Sheet1 (2)'!$J$14:$J$23</c:f>
              <c:numCache>
                <c:formatCode>0.00</c:formatCode>
                <c:ptCount val="10"/>
                <c:pt idx="0">
                  <c:v>4.45</c:v>
                </c:pt>
                <c:pt idx="1">
                  <c:v>4.82</c:v>
                </c:pt>
                <c:pt idx="2">
                  <c:v>4.18</c:v>
                </c:pt>
                <c:pt idx="3">
                  <c:v>4.54</c:v>
                </c:pt>
                <c:pt idx="4">
                  <c:v>4.2</c:v>
                </c:pt>
                <c:pt idx="5">
                  <c:v>3.65</c:v>
                </c:pt>
                <c:pt idx="6">
                  <c:v>3.73</c:v>
                </c:pt>
                <c:pt idx="7">
                  <c:v>4.42</c:v>
                </c:pt>
                <c:pt idx="8">
                  <c:v>3.99</c:v>
                </c:pt>
                <c:pt idx="9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4A4-496F-86EC-AE8FE640225B}"/>
            </c:ext>
          </c:extLst>
        </c:ser>
        <c:ser>
          <c:idx val="19"/>
          <c:order val="9"/>
          <c:tx>
            <c:strRef>
              <c:f>'Sheet1 (2)'!$K$13</c:f>
              <c:strCache>
                <c:ptCount val="1"/>
                <c:pt idx="0">
                  <c:v>PCA 100</c:v>
                </c:pt>
              </c:strCache>
            </c:strRef>
          </c:tx>
          <c:errBars>
            <c:errDir val="y"/>
            <c:errBarType val="both"/>
            <c:errValType val="percentage"/>
            <c:noEndCap val="0"/>
            <c:val val="5"/>
          </c:errBars>
          <c:val>
            <c:numRef>
              <c:f>'Sheet1 (2)'!$K$14:$K$23</c:f>
              <c:numCache>
                <c:formatCode>0.00</c:formatCode>
                <c:ptCount val="10"/>
                <c:pt idx="0">
                  <c:v>4.68</c:v>
                </c:pt>
                <c:pt idx="1">
                  <c:v>5.08</c:v>
                </c:pt>
                <c:pt idx="2">
                  <c:v>4.78</c:v>
                </c:pt>
                <c:pt idx="3">
                  <c:v>5.17</c:v>
                </c:pt>
                <c:pt idx="4">
                  <c:v>4.63</c:v>
                </c:pt>
                <c:pt idx="5">
                  <c:v>4.22</c:v>
                </c:pt>
                <c:pt idx="6">
                  <c:v>3.97</c:v>
                </c:pt>
                <c:pt idx="7">
                  <c:v>4.41</c:v>
                </c:pt>
                <c:pt idx="8">
                  <c:v>4.22</c:v>
                </c:pt>
                <c:pt idx="9">
                  <c:v>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4A4-496F-86EC-AE8FE640225B}"/>
            </c:ext>
          </c:extLst>
        </c:ser>
        <c:ser>
          <c:idx val="0"/>
          <c:order val="10"/>
          <c:tx>
            <c:strRef>
              <c:f>'Sheet1 (2)'!$B$13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Sheet1!$M$14:$M$23</c:f>
                <c:numCache>
                  <c:formatCode>General</c:formatCode>
                  <c:ptCount val="10"/>
                  <c:pt idx="0">
                    <c:v>0.60908749468036194</c:v>
                  </c:pt>
                  <c:pt idx="1">
                    <c:v>0.59008487980628688</c:v>
                  </c:pt>
                  <c:pt idx="2">
                    <c:v>0.55038080825552049</c:v>
                  </c:pt>
                  <c:pt idx="3">
                    <c:v>0.55554294075615795</c:v>
                  </c:pt>
                  <c:pt idx="4">
                    <c:v>0.55922767262001605</c:v>
                  </c:pt>
                  <c:pt idx="5">
                    <c:v>0.53565874854799111</c:v>
                  </c:pt>
                  <c:pt idx="6">
                    <c:v>0.54161687582275353</c:v>
                  </c:pt>
                  <c:pt idx="7">
                    <c:v>0.52033592581715893</c:v>
                  </c:pt>
                  <c:pt idx="8">
                    <c:v>0.52189673424538685</c:v>
                  </c:pt>
                  <c:pt idx="9">
                    <c:v>0.52561631024921596</c:v>
                  </c:pt>
                </c:numCache>
              </c:numRef>
            </c:plus>
            <c:minus>
              <c:numRef>
                <c:f>Sheet1!$M$14:$M$23</c:f>
                <c:numCache>
                  <c:formatCode>General</c:formatCode>
                  <c:ptCount val="10"/>
                  <c:pt idx="0">
                    <c:v>0.60908749468036194</c:v>
                  </c:pt>
                  <c:pt idx="1">
                    <c:v>0.59008487980628688</c:v>
                  </c:pt>
                  <c:pt idx="2">
                    <c:v>0.55038080825552049</c:v>
                  </c:pt>
                  <c:pt idx="3">
                    <c:v>0.55554294075615795</c:v>
                  </c:pt>
                  <c:pt idx="4">
                    <c:v>0.55922767262001605</c:v>
                  </c:pt>
                  <c:pt idx="5">
                    <c:v>0.53565874854799111</c:v>
                  </c:pt>
                  <c:pt idx="6">
                    <c:v>0.54161687582275353</c:v>
                  </c:pt>
                  <c:pt idx="7">
                    <c:v>0.52033592581715893</c:v>
                  </c:pt>
                  <c:pt idx="8">
                    <c:v>0.52189673424538685</c:v>
                  </c:pt>
                  <c:pt idx="9">
                    <c:v>0.52561631024921596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(2)'!$B$14:$B$23</c:f>
              <c:numCache>
                <c:formatCode>0.00</c:formatCode>
                <c:ptCount val="10"/>
                <c:pt idx="0">
                  <c:v>10.83</c:v>
                </c:pt>
                <c:pt idx="1">
                  <c:v>10.08</c:v>
                </c:pt>
                <c:pt idx="2">
                  <c:v>8.6300000000000008</c:v>
                </c:pt>
                <c:pt idx="3">
                  <c:v>8.81</c:v>
                </c:pt>
                <c:pt idx="4">
                  <c:v>8.94</c:v>
                </c:pt>
                <c:pt idx="5">
                  <c:v>8.1300000000000008</c:v>
                </c:pt>
                <c:pt idx="6">
                  <c:v>8.33</c:v>
                </c:pt>
                <c:pt idx="7">
                  <c:v>7.63</c:v>
                </c:pt>
                <c:pt idx="8">
                  <c:v>7.68</c:v>
                </c:pt>
                <c:pt idx="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4-496F-86EC-AE8FE640225B}"/>
            </c:ext>
          </c:extLst>
        </c:ser>
        <c:ser>
          <c:idx val="1"/>
          <c:order val="11"/>
          <c:tx>
            <c:strRef>
              <c:f>'Sheet1 (2)'!$C$13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Sheet1!$N$2:$N$11</c:f>
                <c:numCache>
                  <c:formatCode>General</c:formatCode>
                  <c:ptCount val="10"/>
                  <c:pt idx="0">
                    <c:v>0.43753785525826222</c:v>
                  </c:pt>
                  <c:pt idx="1">
                    <c:v>0.41898180581022837</c:v>
                  </c:pt>
                  <c:pt idx="2">
                    <c:v>0.41270800864533747</c:v>
                  </c:pt>
                  <c:pt idx="3">
                    <c:v>0.38955491845951579</c:v>
                  </c:pt>
                  <c:pt idx="4">
                    <c:v>0.37521787673830259</c:v>
                  </c:pt>
                  <c:pt idx="5">
                    <c:v>0.39671562038316566</c:v>
                  </c:pt>
                  <c:pt idx="6">
                    <c:v>0.39360191786118115</c:v>
                  </c:pt>
                  <c:pt idx="7">
                    <c:v>0.37474461917417839</c:v>
                  </c:pt>
                  <c:pt idx="8">
                    <c:v>0.36707529699504438</c:v>
                  </c:pt>
                  <c:pt idx="9">
                    <c:v>0.37093309404257802</c:v>
                  </c:pt>
                </c:numCache>
              </c:numRef>
            </c:plus>
            <c:minus>
              <c:numRef>
                <c:f>Sheet1!$N$2:$N$11</c:f>
                <c:numCache>
                  <c:formatCode>General</c:formatCode>
                  <c:ptCount val="10"/>
                  <c:pt idx="0">
                    <c:v>0.43753785525826222</c:v>
                  </c:pt>
                  <c:pt idx="1">
                    <c:v>0.41898180581022837</c:v>
                  </c:pt>
                  <c:pt idx="2">
                    <c:v>0.41270800864533747</c:v>
                  </c:pt>
                  <c:pt idx="3">
                    <c:v>0.38955491845951579</c:v>
                  </c:pt>
                  <c:pt idx="4">
                    <c:v>0.37521787673830259</c:v>
                  </c:pt>
                  <c:pt idx="5">
                    <c:v>0.39671562038316566</c:v>
                  </c:pt>
                  <c:pt idx="6">
                    <c:v>0.39360191786118115</c:v>
                  </c:pt>
                  <c:pt idx="7">
                    <c:v>0.37474461917417839</c:v>
                  </c:pt>
                  <c:pt idx="8">
                    <c:v>0.36707529699504438</c:v>
                  </c:pt>
                  <c:pt idx="9">
                    <c:v>0.37093309404257802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(2)'!$C$14:$C$23</c:f>
              <c:numCache>
                <c:formatCode>0.00</c:formatCode>
                <c:ptCount val="10"/>
                <c:pt idx="0">
                  <c:v>5.07</c:v>
                </c:pt>
                <c:pt idx="1">
                  <c:v>4.82</c:v>
                </c:pt>
                <c:pt idx="2">
                  <c:v>4.38</c:v>
                </c:pt>
                <c:pt idx="3">
                  <c:v>3.91</c:v>
                </c:pt>
                <c:pt idx="4">
                  <c:v>3.38</c:v>
                </c:pt>
                <c:pt idx="5">
                  <c:v>3.82</c:v>
                </c:pt>
                <c:pt idx="6">
                  <c:v>3.69</c:v>
                </c:pt>
                <c:pt idx="7">
                  <c:v>3.59</c:v>
                </c:pt>
                <c:pt idx="8">
                  <c:v>3.39</c:v>
                </c:pt>
                <c:pt idx="9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A4-496F-86EC-AE8FE640225B}"/>
            </c:ext>
          </c:extLst>
        </c:ser>
        <c:ser>
          <c:idx val="2"/>
          <c:order val="12"/>
          <c:tx>
            <c:strRef>
              <c:f>'Sheet1 (2)'!$D$13</c:f>
              <c:strCache>
                <c:ptCount val="1"/>
                <c:pt idx="0">
                  <c:v>PCA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(2)'!$D$14:$D$23</c:f>
              <c:numCache>
                <c:formatCode>0.00</c:formatCode>
                <c:ptCount val="10"/>
                <c:pt idx="0">
                  <c:v>4.16</c:v>
                </c:pt>
                <c:pt idx="1">
                  <c:v>3.87</c:v>
                </c:pt>
                <c:pt idx="2">
                  <c:v>3.52</c:v>
                </c:pt>
                <c:pt idx="3">
                  <c:v>3.52</c:v>
                </c:pt>
                <c:pt idx="4">
                  <c:v>3.33</c:v>
                </c:pt>
                <c:pt idx="5">
                  <c:v>2.97</c:v>
                </c:pt>
                <c:pt idx="6">
                  <c:v>2.81</c:v>
                </c:pt>
                <c:pt idx="7">
                  <c:v>2.64</c:v>
                </c:pt>
                <c:pt idx="8">
                  <c:v>2.82</c:v>
                </c:pt>
                <c:pt idx="9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A4-496F-86EC-AE8FE640225B}"/>
            </c:ext>
          </c:extLst>
        </c:ser>
        <c:ser>
          <c:idx val="3"/>
          <c:order val="13"/>
          <c:tx>
            <c:strRef>
              <c:f>'Sheet1 (2)'!$E$13</c:f>
              <c:strCache>
                <c:ptCount val="1"/>
                <c:pt idx="0">
                  <c:v>PCA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(2)'!$E$14:$E$23</c:f>
              <c:numCache>
                <c:formatCode>0.00</c:formatCode>
                <c:ptCount val="10"/>
                <c:pt idx="0">
                  <c:v>4.05</c:v>
                </c:pt>
                <c:pt idx="1">
                  <c:v>3.69</c:v>
                </c:pt>
                <c:pt idx="2">
                  <c:v>3.26</c:v>
                </c:pt>
                <c:pt idx="3">
                  <c:v>3.34</c:v>
                </c:pt>
                <c:pt idx="4">
                  <c:v>3</c:v>
                </c:pt>
                <c:pt idx="5">
                  <c:v>2.73</c:v>
                </c:pt>
                <c:pt idx="6">
                  <c:v>2.93</c:v>
                </c:pt>
                <c:pt idx="7">
                  <c:v>2.59</c:v>
                </c:pt>
                <c:pt idx="8">
                  <c:v>2.5299999999999998</c:v>
                </c:pt>
                <c:pt idx="9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A4-496F-86EC-AE8FE640225B}"/>
            </c:ext>
          </c:extLst>
        </c:ser>
        <c:ser>
          <c:idx val="4"/>
          <c:order val="14"/>
          <c:tx>
            <c:strRef>
              <c:f>'Sheet1 (2)'!$F$13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(2)'!$F$14:$F$23</c:f>
              <c:numCache>
                <c:formatCode>0.00</c:formatCode>
                <c:ptCount val="10"/>
                <c:pt idx="0">
                  <c:v>3.96</c:v>
                </c:pt>
                <c:pt idx="1">
                  <c:v>3.64</c:v>
                </c:pt>
                <c:pt idx="2">
                  <c:v>3.37</c:v>
                </c:pt>
                <c:pt idx="3">
                  <c:v>3.24</c:v>
                </c:pt>
                <c:pt idx="4">
                  <c:v>3.11</c:v>
                </c:pt>
                <c:pt idx="5">
                  <c:v>2.77</c:v>
                </c:pt>
                <c:pt idx="6">
                  <c:v>2.86</c:v>
                </c:pt>
                <c:pt idx="7">
                  <c:v>2.76</c:v>
                </c:pt>
                <c:pt idx="8">
                  <c:v>2.84</c:v>
                </c:pt>
                <c:pt idx="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A4-496F-86EC-AE8FE640225B}"/>
            </c:ext>
          </c:extLst>
        </c:ser>
        <c:ser>
          <c:idx val="5"/>
          <c:order val="15"/>
          <c:tx>
            <c:strRef>
              <c:f>'Sheet1 (2)'!$G$13</c:f>
              <c:strCache>
                <c:ptCount val="1"/>
                <c:pt idx="0">
                  <c:v>PCA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(2)'!$G$14:$G$23</c:f>
              <c:numCache>
                <c:formatCode>0.00</c:formatCode>
                <c:ptCount val="10"/>
                <c:pt idx="0">
                  <c:v>4.24</c:v>
                </c:pt>
                <c:pt idx="1">
                  <c:v>3.87</c:v>
                </c:pt>
                <c:pt idx="2">
                  <c:v>3.7</c:v>
                </c:pt>
                <c:pt idx="3">
                  <c:v>3.49</c:v>
                </c:pt>
                <c:pt idx="4">
                  <c:v>3.14</c:v>
                </c:pt>
                <c:pt idx="5">
                  <c:v>3.34</c:v>
                </c:pt>
                <c:pt idx="6">
                  <c:v>3.08</c:v>
                </c:pt>
                <c:pt idx="7">
                  <c:v>3</c:v>
                </c:pt>
                <c:pt idx="8">
                  <c:v>3.36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A4-496F-86EC-AE8FE640225B}"/>
            </c:ext>
          </c:extLst>
        </c:ser>
        <c:ser>
          <c:idx val="6"/>
          <c:order val="16"/>
          <c:tx>
            <c:strRef>
              <c:f>'Sheet1 (2)'!$H$13</c:f>
              <c:strCache>
                <c:ptCount val="1"/>
                <c:pt idx="0">
                  <c:v>PCA 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(2)'!$H$14:$H$23</c:f>
              <c:numCache>
                <c:formatCode>0.00</c:formatCode>
                <c:ptCount val="10"/>
                <c:pt idx="0">
                  <c:v>4.21</c:v>
                </c:pt>
                <c:pt idx="1">
                  <c:v>4.07</c:v>
                </c:pt>
                <c:pt idx="2">
                  <c:v>3.96</c:v>
                </c:pt>
                <c:pt idx="3">
                  <c:v>3.66</c:v>
                </c:pt>
                <c:pt idx="4">
                  <c:v>3.73</c:v>
                </c:pt>
                <c:pt idx="5">
                  <c:v>3.19</c:v>
                </c:pt>
                <c:pt idx="6">
                  <c:v>3.55</c:v>
                </c:pt>
                <c:pt idx="7">
                  <c:v>3.23</c:v>
                </c:pt>
                <c:pt idx="8">
                  <c:v>3.08</c:v>
                </c:pt>
                <c:pt idx="9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A4-496F-86EC-AE8FE640225B}"/>
            </c:ext>
          </c:extLst>
        </c:ser>
        <c:ser>
          <c:idx val="7"/>
          <c:order val="17"/>
          <c:tx>
            <c:strRef>
              <c:f>'Sheet1 (2)'!$I$13</c:f>
              <c:strCache>
                <c:ptCount val="1"/>
                <c:pt idx="0">
                  <c:v>PCA 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(2)'!$I$14:$I$23</c:f>
              <c:numCache>
                <c:formatCode>0.00</c:formatCode>
                <c:ptCount val="10"/>
                <c:pt idx="0">
                  <c:v>4.43</c:v>
                </c:pt>
                <c:pt idx="1">
                  <c:v>4.21</c:v>
                </c:pt>
                <c:pt idx="2">
                  <c:v>4.0999999999999996</c:v>
                </c:pt>
                <c:pt idx="3">
                  <c:v>4.3</c:v>
                </c:pt>
                <c:pt idx="4">
                  <c:v>3.97</c:v>
                </c:pt>
                <c:pt idx="5">
                  <c:v>3.56</c:v>
                </c:pt>
                <c:pt idx="6">
                  <c:v>3.58</c:v>
                </c:pt>
                <c:pt idx="7">
                  <c:v>3.75</c:v>
                </c:pt>
                <c:pt idx="8">
                  <c:v>3.29</c:v>
                </c:pt>
                <c:pt idx="9">
                  <c:v>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A4-496F-86EC-AE8FE640225B}"/>
            </c:ext>
          </c:extLst>
        </c:ser>
        <c:ser>
          <c:idx val="8"/>
          <c:order val="18"/>
          <c:tx>
            <c:strRef>
              <c:f>'Sheet1 (2)'!$J$13</c:f>
              <c:strCache>
                <c:ptCount val="1"/>
                <c:pt idx="0">
                  <c:v>PCA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(2)'!$J$14:$J$23</c:f>
              <c:numCache>
                <c:formatCode>0.00</c:formatCode>
                <c:ptCount val="10"/>
                <c:pt idx="0">
                  <c:v>4.45</c:v>
                </c:pt>
                <c:pt idx="1">
                  <c:v>4.82</c:v>
                </c:pt>
                <c:pt idx="2">
                  <c:v>4.18</c:v>
                </c:pt>
                <c:pt idx="3">
                  <c:v>4.54</c:v>
                </c:pt>
                <c:pt idx="4">
                  <c:v>4.2</c:v>
                </c:pt>
                <c:pt idx="5">
                  <c:v>3.65</c:v>
                </c:pt>
                <c:pt idx="6">
                  <c:v>3.73</c:v>
                </c:pt>
                <c:pt idx="7">
                  <c:v>4.42</c:v>
                </c:pt>
                <c:pt idx="8">
                  <c:v>3.99</c:v>
                </c:pt>
                <c:pt idx="9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4A4-496F-86EC-AE8FE640225B}"/>
            </c:ext>
          </c:extLst>
        </c:ser>
        <c:ser>
          <c:idx val="9"/>
          <c:order val="19"/>
          <c:tx>
            <c:strRef>
              <c:f>'Sheet1 (2)'!$K$13</c:f>
              <c:strCache>
                <c:ptCount val="1"/>
                <c:pt idx="0">
                  <c:v>PCA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(2)'!$K$14:$K$23</c:f>
              <c:numCache>
                <c:formatCode>0.00</c:formatCode>
                <c:ptCount val="10"/>
                <c:pt idx="0">
                  <c:v>4.68</c:v>
                </c:pt>
                <c:pt idx="1">
                  <c:v>5.08</c:v>
                </c:pt>
                <c:pt idx="2">
                  <c:v>4.78</c:v>
                </c:pt>
                <c:pt idx="3">
                  <c:v>5.17</c:v>
                </c:pt>
                <c:pt idx="4">
                  <c:v>4.63</c:v>
                </c:pt>
                <c:pt idx="5">
                  <c:v>4.22</c:v>
                </c:pt>
                <c:pt idx="6">
                  <c:v>3.97</c:v>
                </c:pt>
                <c:pt idx="7">
                  <c:v>4.41</c:v>
                </c:pt>
                <c:pt idx="8">
                  <c:v>4.22</c:v>
                </c:pt>
                <c:pt idx="9">
                  <c:v>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4A4-496F-86EC-AE8FE640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9048"/>
        <c:axId val="361975112"/>
      </c:lineChart>
      <c:catAx>
        <c:axId val="3619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5112"/>
        <c:crosses val="autoZero"/>
        <c:auto val="1"/>
        <c:lblAlgn val="ctr"/>
        <c:lblOffset val="100"/>
        <c:noMultiLvlLbl val="0"/>
      </c:catAx>
      <c:valAx>
        <c:axId val="361975112"/>
        <c:scaling>
          <c:orientation val="minMax"/>
          <c:max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048"/>
        <c:crosses val="autoZero"/>
        <c:crossBetween val="between"/>
        <c:majorUnit val="0.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Suavizado</a:t>
            </a:r>
            <a:r>
              <a:rPr lang="en-US" baseline="0"/>
              <a:t>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(2)'!$B$25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Sheet1!$M$26:$M$35</c:f>
                <c:numCache>
                  <c:formatCode>General</c:formatCode>
                  <c:ptCount val="10"/>
                  <c:pt idx="0">
                    <c:v>0.60884036234139405</c:v>
                  </c:pt>
                  <c:pt idx="1">
                    <c:v>0.58007722382455251</c:v>
                  </c:pt>
                  <c:pt idx="2">
                    <c:v>0.5500919393119662</c:v>
                  </c:pt>
                  <c:pt idx="3">
                    <c:v>0.55182184046664917</c:v>
                  </c:pt>
                  <c:pt idx="4">
                    <c:v>0.53294645410585095</c:v>
                  </c:pt>
                  <c:pt idx="5">
                    <c:v>0.52189673424538685</c:v>
                  </c:pt>
                  <c:pt idx="6">
                    <c:v>0.5277691166561379</c:v>
                  </c:pt>
                  <c:pt idx="7">
                    <c:v>0.50954568248980392</c:v>
                  </c:pt>
                  <c:pt idx="8">
                    <c:v>0.50239319344115319</c:v>
                  </c:pt>
                  <c:pt idx="9">
                    <c:v>0.50533589532507972</c:v>
                  </c:pt>
                </c:numCache>
              </c:numRef>
            </c:plus>
            <c:minus>
              <c:numRef>
                <c:f>Sheet1!$M$26:$M$35</c:f>
                <c:numCache>
                  <c:formatCode>General</c:formatCode>
                  <c:ptCount val="10"/>
                  <c:pt idx="0">
                    <c:v>0.60884036234139405</c:v>
                  </c:pt>
                  <c:pt idx="1">
                    <c:v>0.58007722382455251</c:v>
                  </c:pt>
                  <c:pt idx="2">
                    <c:v>0.5500919393119662</c:v>
                  </c:pt>
                  <c:pt idx="3">
                    <c:v>0.55182184046664917</c:v>
                  </c:pt>
                  <c:pt idx="4">
                    <c:v>0.53294645410585095</c:v>
                  </c:pt>
                  <c:pt idx="5">
                    <c:v>0.52189673424538685</c:v>
                  </c:pt>
                  <c:pt idx="6">
                    <c:v>0.5277691166561379</c:v>
                  </c:pt>
                  <c:pt idx="7">
                    <c:v>0.50954568248980392</c:v>
                  </c:pt>
                  <c:pt idx="8">
                    <c:v>0.50239319344115319</c:v>
                  </c:pt>
                  <c:pt idx="9">
                    <c:v>0.50533589532507972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(2)'!$B$26:$B$35</c:f>
              <c:numCache>
                <c:formatCode>0.00</c:formatCode>
                <c:ptCount val="10"/>
                <c:pt idx="0">
                  <c:v>10.82</c:v>
                </c:pt>
                <c:pt idx="1">
                  <c:v>9.6999999999999993</c:v>
                </c:pt>
                <c:pt idx="2">
                  <c:v>8.6199999999999992</c:v>
                </c:pt>
                <c:pt idx="3">
                  <c:v>8.68</c:v>
                </c:pt>
                <c:pt idx="4">
                  <c:v>8.0399999999999991</c:v>
                </c:pt>
                <c:pt idx="5">
                  <c:v>7.68</c:v>
                </c:pt>
                <c:pt idx="6">
                  <c:v>7.87</c:v>
                </c:pt>
                <c:pt idx="7">
                  <c:v>7.29</c:v>
                </c:pt>
                <c:pt idx="8">
                  <c:v>7.07</c:v>
                </c:pt>
                <c:pt idx="9">
                  <c:v>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1-4B13-A711-A4634558E0A8}"/>
            </c:ext>
          </c:extLst>
        </c:ser>
        <c:ser>
          <c:idx val="1"/>
          <c:order val="1"/>
          <c:tx>
            <c:strRef>
              <c:f>'Sheet1 (2)'!$C$25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(2)'!$C$26:$C$35</c:f>
              <c:numCache>
                <c:formatCode>0.00</c:formatCode>
                <c:ptCount val="10"/>
                <c:pt idx="0">
                  <c:v>4.97</c:v>
                </c:pt>
                <c:pt idx="1">
                  <c:v>4.63</c:v>
                </c:pt>
                <c:pt idx="2">
                  <c:v>4.28</c:v>
                </c:pt>
                <c:pt idx="3">
                  <c:v>3.67</c:v>
                </c:pt>
                <c:pt idx="4">
                  <c:v>3.44</c:v>
                </c:pt>
                <c:pt idx="5">
                  <c:v>3.6</c:v>
                </c:pt>
                <c:pt idx="6">
                  <c:v>3.29</c:v>
                </c:pt>
                <c:pt idx="7">
                  <c:v>3.2</c:v>
                </c:pt>
                <c:pt idx="8">
                  <c:v>3.3</c:v>
                </c:pt>
                <c:pt idx="9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1-4B13-A711-A4634558E0A8}"/>
            </c:ext>
          </c:extLst>
        </c:ser>
        <c:ser>
          <c:idx val="2"/>
          <c:order val="2"/>
          <c:tx>
            <c:strRef>
              <c:f>'Sheet1 (2)'!$D$25</c:f>
              <c:strCache>
                <c:ptCount val="1"/>
                <c:pt idx="0">
                  <c:v>PCA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(2)'!$D$26:$D$35</c:f>
              <c:numCache>
                <c:formatCode>0.00</c:formatCode>
                <c:ptCount val="10"/>
                <c:pt idx="0">
                  <c:v>3.99</c:v>
                </c:pt>
                <c:pt idx="1">
                  <c:v>3.72</c:v>
                </c:pt>
                <c:pt idx="2">
                  <c:v>3.3</c:v>
                </c:pt>
                <c:pt idx="3">
                  <c:v>3.27</c:v>
                </c:pt>
                <c:pt idx="4">
                  <c:v>2.95</c:v>
                </c:pt>
                <c:pt idx="5">
                  <c:v>2.66</c:v>
                </c:pt>
                <c:pt idx="6">
                  <c:v>2.75</c:v>
                </c:pt>
                <c:pt idx="7">
                  <c:v>2.36</c:v>
                </c:pt>
                <c:pt idx="8">
                  <c:v>2.64</c:v>
                </c:pt>
                <c:pt idx="9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1-4B13-A711-A4634558E0A8}"/>
            </c:ext>
          </c:extLst>
        </c:ser>
        <c:ser>
          <c:idx val="3"/>
          <c:order val="3"/>
          <c:tx>
            <c:strRef>
              <c:f>'Sheet1 (2)'!$E$25</c:f>
              <c:strCache>
                <c:ptCount val="1"/>
                <c:pt idx="0">
                  <c:v>PCA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(2)'!$E$26:$E$35</c:f>
              <c:numCache>
                <c:formatCode>0.00</c:formatCode>
                <c:ptCount val="10"/>
                <c:pt idx="0">
                  <c:v>3.85</c:v>
                </c:pt>
                <c:pt idx="1">
                  <c:v>3.34</c:v>
                </c:pt>
                <c:pt idx="2">
                  <c:v>2.97</c:v>
                </c:pt>
                <c:pt idx="3">
                  <c:v>3</c:v>
                </c:pt>
                <c:pt idx="4">
                  <c:v>2.91</c:v>
                </c:pt>
                <c:pt idx="5">
                  <c:v>2.5</c:v>
                </c:pt>
                <c:pt idx="6">
                  <c:v>2.64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11-4B13-A711-A4634558E0A8}"/>
            </c:ext>
          </c:extLst>
        </c:ser>
        <c:ser>
          <c:idx val="4"/>
          <c:order val="4"/>
          <c:tx>
            <c:strRef>
              <c:f>'Sheet1 (2)'!$F$25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(2)'!$F$26:$F$35</c:f>
              <c:numCache>
                <c:formatCode>0.00</c:formatCode>
                <c:ptCount val="10"/>
                <c:pt idx="0">
                  <c:v>3.7</c:v>
                </c:pt>
                <c:pt idx="1">
                  <c:v>3.46</c:v>
                </c:pt>
                <c:pt idx="2">
                  <c:v>3.23</c:v>
                </c:pt>
                <c:pt idx="3">
                  <c:v>3.06</c:v>
                </c:pt>
                <c:pt idx="4">
                  <c:v>2.85</c:v>
                </c:pt>
                <c:pt idx="5">
                  <c:v>2.37</c:v>
                </c:pt>
                <c:pt idx="6">
                  <c:v>2.78</c:v>
                </c:pt>
                <c:pt idx="7">
                  <c:v>2.54</c:v>
                </c:pt>
                <c:pt idx="8">
                  <c:v>2.56</c:v>
                </c:pt>
                <c:pt idx="9">
                  <c:v>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11-4B13-A711-A4634558E0A8}"/>
            </c:ext>
          </c:extLst>
        </c:ser>
        <c:ser>
          <c:idx val="5"/>
          <c:order val="5"/>
          <c:tx>
            <c:strRef>
              <c:f>'Sheet1 (2)'!$G$25</c:f>
              <c:strCache>
                <c:ptCount val="1"/>
                <c:pt idx="0">
                  <c:v>PCA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(2)'!$G$26:$G$35</c:f>
              <c:numCache>
                <c:formatCode>0.00</c:formatCode>
                <c:ptCount val="10"/>
                <c:pt idx="0">
                  <c:v>3.95</c:v>
                </c:pt>
                <c:pt idx="1">
                  <c:v>3.64</c:v>
                </c:pt>
                <c:pt idx="2">
                  <c:v>3.38</c:v>
                </c:pt>
                <c:pt idx="3">
                  <c:v>3.39</c:v>
                </c:pt>
                <c:pt idx="4">
                  <c:v>3.06</c:v>
                </c:pt>
                <c:pt idx="5">
                  <c:v>3.04</c:v>
                </c:pt>
                <c:pt idx="6">
                  <c:v>2.75</c:v>
                </c:pt>
                <c:pt idx="7">
                  <c:v>2.7</c:v>
                </c:pt>
                <c:pt idx="8">
                  <c:v>3.13</c:v>
                </c:pt>
                <c:pt idx="9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11-4B13-A711-A4634558E0A8}"/>
            </c:ext>
          </c:extLst>
        </c:ser>
        <c:ser>
          <c:idx val="6"/>
          <c:order val="6"/>
          <c:tx>
            <c:strRef>
              <c:f>'Sheet1 (2)'!$H$25</c:f>
              <c:strCache>
                <c:ptCount val="1"/>
                <c:pt idx="0">
                  <c:v>PCA 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(2)'!$H$26:$H$35</c:f>
              <c:numCache>
                <c:formatCode>0.00</c:formatCode>
                <c:ptCount val="10"/>
                <c:pt idx="0">
                  <c:v>3.92</c:v>
                </c:pt>
                <c:pt idx="1">
                  <c:v>3.99</c:v>
                </c:pt>
                <c:pt idx="2">
                  <c:v>3.65</c:v>
                </c:pt>
                <c:pt idx="3">
                  <c:v>3.51</c:v>
                </c:pt>
                <c:pt idx="4">
                  <c:v>3.37</c:v>
                </c:pt>
                <c:pt idx="5">
                  <c:v>3.06</c:v>
                </c:pt>
                <c:pt idx="6">
                  <c:v>3.05</c:v>
                </c:pt>
                <c:pt idx="7">
                  <c:v>2.73</c:v>
                </c:pt>
                <c:pt idx="8">
                  <c:v>3</c:v>
                </c:pt>
                <c:pt idx="9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11-4B13-A711-A4634558E0A8}"/>
            </c:ext>
          </c:extLst>
        </c:ser>
        <c:ser>
          <c:idx val="7"/>
          <c:order val="7"/>
          <c:tx>
            <c:strRef>
              <c:f>'Sheet1 (2)'!$I$25</c:f>
              <c:strCache>
                <c:ptCount val="1"/>
                <c:pt idx="0">
                  <c:v>PCA 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(2)'!$I$26:$I$35</c:f>
              <c:numCache>
                <c:formatCode>0.00</c:formatCode>
                <c:ptCount val="10"/>
                <c:pt idx="0">
                  <c:v>4.0999999999999996</c:v>
                </c:pt>
                <c:pt idx="1">
                  <c:v>4.0999999999999996</c:v>
                </c:pt>
                <c:pt idx="2">
                  <c:v>3.74</c:v>
                </c:pt>
                <c:pt idx="3">
                  <c:v>3.85</c:v>
                </c:pt>
                <c:pt idx="4">
                  <c:v>3.71</c:v>
                </c:pt>
                <c:pt idx="5">
                  <c:v>3.69</c:v>
                </c:pt>
                <c:pt idx="6">
                  <c:v>3.75</c:v>
                </c:pt>
                <c:pt idx="7">
                  <c:v>3.49</c:v>
                </c:pt>
                <c:pt idx="8">
                  <c:v>3.01</c:v>
                </c:pt>
                <c:pt idx="9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11-4B13-A711-A4634558E0A8}"/>
            </c:ext>
          </c:extLst>
        </c:ser>
        <c:ser>
          <c:idx val="8"/>
          <c:order val="8"/>
          <c:tx>
            <c:strRef>
              <c:f>'Sheet1 (2)'!$J$25</c:f>
              <c:strCache>
                <c:ptCount val="1"/>
                <c:pt idx="0">
                  <c:v>PCA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(2)'!$J$26:$J$35</c:f>
              <c:numCache>
                <c:formatCode>0.00</c:formatCode>
                <c:ptCount val="10"/>
                <c:pt idx="0">
                  <c:v>4.12</c:v>
                </c:pt>
                <c:pt idx="1">
                  <c:v>4.97</c:v>
                </c:pt>
                <c:pt idx="2">
                  <c:v>4.0599999999999996</c:v>
                </c:pt>
                <c:pt idx="3">
                  <c:v>4.49</c:v>
                </c:pt>
                <c:pt idx="4">
                  <c:v>4.21</c:v>
                </c:pt>
                <c:pt idx="5">
                  <c:v>3.8</c:v>
                </c:pt>
                <c:pt idx="6">
                  <c:v>3.77</c:v>
                </c:pt>
                <c:pt idx="7">
                  <c:v>4.12</c:v>
                </c:pt>
                <c:pt idx="8">
                  <c:v>3.51</c:v>
                </c:pt>
                <c:pt idx="9">
                  <c:v>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11-4B13-A711-A4634558E0A8}"/>
            </c:ext>
          </c:extLst>
        </c:ser>
        <c:ser>
          <c:idx val="9"/>
          <c:order val="9"/>
          <c:tx>
            <c:strRef>
              <c:f>'Sheet1 (2)'!$K$25</c:f>
              <c:strCache>
                <c:ptCount val="1"/>
                <c:pt idx="0">
                  <c:v>PCA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(2)'!$K$26:$K$35</c:f>
              <c:numCache>
                <c:formatCode>0.00</c:formatCode>
                <c:ptCount val="10"/>
                <c:pt idx="0">
                  <c:v>4.42</c:v>
                </c:pt>
                <c:pt idx="1">
                  <c:v>5.18</c:v>
                </c:pt>
                <c:pt idx="2">
                  <c:v>4.84</c:v>
                </c:pt>
                <c:pt idx="3">
                  <c:v>5.54</c:v>
                </c:pt>
                <c:pt idx="4">
                  <c:v>4.83</c:v>
                </c:pt>
                <c:pt idx="5">
                  <c:v>4.3</c:v>
                </c:pt>
                <c:pt idx="6">
                  <c:v>4.07</c:v>
                </c:pt>
                <c:pt idx="7">
                  <c:v>4.2</c:v>
                </c:pt>
                <c:pt idx="8">
                  <c:v>3.76</c:v>
                </c:pt>
                <c:pt idx="9">
                  <c:v>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11-4B13-A711-A4634558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9048"/>
        <c:axId val="361975112"/>
      </c:lineChart>
      <c:catAx>
        <c:axId val="3619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5112"/>
        <c:crosses val="autoZero"/>
        <c:auto val="1"/>
        <c:lblAlgn val="ctr"/>
        <c:lblOffset val="100"/>
        <c:noMultiLvlLbl val="0"/>
      </c:catAx>
      <c:valAx>
        <c:axId val="361975112"/>
        <c:scaling>
          <c:orientation val="minMax"/>
          <c:max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Suavizado</a:t>
            </a:r>
            <a:r>
              <a:rPr lang="en-US" baseline="0"/>
              <a:t> 0.95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(2)'!$B$37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Sheet1!$M$38:$M$47</c:f>
                <c:numCache>
                  <c:formatCode>General</c:formatCode>
                  <c:ptCount val="10"/>
                  <c:pt idx="0">
                    <c:v>0.60884036234139405</c:v>
                  </c:pt>
                  <c:pt idx="1">
                    <c:v>0.57766753177238539</c:v>
                  </c:pt>
                  <c:pt idx="2">
                    <c:v>0.54777297901959343</c:v>
                  </c:pt>
                  <c:pt idx="3">
                    <c:v>0.54485405405851561</c:v>
                  </c:pt>
                  <c:pt idx="4">
                    <c:v>0.52746232933167847</c:v>
                  </c:pt>
                  <c:pt idx="5">
                    <c:v>0.51970977253078476</c:v>
                  </c:pt>
                  <c:pt idx="6">
                    <c:v>0.5234510540021865</c:v>
                  </c:pt>
                  <c:pt idx="7">
                    <c:v>0.51466237437761075</c:v>
                  </c:pt>
                  <c:pt idx="8">
                    <c:v>0.49743610702883245</c:v>
                  </c:pt>
                  <c:pt idx="9">
                    <c:v>0.4964366606768682</c:v>
                  </c:pt>
                </c:numCache>
              </c:numRef>
            </c:plus>
            <c:minus>
              <c:numRef>
                <c:f>Sheet1!$M$38:$M$47</c:f>
                <c:numCache>
                  <c:formatCode>General</c:formatCode>
                  <c:ptCount val="10"/>
                  <c:pt idx="0">
                    <c:v>0.60884036234139405</c:v>
                  </c:pt>
                  <c:pt idx="1">
                    <c:v>0.57766753177238539</c:v>
                  </c:pt>
                  <c:pt idx="2">
                    <c:v>0.54777297901959343</c:v>
                  </c:pt>
                  <c:pt idx="3">
                    <c:v>0.54485405405851561</c:v>
                  </c:pt>
                  <c:pt idx="4">
                    <c:v>0.52746232933167847</c:v>
                  </c:pt>
                  <c:pt idx="5">
                    <c:v>0.51970977253078476</c:v>
                  </c:pt>
                  <c:pt idx="6">
                    <c:v>0.5234510540021865</c:v>
                  </c:pt>
                  <c:pt idx="7">
                    <c:v>0.51466237437761075</c:v>
                  </c:pt>
                  <c:pt idx="8">
                    <c:v>0.49743610702883245</c:v>
                  </c:pt>
                  <c:pt idx="9">
                    <c:v>0.4964366606768682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(2)'!$B$38:$B$47</c:f>
              <c:numCache>
                <c:formatCode>0.00</c:formatCode>
                <c:ptCount val="10"/>
                <c:pt idx="0">
                  <c:v>10.82</c:v>
                </c:pt>
                <c:pt idx="1">
                  <c:v>9.61</c:v>
                </c:pt>
                <c:pt idx="2">
                  <c:v>8.5399999999999991</c:v>
                </c:pt>
                <c:pt idx="3">
                  <c:v>8.44</c:v>
                </c:pt>
                <c:pt idx="4">
                  <c:v>7.86</c:v>
                </c:pt>
                <c:pt idx="5">
                  <c:v>7.61</c:v>
                </c:pt>
                <c:pt idx="6">
                  <c:v>7.73</c:v>
                </c:pt>
                <c:pt idx="7">
                  <c:v>7.45</c:v>
                </c:pt>
                <c:pt idx="8">
                  <c:v>6.92</c:v>
                </c:pt>
                <c:pt idx="9">
                  <c:v>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F-4F8B-A289-909FAEA34CC4}"/>
            </c:ext>
          </c:extLst>
        </c:ser>
        <c:ser>
          <c:idx val="1"/>
          <c:order val="1"/>
          <c:tx>
            <c:strRef>
              <c:f>'Sheet1 (2)'!$C$37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(2)'!$C$38:$C$47</c:f>
              <c:numCache>
                <c:formatCode>0.00</c:formatCode>
                <c:ptCount val="10"/>
                <c:pt idx="0">
                  <c:v>4.9800000000000004</c:v>
                </c:pt>
                <c:pt idx="1">
                  <c:v>4.5999999999999996</c:v>
                </c:pt>
                <c:pt idx="2">
                  <c:v>4.2</c:v>
                </c:pt>
                <c:pt idx="3">
                  <c:v>3.61</c:v>
                </c:pt>
                <c:pt idx="4">
                  <c:v>3.46</c:v>
                </c:pt>
                <c:pt idx="5">
                  <c:v>3.29</c:v>
                </c:pt>
                <c:pt idx="6">
                  <c:v>3.19</c:v>
                </c:pt>
                <c:pt idx="7">
                  <c:v>3.07</c:v>
                </c:pt>
                <c:pt idx="8">
                  <c:v>3.31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F-4F8B-A289-909FAEA34CC4}"/>
            </c:ext>
          </c:extLst>
        </c:ser>
        <c:ser>
          <c:idx val="2"/>
          <c:order val="2"/>
          <c:tx>
            <c:strRef>
              <c:f>'Sheet1 (2)'!$D$37</c:f>
              <c:strCache>
                <c:ptCount val="1"/>
                <c:pt idx="0">
                  <c:v>PCA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(2)'!$D$38:$D$47</c:f>
              <c:numCache>
                <c:formatCode>0.00</c:formatCode>
                <c:ptCount val="10"/>
                <c:pt idx="0">
                  <c:v>3.99</c:v>
                </c:pt>
                <c:pt idx="1">
                  <c:v>3.76</c:v>
                </c:pt>
                <c:pt idx="2">
                  <c:v>3.15</c:v>
                </c:pt>
                <c:pt idx="3">
                  <c:v>3.19</c:v>
                </c:pt>
                <c:pt idx="4">
                  <c:v>2.82</c:v>
                </c:pt>
                <c:pt idx="5">
                  <c:v>2.5299999999999998</c:v>
                </c:pt>
                <c:pt idx="6">
                  <c:v>2.65</c:v>
                </c:pt>
                <c:pt idx="7">
                  <c:v>2.36</c:v>
                </c:pt>
                <c:pt idx="8">
                  <c:v>2.58</c:v>
                </c:pt>
                <c:pt idx="9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F-4F8B-A289-909FAEA34CC4}"/>
            </c:ext>
          </c:extLst>
        </c:ser>
        <c:ser>
          <c:idx val="3"/>
          <c:order val="3"/>
          <c:tx>
            <c:strRef>
              <c:f>'Sheet1 (2)'!$E$37</c:f>
              <c:strCache>
                <c:ptCount val="1"/>
                <c:pt idx="0">
                  <c:v>PCA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(2)'!$E$38:$E$47</c:f>
              <c:numCache>
                <c:formatCode>0.00</c:formatCode>
                <c:ptCount val="10"/>
                <c:pt idx="0">
                  <c:v>3.78</c:v>
                </c:pt>
                <c:pt idx="1">
                  <c:v>3.22</c:v>
                </c:pt>
                <c:pt idx="2">
                  <c:v>2.97</c:v>
                </c:pt>
                <c:pt idx="3">
                  <c:v>2.9</c:v>
                </c:pt>
                <c:pt idx="4">
                  <c:v>2.88</c:v>
                </c:pt>
                <c:pt idx="5">
                  <c:v>2.46</c:v>
                </c:pt>
                <c:pt idx="6">
                  <c:v>2.4500000000000002</c:v>
                </c:pt>
                <c:pt idx="7">
                  <c:v>2.4300000000000002</c:v>
                </c:pt>
                <c:pt idx="8">
                  <c:v>2.29</c:v>
                </c:pt>
                <c:pt idx="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F-4F8B-A289-909FAEA34CC4}"/>
            </c:ext>
          </c:extLst>
        </c:ser>
        <c:ser>
          <c:idx val="4"/>
          <c:order val="4"/>
          <c:tx>
            <c:strRef>
              <c:f>'Sheet1 (2)'!$F$37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(2)'!$F$38:$F$47</c:f>
              <c:numCache>
                <c:formatCode>0.00</c:formatCode>
                <c:ptCount val="10"/>
                <c:pt idx="0">
                  <c:v>3.7</c:v>
                </c:pt>
                <c:pt idx="1">
                  <c:v>3.41</c:v>
                </c:pt>
                <c:pt idx="2">
                  <c:v>3.26</c:v>
                </c:pt>
                <c:pt idx="3">
                  <c:v>2.88</c:v>
                </c:pt>
                <c:pt idx="4">
                  <c:v>2.84</c:v>
                </c:pt>
                <c:pt idx="5">
                  <c:v>2.29</c:v>
                </c:pt>
                <c:pt idx="6">
                  <c:v>2.74</c:v>
                </c:pt>
                <c:pt idx="7">
                  <c:v>2.52</c:v>
                </c:pt>
                <c:pt idx="8">
                  <c:v>2.4</c:v>
                </c:pt>
                <c:pt idx="9">
                  <c:v>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7F-4F8B-A289-909FAEA34CC4}"/>
            </c:ext>
          </c:extLst>
        </c:ser>
        <c:ser>
          <c:idx val="5"/>
          <c:order val="5"/>
          <c:tx>
            <c:strRef>
              <c:f>'Sheet1 (2)'!$G$37</c:f>
              <c:strCache>
                <c:ptCount val="1"/>
                <c:pt idx="0">
                  <c:v>PCA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(2)'!$G$38:$G$47</c:f>
              <c:numCache>
                <c:formatCode>0.00</c:formatCode>
                <c:ptCount val="10"/>
                <c:pt idx="0">
                  <c:v>3.92</c:v>
                </c:pt>
                <c:pt idx="1">
                  <c:v>3.67</c:v>
                </c:pt>
                <c:pt idx="2">
                  <c:v>3.37</c:v>
                </c:pt>
                <c:pt idx="3">
                  <c:v>3.25</c:v>
                </c:pt>
                <c:pt idx="4">
                  <c:v>3.13</c:v>
                </c:pt>
                <c:pt idx="5">
                  <c:v>2.93</c:v>
                </c:pt>
                <c:pt idx="6">
                  <c:v>2.81</c:v>
                </c:pt>
                <c:pt idx="7">
                  <c:v>2.74</c:v>
                </c:pt>
                <c:pt idx="8">
                  <c:v>2.98</c:v>
                </c:pt>
                <c:pt idx="9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7F-4F8B-A289-909FAEA34CC4}"/>
            </c:ext>
          </c:extLst>
        </c:ser>
        <c:ser>
          <c:idx val="6"/>
          <c:order val="6"/>
          <c:tx>
            <c:strRef>
              <c:f>'Sheet1 (2)'!$H$37</c:f>
              <c:strCache>
                <c:ptCount val="1"/>
                <c:pt idx="0">
                  <c:v>PCA 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(2)'!$H$38:$H$47</c:f>
              <c:numCache>
                <c:formatCode>0.00</c:formatCode>
                <c:ptCount val="10"/>
                <c:pt idx="0">
                  <c:v>3.88</c:v>
                </c:pt>
                <c:pt idx="1">
                  <c:v>3.96</c:v>
                </c:pt>
                <c:pt idx="2">
                  <c:v>3.6</c:v>
                </c:pt>
                <c:pt idx="3">
                  <c:v>3.4</c:v>
                </c:pt>
                <c:pt idx="4">
                  <c:v>3.36</c:v>
                </c:pt>
                <c:pt idx="5">
                  <c:v>3.02</c:v>
                </c:pt>
                <c:pt idx="6">
                  <c:v>3.03</c:v>
                </c:pt>
                <c:pt idx="7">
                  <c:v>2.66</c:v>
                </c:pt>
                <c:pt idx="8">
                  <c:v>2.88</c:v>
                </c:pt>
                <c:pt idx="9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7F-4F8B-A289-909FAEA34CC4}"/>
            </c:ext>
          </c:extLst>
        </c:ser>
        <c:ser>
          <c:idx val="7"/>
          <c:order val="7"/>
          <c:tx>
            <c:strRef>
              <c:f>'Sheet1 (2)'!$I$37</c:f>
              <c:strCache>
                <c:ptCount val="1"/>
                <c:pt idx="0">
                  <c:v>PCA 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(2)'!$I$38:$I$47</c:f>
              <c:numCache>
                <c:formatCode>0.00</c:formatCode>
                <c:ptCount val="10"/>
                <c:pt idx="0">
                  <c:v>4.03</c:v>
                </c:pt>
                <c:pt idx="1">
                  <c:v>4.08</c:v>
                </c:pt>
                <c:pt idx="2">
                  <c:v>3.73</c:v>
                </c:pt>
                <c:pt idx="3">
                  <c:v>3.77</c:v>
                </c:pt>
                <c:pt idx="4">
                  <c:v>3.7</c:v>
                </c:pt>
                <c:pt idx="5">
                  <c:v>3.79</c:v>
                </c:pt>
                <c:pt idx="6">
                  <c:v>3.66</c:v>
                </c:pt>
                <c:pt idx="7">
                  <c:v>3.53</c:v>
                </c:pt>
                <c:pt idx="8">
                  <c:v>2.98</c:v>
                </c:pt>
                <c:pt idx="9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7F-4F8B-A289-909FAEA34CC4}"/>
            </c:ext>
          </c:extLst>
        </c:ser>
        <c:ser>
          <c:idx val="8"/>
          <c:order val="8"/>
          <c:tx>
            <c:strRef>
              <c:f>'Sheet1 (2)'!$J$37</c:f>
              <c:strCache>
                <c:ptCount val="1"/>
                <c:pt idx="0">
                  <c:v>PCA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(2)'!$J$38:$J$47</c:f>
              <c:numCache>
                <c:formatCode>0.00</c:formatCode>
                <c:ptCount val="10"/>
                <c:pt idx="0">
                  <c:v>4.07</c:v>
                </c:pt>
                <c:pt idx="1">
                  <c:v>5.04</c:v>
                </c:pt>
                <c:pt idx="2">
                  <c:v>4.04</c:v>
                </c:pt>
                <c:pt idx="3">
                  <c:v>4.67</c:v>
                </c:pt>
                <c:pt idx="4">
                  <c:v>4.17</c:v>
                </c:pt>
                <c:pt idx="5">
                  <c:v>3.75</c:v>
                </c:pt>
                <c:pt idx="6">
                  <c:v>3.91</c:v>
                </c:pt>
                <c:pt idx="7">
                  <c:v>3.99</c:v>
                </c:pt>
                <c:pt idx="8">
                  <c:v>3.39</c:v>
                </c:pt>
                <c:pt idx="9">
                  <c:v>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7F-4F8B-A289-909FAEA34CC4}"/>
            </c:ext>
          </c:extLst>
        </c:ser>
        <c:ser>
          <c:idx val="9"/>
          <c:order val="9"/>
          <c:tx>
            <c:strRef>
              <c:f>'Sheet1 (2)'!$K$37</c:f>
              <c:strCache>
                <c:ptCount val="1"/>
                <c:pt idx="0">
                  <c:v>PCA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(2)'!$K$38:$K$47</c:f>
              <c:numCache>
                <c:formatCode>0.00</c:formatCode>
                <c:ptCount val="10"/>
                <c:pt idx="0">
                  <c:v>4.34</c:v>
                </c:pt>
                <c:pt idx="1">
                  <c:v>5.34</c:v>
                </c:pt>
                <c:pt idx="2">
                  <c:v>4.82</c:v>
                </c:pt>
                <c:pt idx="3">
                  <c:v>5.62</c:v>
                </c:pt>
                <c:pt idx="4">
                  <c:v>4.93</c:v>
                </c:pt>
                <c:pt idx="5">
                  <c:v>4.24</c:v>
                </c:pt>
                <c:pt idx="6">
                  <c:v>4.1399999999999997</c:v>
                </c:pt>
                <c:pt idx="7">
                  <c:v>4.28</c:v>
                </c:pt>
                <c:pt idx="8">
                  <c:v>3.73</c:v>
                </c:pt>
                <c:pt idx="9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7F-4F8B-A289-909FAEA34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9048"/>
        <c:axId val="361975112"/>
      </c:lineChart>
      <c:catAx>
        <c:axId val="3619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5112"/>
        <c:crosses val="autoZero"/>
        <c:auto val="1"/>
        <c:lblAlgn val="ctr"/>
        <c:lblOffset val="100"/>
        <c:noMultiLvlLbl val="0"/>
      </c:catAx>
      <c:valAx>
        <c:axId val="361975112"/>
        <c:scaling>
          <c:orientation val="minMax"/>
          <c:max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Suavizado</a:t>
            </a:r>
            <a:r>
              <a:rPr lang="en-US" baseline="0"/>
              <a:t> 0.99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(2)'!$B$49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Sheet1!$M$50:$M$59</c:f>
                <c:numCache>
                  <c:formatCode>General</c:formatCode>
                  <c:ptCount val="10"/>
                  <c:pt idx="0">
                    <c:v>0.60859306652639422</c:v>
                  </c:pt>
                  <c:pt idx="1">
                    <c:v>0.57981023984058788</c:v>
                  </c:pt>
                  <c:pt idx="2">
                    <c:v>0.5500919393119662</c:v>
                  </c:pt>
                  <c:pt idx="3">
                    <c:v>0.54161687582275353</c:v>
                  </c:pt>
                  <c:pt idx="4">
                    <c:v>0.52468987672338407</c:v>
                  </c:pt>
                  <c:pt idx="5">
                    <c:v>0.51908256790610874</c:v>
                  </c:pt>
                  <c:pt idx="6">
                    <c:v>0.51970977253078476</c:v>
                  </c:pt>
                  <c:pt idx="7">
                    <c:v>0.50890111999876753</c:v>
                  </c:pt>
                  <c:pt idx="8">
                    <c:v>0.49476487739531394</c:v>
                  </c:pt>
                  <c:pt idx="9">
                    <c:v>0.49509984084020869</c:v>
                  </c:pt>
                </c:numCache>
              </c:numRef>
            </c:plus>
            <c:minus>
              <c:numRef>
                <c:f>Sheet1!$M$50:$M$59</c:f>
                <c:numCache>
                  <c:formatCode>General</c:formatCode>
                  <c:ptCount val="10"/>
                  <c:pt idx="0">
                    <c:v>0.60859306652639422</c:v>
                  </c:pt>
                  <c:pt idx="1">
                    <c:v>0.57981023984058788</c:v>
                  </c:pt>
                  <c:pt idx="2">
                    <c:v>0.5500919393119662</c:v>
                  </c:pt>
                  <c:pt idx="3">
                    <c:v>0.54161687582275353</c:v>
                  </c:pt>
                  <c:pt idx="4">
                    <c:v>0.52468987672338407</c:v>
                  </c:pt>
                  <c:pt idx="5">
                    <c:v>0.51908256790610874</c:v>
                  </c:pt>
                  <c:pt idx="6">
                    <c:v>0.51970977253078476</c:v>
                  </c:pt>
                  <c:pt idx="7">
                    <c:v>0.50890111999876753</c:v>
                  </c:pt>
                  <c:pt idx="8">
                    <c:v>0.49476487739531394</c:v>
                  </c:pt>
                  <c:pt idx="9">
                    <c:v>0.49509984084020869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(2)'!$B$50:$B$59</c:f>
              <c:numCache>
                <c:formatCode>0.00</c:formatCode>
                <c:ptCount val="10"/>
                <c:pt idx="0">
                  <c:v>10.81</c:v>
                </c:pt>
                <c:pt idx="1">
                  <c:v>9.69</c:v>
                </c:pt>
                <c:pt idx="2">
                  <c:v>8.6199999999999992</c:v>
                </c:pt>
                <c:pt idx="3">
                  <c:v>8.33</c:v>
                </c:pt>
                <c:pt idx="4">
                  <c:v>7.77</c:v>
                </c:pt>
                <c:pt idx="5">
                  <c:v>7.59</c:v>
                </c:pt>
                <c:pt idx="6">
                  <c:v>7.61</c:v>
                </c:pt>
                <c:pt idx="7">
                  <c:v>7.27</c:v>
                </c:pt>
                <c:pt idx="8">
                  <c:v>6.84</c:v>
                </c:pt>
                <c:pt idx="9">
                  <c:v>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4-472C-B7B6-BB143A6E5684}"/>
            </c:ext>
          </c:extLst>
        </c:ser>
        <c:ser>
          <c:idx val="1"/>
          <c:order val="1"/>
          <c:tx>
            <c:strRef>
              <c:f>'Sheet1 (2)'!$C$49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(2)'!$C$50:$C$59</c:f>
              <c:numCache>
                <c:formatCode>0.00</c:formatCode>
                <c:ptCount val="10"/>
                <c:pt idx="0">
                  <c:v>4.9800000000000004</c:v>
                </c:pt>
                <c:pt idx="1">
                  <c:v>4.57</c:v>
                </c:pt>
                <c:pt idx="2">
                  <c:v>4.1900000000000004</c:v>
                </c:pt>
                <c:pt idx="3">
                  <c:v>3.55</c:v>
                </c:pt>
                <c:pt idx="4">
                  <c:v>3.27</c:v>
                </c:pt>
                <c:pt idx="5">
                  <c:v>3.16</c:v>
                </c:pt>
                <c:pt idx="6">
                  <c:v>3.28</c:v>
                </c:pt>
                <c:pt idx="7">
                  <c:v>2.99</c:v>
                </c:pt>
                <c:pt idx="8">
                  <c:v>3.18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4-472C-B7B6-BB143A6E5684}"/>
            </c:ext>
          </c:extLst>
        </c:ser>
        <c:ser>
          <c:idx val="2"/>
          <c:order val="2"/>
          <c:tx>
            <c:strRef>
              <c:f>'Sheet1 (2)'!$D$49</c:f>
              <c:strCache>
                <c:ptCount val="1"/>
                <c:pt idx="0">
                  <c:v>PCA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(2)'!$D$50:$D$59</c:f>
              <c:numCache>
                <c:formatCode>0.00</c:formatCode>
                <c:ptCount val="10"/>
                <c:pt idx="0">
                  <c:v>3.92</c:v>
                </c:pt>
                <c:pt idx="1">
                  <c:v>3.75</c:v>
                </c:pt>
                <c:pt idx="2">
                  <c:v>3.09</c:v>
                </c:pt>
                <c:pt idx="3">
                  <c:v>3.14</c:v>
                </c:pt>
                <c:pt idx="4">
                  <c:v>2.74</c:v>
                </c:pt>
                <c:pt idx="5">
                  <c:v>2.56</c:v>
                </c:pt>
                <c:pt idx="6">
                  <c:v>2.65</c:v>
                </c:pt>
                <c:pt idx="7">
                  <c:v>2.41</c:v>
                </c:pt>
                <c:pt idx="8">
                  <c:v>2.5099999999999998</c:v>
                </c:pt>
                <c:pt idx="9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4-472C-B7B6-BB143A6E5684}"/>
            </c:ext>
          </c:extLst>
        </c:ser>
        <c:ser>
          <c:idx val="3"/>
          <c:order val="3"/>
          <c:tx>
            <c:strRef>
              <c:f>'Sheet1 (2)'!$E$49</c:f>
              <c:strCache>
                <c:ptCount val="1"/>
                <c:pt idx="0">
                  <c:v>PCA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(2)'!$E$50:$E$59</c:f>
              <c:numCache>
                <c:formatCode>0.00</c:formatCode>
                <c:ptCount val="10"/>
                <c:pt idx="0">
                  <c:v>3.77</c:v>
                </c:pt>
                <c:pt idx="1">
                  <c:v>3.2</c:v>
                </c:pt>
                <c:pt idx="2">
                  <c:v>3.06</c:v>
                </c:pt>
                <c:pt idx="3">
                  <c:v>2.83</c:v>
                </c:pt>
                <c:pt idx="4">
                  <c:v>2.77</c:v>
                </c:pt>
                <c:pt idx="5">
                  <c:v>2.44</c:v>
                </c:pt>
                <c:pt idx="6">
                  <c:v>2.4</c:v>
                </c:pt>
                <c:pt idx="7">
                  <c:v>2.23</c:v>
                </c:pt>
                <c:pt idx="8">
                  <c:v>2.23</c:v>
                </c:pt>
                <c:pt idx="9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4-472C-B7B6-BB143A6E5684}"/>
            </c:ext>
          </c:extLst>
        </c:ser>
        <c:ser>
          <c:idx val="4"/>
          <c:order val="4"/>
          <c:tx>
            <c:strRef>
              <c:f>'Sheet1 (2)'!$F$49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(2)'!$F$50:$F$59</c:f>
              <c:numCache>
                <c:formatCode>0.00</c:formatCode>
                <c:ptCount val="10"/>
                <c:pt idx="0">
                  <c:v>3.63</c:v>
                </c:pt>
                <c:pt idx="1">
                  <c:v>3.34</c:v>
                </c:pt>
                <c:pt idx="2">
                  <c:v>3.21</c:v>
                </c:pt>
                <c:pt idx="3">
                  <c:v>2.74</c:v>
                </c:pt>
                <c:pt idx="4">
                  <c:v>2.9</c:v>
                </c:pt>
                <c:pt idx="5">
                  <c:v>2.37</c:v>
                </c:pt>
                <c:pt idx="6">
                  <c:v>2.7</c:v>
                </c:pt>
                <c:pt idx="7">
                  <c:v>2.4</c:v>
                </c:pt>
                <c:pt idx="8">
                  <c:v>2.41</c:v>
                </c:pt>
                <c:pt idx="9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94-472C-B7B6-BB143A6E5684}"/>
            </c:ext>
          </c:extLst>
        </c:ser>
        <c:ser>
          <c:idx val="5"/>
          <c:order val="5"/>
          <c:tx>
            <c:strRef>
              <c:f>'Sheet1 (2)'!$G$49</c:f>
              <c:strCache>
                <c:ptCount val="1"/>
                <c:pt idx="0">
                  <c:v>PCA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(2)'!$G$50:$G$59</c:f>
              <c:numCache>
                <c:formatCode>0.00</c:formatCode>
                <c:ptCount val="10"/>
                <c:pt idx="0">
                  <c:v>3.9</c:v>
                </c:pt>
                <c:pt idx="1">
                  <c:v>3.68</c:v>
                </c:pt>
                <c:pt idx="2">
                  <c:v>3.29</c:v>
                </c:pt>
                <c:pt idx="3">
                  <c:v>3.24</c:v>
                </c:pt>
                <c:pt idx="4">
                  <c:v>3.08</c:v>
                </c:pt>
                <c:pt idx="5">
                  <c:v>2.87</c:v>
                </c:pt>
                <c:pt idx="6">
                  <c:v>2.78</c:v>
                </c:pt>
                <c:pt idx="7">
                  <c:v>2.63</c:v>
                </c:pt>
                <c:pt idx="8">
                  <c:v>3</c:v>
                </c:pt>
                <c:pt idx="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94-472C-B7B6-BB143A6E5684}"/>
            </c:ext>
          </c:extLst>
        </c:ser>
        <c:ser>
          <c:idx val="6"/>
          <c:order val="6"/>
          <c:tx>
            <c:strRef>
              <c:f>'Sheet1 (2)'!$H$49</c:f>
              <c:strCache>
                <c:ptCount val="1"/>
                <c:pt idx="0">
                  <c:v>PCA 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(2)'!$H$50:$H$59</c:f>
              <c:numCache>
                <c:formatCode>0.00</c:formatCode>
                <c:ptCount val="10"/>
                <c:pt idx="0">
                  <c:v>3.86</c:v>
                </c:pt>
                <c:pt idx="1">
                  <c:v>3.96</c:v>
                </c:pt>
                <c:pt idx="2">
                  <c:v>3.54</c:v>
                </c:pt>
                <c:pt idx="3">
                  <c:v>3.34</c:v>
                </c:pt>
                <c:pt idx="4">
                  <c:v>3.4</c:v>
                </c:pt>
                <c:pt idx="5">
                  <c:v>3.13</c:v>
                </c:pt>
                <c:pt idx="6">
                  <c:v>3.14</c:v>
                </c:pt>
                <c:pt idx="7">
                  <c:v>2.62</c:v>
                </c:pt>
                <c:pt idx="8">
                  <c:v>2.83</c:v>
                </c:pt>
                <c:pt idx="9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94-472C-B7B6-BB143A6E5684}"/>
            </c:ext>
          </c:extLst>
        </c:ser>
        <c:ser>
          <c:idx val="7"/>
          <c:order val="7"/>
          <c:tx>
            <c:strRef>
              <c:f>'Sheet1 (2)'!$I$49</c:f>
              <c:strCache>
                <c:ptCount val="1"/>
                <c:pt idx="0">
                  <c:v>PCA 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(2)'!$I$50:$I$59</c:f>
              <c:numCache>
                <c:formatCode>0.00</c:formatCode>
                <c:ptCount val="10"/>
                <c:pt idx="0">
                  <c:v>3.99</c:v>
                </c:pt>
                <c:pt idx="1">
                  <c:v>4.1100000000000003</c:v>
                </c:pt>
                <c:pt idx="2">
                  <c:v>3.76</c:v>
                </c:pt>
                <c:pt idx="3">
                  <c:v>3.81</c:v>
                </c:pt>
                <c:pt idx="4">
                  <c:v>3.61</c:v>
                </c:pt>
                <c:pt idx="5">
                  <c:v>3.75</c:v>
                </c:pt>
                <c:pt idx="6">
                  <c:v>3.57</c:v>
                </c:pt>
                <c:pt idx="7">
                  <c:v>3.39</c:v>
                </c:pt>
                <c:pt idx="8">
                  <c:v>3.14</c:v>
                </c:pt>
                <c:pt idx="9">
                  <c:v>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94-472C-B7B6-BB143A6E5684}"/>
            </c:ext>
          </c:extLst>
        </c:ser>
        <c:ser>
          <c:idx val="8"/>
          <c:order val="8"/>
          <c:tx>
            <c:strRef>
              <c:f>'Sheet1 (2)'!$J$49</c:f>
              <c:strCache>
                <c:ptCount val="1"/>
                <c:pt idx="0">
                  <c:v>PCA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(2)'!$J$50:$J$59</c:f>
              <c:numCache>
                <c:formatCode>0.00</c:formatCode>
                <c:ptCount val="10"/>
                <c:pt idx="0">
                  <c:v>4.09</c:v>
                </c:pt>
                <c:pt idx="1">
                  <c:v>5.03</c:v>
                </c:pt>
                <c:pt idx="2">
                  <c:v>4.1399999999999997</c:v>
                </c:pt>
                <c:pt idx="3">
                  <c:v>4.74</c:v>
                </c:pt>
                <c:pt idx="4">
                  <c:v>4.1900000000000004</c:v>
                </c:pt>
                <c:pt idx="5">
                  <c:v>3.82</c:v>
                </c:pt>
                <c:pt idx="6">
                  <c:v>3.88</c:v>
                </c:pt>
                <c:pt idx="7">
                  <c:v>3.99</c:v>
                </c:pt>
                <c:pt idx="8">
                  <c:v>3.39</c:v>
                </c:pt>
                <c:pt idx="9">
                  <c:v>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94-472C-B7B6-BB143A6E5684}"/>
            </c:ext>
          </c:extLst>
        </c:ser>
        <c:ser>
          <c:idx val="9"/>
          <c:order val="9"/>
          <c:tx>
            <c:strRef>
              <c:f>'Sheet1 (2)'!$K$49</c:f>
              <c:strCache>
                <c:ptCount val="1"/>
                <c:pt idx="0">
                  <c:v>PCA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(2)'!$K$50:$K$59</c:f>
              <c:numCache>
                <c:formatCode>0.00</c:formatCode>
                <c:ptCount val="10"/>
                <c:pt idx="0">
                  <c:v>4.29</c:v>
                </c:pt>
                <c:pt idx="1">
                  <c:v>5.39</c:v>
                </c:pt>
                <c:pt idx="2">
                  <c:v>4.8600000000000003</c:v>
                </c:pt>
                <c:pt idx="3">
                  <c:v>5.55</c:v>
                </c:pt>
                <c:pt idx="4">
                  <c:v>5.03</c:v>
                </c:pt>
                <c:pt idx="5">
                  <c:v>4.3600000000000003</c:v>
                </c:pt>
                <c:pt idx="6">
                  <c:v>4.17</c:v>
                </c:pt>
                <c:pt idx="7">
                  <c:v>4.16</c:v>
                </c:pt>
                <c:pt idx="8">
                  <c:v>3.76</c:v>
                </c:pt>
                <c:pt idx="9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94-472C-B7B6-BB143A6E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9048"/>
        <c:axId val="361975112"/>
      </c:lineChart>
      <c:catAx>
        <c:axId val="3619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5112"/>
        <c:crosses val="autoZero"/>
        <c:auto val="1"/>
        <c:lblAlgn val="ctr"/>
        <c:lblOffset val="100"/>
        <c:noMultiLvlLbl val="0"/>
      </c:catAx>
      <c:valAx>
        <c:axId val="361975112"/>
        <c:scaling>
          <c:orientation val="minMax"/>
          <c:max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85724</xdr:rowOff>
    </xdr:from>
    <xdr:to>
      <xdr:col>10</xdr:col>
      <xdr:colOff>552451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3AAD6-C1DB-48B7-A748-0EF8E47B0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12</xdr:row>
      <xdr:rowOff>152398</xdr:rowOff>
    </xdr:from>
    <xdr:to>
      <xdr:col>23</xdr:col>
      <xdr:colOff>352425</xdr:colOff>
      <xdr:row>44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EBCA7-CB33-40B4-80F7-E45350DBC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7</xdr:row>
      <xdr:rowOff>161924</xdr:rowOff>
    </xdr:from>
    <xdr:to>
      <xdr:col>10</xdr:col>
      <xdr:colOff>504825</xdr:colOff>
      <xdr:row>38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8ABEA-DED1-467D-BF5B-15FF8D0E7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0</xdr:rowOff>
    </xdr:from>
    <xdr:to>
      <xdr:col>18</xdr:col>
      <xdr:colOff>1</xdr:colOff>
      <xdr:row>50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5C9EAC-249A-40BF-BB2A-E9E6425C6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25</xdr:col>
      <xdr:colOff>0</xdr:colOff>
      <xdr:row>50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54EB49-6B48-4B99-91D6-1D938D55C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0</xdr:row>
      <xdr:rowOff>0</xdr:rowOff>
    </xdr:from>
    <xdr:to>
      <xdr:col>32</xdr:col>
      <xdr:colOff>0</xdr:colOff>
      <xdr:row>50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E3D2EA-64E4-4646-8708-66CF4D665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0</xdr:row>
      <xdr:rowOff>0</xdr:rowOff>
    </xdr:from>
    <xdr:to>
      <xdr:col>39</xdr:col>
      <xdr:colOff>0</xdr:colOff>
      <xdr:row>50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75A959A-01E4-4FBE-BE10-5B5750181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46</xdr:col>
      <xdr:colOff>0</xdr:colOff>
      <xdr:row>50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30AB0E-30EE-44A7-8D17-2FADA3384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B0F2-AEAA-4F42-82A1-0E38C5DE3D78}">
  <dimension ref="A1:AI23"/>
  <sheetViews>
    <sheetView topLeftCell="L1" workbookViewId="0">
      <selection activeCell="Y1" sqref="Y1:AI12"/>
    </sheetView>
  </sheetViews>
  <sheetFormatPr defaultRowHeight="15" x14ac:dyDescent="0.25"/>
  <cols>
    <col min="13" max="13" width="4.5703125" bestFit="1" customWidth="1"/>
    <col min="25" max="25" width="4.5703125" bestFit="1" customWidth="1"/>
  </cols>
  <sheetData>
    <row r="1" spans="1:35" x14ac:dyDescent="0.25">
      <c r="A1" s="8" t="s">
        <v>25</v>
      </c>
      <c r="B1" s="8" t="s">
        <v>26</v>
      </c>
      <c r="C1" s="8" t="s">
        <v>27</v>
      </c>
      <c r="M1" s="13" t="s">
        <v>26</v>
      </c>
      <c r="N1" s="13"/>
      <c r="O1" s="15" t="s">
        <v>28</v>
      </c>
      <c r="P1" s="16"/>
      <c r="Q1" s="16"/>
      <c r="R1" s="16"/>
      <c r="S1" s="16"/>
      <c r="T1" s="16"/>
      <c r="U1" s="16"/>
      <c r="V1" s="16"/>
      <c r="W1" s="16"/>
      <c r="Y1" s="13" t="s">
        <v>30</v>
      </c>
      <c r="Z1" s="13"/>
      <c r="AA1" s="15" t="s">
        <v>28</v>
      </c>
      <c r="AB1" s="16"/>
      <c r="AC1" s="16"/>
      <c r="AD1" s="16"/>
      <c r="AE1" s="16"/>
      <c r="AF1" s="16"/>
      <c r="AG1" s="16"/>
      <c r="AH1" s="16"/>
      <c r="AI1" s="16"/>
    </row>
    <row r="2" spans="1:35" x14ac:dyDescent="0.25">
      <c r="A2" s="1">
        <v>10</v>
      </c>
      <c r="B2" s="1">
        <v>10.82</v>
      </c>
      <c r="C2" s="10" t="str">
        <f>"±"&amp;TEXT(100*(1.96*SQRT((B2/100)*(1-(B2/100))/10000)),"0.0000")&amp;"%"</f>
        <v>±0.6088%</v>
      </c>
      <c r="M2" s="13"/>
      <c r="N2" s="13"/>
      <c r="O2" s="1">
        <v>1E-3</v>
      </c>
      <c r="P2" s="1">
        <v>0.01</v>
      </c>
      <c r="Q2" s="1">
        <v>0.1</v>
      </c>
      <c r="R2" s="1">
        <v>0.2</v>
      </c>
      <c r="S2" s="1">
        <v>0.5</v>
      </c>
      <c r="T2" s="1">
        <v>0.9</v>
      </c>
      <c r="U2" s="1">
        <v>0.95</v>
      </c>
      <c r="V2" s="1">
        <v>0.99</v>
      </c>
      <c r="W2" s="1">
        <v>1</v>
      </c>
      <c r="Y2" s="13"/>
      <c r="Z2" s="13"/>
      <c r="AA2" s="1">
        <v>1E-3</v>
      </c>
      <c r="AB2" s="1">
        <v>0.01</v>
      </c>
      <c r="AC2" s="1">
        <v>0.1</v>
      </c>
      <c r="AD2" s="1">
        <v>0.2</v>
      </c>
      <c r="AE2" s="1">
        <v>0.5</v>
      </c>
      <c r="AF2" s="1">
        <v>0.9</v>
      </c>
      <c r="AG2" s="1">
        <v>0.95</v>
      </c>
      <c r="AH2" s="1">
        <v>0.99</v>
      </c>
      <c r="AI2" s="1">
        <v>1</v>
      </c>
    </row>
    <row r="3" spans="1:35" x14ac:dyDescent="0.25">
      <c r="A3" s="1">
        <v>20</v>
      </c>
      <c r="B3" s="1">
        <v>4.96</v>
      </c>
      <c r="C3" s="10" t="str">
        <f t="shared" ref="C3:C11" si="0">"±"&amp;TEXT(100*(1.96*SQRT((B3/100)*(1-(B3/100))/10000)),"0.0000")&amp;"%"</f>
        <v>±0.4255%</v>
      </c>
      <c r="M3" s="14" t="s">
        <v>25</v>
      </c>
      <c r="N3" s="1">
        <v>10</v>
      </c>
      <c r="O3" s="2">
        <v>11.77</v>
      </c>
      <c r="P3" s="2">
        <v>11.92</v>
      </c>
      <c r="Q3" s="2">
        <v>11.73</v>
      </c>
      <c r="R3" s="2">
        <v>11.49</v>
      </c>
      <c r="S3" s="2">
        <v>10.97</v>
      </c>
      <c r="T3" s="2">
        <v>10.82</v>
      </c>
      <c r="U3" s="2">
        <v>10.82</v>
      </c>
      <c r="V3" s="2">
        <v>10.81</v>
      </c>
      <c r="W3" s="2">
        <v>10.82</v>
      </c>
      <c r="Y3" s="14" t="s">
        <v>25</v>
      </c>
      <c r="Z3" s="1">
        <v>10</v>
      </c>
      <c r="AA3" s="2" t="str">
        <f>"±"&amp;TEXT(100*(1.96*SQRT((O3/100)*(1-(O3/100))/10000)),"0.0000")&amp;"%"</f>
        <v>±0.6316%</v>
      </c>
      <c r="AB3" s="2" t="str">
        <f t="shared" ref="AB3:AI12" si="1">"±"&amp;TEXT(100*(1.96*SQRT((P3/100)*(1-(P3/100))/10000)),"0.0000")&amp;"%"</f>
        <v>±0.6351%</v>
      </c>
      <c r="AC3" s="2" t="str">
        <f t="shared" si="1"/>
        <v>±0.6307%</v>
      </c>
      <c r="AD3" s="2" t="str">
        <f t="shared" si="1"/>
        <v>±0.6250%</v>
      </c>
      <c r="AE3" s="2" t="str">
        <f t="shared" si="1"/>
        <v>±0.6125%</v>
      </c>
      <c r="AF3" s="2" t="str">
        <f t="shared" si="1"/>
        <v>±0.6088%</v>
      </c>
      <c r="AG3" s="2" t="str">
        <f t="shared" si="1"/>
        <v>±0.6088%</v>
      </c>
      <c r="AH3" s="2" t="str">
        <f t="shared" si="1"/>
        <v>±0.6086%</v>
      </c>
      <c r="AI3" s="2" t="str">
        <f t="shared" si="1"/>
        <v>±0.6088%</v>
      </c>
    </row>
    <row r="4" spans="1:35" x14ac:dyDescent="0.25">
      <c r="A4" s="1">
        <v>30</v>
      </c>
      <c r="B4" s="1">
        <v>3.91</v>
      </c>
      <c r="C4" s="10" t="str">
        <f t="shared" si="0"/>
        <v>±0.3799%</v>
      </c>
      <c r="M4" s="14"/>
      <c r="N4" s="1">
        <v>20</v>
      </c>
      <c r="O4" s="2">
        <v>6.12</v>
      </c>
      <c r="P4" s="2">
        <v>6.52</v>
      </c>
      <c r="Q4" s="2">
        <v>6.29</v>
      </c>
      <c r="R4" s="2">
        <v>5.99</v>
      </c>
      <c r="S4" s="2">
        <v>5.26</v>
      </c>
      <c r="T4" s="2">
        <v>4.97</v>
      </c>
      <c r="U4" s="2">
        <v>4.9800000000000004</v>
      </c>
      <c r="V4" s="2">
        <v>4.9800000000000004</v>
      </c>
      <c r="W4" s="2">
        <v>4.96</v>
      </c>
      <c r="Y4" s="14"/>
      <c r="Z4" s="1">
        <v>20</v>
      </c>
      <c r="AA4" s="2" t="str">
        <f t="shared" ref="AA4:AA12" si="2">"±"&amp;TEXT(100*(1.96*SQRT((O4/100)*(1-(O4/100))/10000)),"0.0000")&amp;"%"</f>
        <v>±0.4698%</v>
      </c>
      <c r="AB4" s="2" t="str">
        <f t="shared" si="1"/>
        <v>±0.4839%</v>
      </c>
      <c r="AC4" s="2" t="str">
        <f t="shared" si="1"/>
        <v>±0.4759%</v>
      </c>
      <c r="AD4" s="2" t="str">
        <f t="shared" si="1"/>
        <v>±0.4651%</v>
      </c>
      <c r="AE4" s="2" t="str">
        <f t="shared" si="1"/>
        <v>±0.4375%</v>
      </c>
      <c r="AF4" s="2" t="str">
        <f t="shared" si="1"/>
        <v>±0.4260%</v>
      </c>
      <c r="AG4" s="2" t="str">
        <f t="shared" si="1"/>
        <v>±0.4264%</v>
      </c>
      <c r="AH4" s="2" t="str">
        <f t="shared" si="1"/>
        <v>±0.4264%</v>
      </c>
      <c r="AI4" s="2" t="str">
        <f t="shared" si="1"/>
        <v>±0.4255%</v>
      </c>
    </row>
    <row r="5" spans="1:35" x14ac:dyDescent="0.25">
      <c r="A5" s="1">
        <v>40</v>
      </c>
      <c r="B5" s="1">
        <v>3.75</v>
      </c>
      <c r="C5" s="10" t="str">
        <f t="shared" si="0"/>
        <v>±0.3724%</v>
      </c>
      <c r="M5" s="14"/>
      <c r="N5" s="1">
        <v>30</v>
      </c>
      <c r="O5" s="2">
        <v>5.26</v>
      </c>
      <c r="P5" s="2">
        <v>5.89</v>
      </c>
      <c r="Q5" s="2">
        <v>5.64</v>
      </c>
      <c r="R5" s="2">
        <v>5.0999999999999996</v>
      </c>
      <c r="S5" s="2">
        <v>4.51</v>
      </c>
      <c r="T5" s="2">
        <v>3.99</v>
      </c>
      <c r="U5" s="2">
        <v>3.99</v>
      </c>
      <c r="V5" s="2">
        <v>3.92</v>
      </c>
      <c r="W5" s="2">
        <v>3.91</v>
      </c>
      <c r="Y5" s="14"/>
      <c r="Z5" s="1">
        <v>30</v>
      </c>
      <c r="AA5" s="2" t="str">
        <f t="shared" si="2"/>
        <v>±0.4375%</v>
      </c>
      <c r="AB5" s="2" t="str">
        <f t="shared" si="1"/>
        <v>±0.4615%</v>
      </c>
      <c r="AC5" s="2" t="str">
        <f t="shared" si="1"/>
        <v>±0.4522%</v>
      </c>
      <c r="AD5" s="2" t="str">
        <f t="shared" si="1"/>
        <v>±0.4312%</v>
      </c>
      <c r="AE5" s="2" t="str">
        <f t="shared" si="1"/>
        <v>±0.4067%</v>
      </c>
      <c r="AF5" s="2" t="str">
        <f t="shared" si="1"/>
        <v>±0.3836%</v>
      </c>
      <c r="AG5" s="2" t="str">
        <f t="shared" si="1"/>
        <v>±0.3836%</v>
      </c>
      <c r="AH5" s="2" t="str">
        <f t="shared" si="1"/>
        <v>±0.3804%</v>
      </c>
      <c r="AI5" s="2" t="str">
        <f t="shared" si="1"/>
        <v>±0.3799%</v>
      </c>
    </row>
    <row r="6" spans="1:35" x14ac:dyDescent="0.25">
      <c r="A6" s="1">
        <v>50</v>
      </c>
      <c r="B6" s="1">
        <v>3.64</v>
      </c>
      <c r="C6" s="10" t="str">
        <f t="shared" si="0"/>
        <v>±0.3671%</v>
      </c>
      <c r="M6" s="14"/>
      <c r="N6" s="1">
        <v>40</v>
      </c>
      <c r="O6" s="2">
        <v>5.16</v>
      </c>
      <c r="P6" s="2">
        <v>5.91</v>
      </c>
      <c r="Q6" s="2">
        <v>5.54</v>
      </c>
      <c r="R6" s="2">
        <v>5.18</v>
      </c>
      <c r="S6" s="2">
        <v>4.41</v>
      </c>
      <c r="T6" s="2">
        <v>3.85</v>
      </c>
      <c r="U6" s="2">
        <v>3.78</v>
      </c>
      <c r="V6" s="2">
        <v>3.77</v>
      </c>
      <c r="W6" s="2">
        <v>3.75</v>
      </c>
      <c r="Y6" s="14"/>
      <c r="Z6" s="1">
        <v>40</v>
      </c>
      <c r="AA6" s="2" t="str">
        <f t="shared" si="2"/>
        <v>±0.4336%</v>
      </c>
      <c r="AB6" s="2" t="str">
        <f t="shared" si="1"/>
        <v>±0.4622%</v>
      </c>
      <c r="AC6" s="2" t="str">
        <f t="shared" si="1"/>
        <v>±0.4484%</v>
      </c>
      <c r="AD6" s="2" t="str">
        <f t="shared" si="1"/>
        <v>±0.4344%</v>
      </c>
      <c r="AE6" s="2" t="str">
        <f t="shared" si="1"/>
        <v>±0.4024%</v>
      </c>
      <c r="AF6" s="2" t="str">
        <f t="shared" si="1"/>
        <v>±0.3771%</v>
      </c>
      <c r="AG6" s="2" t="str">
        <f t="shared" si="1"/>
        <v>±0.3738%</v>
      </c>
      <c r="AH6" s="2" t="str">
        <f t="shared" si="1"/>
        <v>±0.3733%</v>
      </c>
      <c r="AI6" s="2" t="str">
        <f t="shared" si="1"/>
        <v>±0.3724%</v>
      </c>
    </row>
    <row r="7" spans="1:35" x14ac:dyDescent="0.25">
      <c r="A7" s="1">
        <v>60</v>
      </c>
      <c r="B7" s="1">
        <v>3.88</v>
      </c>
      <c r="C7" s="10" t="str">
        <f t="shared" si="0"/>
        <v>±0.3785%</v>
      </c>
      <c r="M7" s="14"/>
      <c r="N7" s="1">
        <v>50</v>
      </c>
      <c r="O7" s="2">
        <v>5.05</v>
      </c>
      <c r="P7" s="2">
        <v>5.95</v>
      </c>
      <c r="Q7" s="2">
        <v>5.59</v>
      </c>
      <c r="R7" s="2">
        <v>5.15</v>
      </c>
      <c r="S7" s="2">
        <v>4.34</v>
      </c>
      <c r="T7" s="2">
        <v>3.7</v>
      </c>
      <c r="U7" s="2">
        <v>3.7</v>
      </c>
      <c r="V7" s="2">
        <v>3.63</v>
      </c>
      <c r="W7" s="2">
        <v>3.64</v>
      </c>
      <c r="Y7" s="14"/>
      <c r="Z7" s="1">
        <v>50</v>
      </c>
      <c r="AA7" s="2" t="str">
        <f t="shared" si="2"/>
        <v>±0.4292%</v>
      </c>
      <c r="AB7" s="2" t="str">
        <f t="shared" si="1"/>
        <v>±0.4637%</v>
      </c>
      <c r="AC7" s="2" t="str">
        <f t="shared" si="1"/>
        <v>±0.4503%</v>
      </c>
      <c r="AD7" s="2" t="str">
        <f t="shared" si="1"/>
        <v>±0.4332%</v>
      </c>
      <c r="AE7" s="2" t="str">
        <f t="shared" si="1"/>
        <v>±0.3994%</v>
      </c>
      <c r="AF7" s="2" t="str">
        <f t="shared" si="1"/>
        <v>±0.3700%</v>
      </c>
      <c r="AG7" s="2" t="str">
        <f t="shared" si="1"/>
        <v>±0.3700%</v>
      </c>
      <c r="AH7" s="2" t="str">
        <f t="shared" si="1"/>
        <v>±0.3666%</v>
      </c>
      <c r="AI7" s="2" t="str">
        <f t="shared" si="1"/>
        <v>±0.3671%</v>
      </c>
    </row>
    <row r="8" spans="1:35" x14ac:dyDescent="0.25">
      <c r="A8" s="1">
        <v>70</v>
      </c>
      <c r="B8" s="1">
        <v>3.85</v>
      </c>
      <c r="C8" s="10" t="str">
        <f t="shared" si="0"/>
        <v>±0.3771%</v>
      </c>
      <c r="M8" s="14"/>
      <c r="N8" s="1">
        <v>60</v>
      </c>
      <c r="O8" s="2">
        <v>5.33</v>
      </c>
      <c r="P8" s="2">
        <v>6.4</v>
      </c>
      <c r="Q8" s="2">
        <v>6.12</v>
      </c>
      <c r="R8" s="2">
        <v>5.53</v>
      </c>
      <c r="S8" s="2">
        <v>4.6399999999999997</v>
      </c>
      <c r="T8" s="2">
        <v>3.95</v>
      </c>
      <c r="U8" s="2">
        <v>3.92</v>
      </c>
      <c r="V8" s="2">
        <v>3.9</v>
      </c>
      <c r="W8" s="2">
        <v>3.88</v>
      </c>
      <c r="Y8" s="14"/>
      <c r="Z8" s="1">
        <v>60</v>
      </c>
      <c r="AA8" s="2" t="str">
        <f t="shared" si="2"/>
        <v>±0.4403%</v>
      </c>
      <c r="AB8" s="2" t="str">
        <f t="shared" si="1"/>
        <v>±0.4797%</v>
      </c>
      <c r="AC8" s="2" t="str">
        <f t="shared" si="1"/>
        <v>±0.4698%</v>
      </c>
      <c r="AD8" s="2" t="str">
        <f t="shared" si="1"/>
        <v>±0.4480%</v>
      </c>
      <c r="AE8" s="2" t="str">
        <f t="shared" si="1"/>
        <v>±0.4123%</v>
      </c>
      <c r="AF8" s="2" t="str">
        <f t="shared" si="1"/>
        <v>±0.3818%</v>
      </c>
      <c r="AG8" s="2" t="str">
        <f t="shared" si="1"/>
        <v>±0.3804%</v>
      </c>
      <c r="AH8" s="2" t="str">
        <f t="shared" si="1"/>
        <v>±0.3794%</v>
      </c>
      <c r="AI8" s="2" t="str">
        <f t="shared" si="1"/>
        <v>±0.3785%</v>
      </c>
    </row>
    <row r="9" spans="1:35" x14ac:dyDescent="0.25">
      <c r="A9" s="1">
        <v>80</v>
      </c>
      <c r="B9" s="1">
        <v>4</v>
      </c>
      <c r="C9" s="10" t="str">
        <f t="shared" si="0"/>
        <v>±0.3841%</v>
      </c>
      <c r="M9" s="14"/>
      <c r="N9" s="1">
        <v>70</v>
      </c>
      <c r="O9" s="2">
        <v>5.31</v>
      </c>
      <c r="P9" s="2">
        <v>6.5</v>
      </c>
      <c r="Q9" s="2">
        <v>6.17</v>
      </c>
      <c r="R9" s="2">
        <v>5.6</v>
      </c>
      <c r="S9" s="2">
        <v>4.59</v>
      </c>
      <c r="T9" s="2">
        <v>3.92</v>
      </c>
      <c r="U9" s="2">
        <v>3.88</v>
      </c>
      <c r="V9" s="2">
        <v>3.86</v>
      </c>
      <c r="W9" s="2">
        <v>3.85</v>
      </c>
      <c r="Y9" s="14"/>
      <c r="Z9" s="1">
        <v>70</v>
      </c>
      <c r="AA9" s="2" t="str">
        <f t="shared" si="2"/>
        <v>±0.4395%</v>
      </c>
      <c r="AB9" s="2" t="str">
        <f t="shared" si="1"/>
        <v>±0.4832%</v>
      </c>
      <c r="AC9" s="2" t="str">
        <f t="shared" si="1"/>
        <v>±0.4716%</v>
      </c>
      <c r="AD9" s="2" t="str">
        <f t="shared" si="1"/>
        <v>±0.4506%</v>
      </c>
      <c r="AE9" s="2" t="str">
        <f t="shared" si="1"/>
        <v>±0.4102%</v>
      </c>
      <c r="AF9" s="2" t="str">
        <f t="shared" si="1"/>
        <v>±0.3804%</v>
      </c>
      <c r="AG9" s="2" t="str">
        <f t="shared" si="1"/>
        <v>±0.3785%</v>
      </c>
      <c r="AH9" s="2" t="str">
        <f t="shared" si="1"/>
        <v>±0.3776%</v>
      </c>
      <c r="AI9" s="2" t="str">
        <f t="shared" si="1"/>
        <v>±0.3771%</v>
      </c>
    </row>
    <row r="10" spans="1:35" x14ac:dyDescent="0.25">
      <c r="A10" s="1">
        <v>90</v>
      </c>
      <c r="B10" s="1">
        <v>4.0999999999999996</v>
      </c>
      <c r="C10" s="10" t="str">
        <f t="shared" si="0"/>
        <v>±0.3886%</v>
      </c>
      <c r="M10" s="14"/>
      <c r="N10" s="1">
        <v>80</v>
      </c>
      <c r="O10" s="2">
        <v>5.31</v>
      </c>
      <c r="P10" s="2">
        <v>6.58</v>
      </c>
      <c r="Q10" s="2">
        <v>6.26</v>
      </c>
      <c r="R10" s="2">
        <v>5.72</v>
      </c>
      <c r="S10" s="2">
        <v>4.82</v>
      </c>
      <c r="T10" s="2">
        <v>4.0999999999999996</v>
      </c>
      <c r="U10" s="2">
        <v>4.03</v>
      </c>
      <c r="V10" s="2">
        <v>3.99</v>
      </c>
      <c r="W10" s="2">
        <v>4</v>
      </c>
      <c r="Y10" s="14"/>
      <c r="Z10" s="1">
        <v>80</v>
      </c>
      <c r="AA10" s="2" t="str">
        <f t="shared" si="2"/>
        <v>±0.4395%</v>
      </c>
      <c r="AB10" s="2" t="str">
        <f t="shared" si="1"/>
        <v>±0.4859%</v>
      </c>
      <c r="AC10" s="2" t="str">
        <f t="shared" si="1"/>
        <v>±0.4748%</v>
      </c>
      <c r="AD10" s="2" t="str">
        <f t="shared" si="1"/>
        <v>±0.4552%</v>
      </c>
      <c r="AE10" s="2" t="str">
        <f t="shared" si="1"/>
        <v>±0.4198%</v>
      </c>
      <c r="AF10" s="2" t="str">
        <f t="shared" si="1"/>
        <v>±0.3886%</v>
      </c>
      <c r="AG10" s="2" t="str">
        <f t="shared" si="1"/>
        <v>±0.3855%</v>
      </c>
      <c r="AH10" s="2" t="str">
        <f t="shared" si="1"/>
        <v>±0.3836%</v>
      </c>
      <c r="AI10" s="2" t="str">
        <f t="shared" si="1"/>
        <v>±0.3841%</v>
      </c>
    </row>
    <row r="11" spans="1:35" x14ac:dyDescent="0.25">
      <c r="A11" s="1">
        <v>100</v>
      </c>
      <c r="B11" s="1">
        <v>4.3</v>
      </c>
      <c r="C11" s="10" t="str">
        <f t="shared" si="0"/>
        <v>±0.3976%</v>
      </c>
      <c r="M11" s="14"/>
      <c r="N11" s="1">
        <v>90</v>
      </c>
      <c r="O11" s="2">
        <v>5.36</v>
      </c>
      <c r="P11" s="2">
        <v>6.77</v>
      </c>
      <c r="Q11" s="2">
        <v>6.84</v>
      </c>
      <c r="R11" s="2">
        <v>6.11</v>
      </c>
      <c r="S11" s="2">
        <v>4.87</v>
      </c>
      <c r="T11" s="2">
        <v>4.12</v>
      </c>
      <c r="U11" s="2">
        <v>4.07</v>
      </c>
      <c r="V11" s="2">
        <v>4.09</v>
      </c>
      <c r="W11" s="2">
        <v>4.0999999999999996</v>
      </c>
      <c r="Y11" s="14"/>
      <c r="Z11" s="1">
        <v>90</v>
      </c>
      <c r="AA11" s="2" t="str">
        <f t="shared" si="2"/>
        <v>±0.4414%</v>
      </c>
      <c r="AB11" s="2" t="str">
        <f t="shared" si="1"/>
        <v>±0.4924%</v>
      </c>
      <c r="AC11" s="2" t="str">
        <f t="shared" si="1"/>
        <v>±0.4948%</v>
      </c>
      <c r="AD11" s="2" t="str">
        <f t="shared" si="1"/>
        <v>±0.4694%</v>
      </c>
      <c r="AE11" s="2" t="str">
        <f t="shared" si="1"/>
        <v>±0.4219%</v>
      </c>
      <c r="AF11" s="2" t="str">
        <f t="shared" si="1"/>
        <v>±0.3896%</v>
      </c>
      <c r="AG11" s="2" t="str">
        <f t="shared" si="1"/>
        <v>±0.3873%</v>
      </c>
      <c r="AH11" s="2" t="str">
        <f t="shared" si="1"/>
        <v>±0.3882%</v>
      </c>
      <c r="AI11" s="2" t="str">
        <f t="shared" si="1"/>
        <v>±0.3886%</v>
      </c>
    </row>
    <row r="12" spans="1:35" x14ac:dyDescent="0.25">
      <c r="M12" s="14"/>
      <c r="N12" s="1">
        <v>100</v>
      </c>
      <c r="O12" s="2">
        <v>5.42</v>
      </c>
      <c r="P12" s="2">
        <v>6.96</v>
      </c>
      <c r="Q12" s="2">
        <v>6.8</v>
      </c>
      <c r="R12" s="2">
        <v>6.12</v>
      </c>
      <c r="S12" s="2">
        <v>4.9800000000000004</v>
      </c>
      <c r="T12" s="2">
        <v>4.42</v>
      </c>
      <c r="U12" s="2">
        <v>4.34</v>
      </c>
      <c r="V12" s="2">
        <v>4.29</v>
      </c>
      <c r="W12" s="2">
        <v>4.3</v>
      </c>
      <c r="Y12" s="14"/>
      <c r="Z12" s="1">
        <v>100</v>
      </c>
      <c r="AA12" s="2" t="str">
        <f t="shared" si="2"/>
        <v>±0.4438%</v>
      </c>
      <c r="AB12" s="2" t="str">
        <f t="shared" si="1"/>
        <v>±0.4988%</v>
      </c>
      <c r="AC12" s="2" t="str">
        <f t="shared" si="1"/>
        <v>±0.4934%</v>
      </c>
      <c r="AD12" s="2" t="str">
        <f t="shared" si="1"/>
        <v>±0.4698%</v>
      </c>
      <c r="AE12" s="2" t="str">
        <f t="shared" si="1"/>
        <v>±0.4264%</v>
      </c>
      <c r="AF12" s="2" t="str">
        <f t="shared" si="1"/>
        <v>±0.4029%</v>
      </c>
      <c r="AG12" s="2" t="str">
        <f t="shared" si="1"/>
        <v>±0.3994%</v>
      </c>
      <c r="AH12" s="2" t="str">
        <f t="shared" si="1"/>
        <v>±0.3972%</v>
      </c>
      <c r="AI12" s="2" t="str">
        <f t="shared" si="1"/>
        <v>±0.3976%</v>
      </c>
    </row>
    <row r="13" spans="1:35" x14ac:dyDescent="0.25">
      <c r="C13">
        <f>100*(1.96*SQRT((B2/100)*(1-(B2/100))/10000))</f>
        <v>0.60884036234139405</v>
      </c>
    </row>
    <row r="14" spans="1:35" x14ac:dyDescent="0.25">
      <c r="C14">
        <f t="shared" ref="C14:C21" si="3">100*(1.96*SQRT((B3/100)*(1-(B3/100))/10000))</f>
        <v>0.4255495380610817</v>
      </c>
      <c r="AA14">
        <f>100*(1.96*SQRT((O3/100)*(1-(O3/100))/10000))</f>
        <v>0.63161501022062483</v>
      </c>
      <c r="AB14">
        <f t="shared" ref="AB14:AI24" si="4">100*(1.96*SQRT((P3/100)*(1-(P3/100))/10000))</f>
        <v>0.63508645755991366</v>
      </c>
      <c r="AC14">
        <f t="shared" si="4"/>
        <v>0.63068374922460146</v>
      </c>
      <c r="AD14">
        <f t="shared" si="4"/>
        <v>0.62504639698505582</v>
      </c>
      <c r="AE14">
        <f t="shared" si="4"/>
        <v>0.61253029301088446</v>
      </c>
      <c r="AF14">
        <f t="shared" si="4"/>
        <v>0.60884036234139405</v>
      </c>
      <c r="AG14">
        <f t="shared" si="4"/>
        <v>0.60884036234139405</v>
      </c>
      <c r="AH14">
        <f t="shared" si="4"/>
        <v>0.60859306652639422</v>
      </c>
      <c r="AI14">
        <f t="shared" si="4"/>
        <v>0.60884036234139405</v>
      </c>
    </row>
    <row r="15" spans="1:35" x14ac:dyDescent="0.25">
      <c r="C15">
        <f t="shared" si="3"/>
        <v>0.37991246821340308</v>
      </c>
      <c r="AA15">
        <f t="shared" ref="AA15:AA24" si="5">100*(1.96*SQRT((O4/100)*(1-(O4/100))/10000))</f>
        <v>0.46980574463920727</v>
      </c>
      <c r="AB15">
        <f t="shared" si="4"/>
        <v>0.48388172597857004</v>
      </c>
      <c r="AC15">
        <f t="shared" si="4"/>
        <v>0.47585469982338097</v>
      </c>
      <c r="AD15">
        <f t="shared" si="4"/>
        <v>0.46511089084647333</v>
      </c>
      <c r="AE15">
        <f t="shared" si="4"/>
        <v>0.43753785525826222</v>
      </c>
      <c r="AF15">
        <f t="shared" si="4"/>
        <v>0.42595589238323717</v>
      </c>
      <c r="AG15">
        <f t="shared" si="4"/>
        <v>0.42636176931802883</v>
      </c>
      <c r="AH15">
        <f t="shared" si="4"/>
        <v>0.42636176931802883</v>
      </c>
      <c r="AI15">
        <f t="shared" si="4"/>
        <v>0.4255495380610817</v>
      </c>
    </row>
    <row r="16" spans="1:35" x14ac:dyDescent="0.25">
      <c r="C16">
        <f t="shared" si="3"/>
        <v>0.37236776176248126</v>
      </c>
      <c r="AA16">
        <f t="shared" si="5"/>
        <v>0.43753785525826222</v>
      </c>
      <c r="AB16">
        <f t="shared" si="4"/>
        <v>0.46145739008493514</v>
      </c>
      <c r="AC16">
        <f t="shared" si="4"/>
        <v>0.45215734436587451</v>
      </c>
      <c r="AD16">
        <f t="shared" si="4"/>
        <v>0.43119554543153626</v>
      </c>
      <c r="AE16">
        <f t="shared" si="4"/>
        <v>0.40674599836261449</v>
      </c>
      <c r="AF16">
        <f t="shared" si="4"/>
        <v>0.38361956986577211</v>
      </c>
      <c r="AG16">
        <f t="shared" si="4"/>
        <v>0.38361956986577211</v>
      </c>
      <c r="AH16">
        <f t="shared" si="4"/>
        <v>0.38037818519994016</v>
      </c>
      <c r="AI16">
        <f t="shared" si="4"/>
        <v>0.37991246821340308</v>
      </c>
    </row>
    <row r="17" spans="3:35" x14ac:dyDescent="0.25">
      <c r="C17">
        <f t="shared" si="3"/>
        <v>0.36707529699504438</v>
      </c>
      <c r="AA17">
        <f t="shared" si="5"/>
        <v>0.43358744158935236</v>
      </c>
      <c r="AB17">
        <f t="shared" si="4"/>
        <v>0.4621910655821897</v>
      </c>
      <c r="AC17">
        <f t="shared" si="4"/>
        <v>0.44836832508998664</v>
      </c>
      <c r="AD17">
        <f t="shared" si="4"/>
        <v>0.4343811059611134</v>
      </c>
      <c r="AE17">
        <f t="shared" si="4"/>
        <v>0.40242189043838061</v>
      </c>
      <c r="AF17">
        <f t="shared" si="4"/>
        <v>0.37710394906444566</v>
      </c>
      <c r="AG17">
        <f t="shared" si="4"/>
        <v>0.37379599818082593</v>
      </c>
      <c r="AH17">
        <f t="shared" si="4"/>
        <v>0.37332062940051947</v>
      </c>
      <c r="AI17">
        <f t="shared" si="4"/>
        <v>0.37236776176248126</v>
      </c>
    </row>
    <row r="18" spans="3:35" x14ac:dyDescent="0.25">
      <c r="C18">
        <f t="shared" si="3"/>
        <v>0.37851127023643566</v>
      </c>
      <c r="AA18">
        <f t="shared" si="5"/>
        <v>0.42918965458174779</v>
      </c>
      <c r="AB18">
        <f t="shared" si="4"/>
        <v>0.46365393948504313</v>
      </c>
      <c r="AC18">
        <f t="shared" si="4"/>
        <v>0.45026788682294455</v>
      </c>
      <c r="AD18">
        <f t="shared" si="4"/>
        <v>0.43318993109258669</v>
      </c>
      <c r="AE18">
        <f t="shared" si="4"/>
        <v>0.39936143517370332</v>
      </c>
      <c r="AF18">
        <f t="shared" si="4"/>
        <v>0.36997303901771006</v>
      </c>
      <c r="AG18">
        <f t="shared" si="4"/>
        <v>0.36997303901771006</v>
      </c>
      <c r="AH18">
        <f t="shared" si="4"/>
        <v>0.3665897463050487</v>
      </c>
      <c r="AI18">
        <f t="shared" si="4"/>
        <v>0.36707529699504438</v>
      </c>
    </row>
    <row r="19" spans="3:35" x14ac:dyDescent="0.25">
      <c r="C19">
        <f t="shared" si="3"/>
        <v>0.37710394906444566</v>
      </c>
      <c r="AA19">
        <f t="shared" si="5"/>
        <v>0.44027686400264099</v>
      </c>
      <c r="AB19">
        <f t="shared" si="4"/>
        <v>0.47971575583880915</v>
      </c>
      <c r="AC19">
        <f t="shared" si="4"/>
        <v>0.46980574463920727</v>
      </c>
      <c r="AD19">
        <f t="shared" si="4"/>
        <v>0.44798718894182682</v>
      </c>
      <c r="AE19">
        <f t="shared" si="4"/>
        <v>0.41228561564041982</v>
      </c>
      <c r="AF19">
        <f t="shared" si="4"/>
        <v>0.38177132370045813</v>
      </c>
      <c r="AG19">
        <f t="shared" si="4"/>
        <v>0.38037818519994016</v>
      </c>
      <c r="AH19">
        <f t="shared" si="4"/>
        <v>0.37944607838268668</v>
      </c>
      <c r="AI19">
        <f t="shared" si="4"/>
        <v>0.37851127023643566</v>
      </c>
    </row>
    <row r="20" spans="3:35" x14ac:dyDescent="0.25">
      <c r="C20">
        <f t="shared" si="3"/>
        <v>0.38407999166840229</v>
      </c>
      <c r="AA20">
        <f t="shared" si="5"/>
        <v>0.43949646895509858</v>
      </c>
      <c r="AB20">
        <f t="shared" si="4"/>
        <v>0.48319068699634515</v>
      </c>
      <c r="AC20">
        <f t="shared" si="4"/>
        <v>0.47159534706780132</v>
      </c>
      <c r="AD20">
        <f t="shared" si="4"/>
        <v>0.45064658258994922</v>
      </c>
      <c r="AE20">
        <f t="shared" si="4"/>
        <v>0.41016572102505094</v>
      </c>
      <c r="AF20">
        <f t="shared" si="4"/>
        <v>0.38037818519994016</v>
      </c>
      <c r="AG20">
        <f t="shared" si="4"/>
        <v>0.37851127023643566</v>
      </c>
      <c r="AH20">
        <f t="shared" si="4"/>
        <v>0.37757374069709876</v>
      </c>
      <c r="AI20">
        <f t="shared" si="4"/>
        <v>0.37710394906444566</v>
      </c>
    </row>
    <row r="21" spans="3:35" x14ac:dyDescent="0.25">
      <c r="C21">
        <f t="shared" si="3"/>
        <v>0.38864877511707141</v>
      </c>
      <c r="AA21">
        <f t="shared" si="5"/>
        <v>0.43949646895509858</v>
      </c>
      <c r="AB21">
        <f t="shared" si="4"/>
        <v>0.48594704955992885</v>
      </c>
      <c r="AC21">
        <f t="shared" si="4"/>
        <v>0.47479453617749223</v>
      </c>
      <c r="AD21">
        <f t="shared" si="4"/>
        <v>0.45515977354770709</v>
      </c>
      <c r="AE21">
        <f t="shared" si="4"/>
        <v>0.41980967260890967</v>
      </c>
      <c r="AF21">
        <f t="shared" si="4"/>
        <v>0.38864877511707141</v>
      </c>
      <c r="AG21">
        <f t="shared" si="4"/>
        <v>0.38545735932266229</v>
      </c>
      <c r="AH21">
        <f t="shared" si="4"/>
        <v>0.38361956986577211</v>
      </c>
      <c r="AI21">
        <f t="shared" si="4"/>
        <v>0.38407999166840229</v>
      </c>
    </row>
    <row r="22" spans="3:35" x14ac:dyDescent="0.25">
      <c r="C22">
        <f>100*(1.96*SQRT((B11/100)*(1-(B11/100))/10000))</f>
        <v>0.39759990140843837</v>
      </c>
      <c r="AA22">
        <f t="shared" si="5"/>
        <v>0.4414442171599941</v>
      </c>
      <c r="AB22">
        <f t="shared" si="4"/>
        <v>0.49241156884866139</v>
      </c>
      <c r="AC22">
        <f t="shared" si="4"/>
        <v>0.49476487739531394</v>
      </c>
      <c r="AD22">
        <f t="shared" si="4"/>
        <v>0.46944675998881918</v>
      </c>
      <c r="AE22">
        <f t="shared" si="4"/>
        <v>0.42187063858012208</v>
      </c>
      <c r="AF22">
        <f t="shared" si="4"/>
        <v>0.38955491845951579</v>
      </c>
      <c r="AG22">
        <f t="shared" si="4"/>
        <v>0.38728484093235566</v>
      </c>
      <c r="AH22">
        <f t="shared" si="4"/>
        <v>0.38819476181937335</v>
      </c>
      <c r="AI22">
        <f t="shared" si="4"/>
        <v>0.38864877511707141</v>
      </c>
    </row>
    <row r="23" spans="3:35" x14ac:dyDescent="0.25">
      <c r="AA23">
        <f t="shared" si="5"/>
        <v>0.44376737394269983</v>
      </c>
      <c r="AB23">
        <f t="shared" si="4"/>
        <v>0.49876450850476517</v>
      </c>
      <c r="AC23">
        <f t="shared" si="4"/>
        <v>0.4934219711362679</v>
      </c>
      <c r="AD23">
        <f t="shared" si="4"/>
        <v>0.46980574463920727</v>
      </c>
      <c r="AE23">
        <f t="shared" si="4"/>
        <v>0.42636176931802883</v>
      </c>
      <c r="AF23">
        <f t="shared" si="4"/>
        <v>0.40285681895184539</v>
      </c>
      <c r="AG23">
        <f t="shared" si="4"/>
        <v>0.39936143517370332</v>
      </c>
      <c r="AH23">
        <f t="shared" si="4"/>
        <v>0.3971580553683885</v>
      </c>
      <c r="AI23">
        <f t="shared" si="4"/>
        <v>0.39759990140843837</v>
      </c>
    </row>
  </sheetData>
  <mergeCells count="6">
    <mergeCell ref="M1:N2"/>
    <mergeCell ref="M3:M12"/>
    <mergeCell ref="O1:W1"/>
    <mergeCell ref="Y1:Z2"/>
    <mergeCell ref="AA1:AI1"/>
    <mergeCell ref="Y3:Y12"/>
  </mergeCells>
  <conditionalFormatting sqref="B2:B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W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I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25D73-65AF-4565-8849-CEF94185751C}">
  <dimension ref="A1:W12"/>
  <sheetViews>
    <sheetView topLeftCell="D1" workbookViewId="0">
      <selection activeCell="M1" sqref="M1:W6"/>
    </sheetView>
  </sheetViews>
  <sheetFormatPr defaultRowHeight="15" x14ac:dyDescent="0.25"/>
  <sheetData>
    <row r="1" spans="1:23" x14ac:dyDescent="0.25">
      <c r="A1" s="4" t="s">
        <v>29</v>
      </c>
      <c r="B1" s="5">
        <v>10</v>
      </c>
      <c r="C1" s="5">
        <v>20</v>
      </c>
      <c r="D1" s="5">
        <v>30</v>
      </c>
      <c r="E1" s="5">
        <v>40</v>
      </c>
      <c r="F1" s="5">
        <v>50</v>
      </c>
      <c r="G1" s="5">
        <v>60</v>
      </c>
      <c r="H1" s="5">
        <v>70</v>
      </c>
      <c r="I1" s="5">
        <v>80</v>
      </c>
      <c r="J1" s="5">
        <v>90</v>
      </c>
      <c r="K1" s="5">
        <v>100</v>
      </c>
      <c r="M1" s="4" t="s">
        <v>29</v>
      </c>
      <c r="N1" s="5">
        <v>10</v>
      </c>
      <c r="O1" s="5">
        <v>20</v>
      </c>
      <c r="P1" s="5">
        <v>30</v>
      </c>
      <c r="Q1" s="5">
        <v>40</v>
      </c>
      <c r="R1" s="5">
        <v>50</v>
      </c>
      <c r="S1" s="5">
        <v>60</v>
      </c>
      <c r="T1" s="5">
        <v>70</v>
      </c>
      <c r="U1" s="5">
        <v>80</v>
      </c>
      <c r="V1" s="5">
        <v>90</v>
      </c>
      <c r="W1" s="5">
        <v>100</v>
      </c>
    </row>
    <row r="2" spans="1:23" x14ac:dyDescent="0.25">
      <c r="A2" s="5" t="s">
        <v>20</v>
      </c>
      <c r="B2" s="6">
        <v>10.97</v>
      </c>
      <c r="C2" s="6">
        <v>5.26</v>
      </c>
      <c r="D2" s="6">
        <v>4.51</v>
      </c>
      <c r="E2" s="6">
        <v>4.41</v>
      </c>
      <c r="F2" s="6">
        <v>4.34</v>
      </c>
      <c r="G2" s="6">
        <v>4.6399999999999997</v>
      </c>
      <c r="H2" s="6">
        <v>4.59</v>
      </c>
      <c r="I2" s="6">
        <v>4.82</v>
      </c>
      <c r="J2" s="6">
        <v>4.87</v>
      </c>
      <c r="K2" s="6">
        <v>4.9800000000000004</v>
      </c>
      <c r="M2" s="5" t="s">
        <v>20</v>
      </c>
      <c r="N2" s="6" t="str">
        <f>"±"&amp;TEXT(100*(1.96*SQRT((B2/100)*(1-(B2/100))/10000)),"0.0000")&amp;"%"</f>
        <v>±0.6125%</v>
      </c>
      <c r="O2" s="6" t="str">
        <f t="shared" ref="O2:W6" si="0">"±"&amp;TEXT(100*(1.96*SQRT((C2/100)*(1-(C2/100))/10000)),"0.0000")&amp;"%"</f>
        <v>±0.4375%</v>
      </c>
      <c r="P2" s="6" t="str">
        <f t="shared" si="0"/>
        <v>±0.4067%</v>
      </c>
      <c r="Q2" s="6" t="str">
        <f t="shared" si="0"/>
        <v>±0.4024%</v>
      </c>
      <c r="R2" s="6" t="str">
        <f t="shared" si="0"/>
        <v>±0.3994%</v>
      </c>
      <c r="S2" s="6" t="str">
        <f t="shared" si="0"/>
        <v>±0.4123%</v>
      </c>
      <c r="T2" s="6" t="str">
        <f t="shared" si="0"/>
        <v>±0.4102%</v>
      </c>
      <c r="U2" s="6" t="str">
        <f t="shared" si="0"/>
        <v>±0.4198%</v>
      </c>
      <c r="V2" s="6" t="str">
        <f t="shared" si="0"/>
        <v>±0.4219%</v>
      </c>
      <c r="W2" s="6" t="str">
        <f t="shared" si="0"/>
        <v>±0.4264%</v>
      </c>
    </row>
    <row r="3" spans="1:23" x14ac:dyDescent="0.25">
      <c r="A3" s="5" t="s">
        <v>21</v>
      </c>
      <c r="B3" s="6">
        <v>10.83</v>
      </c>
      <c r="C3" s="6">
        <v>5.07</v>
      </c>
      <c r="D3" s="6">
        <v>4.16</v>
      </c>
      <c r="E3" s="6">
        <v>4.05</v>
      </c>
      <c r="F3" s="6">
        <v>3.96</v>
      </c>
      <c r="G3" s="6">
        <v>4.24</v>
      </c>
      <c r="H3" s="6">
        <v>4.21</v>
      </c>
      <c r="I3" s="6">
        <v>4.43</v>
      </c>
      <c r="J3" s="6">
        <v>4.45</v>
      </c>
      <c r="K3" s="6">
        <v>4.68</v>
      </c>
      <c r="M3" s="5" t="s">
        <v>21</v>
      </c>
      <c r="N3" s="6" t="str">
        <f t="shared" ref="N3:N6" si="1">"±"&amp;TEXT(100*(1.96*SQRT((B3/100)*(1-(B3/100))/10000)),"0.0000")&amp;"%"</f>
        <v>±0.6091%</v>
      </c>
      <c r="O3" s="6" t="str">
        <f t="shared" si="0"/>
        <v>±0.4300%</v>
      </c>
      <c r="P3" s="6" t="str">
        <f t="shared" si="0"/>
        <v>±0.3914%</v>
      </c>
      <c r="Q3" s="6" t="str">
        <f t="shared" si="0"/>
        <v>±0.3864%</v>
      </c>
      <c r="R3" s="6" t="str">
        <f t="shared" si="0"/>
        <v>±0.3822%</v>
      </c>
      <c r="S3" s="6" t="str">
        <f t="shared" si="0"/>
        <v>±0.3949%</v>
      </c>
      <c r="T3" s="6" t="str">
        <f t="shared" si="0"/>
        <v>±0.3936%</v>
      </c>
      <c r="U3" s="6" t="str">
        <f t="shared" si="0"/>
        <v>±0.4033%</v>
      </c>
      <c r="V3" s="6" t="str">
        <f t="shared" si="0"/>
        <v>±0.4042%</v>
      </c>
      <c r="W3" s="6" t="str">
        <f t="shared" si="0"/>
        <v>±0.4140%</v>
      </c>
    </row>
    <row r="4" spans="1:23" x14ac:dyDescent="0.25">
      <c r="A4" s="5" t="s">
        <v>22</v>
      </c>
      <c r="B4" s="6">
        <v>10.82</v>
      </c>
      <c r="C4" s="6">
        <v>4.97</v>
      </c>
      <c r="D4" s="6">
        <v>3.99</v>
      </c>
      <c r="E4" s="6">
        <v>3.85</v>
      </c>
      <c r="F4" s="6">
        <v>3.7</v>
      </c>
      <c r="G4" s="6">
        <v>3.95</v>
      </c>
      <c r="H4" s="6">
        <v>3.92</v>
      </c>
      <c r="I4" s="6">
        <v>4.0999999999999996</v>
      </c>
      <c r="J4" s="6">
        <v>4.12</v>
      </c>
      <c r="K4" s="6">
        <v>4.42</v>
      </c>
      <c r="M4" s="5" t="s">
        <v>22</v>
      </c>
      <c r="N4" s="6" t="str">
        <f t="shared" si="1"/>
        <v>±0.6088%</v>
      </c>
      <c r="O4" s="6" t="str">
        <f t="shared" si="0"/>
        <v>±0.4260%</v>
      </c>
      <c r="P4" s="6" t="str">
        <f t="shared" si="0"/>
        <v>±0.3836%</v>
      </c>
      <c r="Q4" s="6" t="str">
        <f t="shared" si="0"/>
        <v>±0.3771%</v>
      </c>
      <c r="R4" s="6" t="str">
        <f t="shared" si="0"/>
        <v>±0.3700%</v>
      </c>
      <c r="S4" s="6" t="str">
        <f t="shared" si="0"/>
        <v>±0.3818%</v>
      </c>
      <c r="T4" s="6" t="str">
        <f t="shared" si="0"/>
        <v>±0.3804%</v>
      </c>
      <c r="U4" s="6" t="str">
        <f t="shared" si="0"/>
        <v>±0.3886%</v>
      </c>
      <c r="V4" s="6" t="str">
        <f t="shared" si="0"/>
        <v>±0.3896%</v>
      </c>
      <c r="W4" s="6" t="str">
        <f t="shared" si="0"/>
        <v>±0.4029%</v>
      </c>
    </row>
    <row r="5" spans="1:23" x14ac:dyDescent="0.25">
      <c r="A5" s="5" t="s">
        <v>23</v>
      </c>
      <c r="B5" s="6">
        <v>10.82</v>
      </c>
      <c r="C5" s="6">
        <v>4.9800000000000004</v>
      </c>
      <c r="D5" s="6">
        <v>3.99</v>
      </c>
      <c r="E5" s="6">
        <v>3.78</v>
      </c>
      <c r="F5" s="6">
        <v>3.7</v>
      </c>
      <c r="G5" s="6">
        <v>3.92</v>
      </c>
      <c r="H5" s="6">
        <v>3.88</v>
      </c>
      <c r="I5" s="6">
        <v>4.03</v>
      </c>
      <c r="J5" s="6">
        <v>4.07</v>
      </c>
      <c r="K5" s="6">
        <v>4.34</v>
      </c>
      <c r="M5" s="5" t="s">
        <v>23</v>
      </c>
      <c r="N5" s="6" t="str">
        <f t="shared" si="1"/>
        <v>±0.6088%</v>
      </c>
      <c r="O5" s="6" t="str">
        <f t="shared" si="0"/>
        <v>±0.4264%</v>
      </c>
      <c r="P5" s="6" t="str">
        <f t="shared" si="0"/>
        <v>±0.3836%</v>
      </c>
      <c r="Q5" s="6" t="str">
        <f t="shared" si="0"/>
        <v>±0.3738%</v>
      </c>
      <c r="R5" s="6" t="str">
        <f t="shared" si="0"/>
        <v>±0.3700%</v>
      </c>
      <c r="S5" s="6" t="str">
        <f t="shared" si="0"/>
        <v>±0.3804%</v>
      </c>
      <c r="T5" s="6" t="str">
        <f t="shared" si="0"/>
        <v>±0.3785%</v>
      </c>
      <c r="U5" s="6" t="str">
        <f t="shared" si="0"/>
        <v>±0.3855%</v>
      </c>
      <c r="V5" s="6" t="str">
        <f t="shared" si="0"/>
        <v>±0.3873%</v>
      </c>
      <c r="W5" s="6" t="str">
        <f t="shared" si="0"/>
        <v>±0.3994%</v>
      </c>
    </row>
    <row r="6" spans="1:23" x14ac:dyDescent="0.25">
      <c r="A6" s="5" t="s">
        <v>24</v>
      </c>
      <c r="B6" s="6">
        <v>10.81</v>
      </c>
      <c r="C6" s="6">
        <v>4.9800000000000004</v>
      </c>
      <c r="D6" s="6">
        <v>3.92</v>
      </c>
      <c r="E6" s="6">
        <v>3.77</v>
      </c>
      <c r="F6" s="6">
        <v>3.63</v>
      </c>
      <c r="G6" s="6">
        <v>3.9</v>
      </c>
      <c r="H6" s="6">
        <v>3.86</v>
      </c>
      <c r="I6" s="6">
        <v>3.99</v>
      </c>
      <c r="J6" s="6">
        <v>4.09</v>
      </c>
      <c r="K6" s="6">
        <v>4.29</v>
      </c>
      <c r="M6" s="5" t="s">
        <v>24</v>
      </c>
      <c r="N6" s="6" t="str">
        <f t="shared" si="1"/>
        <v>±0.6086%</v>
      </c>
      <c r="O6" s="6" t="str">
        <f t="shared" si="0"/>
        <v>±0.4264%</v>
      </c>
      <c r="P6" s="6" t="str">
        <f t="shared" si="0"/>
        <v>±0.3804%</v>
      </c>
      <c r="Q6" s="6" t="str">
        <f t="shared" si="0"/>
        <v>±0.3733%</v>
      </c>
      <c r="R6" s="6" t="str">
        <f t="shared" si="0"/>
        <v>±0.3666%</v>
      </c>
      <c r="S6" s="6" t="str">
        <f t="shared" si="0"/>
        <v>±0.3794%</v>
      </c>
      <c r="T6" s="6" t="str">
        <f t="shared" si="0"/>
        <v>±0.3776%</v>
      </c>
      <c r="U6" s="6" t="str">
        <f t="shared" si="0"/>
        <v>±0.3836%</v>
      </c>
      <c r="V6" s="6" t="str">
        <f t="shared" si="0"/>
        <v>±0.3882%</v>
      </c>
      <c r="W6" s="6" t="str">
        <f t="shared" si="0"/>
        <v>±0.3972%</v>
      </c>
    </row>
    <row r="8" spans="1:23" x14ac:dyDescent="0.25">
      <c r="N8">
        <f>100*(1.96*SQRT((B2/100)*(1-(B2/100))/10000))</f>
        <v>0.61253029301088446</v>
      </c>
      <c r="O8">
        <f t="shared" ref="O8:W12" si="2">100*(1.96*SQRT((C2/100)*(1-(C2/100))/10000))</f>
        <v>0.43753785525826222</v>
      </c>
      <c r="P8">
        <f t="shared" si="2"/>
        <v>0.40674599836261449</v>
      </c>
      <c r="Q8">
        <f t="shared" si="2"/>
        <v>0.40242189043838061</v>
      </c>
      <c r="R8">
        <f t="shared" si="2"/>
        <v>0.39936143517370332</v>
      </c>
      <c r="S8">
        <f t="shared" si="2"/>
        <v>0.41228561564041982</v>
      </c>
      <c r="T8">
        <f t="shared" si="2"/>
        <v>0.41016572102505094</v>
      </c>
      <c r="U8">
        <f t="shared" si="2"/>
        <v>0.41980967260890967</v>
      </c>
      <c r="V8">
        <f t="shared" si="2"/>
        <v>0.42187063858012208</v>
      </c>
      <c r="W8">
        <f t="shared" si="2"/>
        <v>0.42636176931802883</v>
      </c>
    </row>
    <row r="9" spans="1:23" x14ac:dyDescent="0.25">
      <c r="N9">
        <f t="shared" ref="N9:N12" si="3">100*(1.96*SQRT((B3/100)*(1-(B3/100))/10000))</f>
        <v>0.60908749468036194</v>
      </c>
      <c r="O9">
        <f t="shared" si="2"/>
        <v>0.4299934018284467</v>
      </c>
      <c r="P9">
        <f t="shared" si="2"/>
        <v>0.39135973311519923</v>
      </c>
      <c r="Q9">
        <f t="shared" si="2"/>
        <v>0.38637237944759978</v>
      </c>
      <c r="R9">
        <f t="shared" si="2"/>
        <v>0.38223437383887909</v>
      </c>
      <c r="S9">
        <f t="shared" si="2"/>
        <v>0.39493995136476123</v>
      </c>
      <c r="T9">
        <f t="shared" si="2"/>
        <v>0.39360191786118115</v>
      </c>
      <c r="U9">
        <f t="shared" si="2"/>
        <v>0.40329118316174478</v>
      </c>
      <c r="V9">
        <f t="shared" si="2"/>
        <v>0.40415822594622519</v>
      </c>
      <c r="W9">
        <f t="shared" si="2"/>
        <v>0.41397204496922246</v>
      </c>
    </row>
    <row r="10" spans="1:23" x14ac:dyDescent="0.25">
      <c r="N10">
        <f t="shared" si="3"/>
        <v>0.60884036234139405</v>
      </c>
      <c r="O10">
        <f t="shared" si="2"/>
        <v>0.42595589238323717</v>
      </c>
      <c r="P10">
        <f t="shared" si="2"/>
        <v>0.38361956986577211</v>
      </c>
      <c r="Q10">
        <f t="shared" si="2"/>
        <v>0.37710394906444566</v>
      </c>
      <c r="R10">
        <f t="shared" si="2"/>
        <v>0.36997303901771006</v>
      </c>
      <c r="S10">
        <f t="shared" si="2"/>
        <v>0.38177132370045813</v>
      </c>
      <c r="T10">
        <f t="shared" si="2"/>
        <v>0.38037818519994016</v>
      </c>
      <c r="U10">
        <f t="shared" si="2"/>
        <v>0.38864877511707141</v>
      </c>
      <c r="V10">
        <f t="shared" si="2"/>
        <v>0.38955491845951579</v>
      </c>
      <c r="W10">
        <f t="shared" si="2"/>
        <v>0.40285681895184539</v>
      </c>
    </row>
    <row r="11" spans="1:23" x14ac:dyDescent="0.25">
      <c r="N11">
        <f t="shared" si="3"/>
        <v>0.60884036234139405</v>
      </c>
      <c r="O11">
        <f t="shared" si="2"/>
        <v>0.42636176931802883</v>
      </c>
      <c r="P11">
        <f t="shared" si="2"/>
        <v>0.38361956986577211</v>
      </c>
      <c r="Q11">
        <f t="shared" si="2"/>
        <v>0.37379599818082593</v>
      </c>
      <c r="R11">
        <f t="shared" si="2"/>
        <v>0.36997303901771006</v>
      </c>
      <c r="S11">
        <f t="shared" si="2"/>
        <v>0.38037818519994016</v>
      </c>
      <c r="T11">
        <f t="shared" si="2"/>
        <v>0.37851127023643566</v>
      </c>
      <c r="U11">
        <f t="shared" si="2"/>
        <v>0.38545735932266229</v>
      </c>
      <c r="V11">
        <f t="shared" si="2"/>
        <v>0.38728484093235566</v>
      </c>
      <c r="W11">
        <f t="shared" si="2"/>
        <v>0.39936143517370332</v>
      </c>
    </row>
    <row r="12" spans="1:23" x14ac:dyDescent="0.25">
      <c r="N12">
        <f t="shared" si="3"/>
        <v>0.60859306652639422</v>
      </c>
      <c r="O12">
        <f t="shared" si="2"/>
        <v>0.42636176931802883</v>
      </c>
      <c r="P12">
        <f t="shared" si="2"/>
        <v>0.38037818519994016</v>
      </c>
      <c r="Q12">
        <f t="shared" si="2"/>
        <v>0.37332062940051947</v>
      </c>
      <c r="R12">
        <f t="shared" si="2"/>
        <v>0.3665897463050487</v>
      </c>
      <c r="S12">
        <f t="shared" si="2"/>
        <v>0.37944607838268668</v>
      </c>
      <c r="T12">
        <f t="shared" si="2"/>
        <v>0.37757374069709876</v>
      </c>
      <c r="U12">
        <f t="shared" si="2"/>
        <v>0.38361956986577211</v>
      </c>
      <c r="V12">
        <f t="shared" si="2"/>
        <v>0.38819476181937335</v>
      </c>
      <c r="W12">
        <f t="shared" si="2"/>
        <v>0.3971580553683885</v>
      </c>
    </row>
  </sheetData>
  <conditionalFormatting sqref="B2:K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W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0581-E8C2-4506-9305-1F1CBC86D7DE}">
  <dimension ref="A1:K59"/>
  <sheetViews>
    <sheetView topLeftCell="AA1" workbookViewId="0">
      <selection activeCell="L18" sqref="L18"/>
    </sheetView>
  </sheetViews>
  <sheetFormatPr defaultRowHeight="15" x14ac:dyDescent="0.25"/>
  <cols>
    <col min="1" max="1" width="7.7109375" style="3" bestFit="1" customWidth="1"/>
    <col min="2" max="2" width="9.140625" style="3" customWidth="1"/>
    <col min="3" max="16384" width="9.140625" style="3"/>
  </cols>
  <sheetData>
    <row r="1" spans="1:11" x14ac:dyDescent="0.25">
      <c r="A1" s="4" t="s">
        <v>20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25">
      <c r="A2" s="5" t="s">
        <v>10</v>
      </c>
      <c r="B2" s="6">
        <v>10.97</v>
      </c>
      <c r="C2" s="6">
        <v>5.26</v>
      </c>
      <c r="D2" s="6">
        <v>4.51</v>
      </c>
      <c r="E2" s="6">
        <v>4.41</v>
      </c>
      <c r="F2" s="6">
        <v>4.34</v>
      </c>
      <c r="G2" s="6">
        <v>4.6399999999999997</v>
      </c>
      <c r="H2" s="6">
        <v>4.59</v>
      </c>
      <c r="I2" s="6">
        <v>4.82</v>
      </c>
      <c r="J2" s="6">
        <v>4.87</v>
      </c>
      <c r="K2" s="6">
        <v>4.9800000000000004</v>
      </c>
    </row>
    <row r="3" spans="1:11" x14ac:dyDescent="0.25">
      <c r="A3" s="5" t="s">
        <v>11</v>
      </c>
      <c r="B3" s="6">
        <v>10.24</v>
      </c>
      <c r="C3" s="6">
        <v>4.8</v>
      </c>
      <c r="D3" s="6">
        <v>3.99</v>
      </c>
      <c r="E3" s="6">
        <v>4.09</v>
      </c>
      <c r="F3" s="6">
        <v>3.89</v>
      </c>
      <c r="G3" s="6">
        <v>4.08</v>
      </c>
      <c r="H3" s="6">
        <v>4.12</v>
      </c>
      <c r="I3" s="6">
        <v>4.37</v>
      </c>
      <c r="J3" s="6">
        <v>4.9000000000000004</v>
      </c>
      <c r="K3" s="6">
        <v>5.42</v>
      </c>
    </row>
    <row r="4" spans="1:11" x14ac:dyDescent="0.25">
      <c r="A4" s="5" t="s">
        <v>12</v>
      </c>
      <c r="B4" s="6">
        <v>9.14</v>
      </c>
      <c r="C4" s="6">
        <v>4.6500000000000004</v>
      </c>
      <c r="D4" s="6">
        <v>3.58</v>
      </c>
      <c r="E4" s="6">
        <v>3.64</v>
      </c>
      <c r="F4" s="6">
        <v>3.6</v>
      </c>
      <c r="G4" s="6">
        <v>4.21</v>
      </c>
      <c r="H4" s="6">
        <v>4.3099999999999996</v>
      </c>
      <c r="I4" s="6">
        <v>4.72</v>
      </c>
      <c r="J4" s="6">
        <v>4.83</v>
      </c>
      <c r="K4" s="6">
        <v>4.9800000000000004</v>
      </c>
    </row>
    <row r="5" spans="1:11" x14ac:dyDescent="0.25">
      <c r="A5" s="5" t="s">
        <v>13</v>
      </c>
      <c r="B5" s="6">
        <v>9.3000000000000007</v>
      </c>
      <c r="C5" s="6">
        <v>4.12</v>
      </c>
      <c r="D5" s="6">
        <v>4.16</v>
      </c>
      <c r="E5" s="6">
        <v>3.58</v>
      </c>
      <c r="F5" s="6">
        <v>3.74</v>
      </c>
      <c r="G5" s="6">
        <v>4.1900000000000004</v>
      </c>
      <c r="H5" s="6">
        <v>3.95</v>
      </c>
      <c r="I5" s="6">
        <v>4.34</v>
      </c>
      <c r="J5" s="6">
        <v>4.84</v>
      </c>
      <c r="K5" s="6">
        <v>5.34</v>
      </c>
    </row>
    <row r="6" spans="1:11" x14ac:dyDescent="0.25">
      <c r="A6" s="5" t="s">
        <v>14</v>
      </c>
      <c r="B6" s="6">
        <v>9.3000000000000007</v>
      </c>
      <c r="C6" s="6">
        <v>3.81</v>
      </c>
      <c r="D6" s="6">
        <v>3.68</v>
      </c>
      <c r="E6" s="6">
        <v>3.28</v>
      </c>
      <c r="F6" s="6">
        <v>3.43</v>
      </c>
      <c r="G6" s="6">
        <v>3.55</v>
      </c>
      <c r="H6" s="6">
        <v>4.16</v>
      </c>
      <c r="I6" s="6">
        <v>4.0999999999999996</v>
      </c>
      <c r="J6" s="6">
        <v>4.55</v>
      </c>
      <c r="K6" s="6">
        <v>4.9000000000000004</v>
      </c>
    </row>
    <row r="7" spans="1:11" x14ac:dyDescent="0.25">
      <c r="A7" s="5" t="s">
        <v>15</v>
      </c>
      <c r="B7" s="6">
        <v>8.82</v>
      </c>
      <c r="C7" s="6">
        <v>4.28</v>
      </c>
      <c r="D7" s="6">
        <v>3.18</v>
      </c>
      <c r="E7" s="6">
        <v>3.19</v>
      </c>
      <c r="F7" s="6">
        <v>2.84</v>
      </c>
      <c r="G7" s="6">
        <v>3.42</v>
      </c>
      <c r="H7" s="6">
        <v>3.77</v>
      </c>
      <c r="I7" s="6">
        <v>3.91</v>
      </c>
      <c r="J7" s="6">
        <v>4.21</v>
      </c>
      <c r="K7" s="6">
        <v>4.74</v>
      </c>
    </row>
    <row r="8" spans="1:11" x14ac:dyDescent="0.25">
      <c r="A8" s="5" t="s">
        <v>16</v>
      </c>
      <c r="B8" s="6">
        <v>8.92</v>
      </c>
      <c r="C8" s="6">
        <v>4.21</v>
      </c>
      <c r="D8" s="6">
        <v>3.54</v>
      </c>
      <c r="E8" s="6">
        <v>3.12</v>
      </c>
      <c r="F8" s="6">
        <v>3.31</v>
      </c>
      <c r="G8" s="6">
        <v>3.68</v>
      </c>
      <c r="H8" s="6">
        <v>4.1500000000000004</v>
      </c>
      <c r="I8" s="6">
        <v>4.24</v>
      </c>
      <c r="J8" s="6">
        <v>3.97</v>
      </c>
      <c r="K8" s="6">
        <v>4.54</v>
      </c>
    </row>
    <row r="9" spans="1:11" x14ac:dyDescent="0.25">
      <c r="A9" s="5" t="s">
        <v>17</v>
      </c>
      <c r="B9" s="6">
        <v>8.1300000000000008</v>
      </c>
      <c r="C9" s="6">
        <v>3.8</v>
      </c>
      <c r="D9" s="6">
        <v>2.87</v>
      </c>
      <c r="E9" s="6">
        <v>2.89</v>
      </c>
      <c r="F9" s="6">
        <v>2.89</v>
      </c>
      <c r="G9" s="6">
        <v>3.28</v>
      </c>
      <c r="H9" s="6">
        <v>3.59</v>
      </c>
      <c r="I9" s="6">
        <v>4.12</v>
      </c>
      <c r="J9" s="6">
        <v>4.7699999999999996</v>
      </c>
      <c r="K9" s="6">
        <v>4.6100000000000003</v>
      </c>
    </row>
    <row r="10" spans="1:11" x14ac:dyDescent="0.25">
      <c r="A10" s="5" t="s">
        <v>18</v>
      </c>
      <c r="B10" s="6">
        <v>8.4</v>
      </c>
      <c r="C10" s="6">
        <v>3.64</v>
      </c>
      <c r="D10" s="6">
        <v>2.98</v>
      </c>
      <c r="E10" s="6">
        <v>2.98</v>
      </c>
      <c r="F10" s="6">
        <v>3.35</v>
      </c>
      <c r="G10" s="6">
        <v>3.51</v>
      </c>
      <c r="H10" s="6">
        <v>4.0599999999999996</v>
      </c>
      <c r="I10" s="6">
        <v>4.24</v>
      </c>
      <c r="J10" s="6">
        <v>4.59</v>
      </c>
      <c r="K10" s="6">
        <v>4.8099999999999996</v>
      </c>
    </row>
    <row r="11" spans="1:11" x14ac:dyDescent="0.25">
      <c r="A11" s="5" t="s">
        <v>19</v>
      </c>
      <c r="B11" s="6">
        <v>8.4700000000000006</v>
      </c>
      <c r="C11" s="6">
        <v>3.72</v>
      </c>
      <c r="D11" s="6">
        <v>2.93</v>
      </c>
      <c r="E11" s="6">
        <v>3.41</v>
      </c>
      <c r="F11" s="6">
        <v>3.45</v>
      </c>
      <c r="G11" s="6">
        <v>3.31</v>
      </c>
      <c r="H11" s="6">
        <v>3.7</v>
      </c>
      <c r="I11" s="6">
        <v>4.34</v>
      </c>
      <c r="J11" s="6">
        <v>4.28</v>
      </c>
      <c r="K11" s="6">
        <v>4.3099999999999996</v>
      </c>
    </row>
    <row r="12" spans="1:1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25">
      <c r="A13" s="4" t="s">
        <v>21</v>
      </c>
      <c r="B13" s="5" t="s">
        <v>0</v>
      </c>
      <c r="C13" s="5" t="s">
        <v>1</v>
      </c>
      <c r="D13" s="5" t="s">
        <v>2</v>
      </c>
      <c r="E13" s="5" t="s">
        <v>3</v>
      </c>
      <c r="F13" s="5" t="s">
        <v>4</v>
      </c>
      <c r="G13" s="5" t="s">
        <v>5</v>
      </c>
      <c r="H13" s="5" t="s">
        <v>6</v>
      </c>
      <c r="I13" s="5" t="s">
        <v>7</v>
      </c>
      <c r="J13" s="5" t="s">
        <v>8</v>
      </c>
      <c r="K13" s="5" t="s">
        <v>9</v>
      </c>
    </row>
    <row r="14" spans="1:11" x14ac:dyDescent="0.25">
      <c r="A14" s="5" t="s">
        <v>10</v>
      </c>
      <c r="B14" s="6">
        <v>10.83</v>
      </c>
      <c r="C14" s="6">
        <v>5.07</v>
      </c>
      <c r="D14" s="6">
        <v>4.16</v>
      </c>
      <c r="E14" s="6">
        <v>4.05</v>
      </c>
      <c r="F14" s="6">
        <v>3.96</v>
      </c>
      <c r="G14" s="6">
        <v>4.24</v>
      </c>
      <c r="H14" s="6">
        <v>4.21</v>
      </c>
      <c r="I14" s="6">
        <v>4.43</v>
      </c>
      <c r="J14" s="6">
        <v>4.45</v>
      </c>
      <c r="K14" s="6">
        <v>4.68</v>
      </c>
    </row>
    <row r="15" spans="1:11" x14ac:dyDescent="0.25">
      <c r="A15" s="5" t="s">
        <v>11</v>
      </c>
      <c r="B15" s="6">
        <v>10.08</v>
      </c>
      <c r="C15" s="6">
        <v>4.82</v>
      </c>
      <c r="D15" s="6">
        <v>3.87</v>
      </c>
      <c r="E15" s="6">
        <v>3.69</v>
      </c>
      <c r="F15" s="6">
        <v>3.64</v>
      </c>
      <c r="G15" s="6">
        <v>3.87</v>
      </c>
      <c r="H15" s="6">
        <v>4.07</v>
      </c>
      <c r="I15" s="6">
        <v>4.21</v>
      </c>
      <c r="J15" s="6">
        <v>4.82</v>
      </c>
      <c r="K15" s="6">
        <v>5.08</v>
      </c>
    </row>
    <row r="16" spans="1:11" x14ac:dyDescent="0.25">
      <c r="A16" s="5" t="s">
        <v>12</v>
      </c>
      <c r="B16" s="6">
        <v>8.6300000000000008</v>
      </c>
      <c r="C16" s="6">
        <v>4.38</v>
      </c>
      <c r="D16" s="6">
        <v>3.52</v>
      </c>
      <c r="E16" s="6">
        <v>3.26</v>
      </c>
      <c r="F16" s="6">
        <v>3.37</v>
      </c>
      <c r="G16" s="6">
        <v>3.7</v>
      </c>
      <c r="H16" s="6">
        <v>3.96</v>
      </c>
      <c r="I16" s="6">
        <v>4.0999999999999996</v>
      </c>
      <c r="J16" s="6">
        <v>4.18</v>
      </c>
      <c r="K16" s="6">
        <v>4.78</v>
      </c>
    </row>
    <row r="17" spans="1:11" x14ac:dyDescent="0.25">
      <c r="A17" s="5" t="s">
        <v>13</v>
      </c>
      <c r="B17" s="6">
        <v>8.81</v>
      </c>
      <c r="C17" s="6">
        <v>3.91</v>
      </c>
      <c r="D17" s="6">
        <v>3.52</v>
      </c>
      <c r="E17" s="6">
        <v>3.34</v>
      </c>
      <c r="F17" s="6">
        <v>3.24</v>
      </c>
      <c r="G17" s="6">
        <v>3.49</v>
      </c>
      <c r="H17" s="6">
        <v>3.66</v>
      </c>
      <c r="I17" s="6">
        <v>4.3</v>
      </c>
      <c r="J17" s="6">
        <v>4.54</v>
      </c>
      <c r="K17" s="6">
        <v>5.17</v>
      </c>
    </row>
    <row r="18" spans="1:11" x14ac:dyDescent="0.25">
      <c r="A18" s="5" t="s">
        <v>14</v>
      </c>
      <c r="B18" s="6">
        <v>8.94</v>
      </c>
      <c r="C18" s="6">
        <v>3.38</v>
      </c>
      <c r="D18" s="6">
        <v>3.33</v>
      </c>
      <c r="E18" s="6">
        <v>3</v>
      </c>
      <c r="F18" s="6">
        <v>3.11</v>
      </c>
      <c r="G18" s="6">
        <v>3.14</v>
      </c>
      <c r="H18" s="6">
        <v>3.73</v>
      </c>
      <c r="I18" s="6">
        <v>3.97</v>
      </c>
      <c r="J18" s="6">
        <v>4.2</v>
      </c>
      <c r="K18" s="6">
        <v>4.63</v>
      </c>
    </row>
    <row r="19" spans="1:11" x14ac:dyDescent="0.25">
      <c r="A19" s="5" t="s">
        <v>15</v>
      </c>
      <c r="B19" s="6">
        <v>8.1300000000000008</v>
      </c>
      <c r="C19" s="6">
        <v>3.82</v>
      </c>
      <c r="D19" s="6">
        <v>2.97</v>
      </c>
      <c r="E19" s="6">
        <v>2.73</v>
      </c>
      <c r="F19" s="6">
        <v>2.77</v>
      </c>
      <c r="G19" s="6">
        <v>3.34</v>
      </c>
      <c r="H19" s="6">
        <v>3.19</v>
      </c>
      <c r="I19" s="6">
        <v>3.56</v>
      </c>
      <c r="J19" s="6">
        <v>3.65</v>
      </c>
      <c r="K19" s="6">
        <v>4.22</v>
      </c>
    </row>
    <row r="20" spans="1:11" x14ac:dyDescent="0.25">
      <c r="A20" s="5" t="s">
        <v>16</v>
      </c>
      <c r="B20" s="6">
        <v>8.33</v>
      </c>
      <c r="C20" s="6">
        <v>3.69</v>
      </c>
      <c r="D20" s="6">
        <v>2.81</v>
      </c>
      <c r="E20" s="6">
        <v>2.93</v>
      </c>
      <c r="F20" s="6">
        <v>2.86</v>
      </c>
      <c r="G20" s="6">
        <v>3.08</v>
      </c>
      <c r="H20" s="6">
        <v>3.55</v>
      </c>
      <c r="I20" s="6">
        <v>3.58</v>
      </c>
      <c r="J20" s="6">
        <v>3.73</v>
      </c>
      <c r="K20" s="6">
        <v>3.97</v>
      </c>
    </row>
    <row r="21" spans="1:11" x14ac:dyDescent="0.25">
      <c r="A21" s="5" t="s">
        <v>17</v>
      </c>
      <c r="B21" s="6">
        <v>7.63</v>
      </c>
      <c r="C21" s="6">
        <v>3.59</v>
      </c>
      <c r="D21" s="6">
        <v>2.64</v>
      </c>
      <c r="E21" s="6">
        <v>2.59</v>
      </c>
      <c r="F21" s="6">
        <v>2.76</v>
      </c>
      <c r="G21" s="6">
        <v>3</v>
      </c>
      <c r="H21" s="6">
        <v>3.23</v>
      </c>
      <c r="I21" s="6">
        <v>3.75</v>
      </c>
      <c r="J21" s="6">
        <v>4.42</v>
      </c>
      <c r="K21" s="6">
        <v>4.41</v>
      </c>
    </row>
    <row r="22" spans="1:11" x14ac:dyDescent="0.25">
      <c r="A22" s="5" t="s">
        <v>18</v>
      </c>
      <c r="B22" s="6">
        <v>7.68</v>
      </c>
      <c r="C22" s="6">
        <v>3.39</v>
      </c>
      <c r="D22" s="6">
        <v>2.82</v>
      </c>
      <c r="E22" s="6">
        <v>2.5299999999999998</v>
      </c>
      <c r="F22" s="6">
        <v>2.84</v>
      </c>
      <c r="G22" s="6">
        <v>3.36</v>
      </c>
      <c r="H22" s="6">
        <v>3.08</v>
      </c>
      <c r="I22" s="6">
        <v>3.29</v>
      </c>
      <c r="J22" s="6">
        <v>3.99</v>
      </c>
      <c r="K22" s="6">
        <v>4.22</v>
      </c>
    </row>
    <row r="23" spans="1:11" x14ac:dyDescent="0.25">
      <c r="A23" s="5" t="s">
        <v>19</v>
      </c>
      <c r="B23" s="6">
        <v>7.8</v>
      </c>
      <c r="C23" s="6">
        <v>3.3</v>
      </c>
      <c r="D23" s="6">
        <v>2.81</v>
      </c>
      <c r="E23" s="6">
        <v>2.59</v>
      </c>
      <c r="F23" s="6">
        <v>2.93</v>
      </c>
      <c r="G23" s="6">
        <v>3</v>
      </c>
      <c r="H23" s="6">
        <v>3.38</v>
      </c>
      <c r="I23" s="6">
        <v>3.47</v>
      </c>
      <c r="J23" s="6">
        <v>3.9</v>
      </c>
      <c r="K23" s="6">
        <v>3.95</v>
      </c>
    </row>
    <row r="24" spans="1:1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25">
      <c r="A25" s="4" t="s">
        <v>22</v>
      </c>
      <c r="B25" s="5" t="s">
        <v>0</v>
      </c>
      <c r="C25" s="5" t="s">
        <v>1</v>
      </c>
      <c r="D25" s="5" t="s">
        <v>2</v>
      </c>
      <c r="E25" s="5" t="s">
        <v>3</v>
      </c>
      <c r="F25" s="5" t="s">
        <v>4</v>
      </c>
      <c r="G25" s="5" t="s">
        <v>5</v>
      </c>
      <c r="H25" s="5" t="s">
        <v>6</v>
      </c>
      <c r="I25" s="5" t="s">
        <v>7</v>
      </c>
      <c r="J25" s="5" t="s">
        <v>8</v>
      </c>
      <c r="K25" s="5" t="s">
        <v>9</v>
      </c>
    </row>
    <row r="26" spans="1:11" x14ac:dyDescent="0.25">
      <c r="A26" s="5" t="s">
        <v>10</v>
      </c>
      <c r="B26" s="6">
        <v>10.82</v>
      </c>
      <c r="C26" s="6">
        <v>4.97</v>
      </c>
      <c r="D26" s="6">
        <v>3.99</v>
      </c>
      <c r="E26" s="6">
        <v>3.85</v>
      </c>
      <c r="F26" s="6">
        <v>3.7</v>
      </c>
      <c r="G26" s="6">
        <v>3.95</v>
      </c>
      <c r="H26" s="6">
        <v>3.92</v>
      </c>
      <c r="I26" s="6">
        <v>4.0999999999999996</v>
      </c>
      <c r="J26" s="6">
        <v>4.12</v>
      </c>
      <c r="K26" s="6">
        <v>4.42</v>
      </c>
    </row>
    <row r="27" spans="1:11" x14ac:dyDescent="0.25">
      <c r="A27" s="5" t="s">
        <v>11</v>
      </c>
      <c r="B27" s="6">
        <v>9.6999999999999993</v>
      </c>
      <c r="C27" s="6">
        <v>4.63</v>
      </c>
      <c r="D27" s="6">
        <v>3.72</v>
      </c>
      <c r="E27" s="6">
        <v>3.34</v>
      </c>
      <c r="F27" s="6">
        <v>3.46</v>
      </c>
      <c r="G27" s="6">
        <v>3.64</v>
      </c>
      <c r="H27" s="6">
        <v>3.99</v>
      </c>
      <c r="I27" s="6">
        <v>4.0999999999999996</v>
      </c>
      <c r="J27" s="6">
        <v>4.97</v>
      </c>
      <c r="K27" s="6">
        <v>5.18</v>
      </c>
    </row>
    <row r="28" spans="1:11" x14ac:dyDescent="0.25">
      <c r="A28" s="5" t="s">
        <v>12</v>
      </c>
      <c r="B28" s="6">
        <v>8.6199999999999992</v>
      </c>
      <c r="C28" s="6">
        <v>4.28</v>
      </c>
      <c r="D28" s="6">
        <v>3.3</v>
      </c>
      <c r="E28" s="6">
        <v>2.97</v>
      </c>
      <c r="F28" s="6">
        <v>3.23</v>
      </c>
      <c r="G28" s="6">
        <v>3.38</v>
      </c>
      <c r="H28" s="6">
        <v>3.65</v>
      </c>
      <c r="I28" s="6">
        <v>3.74</v>
      </c>
      <c r="J28" s="6">
        <v>4.0599999999999996</v>
      </c>
      <c r="K28" s="6">
        <v>4.84</v>
      </c>
    </row>
    <row r="29" spans="1:11" x14ac:dyDescent="0.25">
      <c r="A29" s="5" t="s">
        <v>13</v>
      </c>
      <c r="B29" s="6">
        <v>8.68</v>
      </c>
      <c r="C29" s="6">
        <v>3.67</v>
      </c>
      <c r="D29" s="6">
        <v>3.27</v>
      </c>
      <c r="E29" s="6">
        <v>3</v>
      </c>
      <c r="F29" s="6">
        <v>3.06</v>
      </c>
      <c r="G29" s="6">
        <v>3.39</v>
      </c>
      <c r="H29" s="6">
        <v>3.51</v>
      </c>
      <c r="I29" s="6">
        <v>3.85</v>
      </c>
      <c r="J29" s="6">
        <v>4.49</v>
      </c>
      <c r="K29" s="6">
        <v>5.54</v>
      </c>
    </row>
    <row r="30" spans="1:11" x14ac:dyDescent="0.25">
      <c r="A30" s="5" t="s">
        <v>14</v>
      </c>
      <c r="B30" s="6">
        <v>8.0399999999999991</v>
      </c>
      <c r="C30" s="6">
        <v>3.44</v>
      </c>
      <c r="D30" s="6">
        <v>2.95</v>
      </c>
      <c r="E30" s="6">
        <v>2.91</v>
      </c>
      <c r="F30" s="6">
        <v>2.85</v>
      </c>
      <c r="G30" s="6">
        <v>3.06</v>
      </c>
      <c r="H30" s="6">
        <v>3.37</v>
      </c>
      <c r="I30" s="6">
        <v>3.71</v>
      </c>
      <c r="J30" s="6">
        <v>4.21</v>
      </c>
      <c r="K30" s="6">
        <v>4.83</v>
      </c>
    </row>
    <row r="31" spans="1:11" x14ac:dyDescent="0.25">
      <c r="A31" s="5" t="s">
        <v>15</v>
      </c>
      <c r="B31" s="6">
        <v>7.68</v>
      </c>
      <c r="C31" s="6">
        <v>3.6</v>
      </c>
      <c r="D31" s="6">
        <v>2.66</v>
      </c>
      <c r="E31" s="6">
        <v>2.5</v>
      </c>
      <c r="F31" s="6">
        <v>2.37</v>
      </c>
      <c r="G31" s="6">
        <v>3.04</v>
      </c>
      <c r="H31" s="6">
        <v>3.06</v>
      </c>
      <c r="I31" s="6">
        <v>3.69</v>
      </c>
      <c r="J31" s="6">
        <v>3.8</v>
      </c>
      <c r="K31" s="6">
        <v>4.3</v>
      </c>
    </row>
    <row r="32" spans="1:11" x14ac:dyDescent="0.25">
      <c r="A32" s="5" t="s">
        <v>16</v>
      </c>
      <c r="B32" s="6">
        <v>7.87</v>
      </c>
      <c r="C32" s="6">
        <v>3.29</v>
      </c>
      <c r="D32" s="6">
        <v>2.75</v>
      </c>
      <c r="E32" s="6">
        <v>2.64</v>
      </c>
      <c r="F32" s="6">
        <v>2.78</v>
      </c>
      <c r="G32" s="6">
        <v>2.75</v>
      </c>
      <c r="H32" s="6">
        <v>3.05</v>
      </c>
      <c r="I32" s="6">
        <v>3.75</v>
      </c>
      <c r="J32" s="6">
        <v>3.77</v>
      </c>
      <c r="K32" s="6">
        <v>4.07</v>
      </c>
    </row>
    <row r="33" spans="1:11" x14ac:dyDescent="0.25">
      <c r="A33" s="5" t="s">
        <v>17</v>
      </c>
      <c r="B33" s="6">
        <v>7.29</v>
      </c>
      <c r="C33" s="6">
        <v>3.2</v>
      </c>
      <c r="D33" s="6">
        <v>2.36</v>
      </c>
      <c r="E33" s="6">
        <v>2.2999999999999998</v>
      </c>
      <c r="F33" s="6">
        <v>2.54</v>
      </c>
      <c r="G33" s="6">
        <v>2.7</v>
      </c>
      <c r="H33" s="6">
        <v>2.73</v>
      </c>
      <c r="I33" s="6">
        <v>3.49</v>
      </c>
      <c r="J33" s="6">
        <v>4.12</v>
      </c>
      <c r="K33" s="6">
        <v>4.2</v>
      </c>
    </row>
    <row r="34" spans="1:11" x14ac:dyDescent="0.25">
      <c r="A34" s="5" t="s">
        <v>18</v>
      </c>
      <c r="B34" s="6">
        <v>7.07</v>
      </c>
      <c r="C34" s="6">
        <v>3.3</v>
      </c>
      <c r="D34" s="6">
        <v>2.64</v>
      </c>
      <c r="E34" s="7">
        <v>2.2000000000000002</v>
      </c>
      <c r="F34" s="6">
        <v>2.56</v>
      </c>
      <c r="G34" s="6">
        <v>3.13</v>
      </c>
      <c r="H34" s="6">
        <v>3</v>
      </c>
      <c r="I34" s="6">
        <v>3.01</v>
      </c>
      <c r="J34" s="6">
        <v>3.51</v>
      </c>
      <c r="K34" s="6">
        <v>3.76</v>
      </c>
    </row>
    <row r="35" spans="1:11" x14ac:dyDescent="0.25">
      <c r="A35" s="5" t="s">
        <v>19</v>
      </c>
      <c r="B35" s="6">
        <v>7.16</v>
      </c>
      <c r="C35" s="6">
        <v>2.96</v>
      </c>
      <c r="D35" s="6">
        <v>2.75</v>
      </c>
      <c r="E35" s="6">
        <v>2.4500000000000002</v>
      </c>
      <c r="F35" s="6">
        <v>2.65</v>
      </c>
      <c r="G35" s="6">
        <v>2.85</v>
      </c>
      <c r="H35" s="6">
        <v>3.29</v>
      </c>
      <c r="I35" s="6">
        <v>3.33</v>
      </c>
      <c r="J35" s="6">
        <v>3.66</v>
      </c>
      <c r="K35" s="6">
        <v>3.73</v>
      </c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x14ac:dyDescent="0.25">
      <c r="A37" s="4" t="s">
        <v>23</v>
      </c>
      <c r="B37" s="5" t="s">
        <v>0</v>
      </c>
      <c r="C37" s="5" t="s">
        <v>1</v>
      </c>
      <c r="D37" s="5" t="s">
        <v>2</v>
      </c>
      <c r="E37" s="5" t="s">
        <v>3</v>
      </c>
      <c r="F37" s="5" t="s">
        <v>4</v>
      </c>
      <c r="G37" s="5" t="s">
        <v>5</v>
      </c>
      <c r="H37" s="5" t="s">
        <v>6</v>
      </c>
      <c r="I37" s="5" t="s">
        <v>7</v>
      </c>
      <c r="J37" s="5" t="s">
        <v>8</v>
      </c>
      <c r="K37" s="5" t="s">
        <v>9</v>
      </c>
    </row>
    <row r="38" spans="1:11" x14ac:dyDescent="0.25">
      <c r="A38" s="5" t="s">
        <v>10</v>
      </c>
      <c r="B38" s="6">
        <v>10.82</v>
      </c>
      <c r="C38" s="6">
        <v>4.9800000000000004</v>
      </c>
      <c r="D38" s="6">
        <v>3.99</v>
      </c>
      <c r="E38" s="6">
        <v>3.78</v>
      </c>
      <c r="F38" s="6">
        <v>3.7</v>
      </c>
      <c r="G38" s="6">
        <v>3.92</v>
      </c>
      <c r="H38" s="6">
        <v>3.88</v>
      </c>
      <c r="I38" s="6">
        <v>4.03</v>
      </c>
      <c r="J38" s="6">
        <v>4.07</v>
      </c>
      <c r="K38" s="6">
        <v>4.34</v>
      </c>
    </row>
    <row r="39" spans="1:11" x14ac:dyDescent="0.25">
      <c r="A39" s="5" t="s">
        <v>11</v>
      </c>
      <c r="B39" s="6">
        <v>9.61</v>
      </c>
      <c r="C39" s="6">
        <v>4.5999999999999996</v>
      </c>
      <c r="D39" s="6">
        <v>3.76</v>
      </c>
      <c r="E39" s="6">
        <v>3.22</v>
      </c>
      <c r="F39" s="6">
        <v>3.41</v>
      </c>
      <c r="G39" s="6">
        <v>3.67</v>
      </c>
      <c r="H39" s="6">
        <v>3.96</v>
      </c>
      <c r="I39" s="6">
        <v>4.08</v>
      </c>
      <c r="J39" s="6">
        <v>5.04</v>
      </c>
      <c r="K39" s="6">
        <v>5.34</v>
      </c>
    </row>
    <row r="40" spans="1:11" x14ac:dyDescent="0.25">
      <c r="A40" s="5" t="s">
        <v>12</v>
      </c>
      <c r="B40" s="6">
        <v>8.5399999999999991</v>
      </c>
      <c r="C40" s="6">
        <v>4.2</v>
      </c>
      <c r="D40" s="6">
        <v>3.15</v>
      </c>
      <c r="E40" s="6">
        <v>2.97</v>
      </c>
      <c r="F40" s="6">
        <v>3.26</v>
      </c>
      <c r="G40" s="6">
        <v>3.37</v>
      </c>
      <c r="H40" s="6">
        <v>3.6</v>
      </c>
      <c r="I40" s="6">
        <v>3.73</v>
      </c>
      <c r="J40" s="6">
        <v>4.04</v>
      </c>
      <c r="K40" s="6">
        <v>4.82</v>
      </c>
    </row>
    <row r="41" spans="1:11" x14ac:dyDescent="0.25">
      <c r="A41" s="5" t="s">
        <v>13</v>
      </c>
      <c r="B41" s="6">
        <v>8.44</v>
      </c>
      <c r="C41" s="6">
        <v>3.61</v>
      </c>
      <c r="D41" s="6">
        <v>3.19</v>
      </c>
      <c r="E41" s="6">
        <v>2.9</v>
      </c>
      <c r="F41" s="6">
        <v>2.88</v>
      </c>
      <c r="G41" s="6">
        <v>3.25</v>
      </c>
      <c r="H41" s="6">
        <v>3.4</v>
      </c>
      <c r="I41" s="6">
        <v>3.77</v>
      </c>
      <c r="J41" s="6">
        <v>4.67</v>
      </c>
      <c r="K41" s="6">
        <v>5.62</v>
      </c>
    </row>
    <row r="42" spans="1:11" x14ac:dyDescent="0.25">
      <c r="A42" s="5" t="s">
        <v>14</v>
      </c>
      <c r="B42" s="6">
        <v>7.86</v>
      </c>
      <c r="C42" s="6">
        <v>3.46</v>
      </c>
      <c r="D42" s="6">
        <v>2.82</v>
      </c>
      <c r="E42" s="6">
        <v>2.88</v>
      </c>
      <c r="F42" s="6">
        <v>2.84</v>
      </c>
      <c r="G42" s="6">
        <v>3.13</v>
      </c>
      <c r="H42" s="6">
        <v>3.36</v>
      </c>
      <c r="I42" s="6">
        <v>3.7</v>
      </c>
      <c r="J42" s="6">
        <v>4.17</v>
      </c>
      <c r="K42" s="6">
        <v>4.93</v>
      </c>
    </row>
    <row r="43" spans="1:11" x14ac:dyDescent="0.25">
      <c r="A43" s="5" t="s">
        <v>15</v>
      </c>
      <c r="B43" s="6">
        <v>7.61</v>
      </c>
      <c r="C43" s="6">
        <v>3.29</v>
      </c>
      <c r="D43" s="6">
        <v>2.5299999999999998</v>
      </c>
      <c r="E43" s="6">
        <v>2.46</v>
      </c>
      <c r="F43" s="6">
        <v>2.29</v>
      </c>
      <c r="G43" s="6">
        <v>2.93</v>
      </c>
      <c r="H43" s="6">
        <v>3.02</v>
      </c>
      <c r="I43" s="6">
        <v>3.79</v>
      </c>
      <c r="J43" s="6">
        <v>3.75</v>
      </c>
      <c r="K43" s="6">
        <v>4.24</v>
      </c>
    </row>
    <row r="44" spans="1:11" x14ac:dyDescent="0.25">
      <c r="A44" s="5" t="s">
        <v>16</v>
      </c>
      <c r="B44" s="6">
        <v>7.73</v>
      </c>
      <c r="C44" s="6">
        <v>3.19</v>
      </c>
      <c r="D44" s="6">
        <v>2.65</v>
      </c>
      <c r="E44" s="6">
        <v>2.4500000000000002</v>
      </c>
      <c r="F44" s="6">
        <v>2.74</v>
      </c>
      <c r="G44" s="6">
        <v>2.81</v>
      </c>
      <c r="H44" s="6">
        <v>3.03</v>
      </c>
      <c r="I44" s="6">
        <v>3.66</v>
      </c>
      <c r="J44" s="6">
        <v>3.91</v>
      </c>
      <c r="K44" s="6">
        <v>4.1399999999999997</v>
      </c>
    </row>
    <row r="45" spans="1:11" x14ac:dyDescent="0.25">
      <c r="A45" s="5" t="s">
        <v>17</v>
      </c>
      <c r="B45" s="6">
        <v>7.45</v>
      </c>
      <c r="C45" s="6">
        <v>3.07</v>
      </c>
      <c r="D45" s="6">
        <v>2.36</v>
      </c>
      <c r="E45" s="6">
        <v>2.4300000000000002</v>
      </c>
      <c r="F45" s="6">
        <v>2.52</v>
      </c>
      <c r="G45" s="6">
        <v>2.74</v>
      </c>
      <c r="H45" s="6">
        <v>2.66</v>
      </c>
      <c r="I45" s="6">
        <v>3.53</v>
      </c>
      <c r="J45" s="6">
        <v>3.99</v>
      </c>
      <c r="K45" s="6">
        <v>4.28</v>
      </c>
    </row>
    <row r="46" spans="1:11" x14ac:dyDescent="0.25">
      <c r="A46" s="5" t="s">
        <v>18</v>
      </c>
      <c r="B46" s="6">
        <v>6.92</v>
      </c>
      <c r="C46" s="6">
        <v>3.31</v>
      </c>
      <c r="D46" s="6">
        <v>2.58</v>
      </c>
      <c r="E46" s="6">
        <v>2.29</v>
      </c>
      <c r="F46" s="6">
        <v>2.4</v>
      </c>
      <c r="G46" s="6">
        <v>2.98</v>
      </c>
      <c r="H46" s="6">
        <v>2.88</v>
      </c>
      <c r="I46" s="6">
        <v>2.98</v>
      </c>
      <c r="J46" s="6">
        <v>3.39</v>
      </c>
      <c r="K46" s="6">
        <v>3.73</v>
      </c>
    </row>
    <row r="47" spans="1:11" x14ac:dyDescent="0.25">
      <c r="A47" s="5" t="s">
        <v>19</v>
      </c>
      <c r="B47" s="6">
        <v>6.89</v>
      </c>
      <c r="C47" s="6">
        <v>3</v>
      </c>
      <c r="D47" s="6">
        <v>2.6</v>
      </c>
      <c r="E47" s="6">
        <v>2.4</v>
      </c>
      <c r="F47" s="6">
        <v>2.65</v>
      </c>
      <c r="G47" s="6">
        <v>2.94</v>
      </c>
      <c r="H47" s="6">
        <v>3.29</v>
      </c>
      <c r="I47" s="6">
        <v>3.15</v>
      </c>
      <c r="J47" s="6">
        <v>3.54</v>
      </c>
      <c r="K47" s="6">
        <v>3.8</v>
      </c>
    </row>
    <row r="48" spans="1:1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x14ac:dyDescent="0.25">
      <c r="A49" s="4" t="s">
        <v>24</v>
      </c>
      <c r="B49" s="5" t="s">
        <v>0</v>
      </c>
      <c r="C49" s="5" t="s">
        <v>1</v>
      </c>
      <c r="D49" s="5" t="s">
        <v>2</v>
      </c>
      <c r="E49" s="5" t="s">
        <v>3</v>
      </c>
      <c r="F49" s="5" t="s">
        <v>4</v>
      </c>
      <c r="G49" s="5" t="s">
        <v>5</v>
      </c>
      <c r="H49" s="5" t="s">
        <v>6</v>
      </c>
      <c r="I49" s="5" t="s">
        <v>7</v>
      </c>
      <c r="J49" s="5" t="s">
        <v>8</v>
      </c>
      <c r="K49" s="5" t="s">
        <v>9</v>
      </c>
    </row>
    <row r="50" spans="1:11" x14ac:dyDescent="0.25">
      <c r="A50" s="5" t="s">
        <v>10</v>
      </c>
      <c r="B50" s="6">
        <v>10.81</v>
      </c>
      <c r="C50" s="6">
        <v>4.9800000000000004</v>
      </c>
      <c r="D50" s="6">
        <v>3.92</v>
      </c>
      <c r="E50" s="6">
        <v>3.77</v>
      </c>
      <c r="F50" s="6">
        <v>3.63</v>
      </c>
      <c r="G50" s="6">
        <v>3.9</v>
      </c>
      <c r="H50" s="6">
        <v>3.86</v>
      </c>
      <c r="I50" s="6">
        <v>3.99</v>
      </c>
      <c r="J50" s="6">
        <v>4.09</v>
      </c>
      <c r="K50" s="6">
        <v>4.29</v>
      </c>
    </row>
    <row r="51" spans="1:11" x14ac:dyDescent="0.25">
      <c r="A51" s="5" t="s">
        <v>11</v>
      </c>
      <c r="B51" s="6">
        <v>9.69</v>
      </c>
      <c r="C51" s="6">
        <v>4.57</v>
      </c>
      <c r="D51" s="6">
        <v>3.75</v>
      </c>
      <c r="E51" s="6">
        <v>3.2</v>
      </c>
      <c r="F51" s="6">
        <v>3.34</v>
      </c>
      <c r="G51" s="6">
        <v>3.68</v>
      </c>
      <c r="H51" s="6">
        <v>3.96</v>
      </c>
      <c r="I51" s="6">
        <v>4.1100000000000003</v>
      </c>
      <c r="J51" s="6">
        <v>5.03</v>
      </c>
      <c r="K51" s="6">
        <v>5.39</v>
      </c>
    </row>
    <row r="52" spans="1:11" x14ac:dyDescent="0.25">
      <c r="A52" s="5" t="s">
        <v>12</v>
      </c>
      <c r="B52" s="6">
        <v>8.6199999999999992</v>
      </c>
      <c r="C52" s="6">
        <v>4.1900000000000004</v>
      </c>
      <c r="D52" s="6">
        <v>3.09</v>
      </c>
      <c r="E52" s="6">
        <v>3.06</v>
      </c>
      <c r="F52" s="6">
        <v>3.21</v>
      </c>
      <c r="G52" s="6">
        <v>3.29</v>
      </c>
      <c r="H52" s="6">
        <v>3.54</v>
      </c>
      <c r="I52" s="6">
        <v>3.76</v>
      </c>
      <c r="J52" s="6">
        <v>4.1399999999999997</v>
      </c>
      <c r="K52" s="6">
        <v>4.8600000000000003</v>
      </c>
    </row>
    <row r="53" spans="1:11" x14ac:dyDescent="0.25">
      <c r="A53" s="5" t="s">
        <v>13</v>
      </c>
      <c r="B53" s="6">
        <v>8.33</v>
      </c>
      <c r="C53" s="6">
        <v>3.55</v>
      </c>
      <c r="D53" s="6">
        <v>3.14</v>
      </c>
      <c r="E53" s="6">
        <v>2.83</v>
      </c>
      <c r="F53" s="6">
        <v>2.74</v>
      </c>
      <c r="G53" s="6">
        <v>3.24</v>
      </c>
      <c r="H53" s="6">
        <v>3.34</v>
      </c>
      <c r="I53" s="6">
        <v>3.81</v>
      </c>
      <c r="J53" s="6">
        <v>4.74</v>
      </c>
      <c r="K53" s="6">
        <v>5.55</v>
      </c>
    </row>
    <row r="54" spans="1:11" x14ac:dyDescent="0.25">
      <c r="A54" s="5" t="s">
        <v>14</v>
      </c>
      <c r="B54" s="6">
        <v>7.77</v>
      </c>
      <c r="C54" s="6">
        <v>3.27</v>
      </c>
      <c r="D54" s="6">
        <v>2.74</v>
      </c>
      <c r="E54" s="6">
        <v>2.77</v>
      </c>
      <c r="F54" s="6">
        <v>2.9</v>
      </c>
      <c r="G54" s="6">
        <v>3.08</v>
      </c>
      <c r="H54" s="6">
        <v>3.4</v>
      </c>
      <c r="I54" s="6">
        <v>3.61</v>
      </c>
      <c r="J54" s="6">
        <v>4.1900000000000004</v>
      </c>
      <c r="K54" s="6">
        <v>5.03</v>
      </c>
    </row>
    <row r="55" spans="1:11" x14ac:dyDescent="0.25">
      <c r="A55" s="5" t="s">
        <v>15</v>
      </c>
      <c r="B55" s="6">
        <v>7.59</v>
      </c>
      <c r="C55" s="6">
        <v>3.16</v>
      </c>
      <c r="D55" s="6">
        <v>2.56</v>
      </c>
      <c r="E55" s="6">
        <v>2.44</v>
      </c>
      <c r="F55" s="6">
        <v>2.37</v>
      </c>
      <c r="G55" s="6">
        <v>2.87</v>
      </c>
      <c r="H55" s="6">
        <v>3.13</v>
      </c>
      <c r="I55" s="6">
        <v>3.75</v>
      </c>
      <c r="J55" s="6">
        <v>3.82</v>
      </c>
      <c r="K55" s="6">
        <v>4.3600000000000003</v>
      </c>
    </row>
    <row r="56" spans="1:11" x14ac:dyDescent="0.25">
      <c r="A56" s="5" t="s">
        <v>16</v>
      </c>
      <c r="B56" s="6">
        <v>7.61</v>
      </c>
      <c r="C56" s="6">
        <v>3.28</v>
      </c>
      <c r="D56" s="6">
        <v>2.65</v>
      </c>
      <c r="E56" s="6">
        <v>2.4</v>
      </c>
      <c r="F56" s="6">
        <v>2.7</v>
      </c>
      <c r="G56" s="6">
        <v>2.78</v>
      </c>
      <c r="H56" s="6">
        <v>3.14</v>
      </c>
      <c r="I56" s="6">
        <v>3.57</v>
      </c>
      <c r="J56" s="6">
        <v>3.88</v>
      </c>
      <c r="K56" s="6">
        <v>4.17</v>
      </c>
    </row>
    <row r="57" spans="1:11" x14ac:dyDescent="0.25">
      <c r="A57" s="5" t="s">
        <v>17</v>
      </c>
      <c r="B57" s="6">
        <v>7.27</v>
      </c>
      <c r="C57" s="6">
        <v>2.99</v>
      </c>
      <c r="D57" s="6">
        <v>2.41</v>
      </c>
      <c r="E57" s="6">
        <v>2.23</v>
      </c>
      <c r="F57" s="6">
        <v>2.4</v>
      </c>
      <c r="G57" s="6">
        <v>2.63</v>
      </c>
      <c r="H57" s="6">
        <v>2.62</v>
      </c>
      <c r="I57" s="6">
        <v>3.39</v>
      </c>
      <c r="J57" s="6">
        <v>3.99</v>
      </c>
      <c r="K57" s="6">
        <v>4.16</v>
      </c>
    </row>
    <row r="58" spans="1:11" x14ac:dyDescent="0.25">
      <c r="A58" s="5" t="s">
        <v>18</v>
      </c>
      <c r="B58" s="6">
        <v>6.84</v>
      </c>
      <c r="C58" s="6">
        <v>3.18</v>
      </c>
      <c r="D58" s="6">
        <v>2.5099999999999998</v>
      </c>
      <c r="E58" s="6">
        <v>2.23</v>
      </c>
      <c r="F58" s="6">
        <v>2.41</v>
      </c>
      <c r="G58" s="6">
        <v>3</v>
      </c>
      <c r="H58" s="6">
        <v>2.83</v>
      </c>
      <c r="I58" s="6">
        <v>3.14</v>
      </c>
      <c r="J58" s="6">
        <v>3.39</v>
      </c>
      <c r="K58" s="6">
        <v>3.76</v>
      </c>
    </row>
    <row r="59" spans="1:11" x14ac:dyDescent="0.25">
      <c r="A59" s="5" t="s">
        <v>19</v>
      </c>
      <c r="B59" s="6">
        <v>6.85</v>
      </c>
      <c r="C59" s="6">
        <v>3</v>
      </c>
      <c r="D59" s="6">
        <v>2.52</v>
      </c>
      <c r="E59" s="6">
        <v>2.38</v>
      </c>
      <c r="F59" s="6">
        <v>2.67</v>
      </c>
      <c r="G59" s="6">
        <v>2.93</v>
      </c>
      <c r="H59" s="6">
        <v>3.18</v>
      </c>
      <c r="I59" s="6">
        <v>3.08</v>
      </c>
      <c r="J59" s="6">
        <v>3.57</v>
      </c>
      <c r="K59" s="6">
        <v>3.9</v>
      </c>
    </row>
  </sheetData>
  <phoneticPr fontId="3" type="noConversion"/>
  <conditionalFormatting sqref="B50:K59 B38:K47 B26:K35 B14:K23 B2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6135-78AC-47B6-B5FF-AA86191398DE}">
  <dimension ref="A1:V59"/>
  <sheetViews>
    <sheetView tabSelected="1" topLeftCell="A23" workbookViewId="0">
      <selection activeCell="L34" sqref="L34"/>
    </sheetView>
  </sheetViews>
  <sheetFormatPr defaultRowHeight="15" x14ac:dyDescent="0.25"/>
  <sheetData>
    <row r="1" spans="1:22" x14ac:dyDescent="0.25">
      <c r="A1" s="4" t="s">
        <v>20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22" x14ac:dyDescent="0.25">
      <c r="A2" s="5" t="s">
        <v>10</v>
      </c>
      <c r="B2" s="6" t="str">
        <f>"±"&amp;TEXT(100*(1.96*SQRT(('Sheet1 (2)'!B2/100)*(1-('Sheet1 (2)'!B2/100))/10000)),"0.0000")&amp;"%"</f>
        <v>±0.6125%</v>
      </c>
      <c r="C2" s="6" t="str">
        <f>"±"&amp;TEXT(100*(1.96*SQRT(('Sheet1 (2)'!C2/100)*(1-('Sheet1 (2)'!C2/100))/10000)),"0.0000")&amp;"%"</f>
        <v>±0.4375%</v>
      </c>
      <c r="D2" s="6" t="str">
        <f>"±"&amp;TEXT(100*(1.96*SQRT(('Sheet1 (2)'!D2/100)*(1-('Sheet1 (2)'!D2/100))/10000)),"0.0000")&amp;"%"</f>
        <v>±0.4067%</v>
      </c>
      <c r="E2" s="6" t="str">
        <f>"±"&amp;TEXT(100*(1.96*SQRT(('Sheet1 (2)'!E2/100)*(1-('Sheet1 (2)'!E2/100))/10000)),"0.0000")&amp;"%"</f>
        <v>±0.4024%</v>
      </c>
      <c r="F2" s="6" t="str">
        <f>"±"&amp;TEXT(100*(1.96*SQRT(('Sheet1 (2)'!F2/100)*(1-('Sheet1 (2)'!F2/100))/10000)),"0.0000")&amp;"%"</f>
        <v>±0.3994%</v>
      </c>
      <c r="G2" s="6" t="str">
        <f>"±"&amp;TEXT(100*(1.96*SQRT(('Sheet1 (2)'!G2/100)*(1-('Sheet1 (2)'!G2/100))/10000)),"0.0000")&amp;"%"</f>
        <v>±0.4123%</v>
      </c>
      <c r="H2" s="6" t="str">
        <f>"±"&amp;TEXT(100*(1.96*SQRT(('Sheet1 (2)'!H2/100)*(1-('Sheet1 (2)'!H2/100))/10000)),"0.0000")&amp;"%"</f>
        <v>±0.4102%</v>
      </c>
      <c r="I2" s="6" t="str">
        <f>"±"&amp;TEXT(100*(1.96*SQRT(('Sheet1 (2)'!I2/100)*(1-('Sheet1 (2)'!I2/100))/10000)),"0.0000")&amp;"%"</f>
        <v>±0.4198%</v>
      </c>
      <c r="J2" s="6" t="str">
        <f>"±"&amp;TEXT(100*(1.96*SQRT(('Sheet1 (2)'!J2/100)*(1-('Sheet1 (2)'!J2/100))/10000)),"0.0000")&amp;"%"</f>
        <v>±0.4219%</v>
      </c>
      <c r="K2" s="6" t="str">
        <f>"±"&amp;TEXT(100*(1.96*SQRT(('Sheet1 (2)'!K2/100)*(1-('Sheet1 (2)'!K2/100))/10000)),"0.0000")&amp;"%"</f>
        <v>±0.4264%</v>
      </c>
      <c r="M2" s="6">
        <f>100*(1.96*SQRT(('Sheet1 (2)'!B2/100)*(1-('Sheet1 (2)'!B2/100))/10000))</f>
        <v>0.61253029301088446</v>
      </c>
      <c r="N2" s="6">
        <f>100*(1.96*SQRT(('Sheet1 (2)'!C2/100)*(1-('Sheet1 (2)'!C2/100))/10000))</f>
        <v>0.43753785525826222</v>
      </c>
      <c r="O2" s="6">
        <f>100*(1.96*SQRT(('Sheet1 (2)'!D2/100)*(1-('Sheet1 (2)'!D2/100))/10000))</f>
        <v>0.40674599836261449</v>
      </c>
      <c r="P2" s="6">
        <f>100*(1.96*SQRT(('Sheet1 (2)'!E2/100)*(1-('Sheet1 (2)'!E2/100))/10000))</f>
        <v>0.40242189043838061</v>
      </c>
      <c r="Q2" s="6">
        <f>100*(1.96*SQRT(('Sheet1 (2)'!F2/100)*(1-('Sheet1 (2)'!F2/100))/10000))</f>
        <v>0.39936143517370332</v>
      </c>
      <c r="R2" s="6">
        <f>100*(1.96*SQRT(('Sheet1 (2)'!G2/100)*(1-('Sheet1 (2)'!G2/100))/10000))</f>
        <v>0.41228561564041982</v>
      </c>
      <c r="S2" s="6">
        <f>100*(1.96*SQRT(('Sheet1 (2)'!H2/100)*(1-('Sheet1 (2)'!H2/100))/10000))</f>
        <v>0.41016572102505094</v>
      </c>
      <c r="T2" s="6">
        <f>100*(1.96*SQRT(('Sheet1 (2)'!I2/100)*(1-('Sheet1 (2)'!I2/100))/10000))</f>
        <v>0.41980967260890967</v>
      </c>
      <c r="U2" s="6">
        <f>100*(1.96*SQRT(('Sheet1 (2)'!J2/100)*(1-('Sheet1 (2)'!J2/100))/10000))</f>
        <v>0.42187063858012208</v>
      </c>
      <c r="V2" s="6">
        <f>100*(1.96*SQRT(('Sheet1 (2)'!K2/100)*(1-('Sheet1 (2)'!K2/100))/10000))</f>
        <v>0.42636176931802883</v>
      </c>
    </row>
    <row r="3" spans="1:22" x14ac:dyDescent="0.25">
      <c r="A3" s="5" t="s">
        <v>11</v>
      </c>
      <c r="B3" s="6" t="str">
        <f>"±"&amp;TEXT(100*(1.96*SQRT(('Sheet1 (2)'!B3/100)*(1-('Sheet1 (2)'!B3/100))/10000)),"0.0000")&amp;"%"</f>
        <v>±0.5942%</v>
      </c>
      <c r="C3" s="6" t="str">
        <f>"±"&amp;TEXT(100*(1.96*SQRT(('Sheet1 (2)'!C3/100)*(1-('Sheet1 (2)'!C3/100))/10000)),"0.0000")&amp;"%"</f>
        <v>±0.4190%</v>
      </c>
      <c r="D3" s="6" t="str">
        <f>"±"&amp;TEXT(100*(1.96*SQRT(('Sheet1 (2)'!D3/100)*(1-('Sheet1 (2)'!D3/100))/10000)),"0.0000")&amp;"%"</f>
        <v>±0.3836%</v>
      </c>
      <c r="E3" s="6" t="str">
        <f>"±"&amp;TEXT(100*(1.96*SQRT(('Sheet1 (2)'!E3/100)*(1-('Sheet1 (2)'!E3/100))/10000)),"0.0000")&amp;"%"</f>
        <v>±0.3882%</v>
      </c>
      <c r="F3" s="6" t="str">
        <f>"±"&amp;TEXT(100*(1.96*SQRT(('Sheet1 (2)'!F3/100)*(1-('Sheet1 (2)'!F3/100))/10000)),"0.0000")&amp;"%"</f>
        <v>±0.3790%</v>
      </c>
      <c r="G3" s="6" t="str">
        <f>"±"&amp;TEXT(100*(1.96*SQRT(('Sheet1 (2)'!G3/100)*(1-('Sheet1 (2)'!G3/100))/10000)),"0.0000")&amp;"%"</f>
        <v>±0.3877%</v>
      </c>
      <c r="H3" s="6" t="str">
        <f>"±"&amp;TEXT(100*(1.96*SQRT(('Sheet1 (2)'!H3/100)*(1-('Sheet1 (2)'!H3/100))/10000)),"0.0000")&amp;"%"</f>
        <v>±0.3896%</v>
      </c>
      <c r="I3" s="6" t="str">
        <f>"±"&amp;TEXT(100*(1.96*SQRT(('Sheet1 (2)'!I3/100)*(1-('Sheet1 (2)'!I3/100))/10000)),"0.0000")&amp;"%"</f>
        <v>±0.4007%</v>
      </c>
      <c r="J3" s="6" t="str">
        <f>"±"&amp;TEXT(100*(1.96*SQRT(('Sheet1 (2)'!J3/100)*(1-('Sheet1 (2)'!J3/100))/10000)),"0.0000")&amp;"%"</f>
        <v>±0.4231%</v>
      </c>
      <c r="K3" s="6" t="str">
        <f>"±"&amp;TEXT(100*(1.96*SQRT(('Sheet1 (2)'!K3/100)*(1-('Sheet1 (2)'!K3/100))/10000)),"0.0000")&amp;"%"</f>
        <v>±0.4438%</v>
      </c>
      <c r="M3" s="6">
        <f>100*(1.96*SQRT(('Sheet1 (2)'!B3/100)*(1-('Sheet1 (2)'!B3/100))/10000))</f>
        <v>0.59422028271004013</v>
      </c>
      <c r="N3" s="6">
        <f>100*(1.96*SQRT(('Sheet1 (2)'!C3/100)*(1-('Sheet1 (2)'!C3/100))/10000))</f>
        <v>0.41898180581022837</v>
      </c>
      <c r="O3" s="6">
        <f>100*(1.96*SQRT(('Sheet1 (2)'!D3/100)*(1-('Sheet1 (2)'!D3/100))/10000))</f>
        <v>0.38361956986577211</v>
      </c>
      <c r="P3" s="6">
        <f>100*(1.96*SQRT(('Sheet1 (2)'!E3/100)*(1-('Sheet1 (2)'!E3/100))/10000))</f>
        <v>0.38819476181937335</v>
      </c>
      <c r="Q3" s="6">
        <f>100*(1.96*SQRT(('Sheet1 (2)'!F3/100)*(1-('Sheet1 (2)'!F3/100))/10000))</f>
        <v>0.37897901322368766</v>
      </c>
      <c r="R3" s="6">
        <f>100*(1.96*SQRT(('Sheet1 (2)'!G3/100)*(1-('Sheet1 (2)'!G3/100))/10000))</f>
        <v>0.38774011783151874</v>
      </c>
      <c r="S3" s="6">
        <f>100*(1.96*SQRT(('Sheet1 (2)'!H3/100)*(1-('Sheet1 (2)'!H3/100))/10000))</f>
        <v>0.38955491845951579</v>
      </c>
      <c r="T3" s="6">
        <f>100*(1.96*SQRT(('Sheet1 (2)'!I3/100)*(1-('Sheet1 (2)'!I3/100))/10000))</f>
        <v>0.40067649656050458</v>
      </c>
      <c r="U3" s="6">
        <f>100*(1.96*SQRT(('Sheet1 (2)'!J3/100)*(1-('Sheet1 (2)'!J3/100))/10000))</f>
        <v>0.42310130985379846</v>
      </c>
      <c r="V3" s="6">
        <f>100*(1.96*SQRT(('Sheet1 (2)'!K3/100)*(1-('Sheet1 (2)'!K3/100))/10000))</f>
        <v>0.44376737394269983</v>
      </c>
    </row>
    <row r="4" spans="1:22" x14ac:dyDescent="0.25">
      <c r="A4" s="5" t="s">
        <v>12</v>
      </c>
      <c r="B4" s="6" t="str">
        <f>"±"&amp;TEXT(100*(1.96*SQRT(('Sheet1 (2)'!B4/100)*(1-('Sheet1 (2)'!B4/100))/10000)),"0.0000")&amp;"%"</f>
        <v>±0.5648%</v>
      </c>
      <c r="C4" s="6" t="str">
        <f>"±"&amp;TEXT(100*(1.96*SQRT(('Sheet1 (2)'!C4/100)*(1-('Sheet1 (2)'!C4/100))/10000)),"0.0000")&amp;"%"</f>
        <v>±0.4127%</v>
      </c>
      <c r="D4" s="6" t="str">
        <f>"±"&amp;TEXT(100*(1.96*SQRT(('Sheet1 (2)'!D4/100)*(1-('Sheet1 (2)'!D4/100))/10000)),"0.0000")&amp;"%"</f>
        <v>±0.3642%</v>
      </c>
      <c r="E4" s="6" t="str">
        <f>"±"&amp;TEXT(100*(1.96*SQRT(('Sheet1 (2)'!E4/100)*(1-('Sheet1 (2)'!E4/100))/10000)),"0.0000")&amp;"%"</f>
        <v>±0.3671%</v>
      </c>
      <c r="F4" s="6" t="str">
        <f>"±"&amp;TEXT(100*(1.96*SQRT(('Sheet1 (2)'!F4/100)*(1-('Sheet1 (2)'!F4/100))/10000)),"0.0000")&amp;"%"</f>
        <v>±0.3651%</v>
      </c>
      <c r="G4" s="6" t="str">
        <f>"±"&amp;TEXT(100*(1.96*SQRT(('Sheet1 (2)'!G4/100)*(1-('Sheet1 (2)'!G4/100))/10000)),"0.0000")&amp;"%"</f>
        <v>±0.3936%</v>
      </c>
      <c r="H4" s="6" t="str">
        <f>"±"&amp;TEXT(100*(1.96*SQRT(('Sheet1 (2)'!H4/100)*(1-('Sheet1 (2)'!H4/100))/10000)),"0.0000")&amp;"%"</f>
        <v>±0.3980%</v>
      </c>
      <c r="I4" s="6" t="str">
        <f>"±"&amp;TEXT(100*(1.96*SQRT(('Sheet1 (2)'!I4/100)*(1-('Sheet1 (2)'!I4/100))/10000)),"0.0000")&amp;"%"</f>
        <v>±0.4157%</v>
      </c>
      <c r="J4" s="6" t="str">
        <f>"±"&amp;TEXT(100*(1.96*SQRT(('Sheet1 (2)'!J4/100)*(1-('Sheet1 (2)'!J4/100))/10000)),"0.0000")&amp;"%"</f>
        <v>±0.4202%</v>
      </c>
      <c r="K4" s="6" t="str">
        <f>"±"&amp;TEXT(100*(1.96*SQRT(('Sheet1 (2)'!K4/100)*(1-('Sheet1 (2)'!K4/100))/10000)),"0.0000")&amp;"%"</f>
        <v>±0.4264%</v>
      </c>
      <c r="M4" s="6">
        <f>100*(1.96*SQRT(('Sheet1 (2)'!B4/100)*(1-('Sheet1 (2)'!B4/100))/10000))</f>
        <v>0.5648271127203438</v>
      </c>
      <c r="N4" s="6">
        <f>100*(1.96*SQRT(('Sheet1 (2)'!C4/100)*(1-('Sheet1 (2)'!C4/100))/10000))</f>
        <v>0.41270800864533747</v>
      </c>
      <c r="O4" s="6">
        <f>100*(1.96*SQRT(('Sheet1 (2)'!D4/100)*(1-('Sheet1 (2)'!D4/100))/10000))</f>
        <v>0.36415069926611426</v>
      </c>
      <c r="P4" s="6">
        <f>100*(1.96*SQRT(('Sheet1 (2)'!E4/100)*(1-('Sheet1 (2)'!E4/100))/10000))</f>
        <v>0.36707529699504438</v>
      </c>
      <c r="Q4" s="6">
        <f>100*(1.96*SQRT(('Sheet1 (2)'!F4/100)*(1-('Sheet1 (2)'!F4/100))/10000))</f>
        <v>0.36512858885603577</v>
      </c>
      <c r="R4" s="6">
        <f>100*(1.96*SQRT(('Sheet1 (2)'!G4/100)*(1-('Sheet1 (2)'!G4/100))/10000))</f>
        <v>0.39360191786118115</v>
      </c>
      <c r="S4" s="6">
        <f>100*(1.96*SQRT(('Sheet1 (2)'!H4/100)*(1-('Sheet1 (2)'!H4/100))/10000))</f>
        <v>0.39804116046459309</v>
      </c>
      <c r="T4" s="6">
        <f>100*(1.96*SQRT(('Sheet1 (2)'!I4/100)*(1-('Sheet1 (2)'!I4/100))/10000))</f>
        <v>0.41565015320098225</v>
      </c>
      <c r="U4" s="6">
        <f>100*(1.96*SQRT(('Sheet1 (2)'!J4/100)*(1-('Sheet1 (2)'!J4/100))/10000))</f>
        <v>0.42022285727456571</v>
      </c>
      <c r="V4" s="6">
        <f>100*(1.96*SQRT(('Sheet1 (2)'!K4/100)*(1-('Sheet1 (2)'!K4/100))/10000))</f>
        <v>0.42636176931802883</v>
      </c>
    </row>
    <row r="5" spans="1:22" x14ac:dyDescent="0.25">
      <c r="A5" s="5" t="s">
        <v>13</v>
      </c>
      <c r="B5" s="6" t="str">
        <f>"±"&amp;TEXT(100*(1.96*SQRT(('Sheet1 (2)'!B5/100)*(1-('Sheet1 (2)'!B5/100))/10000)),"0.0000")&amp;"%"</f>
        <v>±0.5692%</v>
      </c>
      <c r="C5" s="6" t="str">
        <f>"±"&amp;TEXT(100*(1.96*SQRT(('Sheet1 (2)'!C5/100)*(1-('Sheet1 (2)'!C5/100))/10000)),"0.0000")&amp;"%"</f>
        <v>±0.3896%</v>
      </c>
      <c r="D5" s="6" t="str">
        <f>"±"&amp;TEXT(100*(1.96*SQRT(('Sheet1 (2)'!D5/100)*(1-('Sheet1 (2)'!D5/100))/10000)),"0.0000")&amp;"%"</f>
        <v>±0.3914%</v>
      </c>
      <c r="E5" s="6" t="str">
        <f>"±"&amp;TEXT(100*(1.96*SQRT(('Sheet1 (2)'!E5/100)*(1-('Sheet1 (2)'!E5/100))/10000)),"0.0000")&amp;"%"</f>
        <v>±0.3642%</v>
      </c>
      <c r="F5" s="6" t="str">
        <f>"±"&amp;TEXT(100*(1.96*SQRT(('Sheet1 (2)'!F5/100)*(1-('Sheet1 (2)'!F5/100))/10000)),"0.0000")&amp;"%"</f>
        <v>±0.3719%</v>
      </c>
      <c r="G5" s="6" t="str">
        <f>"±"&amp;TEXT(100*(1.96*SQRT(('Sheet1 (2)'!G5/100)*(1-('Sheet1 (2)'!G5/100))/10000)),"0.0000")&amp;"%"</f>
        <v>±0.3927%</v>
      </c>
      <c r="H5" s="6" t="str">
        <f>"±"&amp;TEXT(100*(1.96*SQRT(('Sheet1 (2)'!H5/100)*(1-('Sheet1 (2)'!H5/100))/10000)),"0.0000")&amp;"%"</f>
        <v>±0.3818%</v>
      </c>
      <c r="I5" s="6" t="str">
        <f>"±"&amp;TEXT(100*(1.96*SQRT(('Sheet1 (2)'!I5/100)*(1-('Sheet1 (2)'!I5/100))/10000)),"0.0000")&amp;"%"</f>
        <v>±0.3994%</v>
      </c>
      <c r="J5" s="6" t="str">
        <f>"±"&amp;TEXT(100*(1.96*SQRT(('Sheet1 (2)'!J5/100)*(1-('Sheet1 (2)'!J5/100))/10000)),"0.0000")&amp;"%"</f>
        <v>±0.4206%</v>
      </c>
      <c r="K5" s="6" t="str">
        <f>"±"&amp;TEXT(100*(1.96*SQRT(('Sheet1 (2)'!K5/100)*(1-('Sheet1 (2)'!K5/100))/10000)),"0.0000")&amp;"%"</f>
        <v>±0.4407%</v>
      </c>
      <c r="M5" s="6">
        <f>100*(1.96*SQRT(('Sheet1 (2)'!B5/100)*(1-('Sheet1 (2)'!B5/100))/10000))</f>
        <v>0.5692475749618966</v>
      </c>
      <c r="N5" s="6">
        <f>100*(1.96*SQRT(('Sheet1 (2)'!C5/100)*(1-('Sheet1 (2)'!C5/100))/10000))</f>
        <v>0.38955491845951579</v>
      </c>
      <c r="O5" s="6">
        <f>100*(1.96*SQRT(('Sheet1 (2)'!D5/100)*(1-('Sheet1 (2)'!D5/100))/10000))</f>
        <v>0.39135973311519923</v>
      </c>
      <c r="P5" s="6">
        <f>100*(1.96*SQRT(('Sheet1 (2)'!E5/100)*(1-('Sheet1 (2)'!E5/100))/10000))</f>
        <v>0.36415069926611426</v>
      </c>
      <c r="Q5" s="6">
        <f>100*(1.96*SQRT(('Sheet1 (2)'!F5/100)*(1-('Sheet1 (2)'!F5/100))/10000))</f>
        <v>0.37189025744700549</v>
      </c>
      <c r="R5" s="6">
        <f>100*(1.96*SQRT(('Sheet1 (2)'!G5/100)*(1-('Sheet1 (2)'!G5/100))/10000))</f>
        <v>0.39270687366533319</v>
      </c>
      <c r="S5" s="6">
        <f>100*(1.96*SQRT(('Sheet1 (2)'!H5/100)*(1-('Sheet1 (2)'!H5/100))/10000))</f>
        <v>0.38177132370045813</v>
      </c>
      <c r="T5" s="6">
        <f>100*(1.96*SQRT(('Sheet1 (2)'!I5/100)*(1-('Sheet1 (2)'!I5/100))/10000))</f>
        <v>0.39936143517370332</v>
      </c>
      <c r="U5" s="6">
        <f>100*(1.96*SQRT(('Sheet1 (2)'!J5/100)*(1-('Sheet1 (2)'!J5/100))/10000))</f>
        <v>0.42063554474628029</v>
      </c>
      <c r="V5" s="6">
        <f>100*(1.96*SQRT(('Sheet1 (2)'!K5/100)*(1-('Sheet1 (2)'!K5/100))/10000))</f>
        <v>0.44066641249816163</v>
      </c>
    </row>
    <row r="6" spans="1:22" x14ac:dyDescent="0.25">
      <c r="A6" s="5" t="s">
        <v>14</v>
      </c>
      <c r="B6" s="6" t="str">
        <f>"±"&amp;TEXT(100*(1.96*SQRT(('Sheet1 (2)'!B6/100)*(1-('Sheet1 (2)'!B6/100))/10000)),"0.0000")&amp;"%"</f>
        <v>±0.5692%</v>
      </c>
      <c r="C6" s="6" t="str">
        <f>"±"&amp;TEXT(100*(1.96*SQRT(('Sheet1 (2)'!C6/100)*(1-('Sheet1 (2)'!C6/100))/10000)),"0.0000")&amp;"%"</f>
        <v>±0.3752%</v>
      </c>
      <c r="D6" s="6" t="str">
        <f>"±"&amp;TEXT(100*(1.96*SQRT(('Sheet1 (2)'!D6/100)*(1-('Sheet1 (2)'!D6/100))/10000)),"0.0000")&amp;"%"</f>
        <v>±0.3690%</v>
      </c>
      <c r="E6" s="6" t="str">
        <f>"±"&amp;TEXT(100*(1.96*SQRT(('Sheet1 (2)'!E6/100)*(1-('Sheet1 (2)'!E6/100))/10000)),"0.0000")&amp;"%"</f>
        <v>±0.3491%</v>
      </c>
      <c r="F6" s="6" t="str">
        <f>"±"&amp;TEXT(100*(1.96*SQRT(('Sheet1 (2)'!F6/100)*(1-('Sheet1 (2)'!F6/100))/10000)),"0.0000")&amp;"%"</f>
        <v>±0.3567%</v>
      </c>
      <c r="G6" s="6" t="str">
        <f>"±"&amp;TEXT(100*(1.96*SQRT(('Sheet1 (2)'!G6/100)*(1-('Sheet1 (2)'!G6/100))/10000)),"0.0000")&amp;"%"</f>
        <v>±0.3627%</v>
      </c>
      <c r="H6" s="6" t="str">
        <f>"±"&amp;TEXT(100*(1.96*SQRT(('Sheet1 (2)'!H6/100)*(1-('Sheet1 (2)'!H6/100))/10000)),"0.0000")&amp;"%"</f>
        <v>±0.3914%</v>
      </c>
      <c r="I6" s="6" t="str">
        <f>"±"&amp;TEXT(100*(1.96*SQRT(('Sheet1 (2)'!I6/100)*(1-('Sheet1 (2)'!I6/100))/10000)),"0.0000")&amp;"%"</f>
        <v>±0.3886%</v>
      </c>
      <c r="J6" s="6" t="str">
        <f>"±"&amp;TEXT(100*(1.96*SQRT(('Sheet1 (2)'!J6/100)*(1-('Sheet1 (2)'!J6/100))/10000)),"0.0000")&amp;"%"</f>
        <v>±0.4085%</v>
      </c>
      <c r="K6" s="6" t="str">
        <f>"±"&amp;TEXT(100*(1.96*SQRT(('Sheet1 (2)'!K6/100)*(1-('Sheet1 (2)'!K6/100))/10000)),"0.0000")&amp;"%"</f>
        <v>±0.4231%</v>
      </c>
      <c r="M6" s="6">
        <f>100*(1.96*SQRT(('Sheet1 (2)'!B6/100)*(1-('Sheet1 (2)'!B6/100))/10000))</f>
        <v>0.5692475749618966</v>
      </c>
      <c r="N6" s="6">
        <f>100*(1.96*SQRT(('Sheet1 (2)'!C6/100)*(1-('Sheet1 (2)'!C6/100))/10000))</f>
        <v>0.37521787673830259</v>
      </c>
      <c r="O6" s="6">
        <f>100*(1.96*SQRT(('Sheet1 (2)'!D6/100)*(1-('Sheet1 (2)'!D6/100))/10000))</f>
        <v>0.36901006980297979</v>
      </c>
      <c r="P6" s="6">
        <f>100*(1.96*SQRT(('Sheet1 (2)'!E6/100)*(1-('Sheet1 (2)'!E6/100))/10000))</f>
        <v>0.34910103559857852</v>
      </c>
      <c r="Q6" s="6">
        <f>100*(1.96*SQRT(('Sheet1 (2)'!F6/100)*(1-('Sheet1 (2)'!F6/100))/10000))</f>
        <v>0.35671736152870387</v>
      </c>
      <c r="R6" s="6">
        <f>100*(1.96*SQRT(('Sheet1 (2)'!G6/100)*(1-('Sheet1 (2)'!G6/100))/10000))</f>
        <v>0.36267812671844435</v>
      </c>
      <c r="S6" s="6">
        <f>100*(1.96*SQRT(('Sheet1 (2)'!H6/100)*(1-('Sheet1 (2)'!H6/100))/10000))</f>
        <v>0.39135973311519923</v>
      </c>
      <c r="T6" s="6">
        <f>100*(1.96*SQRT(('Sheet1 (2)'!I6/100)*(1-('Sheet1 (2)'!I6/100))/10000))</f>
        <v>0.38864877511707141</v>
      </c>
      <c r="U6" s="6">
        <f>100*(1.96*SQRT(('Sheet1 (2)'!J6/100)*(1-('Sheet1 (2)'!J6/100))/10000))</f>
        <v>0.40846019096112657</v>
      </c>
      <c r="V6" s="6">
        <f>100*(1.96*SQRT(('Sheet1 (2)'!K6/100)*(1-('Sheet1 (2)'!K6/100))/10000))</f>
        <v>0.42310130985379846</v>
      </c>
    </row>
    <row r="7" spans="1:22" x14ac:dyDescent="0.25">
      <c r="A7" s="5" t="s">
        <v>15</v>
      </c>
      <c r="B7" s="6" t="str">
        <f>"±"&amp;TEXT(100*(1.96*SQRT(('Sheet1 (2)'!B7/100)*(1-('Sheet1 (2)'!B7/100))/10000)),"0.0000")&amp;"%"</f>
        <v>±0.5558%</v>
      </c>
      <c r="C7" s="6" t="str">
        <f>"±"&amp;TEXT(100*(1.96*SQRT(('Sheet1 (2)'!C7/100)*(1-('Sheet1 (2)'!C7/100))/10000)),"0.0000")&amp;"%"</f>
        <v>±0.3967%</v>
      </c>
      <c r="D7" s="6" t="str">
        <f>"±"&amp;TEXT(100*(1.96*SQRT(('Sheet1 (2)'!D7/100)*(1-('Sheet1 (2)'!D7/100))/10000)),"0.0000")&amp;"%"</f>
        <v>±0.3439%</v>
      </c>
      <c r="E7" s="6" t="str">
        <f>"±"&amp;TEXT(100*(1.96*SQRT(('Sheet1 (2)'!E7/100)*(1-('Sheet1 (2)'!E7/100))/10000)),"0.0000")&amp;"%"</f>
        <v>±0.3444%</v>
      </c>
      <c r="F7" s="6" t="str">
        <f>"±"&amp;TEXT(100*(1.96*SQRT(('Sheet1 (2)'!F7/100)*(1-('Sheet1 (2)'!F7/100))/10000)),"0.0000")&amp;"%"</f>
        <v>±0.3256%</v>
      </c>
      <c r="G7" s="6" t="str">
        <f>"±"&amp;TEXT(100*(1.96*SQRT(('Sheet1 (2)'!G7/100)*(1-('Sheet1 (2)'!G7/100))/10000)),"0.0000")&amp;"%"</f>
        <v>±0.3562%</v>
      </c>
      <c r="H7" s="6" t="str">
        <f>"±"&amp;TEXT(100*(1.96*SQRT(('Sheet1 (2)'!H7/100)*(1-('Sheet1 (2)'!H7/100))/10000)),"0.0000")&amp;"%"</f>
        <v>±0.3733%</v>
      </c>
      <c r="I7" s="6" t="str">
        <f>"±"&amp;TEXT(100*(1.96*SQRT(('Sheet1 (2)'!I7/100)*(1-('Sheet1 (2)'!I7/100))/10000)),"0.0000")&amp;"%"</f>
        <v>±0.3799%</v>
      </c>
      <c r="J7" s="6" t="str">
        <f>"±"&amp;TEXT(100*(1.96*SQRT(('Sheet1 (2)'!J7/100)*(1-('Sheet1 (2)'!J7/100))/10000)),"0.0000")&amp;"%"</f>
        <v>±0.3936%</v>
      </c>
      <c r="K7" s="6" t="str">
        <f>"±"&amp;TEXT(100*(1.96*SQRT(('Sheet1 (2)'!K7/100)*(1-('Sheet1 (2)'!K7/100))/10000)),"0.0000")&amp;"%"</f>
        <v>±0.4165%</v>
      </c>
      <c r="M7" s="6">
        <f>100*(1.96*SQRT(('Sheet1 (2)'!B7/100)*(1-('Sheet1 (2)'!B7/100))/10000))</f>
        <v>0.55582766359367175</v>
      </c>
      <c r="N7" s="6">
        <f>100*(1.96*SQRT(('Sheet1 (2)'!C7/100)*(1-('Sheet1 (2)'!C7/100))/10000))</f>
        <v>0.39671562038316566</v>
      </c>
      <c r="O7" s="6">
        <f>100*(1.96*SQRT(('Sheet1 (2)'!D7/100)*(1-('Sheet1 (2)'!D7/100))/10000))</f>
        <v>0.3439158333313545</v>
      </c>
      <c r="P7" s="6">
        <f>100*(1.96*SQRT(('Sheet1 (2)'!E7/100)*(1-('Sheet1 (2)'!E7/100))/10000))</f>
        <v>0.34443836810669043</v>
      </c>
      <c r="Q7" s="6">
        <f>100*(1.96*SQRT(('Sheet1 (2)'!F7/100)*(1-('Sheet1 (2)'!F7/100))/10000))</f>
        <v>0.32558095629812256</v>
      </c>
      <c r="R7" s="6">
        <f>100*(1.96*SQRT(('Sheet1 (2)'!G7/100)*(1-('Sheet1 (2)'!G7/100))/10000))</f>
        <v>0.35621542776247073</v>
      </c>
      <c r="S7" s="6">
        <f>100*(1.96*SQRT(('Sheet1 (2)'!H7/100)*(1-('Sheet1 (2)'!H7/100))/10000))</f>
        <v>0.37332062940051947</v>
      </c>
      <c r="T7" s="6">
        <f>100*(1.96*SQRT(('Sheet1 (2)'!I7/100)*(1-('Sheet1 (2)'!I7/100))/10000))</f>
        <v>0.37991246821340308</v>
      </c>
      <c r="U7" s="6">
        <f>100*(1.96*SQRT(('Sheet1 (2)'!J7/100)*(1-('Sheet1 (2)'!J7/100))/10000))</f>
        <v>0.39360191786118115</v>
      </c>
      <c r="V7" s="6">
        <f>100*(1.96*SQRT(('Sheet1 (2)'!K7/100)*(1-('Sheet1 (2)'!K7/100))/10000))</f>
        <v>0.4164861183569028</v>
      </c>
    </row>
    <row r="8" spans="1:22" x14ac:dyDescent="0.25">
      <c r="A8" s="5" t="s">
        <v>16</v>
      </c>
      <c r="B8" s="6" t="str">
        <f>"±"&amp;TEXT(100*(1.96*SQRT(('Sheet1 (2)'!B8/100)*(1-('Sheet1 (2)'!B8/100))/10000)),"0.0000")&amp;"%"</f>
        <v>±0.5587%</v>
      </c>
      <c r="C8" s="6" t="str">
        <f>"±"&amp;TEXT(100*(1.96*SQRT(('Sheet1 (2)'!C8/100)*(1-('Sheet1 (2)'!C8/100))/10000)),"0.0000")&amp;"%"</f>
        <v>±0.3936%</v>
      </c>
      <c r="D8" s="6" t="str">
        <f>"±"&amp;TEXT(100*(1.96*SQRT(('Sheet1 (2)'!D8/100)*(1-('Sheet1 (2)'!D8/100))/10000)),"0.0000")&amp;"%"</f>
        <v>±0.3622%</v>
      </c>
      <c r="E8" s="6" t="str">
        <f>"±"&amp;TEXT(100*(1.96*SQRT(('Sheet1 (2)'!E8/100)*(1-('Sheet1 (2)'!E8/100))/10000)),"0.0000")&amp;"%"</f>
        <v>±0.3408%</v>
      </c>
      <c r="F8" s="6" t="str">
        <f>"±"&amp;TEXT(100*(1.96*SQRT(('Sheet1 (2)'!F8/100)*(1-('Sheet1 (2)'!F8/100))/10000)),"0.0000")&amp;"%"</f>
        <v>±0.3506%</v>
      </c>
      <c r="G8" s="6" t="str">
        <f>"±"&amp;TEXT(100*(1.96*SQRT(('Sheet1 (2)'!G8/100)*(1-('Sheet1 (2)'!G8/100))/10000)),"0.0000")&amp;"%"</f>
        <v>±0.3690%</v>
      </c>
      <c r="H8" s="6" t="str">
        <f>"±"&amp;TEXT(100*(1.96*SQRT(('Sheet1 (2)'!H8/100)*(1-('Sheet1 (2)'!H8/100))/10000)),"0.0000")&amp;"%"</f>
        <v>±0.3909%</v>
      </c>
      <c r="I8" s="6" t="str">
        <f>"±"&amp;TEXT(100*(1.96*SQRT(('Sheet1 (2)'!I8/100)*(1-('Sheet1 (2)'!I8/100))/10000)),"0.0000")&amp;"%"</f>
        <v>±0.3949%</v>
      </c>
      <c r="J8" s="6" t="str">
        <f>"±"&amp;TEXT(100*(1.96*SQRT(('Sheet1 (2)'!J8/100)*(1-('Sheet1 (2)'!J8/100))/10000)),"0.0000")&amp;"%"</f>
        <v>±0.3827%</v>
      </c>
      <c r="K8" s="6" t="str">
        <f>"±"&amp;TEXT(100*(1.96*SQRT(('Sheet1 (2)'!K8/100)*(1-('Sheet1 (2)'!K8/100))/10000)),"0.0000")&amp;"%"</f>
        <v>±0.4080%</v>
      </c>
      <c r="M8" s="6">
        <f>100*(1.96*SQRT(('Sheet1 (2)'!B8/100)*(1-('Sheet1 (2)'!B8/100))/10000))</f>
        <v>0.55866312906437632</v>
      </c>
      <c r="N8" s="6">
        <f>100*(1.96*SQRT(('Sheet1 (2)'!C8/100)*(1-('Sheet1 (2)'!C8/100))/10000))</f>
        <v>0.39360191786118115</v>
      </c>
      <c r="O8" s="6">
        <f>100*(1.96*SQRT(('Sheet1 (2)'!D8/100)*(1-('Sheet1 (2)'!D8/100))/10000))</f>
        <v>0.36218572658789305</v>
      </c>
      <c r="P8" s="6">
        <f>100*(1.96*SQRT(('Sheet1 (2)'!E8/100)*(1-('Sheet1 (2)'!E8/100))/10000))</f>
        <v>0.34076143105697865</v>
      </c>
      <c r="Q8" s="6">
        <f>100*(1.96*SQRT(('Sheet1 (2)'!F8/100)*(1-('Sheet1 (2)'!F8/100))/10000))</f>
        <v>0.35063950807631472</v>
      </c>
      <c r="R8" s="6">
        <f>100*(1.96*SQRT(('Sheet1 (2)'!G8/100)*(1-('Sheet1 (2)'!G8/100))/10000))</f>
        <v>0.36901006980297979</v>
      </c>
      <c r="S8" s="6">
        <f>100*(1.96*SQRT(('Sheet1 (2)'!H8/100)*(1-('Sheet1 (2)'!H8/100))/10000))</f>
        <v>0.39090945805902416</v>
      </c>
      <c r="T8" s="6">
        <f>100*(1.96*SQRT(('Sheet1 (2)'!I8/100)*(1-('Sheet1 (2)'!I8/100))/10000))</f>
        <v>0.39493995136476123</v>
      </c>
      <c r="U8" s="6">
        <f>100*(1.96*SQRT(('Sheet1 (2)'!J8/100)*(1-('Sheet1 (2)'!J8/100))/10000))</f>
        <v>0.38269676332051722</v>
      </c>
      <c r="V8" s="6">
        <f>100*(1.96*SQRT(('Sheet1 (2)'!K8/100)*(1-('Sheet1 (2)'!K8/100))/10000))</f>
        <v>0.40803245917941378</v>
      </c>
    </row>
    <row r="9" spans="1:22" x14ac:dyDescent="0.25">
      <c r="A9" s="5" t="s">
        <v>17</v>
      </c>
      <c r="B9" s="6" t="str">
        <f>"±"&amp;TEXT(100*(1.96*SQRT(('Sheet1 (2)'!B9/100)*(1-('Sheet1 (2)'!B9/100))/10000)),"0.0000")&amp;"%"</f>
        <v>±0.5357%</v>
      </c>
      <c r="C9" s="6" t="str">
        <f>"±"&amp;TEXT(100*(1.96*SQRT(('Sheet1 (2)'!C9/100)*(1-('Sheet1 (2)'!C9/100))/10000)),"0.0000")&amp;"%"</f>
        <v>±0.3747%</v>
      </c>
      <c r="D9" s="6" t="str">
        <f>"±"&amp;TEXT(100*(1.96*SQRT(('Sheet1 (2)'!D9/100)*(1-('Sheet1 (2)'!D9/100))/10000)),"0.0000")&amp;"%"</f>
        <v>±0.3272%</v>
      </c>
      <c r="E9" s="6" t="str">
        <f>"±"&amp;TEXT(100*(1.96*SQRT(('Sheet1 (2)'!E9/100)*(1-('Sheet1 (2)'!E9/100))/10000)),"0.0000")&amp;"%"</f>
        <v>±0.3283%</v>
      </c>
      <c r="F9" s="6" t="str">
        <f>"±"&amp;TEXT(100*(1.96*SQRT(('Sheet1 (2)'!F9/100)*(1-('Sheet1 (2)'!F9/100))/10000)),"0.0000")&amp;"%"</f>
        <v>±0.3283%</v>
      </c>
      <c r="G9" s="6" t="str">
        <f>"±"&amp;TEXT(100*(1.96*SQRT(('Sheet1 (2)'!G9/100)*(1-('Sheet1 (2)'!G9/100))/10000)),"0.0000")&amp;"%"</f>
        <v>±0.3491%</v>
      </c>
      <c r="H9" s="6" t="str">
        <f>"±"&amp;TEXT(100*(1.96*SQRT(('Sheet1 (2)'!H9/100)*(1-('Sheet1 (2)'!H9/100))/10000)),"0.0000")&amp;"%"</f>
        <v>±0.3646%</v>
      </c>
      <c r="I9" s="6" t="str">
        <f>"±"&amp;TEXT(100*(1.96*SQRT(('Sheet1 (2)'!I9/100)*(1-('Sheet1 (2)'!I9/100))/10000)),"0.0000")&amp;"%"</f>
        <v>±0.3896%</v>
      </c>
      <c r="J9" s="6" t="str">
        <f>"±"&amp;TEXT(100*(1.96*SQRT(('Sheet1 (2)'!J9/100)*(1-('Sheet1 (2)'!J9/100))/10000)),"0.0000")&amp;"%"</f>
        <v>±0.4177%</v>
      </c>
      <c r="K9" s="6" t="str">
        <f>"±"&amp;TEXT(100*(1.96*SQRT(('Sheet1 (2)'!K9/100)*(1-('Sheet1 (2)'!K9/100))/10000)),"0.0000")&amp;"%"</f>
        <v>±0.4110%</v>
      </c>
      <c r="M9" s="6">
        <f>100*(1.96*SQRT(('Sheet1 (2)'!B9/100)*(1-('Sheet1 (2)'!B9/100))/10000))</f>
        <v>0.53565874854799111</v>
      </c>
      <c r="N9" s="6">
        <f>100*(1.96*SQRT(('Sheet1 (2)'!C9/100)*(1-('Sheet1 (2)'!C9/100))/10000))</f>
        <v>0.37474461917417839</v>
      </c>
      <c r="O9" s="6">
        <f>100*(1.96*SQRT(('Sheet1 (2)'!D9/100)*(1-('Sheet1 (2)'!D9/100))/10000))</f>
        <v>0.32724552326349704</v>
      </c>
      <c r="P9" s="6">
        <f>100*(1.96*SQRT(('Sheet1 (2)'!E9/100)*(1-('Sheet1 (2)'!E9/100))/10000))</f>
        <v>0.3283499615714916</v>
      </c>
      <c r="Q9" s="6">
        <f>100*(1.96*SQRT(('Sheet1 (2)'!F9/100)*(1-('Sheet1 (2)'!F9/100))/10000))</f>
        <v>0.3283499615714916</v>
      </c>
      <c r="R9" s="6">
        <f>100*(1.96*SQRT(('Sheet1 (2)'!G9/100)*(1-('Sheet1 (2)'!G9/100))/10000))</f>
        <v>0.34910103559857852</v>
      </c>
      <c r="S9" s="6">
        <f>100*(1.96*SQRT(('Sheet1 (2)'!H9/100)*(1-('Sheet1 (2)'!H9/100))/10000))</f>
        <v>0.36464002455024053</v>
      </c>
      <c r="T9" s="6">
        <f>100*(1.96*SQRT(('Sheet1 (2)'!I9/100)*(1-('Sheet1 (2)'!I9/100))/10000))</f>
        <v>0.38955491845951579</v>
      </c>
      <c r="U9" s="6">
        <f>100*(1.96*SQRT(('Sheet1 (2)'!J9/100)*(1-('Sheet1 (2)'!J9/100))/10000))</f>
        <v>0.41773623967283458</v>
      </c>
      <c r="V9" s="6">
        <f>100*(1.96*SQRT(('Sheet1 (2)'!K9/100)*(1-('Sheet1 (2)'!K9/100))/10000))</f>
        <v>0.41101527132699101</v>
      </c>
    </row>
    <row r="10" spans="1:22" x14ac:dyDescent="0.25">
      <c r="A10" s="5" t="s">
        <v>18</v>
      </c>
      <c r="B10" s="6" t="str">
        <f>"±"&amp;TEXT(100*(1.96*SQRT(('Sheet1 (2)'!B10/100)*(1-('Sheet1 (2)'!B10/100))/10000)),"0.0000")&amp;"%"</f>
        <v>±0.5437%</v>
      </c>
      <c r="C10" s="6" t="str">
        <f>"±"&amp;TEXT(100*(1.96*SQRT(('Sheet1 (2)'!C10/100)*(1-('Sheet1 (2)'!C10/100))/10000)),"0.0000")&amp;"%"</f>
        <v>±0.3671%</v>
      </c>
      <c r="D10" s="6" t="str">
        <f>"±"&amp;TEXT(100*(1.96*SQRT(('Sheet1 (2)'!D10/100)*(1-('Sheet1 (2)'!D10/100))/10000)),"0.0000")&amp;"%"</f>
        <v>±0.3333%</v>
      </c>
      <c r="E10" s="6" t="str">
        <f>"±"&amp;TEXT(100*(1.96*SQRT(('Sheet1 (2)'!E10/100)*(1-('Sheet1 (2)'!E10/100))/10000)),"0.0000")&amp;"%"</f>
        <v>±0.3333%</v>
      </c>
      <c r="F10" s="6" t="str">
        <f>"±"&amp;TEXT(100*(1.96*SQRT(('Sheet1 (2)'!F10/100)*(1-('Sheet1 (2)'!F10/100))/10000)),"0.0000")&amp;"%"</f>
        <v>±0.3527%</v>
      </c>
      <c r="G10" s="6" t="str">
        <f>"±"&amp;TEXT(100*(1.96*SQRT(('Sheet1 (2)'!G10/100)*(1-('Sheet1 (2)'!G10/100))/10000)),"0.0000")&amp;"%"</f>
        <v>±0.3607%</v>
      </c>
      <c r="H10" s="6" t="str">
        <f>"±"&amp;TEXT(100*(1.96*SQRT(('Sheet1 (2)'!H10/100)*(1-('Sheet1 (2)'!H10/100))/10000)),"0.0000")&amp;"%"</f>
        <v>±0.3868%</v>
      </c>
      <c r="I10" s="6" t="str">
        <f>"±"&amp;TEXT(100*(1.96*SQRT(('Sheet1 (2)'!I10/100)*(1-('Sheet1 (2)'!I10/100))/10000)),"0.0000")&amp;"%"</f>
        <v>±0.3949%</v>
      </c>
      <c r="J10" s="6" t="str">
        <f>"±"&amp;TEXT(100*(1.96*SQRT(('Sheet1 (2)'!J10/100)*(1-('Sheet1 (2)'!J10/100))/10000)),"0.0000")&amp;"%"</f>
        <v>±0.4102%</v>
      </c>
      <c r="K10" s="6" t="str">
        <f>"±"&amp;TEXT(100*(1.96*SQRT(('Sheet1 (2)'!K10/100)*(1-('Sheet1 (2)'!K10/100))/10000)),"0.0000")&amp;"%"</f>
        <v>±0.4194%</v>
      </c>
      <c r="M10" s="6">
        <f>100*(1.96*SQRT(('Sheet1 (2)'!B10/100)*(1-('Sheet1 (2)'!B10/100))/10000))</f>
        <v>0.54368011771629088</v>
      </c>
      <c r="N10" s="6">
        <f>100*(1.96*SQRT(('Sheet1 (2)'!C10/100)*(1-('Sheet1 (2)'!C10/100))/10000))</f>
        <v>0.36707529699504438</v>
      </c>
      <c r="O10" s="6">
        <f>100*(1.96*SQRT(('Sheet1 (2)'!D10/100)*(1-('Sheet1 (2)'!D10/100))/10000))</f>
        <v>0.3332689387506732</v>
      </c>
      <c r="P10" s="6">
        <f>100*(1.96*SQRT(('Sheet1 (2)'!E10/100)*(1-('Sheet1 (2)'!E10/100))/10000))</f>
        <v>0.3332689387506732</v>
      </c>
      <c r="Q10" s="6">
        <f>100*(1.96*SQRT(('Sheet1 (2)'!F10/100)*(1-('Sheet1 (2)'!F10/100))/10000))</f>
        <v>0.3526788403065883</v>
      </c>
      <c r="R10" s="6">
        <f>100*(1.96*SQRT(('Sheet1 (2)'!G10/100)*(1-('Sheet1 (2)'!G10/100))/10000))</f>
        <v>0.36070385412967237</v>
      </c>
      <c r="S10" s="6">
        <f>100*(1.96*SQRT(('Sheet1 (2)'!H10/100)*(1-('Sheet1 (2)'!H10/100))/10000))</f>
        <v>0.38682892888717618</v>
      </c>
      <c r="T10" s="6">
        <f>100*(1.96*SQRT(('Sheet1 (2)'!I10/100)*(1-('Sheet1 (2)'!I10/100))/10000))</f>
        <v>0.39493995136476123</v>
      </c>
      <c r="U10" s="6">
        <f>100*(1.96*SQRT(('Sheet1 (2)'!J10/100)*(1-('Sheet1 (2)'!J10/100))/10000))</f>
        <v>0.41016572102505094</v>
      </c>
      <c r="V10" s="6">
        <f>100*(1.96*SQRT(('Sheet1 (2)'!K10/100)*(1-('Sheet1 (2)'!K10/100))/10000))</f>
        <v>0.41939598927982125</v>
      </c>
    </row>
    <row r="11" spans="1:22" x14ac:dyDescent="0.25">
      <c r="A11" s="5" t="s">
        <v>19</v>
      </c>
      <c r="B11" s="6" t="str">
        <f>"±"&amp;TEXT(100*(1.96*SQRT(('Sheet1 (2)'!B11/100)*(1-('Sheet1 (2)'!B11/100))/10000)),"0.0000")&amp;"%"</f>
        <v>±0.5457%</v>
      </c>
      <c r="C11" s="6" t="str">
        <f>"±"&amp;TEXT(100*(1.96*SQRT(('Sheet1 (2)'!C11/100)*(1-('Sheet1 (2)'!C11/100))/10000)),"0.0000")&amp;"%"</f>
        <v>±0.3709%</v>
      </c>
      <c r="D11" s="6" t="str">
        <f>"±"&amp;TEXT(100*(1.96*SQRT(('Sheet1 (2)'!D11/100)*(1-('Sheet1 (2)'!D11/100))/10000)),"0.0000")&amp;"%"</f>
        <v>±0.3305%</v>
      </c>
      <c r="E11" s="6" t="str">
        <f>"±"&amp;TEXT(100*(1.96*SQRT(('Sheet1 (2)'!E11/100)*(1-('Sheet1 (2)'!E11/100))/10000)),"0.0000")&amp;"%"</f>
        <v>±0.3557%</v>
      </c>
      <c r="F11" s="6" t="str">
        <f>"±"&amp;TEXT(100*(1.96*SQRT(('Sheet1 (2)'!F11/100)*(1-('Sheet1 (2)'!F11/100))/10000)),"0.0000")&amp;"%"</f>
        <v>±0.3577%</v>
      </c>
      <c r="G11" s="6" t="str">
        <f>"±"&amp;TEXT(100*(1.96*SQRT(('Sheet1 (2)'!G11/100)*(1-('Sheet1 (2)'!G11/100))/10000)),"0.0000")&amp;"%"</f>
        <v>±0.3506%</v>
      </c>
      <c r="H11" s="6" t="str">
        <f>"±"&amp;TEXT(100*(1.96*SQRT(('Sheet1 (2)'!H11/100)*(1-('Sheet1 (2)'!H11/100))/10000)),"0.0000")&amp;"%"</f>
        <v>±0.3700%</v>
      </c>
      <c r="I11" s="6" t="str">
        <f>"±"&amp;TEXT(100*(1.96*SQRT(('Sheet1 (2)'!I11/100)*(1-('Sheet1 (2)'!I11/100))/10000)),"0.0000")&amp;"%"</f>
        <v>±0.3994%</v>
      </c>
      <c r="J11" s="6" t="str">
        <f>"±"&amp;TEXT(100*(1.96*SQRT(('Sheet1 (2)'!J11/100)*(1-('Sheet1 (2)'!J11/100))/10000)),"0.0000")&amp;"%"</f>
        <v>±0.3967%</v>
      </c>
      <c r="K11" s="6" t="str">
        <f>"±"&amp;TEXT(100*(1.96*SQRT(('Sheet1 (2)'!K11/100)*(1-('Sheet1 (2)'!K11/100))/10000)),"0.0000")&amp;"%"</f>
        <v>±0.3980%</v>
      </c>
      <c r="M11" s="6">
        <f>100*(1.96*SQRT(('Sheet1 (2)'!B11/100)*(1-('Sheet1 (2)'!B11/100))/10000))</f>
        <v>0.54573210997338251</v>
      </c>
      <c r="N11" s="6">
        <f>100*(1.96*SQRT(('Sheet1 (2)'!C11/100)*(1-('Sheet1 (2)'!C11/100))/10000))</f>
        <v>0.37093309404257802</v>
      </c>
      <c r="O11" s="6">
        <f>100*(1.96*SQRT(('Sheet1 (2)'!D11/100)*(1-('Sheet1 (2)'!D11/100))/10000))</f>
        <v>0.33054637317024066</v>
      </c>
      <c r="P11" s="6">
        <f>100*(1.96*SQRT(('Sheet1 (2)'!E11/100)*(1-('Sheet1 (2)'!E11/100))/10000))</f>
        <v>0.35571267773864906</v>
      </c>
      <c r="Q11" s="6">
        <f>100*(1.96*SQRT(('Sheet1 (2)'!F11/100)*(1-('Sheet1 (2)'!F11/100))/10000))</f>
        <v>0.35771879402681656</v>
      </c>
      <c r="R11" s="6">
        <f>100*(1.96*SQRT(('Sheet1 (2)'!G11/100)*(1-('Sheet1 (2)'!G11/100))/10000))</f>
        <v>0.35063950807631472</v>
      </c>
      <c r="S11" s="6">
        <f>100*(1.96*SQRT(('Sheet1 (2)'!H11/100)*(1-('Sheet1 (2)'!H11/100))/10000))</f>
        <v>0.36997303901771006</v>
      </c>
      <c r="T11" s="6">
        <f>100*(1.96*SQRT(('Sheet1 (2)'!I11/100)*(1-('Sheet1 (2)'!I11/100))/10000))</f>
        <v>0.39936143517370332</v>
      </c>
      <c r="U11" s="6">
        <f>100*(1.96*SQRT(('Sheet1 (2)'!J11/100)*(1-('Sheet1 (2)'!J11/100))/10000))</f>
        <v>0.39671562038316566</v>
      </c>
      <c r="V11" s="6">
        <f>100*(1.96*SQRT(('Sheet1 (2)'!K11/100)*(1-('Sheet1 (2)'!K11/100))/10000))</f>
        <v>0.39804116046459309</v>
      </c>
    </row>
    <row r="12" spans="1:22" x14ac:dyDescent="0.2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M12" s="6">
        <f>100*(1.96*SQRT(('Sheet1 (2)'!B12/100)*(1-('Sheet1 (2)'!B12/100))/10000))</f>
        <v>0</v>
      </c>
      <c r="N12" s="6">
        <f>100*(1.96*SQRT(('Sheet1 (2)'!C12/100)*(1-('Sheet1 (2)'!C12/100))/10000))</f>
        <v>0</v>
      </c>
      <c r="O12" s="6">
        <f>100*(1.96*SQRT(('Sheet1 (2)'!D12/100)*(1-('Sheet1 (2)'!D12/100))/10000))</f>
        <v>0</v>
      </c>
      <c r="P12" s="6">
        <f>100*(1.96*SQRT(('Sheet1 (2)'!E12/100)*(1-('Sheet1 (2)'!E12/100))/10000))</f>
        <v>0</v>
      </c>
      <c r="Q12" s="6">
        <f>100*(1.96*SQRT(('Sheet1 (2)'!F12/100)*(1-('Sheet1 (2)'!F12/100))/10000))</f>
        <v>0</v>
      </c>
      <c r="R12" s="6">
        <f>100*(1.96*SQRT(('Sheet1 (2)'!G12/100)*(1-('Sheet1 (2)'!G12/100))/10000))</f>
        <v>0</v>
      </c>
      <c r="S12" s="6">
        <f>100*(1.96*SQRT(('Sheet1 (2)'!H12/100)*(1-('Sheet1 (2)'!H12/100))/10000))</f>
        <v>0</v>
      </c>
      <c r="T12" s="6">
        <f>100*(1.96*SQRT(('Sheet1 (2)'!I12/100)*(1-('Sheet1 (2)'!I12/100))/10000))</f>
        <v>0</v>
      </c>
      <c r="U12" s="6">
        <f>100*(1.96*SQRT(('Sheet1 (2)'!J12/100)*(1-('Sheet1 (2)'!J12/100))/10000))</f>
        <v>0</v>
      </c>
      <c r="V12" s="6">
        <f>100*(1.96*SQRT(('Sheet1 (2)'!K12/100)*(1-('Sheet1 (2)'!K12/100))/10000))</f>
        <v>0</v>
      </c>
    </row>
    <row r="13" spans="1:22" x14ac:dyDescent="0.25">
      <c r="A13" s="4" t="s">
        <v>21</v>
      </c>
      <c r="B13" s="5" t="s">
        <v>0</v>
      </c>
      <c r="C13" s="5" t="s">
        <v>1</v>
      </c>
      <c r="D13" s="5" t="s">
        <v>2</v>
      </c>
      <c r="E13" s="5" t="s">
        <v>3</v>
      </c>
      <c r="F13" s="5" t="s">
        <v>4</v>
      </c>
      <c r="G13" s="5" t="s">
        <v>5</v>
      </c>
      <c r="H13" s="5" t="s">
        <v>6</v>
      </c>
      <c r="I13" s="5" t="s">
        <v>7</v>
      </c>
      <c r="J13" s="5" t="s">
        <v>8</v>
      </c>
      <c r="K13" s="5" t="s">
        <v>9</v>
      </c>
      <c r="M13" s="6" t="e">
        <f>100*(1.96*SQRT(('Sheet1 (2)'!B13/100)*(1-('Sheet1 (2)'!B13/100))/10000))</f>
        <v>#VALUE!</v>
      </c>
      <c r="N13" s="6" t="e">
        <f>100*(1.96*SQRT(('Sheet1 (2)'!C13/100)*(1-('Sheet1 (2)'!C13/100))/10000))</f>
        <v>#VALUE!</v>
      </c>
      <c r="O13" s="6" t="e">
        <f>100*(1.96*SQRT(('Sheet1 (2)'!D13/100)*(1-('Sheet1 (2)'!D13/100))/10000))</f>
        <v>#VALUE!</v>
      </c>
      <c r="P13" s="6" t="e">
        <f>100*(1.96*SQRT(('Sheet1 (2)'!E13/100)*(1-('Sheet1 (2)'!E13/100))/10000))</f>
        <v>#VALUE!</v>
      </c>
      <c r="Q13" s="6" t="e">
        <f>100*(1.96*SQRT(('Sheet1 (2)'!F13/100)*(1-('Sheet1 (2)'!F13/100))/10000))</f>
        <v>#VALUE!</v>
      </c>
      <c r="R13" s="6" t="e">
        <f>100*(1.96*SQRT(('Sheet1 (2)'!G13/100)*(1-('Sheet1 (2)'!G13/100))/10000))</f>
        <v>#VALUE!</v>
      </c>
      <c r="S13" s="6" t="e">
        <f>100*(1.96*SQRT(('Sheet1 (2)'!H13/100)*(1-('Sheet1 (2)'!H13/100))/10000))</f>
        <v>#VALUE!</v>
      </c>
      <c r="T13" s="6" t="e">
        <f>100*(1.96*SQRT(('Sheet1 (2)'!I13/100)*(1-('Sheet1 (2)'!I13/100))/10000))</f>
        <v>#VALUE!</v>
      </c>
      <c r="U13" s="6" t="e">
        <f>100*(1.96*SQRT(('Sheet1 (2)'!J13/100)*(1-('Sheet1 (2)'!J13/100))/10000))</f>
        <v>#VALUE!</v>
      </c>
      <c r="V13" s="6" t="e">
        <f>100*(1.96*SQRT(('Sheet1 (2)'!K13/100)*(1-('Sheet1 (2)'!K13/100))/10000))</f>
        <v>#VALUE!</v>
      </c>
    </row>
    <row r="14" spans="1:22" x14ac:dyDescent="0.25">
      <c r="A14" s="5" t="s">
        <v>10</v>
      </c>
      <c r="B14" s="6" t="str">
        <f>"±"&amp;TEXT(100*(1.96*SQRT(('Sheet1 (2)'!B14/100)*(1-('Sheet1 (2)'!B14/100))/10000)),"0.0000")&amp;"%"</f>
        <v>±0.6091%</v>
      </c>
      <c r="C14" s="6" t="str">
        <f>"±"&amp;TEXT(100*(1.96*SQRT(('Sheet1 (2)'!C14/100)*(1-('Sheet1 (2)'!C14/100))/10000)),"0.0000")&amp;"%"</f>
        <v>±0.4300%</v>
      </c>
      <c r="D14" s="6" t="str">
        <f>"±"&amp;TEXT(100*(1.96*SQRT(('Sheet1 (2)'!D14/100)*(1-('Sheet1 (2)'!D14/100))/10000)),"0.0000")&amp;"%"</f>
        <v>±0.3914%</v>
      </c>
      <c r="E14" s="6" t="str">
        <f>"±"&amp;TEXT(100*(1.96*SQRT(('Sheet1 (2)'!E14/100)*(1-('Sheet1 (2)'!E14/100))/10000)),"0.0000")&amp;"%"</f>
        <v>±0.3864%</v>
      </c>
      <c r="F14" s="6" t="str">
        <f>"±"&amp;TEXT(100*(1.96*SQRT(('Sheet1 (2)'!F14/100)*(1-('Sheet1 (2)'!F14/100))/10000)),"0.0000")&amp;"%"</f>
        <v>±0.3822%</v>
      </c>
      <c r="G14" s="6" t="str">
        <f>"±"&amp;TEXT(100*(1.96*SQRT(('Sheet1 (2)'!G14/100)*(1-('Sheet1 (2)'!G14/100))/10000)),"0.0000")&amp;"%"</f>
        <v>±0.3949%</v>
      </c>
      <c r="H14" s="6" t="str">
        <f>"±"&amp;TEXT(100*(1.96*SQRT(('Sheet1 (2)'!H14/100)*(1-('Sheet1 (2)'!H14/100))/10000)),"0.0000")&amp;"%"</f>
        <v>±0.3936%</v>
      </c>
      <c r="I14" s="6" t="str">
        <f>"±"&amp;TEXT(100*(1.96*SQRT(('Sheet1 (2)'!I14/100)*(1-('Sheet1 (2)'!I14/100))/10000)),"0.0000")&amp;"%"</f>
        <v>±0.4033%</v>
      </c>
      <c r="J14" s="6" t="str">
        <f>"±"&amp;TEXT(100*(1.96*SQRT(('Sheet1 (2)'!J14/100)*(1-('Sheet1 (2)'!J14/100))/10000)),"0.0000")&amp;"%"</f>
        <v>±0.4042%</v>
      </c>
      <c r="K14" s="6" t="str">
        <f>"±"&amp;TEXT(100*(1.96*SQRT(('Sheet1 (2)'!K14/100)*(1-('Sheet1 (2)'!K14/100))/10000)),"0.0000")&amp;"%"</f>
        <v>±0.4140%</v>
      </c>
      <c r="M14" s="6">
        <f>100*(1.96*SQRT(('Sheet1 (2)'!B14/100)*(1-('Sheet1 (2)'!B14/100))/10000))</f>
        <v>0.60908749468036194</v>
      </c>
      <c r="N14" s="6">
        <f>100*(1.96*SQRT(('Sheet1 (2)'!C14/100)*(1-('Sheet1 (2)'!C14/100))/10000))</f>
        <v>0.4299934018284467</v>
      </c>
      <c r="O14" s="6">
        <f>100*(1.96*SQRT(('Sheet1 (2)'!D14/100)*(1-('Sheet1 (2)'!D14/100))/10000))</f>
        <v>0.39135973311519923</v>
      </c>
      <c r="P14" s="6">
        <f>100*(1.96*SQRT(('Sheet1 (2)'!E14/100)*(1-('Sheet1 (2)'!E14/100))/10000))</f>
        <v>0.38637237944759978</v>
      </c>
      <c r="Q14" s="6">
        <f>100*(1.96*SQRT(('Sheet1 (2)'!F14/100)*(1-('Sheet1 (2)'!F14/100))/10000))</f>
        <v>0.38223437383887909</v>
      </c>
      <c r="R14" s="6">
        <f>100*(1.96*SQRT(('Sheet1 (2)'!G14/100)*(1-('Sheet1 (2)'!G14/100))/10000))</f>
        <v>0.39493995136476123</v>
      </c>
      <c r="S14" s="6">
        <f>100*(1.96*SQRT(('Sheet1 (2)'!H14/100)*(1-('Sheet1 (2)'!H14/100))/10000))</f>
        <v>0.39360191786118115</v>
      </c>
      <c r="T14" s="6">
        <f>100*(1.96*SQRT(('Sheet1 (2)'!I14/100)*(1-('Sheet1 (2)'!I14/100))/10000))</f>
        <v>0.40329118316174478</v>
      </c>
      <c r="U14" s="6">
        <f>100*(1.96*SQRT(('Sheet1 (2)'!J14/100)*(1-('Sheet1 (2)'!J14/100))/10000))</f>
        <v>0.40415822594622519</v>
      </c>
      <c r="V14" s="6">
        <f>100*(1.96*SQRT(('Sheet1 (2)'!K14/100)*(1-('Sheet1 (2)'!K14/100))/10000))</f>
        <v>0.41397204496922246</v>
      </c>
    </row>
    <row r="15" spans="1:22" x14ac:dyDescent="0.25">
      <c r="A15" s="5" t="s">
        <v>11</v>
      </c>
      <c r="B15" s="6" t="str">
        <f>"±"&amp;TEXT(100*(1.96*SQRT(('Sheet1 (2)'!B15/100)*(1-('Sheet1 (2)'!B15/100))/10000)),"0.0000")&amp;"%"</f>
        <v>±0.5901%</v>
      </c>
      <c r="C15" s="6" t="str">
        <f>"±"&amp;TEXT(100*(1.96*SQRT(('Sheet1 (2)'!C15/100)*(1-('Sheet1 (2)'!C15/100))/10000)),"0.0000")&amp;"%"</f>
        <v>±0.4198%</v>
      </c>
      <c r="D15" s="6" t="str">
        <f>"±"&amp;TEXT(100*(1.96*SQRT(('Sheet1 (2)'!D15/100)*(1-('Sheet1 (2)'!D15/100))/10000)),"0.0000")&amp;"%"</f>
        <v>±0.3780%</v>
      </c>
      <c r="E15" s="6" t="str">
        <f>"±"&amp;TEXT(100*(1.96*SQRT(('Sheet1 (2)'!E15/100)*(1-('Sheet1 (2)'!E15/100))/10000)),"0.0000")&amp;"%"</f>
        <v>±0.3695%</v>
      </c>
      <c r="F15" s="6" t="str">
        <f>"±"&amp;TEXT(100*(1.96*SQRT(('Sheet1 (2)'!F15/100)*(1-('Sheet1 (2)'!F15/100))/10000)),"0.0000")&amp;"%"</f>
        <v>±0.3671%</v>
      </c>
      <c r="G15" s="6" t="str">
        <f>"±"&amp;TEXT(100*(1.96*SQRT(('Sheet1 (2)'!G15/100)*(1-('Sheet1 (2)'!G15/100))/10000)),"0.0000")&amp;"%"</f>
        <v>±0.3780%</v>
      </c>
      <c r="H15" s="6" t="str">
        <f>"±"&amp;TEXT(100*(1.96*SQRT(('Sheet1 (2)'!H15/100)*(1-('Sheet1 (2)'!H15/100))/10000)),"0.0000")&amp;"%"</f>
        <v>±0.3873%</v>
      </c>
      <c r="I15" s="6" t="str">
        <f>"±"&amp;TEXT(100*(1.96*SQRT(('Sheet1 (2)'!I15/100)*(1-('Sheet1 (2)'!I15/100))/10000)),"0.0000")&amp;"%"</f>
        <v>±0.3936%</v>
      </c>
      <c r="J15" s="6" t="str">
        <f>"±"&amp;TEXT(100*(1.96*SQRT(('Sheet1 (2)'!J15/100)*(1-('Sheet1 (2)'!J15/100))/10000)),"0.0000")&amp;"%"</f>
        <v>±0.4198%</v>
      </c>
      <c r="K15" s="6" t="str">
        <f>"±"&amp;TEXT(100*(1.96*SQRT(('Sheet1 (2)'!K15/100)*(1-('Sheet1 (2)'!K15/100))/10000)),"0.0000")&amp;"%"</f>
        <v>±0.4304%</v>
      </c>
      <c r="M15" s="6">
        <f>100*(1.96*SQRT(('Sheet1 (2)'!B15/100)*(1-('Sheet1 (2)'!B15/100))/10000))</f>
        <v>0.59008487980628688</v>
      </c>
      <c r="N15" s="6">
        <f>100*(1.96*SQRT(('Sheet1 (2)'!C15/100)*(1-('Sheet1 (2)'!C15/100))/10000))</f>
        <v>0.41980967260890967</v>
      </c>
      <c r="O15" s="6">
        <f>100*(1.96*SQRT(('Sheet1 (2)'!D15/100)*(1-('Sheet1 (2)'!D15/100))/10000))</f>
        <v>0.37804284690495071</v>
      </c>
      <c r="P15" s="6">
        <f>100*(1.96*SQRT(('Sheet1 (2)'!E15/100)*(1-('Sheet1 (2)'!E15/100))/10000))</f>
        <v>0.36949192010651605</v>
      </c>
      <c r="Q15" s="6">
        <f>100*(1.96*SQRT(('Sheet1 (2)'!F15/100)*(1-('Sheet1 (2)'!F15/100))/10000))</f>
        <v>0.36707529699504438</v>
      </c>
      <c r="R15" s="6">
        <f>100*(1.96*SQRT(('Sheet1 (2)'!G15/100)*(1-('Sheet1 (2)'!G15/100))/10000))</f>
        <v>0.37804284690495071</v>
      </c>
      <c r="S15" s="6">
        <f>100*(1.96*SQRT(('Sheet1 (2)'!H15/100)*(1-('Sheet1 (2)'!H15/100))/10000))</f>
        <v>0.38728484093235566</v>
      </c>
      <c r="T15" s="6">
        <f>100*(1.96*SQRT(('Sheet1 (2)'!I15/100)*(1-('Sheet1 (2)'!I15/100))/10000))</f>
        <v>0.39360191786118115</v>
      </c>
      <c r="U15" s="6">
        <f>100*(1.96*SQRT(('Sheet1 (2)'!J15/100)*(1-('Sheet1 (2)'!J15/100))/10000))</f>
        <v>0.41980967260890967</v>
      </c>
      <c r="V15" s="6">
        <f>100*(1.96*SQRT(('Sheet1 (2)'!K15/100)*(1-('Sheet1 (2)'!K15/100))/10000))</f>
        <v>0.43039457870191633</v>
      </c>
    </row>
    <row r="16" spans="1:22" x14ac:dyDescent="0.25">
      <c r="A16" s="5" t="s">
        <v>12</v>
      </c>
      <c r="B16" s="6" t="str">
        <f>"±"&amp;TEXT(100*(1.96*SQRT(('Sheet1 (2)'!B16/100)*(1-('Sheet1 (2)'!B16/100))/10000)),"0.0000")&amp;"%"</f>
        <v>±0.5504%</v>
      </c>
      <c r="C16" s="6" t="str">
        <f>"±"&amp;TEXT(100*(1.96*SQRT(('Sheet1 (2)'!C16/100)*(1-('Sheet1 (2)'!C16/100))/10000)),"0.0000")&amp;"%"</f>
        <v>±0.4011%</v>
      </c>
      <c r="D16" s="6" t="str">
        <f>"±"&amp;TEXT(100*(1.96*SQRT(('Sheet1 (2)'!D16/100)*(1-('Sheet1 (2)'!D16/100))/10000)),"0.0000")&amp;"%"</f>
        <v>±0.3612%</v>
      </c>
      <c r="E16" s="6" t="str">
        <f>"±"&amp;TEXT(100*(1.96*SQRT(('Sheet1 (2)'!E16/100)*(1-('Sheet1 (2)'!E16/100))/10000)),"0.0000")&amp;"%"</f>
        <v>±0.3481%</v>
      </c>
      <c r="F16" s="6" t="str">
        <f>"±"&amp;TEXT(100*(1.96*SQRT(('Sheet1 (2)'!F16/100)*(1-('Sheet1 (2)'!F16/100))/10000)),"0.0000")&amp;"%"</f>
        <v>±0.3537%</v>
      </c>
      <c r="G16" s="6" t="str">
        <f>"±"&amp;TEXT(100*(1.96*SQRT(('Sheet1 (2)'!G16/100)*(1-('Sheet1 (2)'!G16/100))/10000)),"0.0000")&amp;"%"</f>
        <v>±0.3700%</v>
      </c>
      <c r="H16" s="6" t="str">
        <f>"±"&amp;TEXT(100*(1.96*SQRT(('Sheet1 (2)'!H16/100)*(1-('Sheet1 (2)'!H16/100))/10000)),"0.0000")&amp;"%"</f>
        <v>±0.3822%</v>
      </c>
      <c r="I16" s="6" t="str">
        <f>"±"&amp;TEXT(100*(1.96*SQRT(('Sheet1 (2)'!I16/100)*(1-('Sheet1 (2)'!I16/100))/10000)),"0.0000")&amp;"%"</f>
        <v>±0.3886%</v>
      </c>
      <c r="J16" s="6" t="str">
        <f>"±"&amp;TEXT(100*(1.96*SQRT(('Sheet1 (2)'!J16/100)*(1-('Sheet1 (2)'!J16/100))/10000)),"0.0000")&amp;"%"</f>
        <v>±0.3923%</v>
      </c>
      <c r="K16" s="6" t="str">
        <f>"±"&amp;TEXT(100*(1.96*SQRT(('Sheet1 (2)'!K16/100)*(1-('Sheet1 (2)'!K16/100))/10000)),"0.0000")&amp;"%"</f>
        <v>±0.4182%</v>
      </c>
      <c r="M16" s="6">
        <f>100*(1.96*SQRT(('Sheet1 (2)'!B16/100)*(1-('Sheet1 (2)'!B16/100))/10000))</f>
        <v>0.55038080825552049</v>
      </c>
      <c r="N16" s="6">
        <f>100*(1.96*SQRT(('Sheet1 (2)'!C16/100)*(1-('Sheet1 (2)'!C16/100))/10000))</f>
        <v>0.40111370070841507</v>
      </c>
      <c r="O16" s="6">
        <f>100*(1.96*SQRT(('Sheet1 (2)'!D16/100)*(1-('Sheet1 (2)'!D16/100))/10000))</f>
        <v>0.3611985934856336</v>
      </c>
      <c r="P16" s="6">
        <f>100*(1.96*SQRT(('Sheet1 (2)'!E16/100)*(1-('Sheet1 (2)'!E16/100))/10000))</f>
        <v>0.34807105766495439</v>
      </c>
      <c r="Q16" s="6">
        <f>100*(1.96*SQRT(('Sheet1 (2)'!F16/100)*(1-('Sheet1 (2)'!F16/100))/10000))</f>
        <v>0.35369344536759512</v>
      </c>
      <c r="R16" s="6">
        <f>100*(1.96*SQRT(('Sheet1 (2)'!G16/100)*(1-('Sheet1 (2)'!G16/100))/10000))</f>
        <v>0.36997303901771006</v>
      </c>
      <c r="S16" s="6">
        <f>100*(1.96*SQRT(('Sheet1 (2)'!H16/100)*(1-('Sheet1 (2)'!H16/100))/10000))</f>
        <v>0.38223437383887909</v>
      </c>
      <c r="T16" s="6">
        <f>100*(1.96*SQRT(('Sheet1 (2)'!I16/100)*(1-('Sheet1 (2)'!I16/100))/10000))</f>
        <v>0.38864877511707141</v>
      </c>
      <c r="U16" s="6">
        <f>100*(1.96*SQRT(('Sheet1 (2)'!J16/100)*(1-('Sheet1 (2)'!J16/100))/10000))</f>
        <v>0.39225843880788586</v>
      </c>
      <c r="V16" s="6">
        <f>100*(1.96*SQRT(('Sheet1 (2)'!K16/100)*(1-('Sheet1 (2)'!K16/100))/10000))</f>
        <v>0.41815193250300792</v>
      </c>
    </row>
    <row r="17" spans="1:22" x14ac:dyDescent="0.25">
      <c r="A17" s="5" t="s">
        <v>13</v>
      </c>
      <c r="B17" s="6" t="str">
        <f>"±"&amp;TEXT(100*(1.96*SQRT(('Sheet1 (2)'!B17/100)*(1-('Sheet1 (2)'!B17/100))/10000)),"0.0000")&amp;"%"</f>
        <v>±0.5555%</v>
      </c>
      <c r="C17" s="6" t="str">
        <f>"±"&amp;TEXT(100*(1.96*SQRT(('Sheet1 (2)'!C17/100)*(1-('Sheet1 (2)'!C17/100))/10000)),"0.0000")&amp;"%"</f>
        <v>±0.3799%</v>
      </c>
      <c r="D17" s="6" t="str">
        <f>"±"&amp;TEXT(100*(1.96*SQRT(('Sheet1 (2)'!D17/100)*(1-('Sheet1 (2)'!D17/100))/10000)),"0.0000")&amp;"%"</f>
        <v>±0.3612%</v>
      </c>
      <c r="E17" s="6" t="str">
        <f>"±"&amp;TEXT(100*(1.96*SQRT(('Sheet1 (2)'!E17/100)*(1-('Sheet1 (2)'!E17/100))/10000)),"0.0000")&amp;"%"</f>
        <v>±0.3522%</v>
      </c>
      <c r="F17" s="6" t="str">
        <f>"±"&amp;TEXT(100*(1.96*SQRT(('Sheet1 (2)'!F17/100)*(1-('Sheet1 (2)'!F17/100))/10000)),"0.0000")&amp;"%"</f>
        <v>±0.3470%</v>
      </c>
      <c r="G17" s="6" t="str">
        <f>"±"&amp;TEXT(100*(1.96*SQRT(('Sheet1 (2)'!G17/100)*(1-('Sheet1 (2)'!G17/100))/10000)),"0.0000")&amp;"%"</f>
        <v>±0.3597%</v>
      </c>
      <c r="H17" s="6" t="str">
        <f>"±"&amp;TEXT(100*(1.96*SQRT(('Sheet1 (2)'!H17/100)*(1-('Sheet1 (2)'!H17/100))/10000)),"0.0000")&amp;"%"</f>
        <v>±0.3680%</v>
      </c>
      <c r="I17" s="6" t="str">
        <f>"±"&amp;TEXT(100*(1.96*SQRT(('Sheet1 (2)'!I17/100)*(1-('Sheet1 (2)'!I17/100))/10000)),"0.0000")&amp;"%"</f>
        <v>±0.3976%</v>
      </c>
      <c r="J17" s="6" t="str">
        <f>"±"&amp;TEXT(100*(1.96*SQRT(('Sheet1 (2)'!J17/100)*(1-('Sheet1 (2)'!J17/100))/10000)),"0.0000")&amp;"%"</f>
        <v>±0.4080%</v>
      </c>
      <c r="K17" s="6" t="str">
        <f>"±"&amp;TEXT(100*(1.96*SQRT(('Sheet1 (2)'!K17/100)*(1-('Sheet1 (2)'!K17/100))/10000)),"0.0000")&amp;"%"</f>
        <v>±0.4340%</v>
      </c>
      <c r="M17" s="6">
        <f>100*(1.96*SQRT(('Sheet1 (2)'!B17/100)*(1-('Sheet1 (2)'!B17/100))/10000))</f>
        <v>0.55554294075615795</v>
      </c>
      <c r="N17" s="6">
        <f>100*(1.96*SQRT(('Sheet1 (2)'!C17/100)*(1-('Sheet1 (2)'!C17/100))/10000))</f>
        <v>0.37991246821340308</v>
      </c>
      <c r="O17" s="6">
        <f>100*(1.96*SQRT(('Sheet1 (2)'!D17/100)*(1-('Sheet1 (2)'!D17/100))/10000))</f>
        <v>0.3611985934856336</v>
      </c>
      <c r="P17" s="6">
        <f>100*(1.96*SQRT(('Sheet1 (2)'!E17/100)*(1-('Sheet1 (2)'!E17/100))/10000))</f>
        <v>0.35217027799631245</v>
      </c>
      <c r="Q17" s="6">
        <f>100*(1.96*SQRT(('Sheet1 (2)'!F17/100)*(1-('Sheet1 (2)'!F17/100))/10000))</f>
        <v>0.34703758007455043</v>
      </c>
      <c r="R17" s="6">
        <f>100*(1.96*SQRT(('Sheet1 (2)'!G17/100)*(1-('Sheet1 (2)'!G17/100))/10000))</f>
        <v>0.35971201367760852</v>
      </c>
      <c r="S17" s="6">
        <f>100*(1.96*SQRT(('Sheet1 (2)'!H17/100)*(1-('Sheet1 (2)'!H17/100))/10000))</f>
        <v>0.36804416352389019</v>
      </c>
      <c r="T17" s="6">
        <f>100*(1.96*SQRT(('Sheet1 (2)'!I17/100)*(1-('Sheet1 (2)'!I17/100))/10000))</f>
        <v>0.39759990140843837</v>
      </c>
      <c r="U17" s="6">
        <f>100*(1.96*SQRT(('Sheet1 (2)'!J17/100)*(1-('Sheet1 (2)'!J17/100))/10000))</f>
        <v>0.40803245917941378</v>
      </c>
      <c r="V17" s="6">
        <f>100*(1.96*SQRT(('Sheet1 (2)'!K17/100)*(1-('Sheet1 (2)'!K17/100))/10000))</f>
        <v>0.43398449946513062</v>
      </c>
    </row>
    <row r="18" spans="1:22" x14ac:dyDescent="0.25">
      <c r="A18" s="5" t="s">
        <v>14</v>
      </c>
      <c r="B18" s="6" t="str">
        <f>"±"&amp;TEXT(100*(1.96*SQRT(('Sheet1 (2)'!B18/100)*(1-('Sheet1 (2)'!B18/100))/10000)),"0.0000")&amp;"%"</f>
        <v>±0.5592%</v>
      </c>
      <c r="C18" s="6" t="str">
        <f>"±"&amp;TEXT(100*(1.96*SQRT(('Sheet1 (2)'!C18/100)*(1-('Sheet1 (2)'!C18/100))/10000)),"0.0000")&amp;"%"</f>
        <v>±0.3542%</v>
      </c>
      <c r="D18" s="6" t="str">
        <f>"±"&amp;TEXT(100*(1.96*SQRT(('Sheet1 (2)'!D18/100)*(1-('Sheet1 (2)'!D18/100))/10000)),"0.0000")&amp;"%"</f>
        <v>±0.3517%</v>
      </c>
      <c r="E18" s="6" t="str">
        <f>"±"&amp;TEXT(100*(1.96*SQRT(('Sheet1 (2)'!E18/100)*(1-('Sheet1 (2)'!E18/100))/10000)),"0.0000")&amp;"%"</f>
        <v>±0.3344%</v>
      </c>
      <c r="F18" s="6" t="str">
        <f>"±"&amp;TEXT(100*(1.96*SQRT(('Sheet1 (2)'!F18/100)*(1-('Sheet1 (2)'!F18/100))/10000)),"0.0000")&amp;"%"</f>
        <v>±0.3402%</v>
      </c>
      <c r="G18" s="6" t="str">
        <f>"±"&amp;TEXT(100*(1.96*SQRT(('Sheet1 (2)'!G18/100)*(1-('Sheet1 (2)'!G18/100))/10000)),"0.0000")&amp;"%"</f>
        <v>±0.3418%</v>
      </c>
      <c r="H18" s="6" t="str">
        <f>"±"&amp;TEXT(100*(1.96*SQRT(('Sheet1 (2)'!H18/100)*(1-('Sheet1 (2)'!H18/100))/10000)),"0.0000")&amp;"%"</f>
        <v>±0.3714%</v>
      </c>
      <c r="I18" s="6" t="str">
        <f>"±"&amp;TEXT(100*(1.96*SQRT(('Sheet1 (2)'!I18/100)*(1-('Sheet1 (2)'!I18/100))/10000)),"0.0000")&amp;"%"</f>
        <v>±0.3827%</v>
      </c>
      <c r="J18" s="6" t="str">
        <f>"±"&amp;TEXT(100*(1.96*SQRT(('Sheet1 (2)'!J18/100)*(1-('Sheet1 (2)'!J18/100))/10000)),"0.0000")&amp;"%"</f>
        <v>±0.3932%</v>
      </c>
      <c r="K18" s="6" t="str">
        <f>"±"&amp;TEXT(100*(1.96*SQRT(('Sheet1 (2)'!K18/100)*(1-('Sheet1 (2)'!K18/100))/10000)),"0.0000")&amp;"%"</f>
        <v>±0.4119%</v>
      </c>
      <c r="M18" s="6">
        <f>100*(1.96*SQRT(('Sheet1 (2)'!B18/100)*(1-('Sheet1 (2)'!B18/100))/10000))</f>
        <v>0.55922767262001605</v>
      </c>
      <c r="N18" s="6">
        <f>100*(1.96*SQRT(('Sheet1 (2)'!C18/100)*(1-('Sheet1 (2)'!C18/100))/10000))</f>
        <v>0.35419949533560879</v>
      </c>
      <c r="O18" s="6">
        <f>100*(1.96*SQRT(('Sheet1 (2)'!D18/100)*(1-('Sheet1 (2)'!D18/100))/10000))</f>
        <v>0.35166087097657028</v>
      </c>
      <c r="P18" s="6">
        <f>100*(1.96*SQRT(('Sheet1 (2)'!E18/100)*(1-('Sheet1 (2)'!E18/100))/10000))</f>
        <v>0.33435095334094678</v>
      </c>
      <c r="Q18" s="6">
        <f>100*(1.96*SQRT(('Sheet1 (2)'!F18/100)*(1-('Sheet1 (2)'!F18/100))/10000))</f>
        <v>0.34023245886305437</v>
      </c>
      <c r="R18" s="6">
        <f>100*(1.96*SQRT(('Sheet1 (2)'!G18/100)*(1-('Sheet1 (2)'!G18/100))/10000))</f>
        <v>0.34181658248832808</v>
      </c>
      <c r="S18" s="6">
        <f>100*(1.96*SQRT(('Sheet1 (2)'!H18/100)*(1-('Sheet1 (2)'!H18/100))/10000))</f>
        <v>0.3714120357985185</v>
      </c>
      <c r="T18" s="6">
        <f>100*(1.96*SQRT(('Sheet1 (2)'!I18/100)*(1-('Sheet1 (2)'!I18/100))/10000))</f>
        <v>0.38269676332051722</v>
      </c>
      <c r="U18" s="6">
        <f>100*(1.96*SQRT(('Sheet1 (2)'!J18/100)*(1-('Sheet1 (2)'!J18/100))/10000))</f>
        <v>0.39315469932330704</v>
      </c>
      <c r="V18" s="6">
        <f>100*(1.96*SQRT(('Sheet1 (2)'!K18/100)*(1-('Sheet1 (2)'!K18/100))/10000))</f>
        <v>0.41186269616948795</v>
      </c>
    </row>
    <row r="19" spans="1:22" x14ac:dyDescent="0.25">
      <c r="A19" s="5" t="s">
        <v>15</v>
      </c>
      <c r="B19" s="6" t="str">
        <f>"±"&amp;TEXT(100*(1.96*SQRT(('Sheet1 (2)'!B19/100)*(1-('Sheet1 (2)'!B19/100))/10000)),"0.0000")&amp;"%"</f>
        <v>±0.5357%</v>
      </c>
      <c r="C19" s="6" t="str">
        <f>"±"&amp;TEXT(100*(1.96*SQRT(('Sheet1 (2)'!C19/100)*(1-('Sheet1 (2)'!C19/100))/10000)),"0.0000")&amp;"%"</f>
        <v>±0.3757%</v>
      </c>
      <c r="D19" s="6" t="str">
        <f>"±"&amp;TEXT(100*(1.96*SQRT(('Sheet1 (2)'!D19/100)*(1-('Sheet1 (2)'!D19/100))/10000)),"0.0000")&amp;"%"</f>
        <v>±0.3327%</v>
      </c>
      <c r="E19" s="6" t="str">
        <f>"±"&amp;TEXT(100*(1.96*SQRT(('Sheet1 (2)'!E19/100)*(1-('Sheet1 (2)'!E19/100))/10000)),"0.0000")&amp;"%"</f>
        <v>±0.3194%</v>
      </c>
      <c r="F19" s="6" t="str">
        <f>"±"&amp;TEXT(100*(1.96*SQRT(('Sheet1 (2)'!F19/100)*(1-('Sheet1 (2)'!F19/100))/10000)),"0.0000")&amp;"%"</f>
        <v>±0.3217%</v>
      </c>
      <c r="G19" s="6" t="str">
        <f>"±"&amp;TEXT(100*(1.96*SQRT(('Sheet1 (2)'!G19/100)*(1-('Sheet1 (2)'!G19/100))/10000)),"0.0000")&amp;"%"</f>
        <v>±0.3522%</v>
      </c>
      <c r="H19" s="6" t="str">
        <f>"±"&amp;TEXT(100*(1.96*SQRT(('Sheet1 (2)'!H19/100)*(1-('Sheet1 (2)'!H19/100))/10000)),"0.0000")&amp;"%"</f>
        <v>±0.3444%</v>
      </c>
      <c r="I19" s="6" t="str">
        <f>"±"&amp;TEXT(100*(1.96*SQRT(('Sheet1 (2)'!I19/100)*(1-('Sheet1 (2)'!I19/100))/10000)),"0.0000")&amp;"%"</f>
        <v>±0.3632%</v>
      </c>
      <c r="J19" s="6" t="str">
        <f>"±"&amp;TEXT(100*(1.96*SQRT(('Sheet1 (2)'!J19/100)*(1-('Sheet1 (2)'!J19/100))/10000)),"0.0000")&amp;"%"</f>
        <v>±0.3676%</v>
      </c>
      <c r="K19" s="6" t="str">
        <f>"±"&amp;TEXT(100*(1.96*SQRT(('Sheet1 (2)'!K19/100)*(1-('Sheet1 (2)'!K19/100))/10000)),"0.0000")&amp;"%"</f>
        <v>±0.3940%</v>
      </c>
      <c r="M19" s="6">
        <f>100*(1.96*SQRT(('Sheet1 (2)'!B19/100)*(1-('Sheet1 (2)'!B19/100))/10000))</f>
        <v>0.53565874854799111</v>
      </c>
      <c r="N19" s="6">
        <f>100*(1.96*SQRT(('Sheet1 (2)'!C19/100)*(1-('Sheet1 (2)'!C19/100))/10000))</f>
        <v>0.37569043588571693</v>
      </c>
      <c r="O19" s="6">
        <f>100*(1.96*SQRT(('Sheet1 (2)'!D19/100)*(1-('Sheet1 (2)'!D19/100))/10000))</f>
        <v>0.33272643876914859</v>
      </c>
      <c r="P19" s="6">
        <f>100*(1.96*SQRT(('Sheet1 (2)'!E19/100)*(1-('Sheet1 (2)'!E19/100))/10000))</f>
        <v>0.31939407310718837</v>
      </c>
      <c r="Q19" s="6">
        <f>100*(1.96*SQRT(('Sheet1 (2)'!F19/100)*(1-('Sheet1 (2)'!F19/100))/10000))</f>
        <v>0.3216592898332023</v>
      </c>
      <c r="R19" s="6">
        <f>100*(1.96*SQRT(('Sheet1 (2)'!G19/100)*(1-('Sheet1 (2)'!G19/100))/10000))</f>
        <v>0.35217027799631245</v>
      </c>
      <c r="S19" s="6">
        <f>100*(1.96*SQRT(('Sheet1 (2)'!H19/100)*(1-('Sheet1 (2)'!H19/100))/10000))</f>
        <v>0.34443836810669043</v>
      </c>
      <c r="T19" s="6">
        <f>100*(1.96*SQRT(('Sheet1 (2)'!I19/100)*(1-('Sheet1 (2)'!I19/100))/10000))</f>
        <v>0.36316975345422142</v>
      </c>
      <c r="U19" s="6">
        <f>100*(1.96*SQRT(('Sheet1 (2)'!J19/100)*(1-('Sheet1 (2)'!J19/100))/10000))</f>
        <v>0.36756010175208076</v>
      </c>
      <c r="V19" s="6">
        <f>100*(1.96*SQRT(('Sheet1 (2)'!K19/100)*(1-('Sheet1 (2)'!K19/100))/10000))</f>
        <v>0.39404853134607665</v>
      </c>
    </row>
    <row r="20" spans="1:22" x14ac:dyDescent="0.25">
      <c r="A20" s="5" t="s">
        <v>16</v>
      </c>
      <c r="B20" s="6" t="str">
        <f>"±"&amp;TEXT(100*(1.96*SQRT(('Sheet1 (2)'!B20/100)*(1-('Sheet1 (2)'!B20/100))/10000)),"0.0000")&amp;"%"</f>
        <v>±0.5416%</v>
      </c>
      <c r="C20" s="6" t="str">
        <f>"±"&amp;TEXT(100*(1.96*SQRT(('Sheet1 (2)'!C20/100)*(1-('Sheet1 (2)'!C20/100))/10000)),"0.0000")&amp;"%"</f>
        <v>±0.3695%</v>
      </c>
      <c r="D20" s="6" t="str">
        <f>"±"&amp;TEXT(100*(1.96*SQRT(('Sheet1 (2)'!D20/100)*(1-('Sheet1 (2)'!D20/100))/10000)),"0.0000")&amp;"%"</f>
        <v>±0.3239%</v>
      </c>
      <c r="E20" s="6" t="str">
        <f>"±"&amp;TEXT(100*(1.96*SQRT(('Sheet1 (2)'!E20/100)*(1-('Sheet1 (2)'!E20/100))/10000)),"0.0000")&amp;"%"</f>
        <v>±0.3305%</v>
      </c>
      <c r="F20" s="6" t="str">
        <f>"±"&amp;TEXT(100*(1.96*SQRT(('Sheet1 (2)'!F20/100)*(1-('Sheet1 (2)'!F20/100))/10000)),"0.0000")&amp;"%"</f>
        <v>±0.3267%</v>
      </c>
      <c r="G20" s="6" t="str">
        <f>"±"&amp;TEXT(100*(1.96*SQRT(('Sheet1 (2)'!G20/100)*(1-('Sheet1 (2)'!G20/100))/10000)),"0.0000")&amp;"%"</f>
        <v>±0.3386%</v>
      </c>
      <c r="H20" s="6" t="str">
        <f>"±"&amp;TEXT(100*(1.96*SQRT(('Sheet1 (2)'!H20/100)*(1-('Sheet1 (2)'!H20/100))/10000)),"0.0000")&amp;"%"</f>
        <v>±0.3627%</v>
      </c>
      <c r="I20" s="6" t="str">
        <f>"±"&amp;TEXT(100*(1.96*SQRT(('Sheet1 (2)'!I20/100)*(1-('Sheet1 (2)'!I20/100))/10000)),"0.0000")&amp;"%"</f>
        <v>±0.3642%</v>
      </c>
      <c r="J20" s="6" t="str">
        <f>"±"&amp;TEXT(100*(1.96*SQRT(('Sheet1 (2)'!J20/100)*(1-('Sheet1 (2)'!J20/100))/10000)),"0.0000")&amp;"%"</f>
        <v>±0.3714%</v>
      </c>
      <c r="K20" s="6" t="str">
        <f>"±"&amp;TEXT(100*(1.96*SQRT(('Sheet1 (2)'!K20/100)*(1-('Sheet1 (2)'!K20/100))/10000)),"0.0000")&amp;"%"</f>
        <v>±0.3827%</v>
      </c>
      <c r="M20" s="6">
        <f>100*(1.96*SQRT(('Sheet1 (2)'!B20/100)*(1-('Sheet1 (2)'!B20/100))/10000))</f>
        <v>0.54161687582275353</v>
      </c>
      <c r="N20" s="6">
        <f>100*(1.96*SQRT(('Sheet1 (2)'!C20/100)*(1-('Sheet1 (2)'!C20/100))/10000))</f>
        <v>0.36949192010651605</v>
      </c>
      <c r="O20" s="6">
        <f>100*(1.96*SQRT(('Sheet1 (2)'!D20/100)*(1-('Sheet1 (2)'!D20/100))/10000))</f>
        <v>0.32390676779591998</v>
      </c>
      <c r="P20" s="6">
        <f>100*(1.96*SQRT(('Sheet1 (2)'!E20/100)*(1-('Sheet1 (2)'!E20/100))/10000))</f>
        <v>0.33054637317024066</v>
      </c>
      <c r="Q20" s="6">
        <f>100*(1.96*SQRT(('Sheet1 (2)'!F20/100)*(1-('Sheet1 (2)'!F20/100))/10000))</f>
        <v>0.32669172757203385</v>
      </c>
      <c r="R20" s="6">
        <f>100*(1.96*SQRT(('Sheet1 (2)'!G20/100)*(1-('Sheet1 (2)'!G20/100))/10000))</f>
        <v>0.33863990399242677</v>
      </c>
      <c r="S20" s="6">
        <f>100*(1.96*SQRT(('Sheet1 (2)'!H20/100)*(1-('Sheet1 (2)'!H20/100))/10000))</f>
        <v>0.36267812671844435</v>
      </c>
      <c r="T20" s="6">
        <f>100*(1.96*SQRT(('Sheet1 (2)'!I20/100)*(1-('Sheet1 (2)'!I20/100))/10000))</f>
        <v>0.36415069926611426</v>
      </c>
      <c r="U20" s="6">
        <f>100*(1.96*SQRT(('Sheet1 (2)'!J20/100)*(1-('Sheet1 (2)'!J20/100))/10000))</f>
        <v>0.3714120357985185</v>
      </c>
      <c r="V20" s="6">
        <f>100*(1.96*SQRT(('Sheet1 (2)'!K20/100)*(1-('Sheet1 (2)'!K20/100))/10000))</f>
        <v>0.38269676332051722</v>
      </c>
    </row>
    <row r="21" spans="1:22" x14ac:dyDescent="0.25">
      <c r="A21" s="5" t="s">
        <v>17</v>
      </c>
      <c r="B21" s="6" t="str">
        <f>"±"&amp;TEXT(100*(1.96*SQRT(('Sheet1 (2)'!B21/100)*(1-('Sheet1 (2)'!B21/100))/10000)),"0.0000")&amp;"%"</f>
        <v>±0.5203%</v>
      </c>
      <c r="C21" s="6" t="str">
        <f>"±"&amp;TEXT(100*(1.96*SQRT(('Sheet1 (2)'!C21/100)*(1-('Sheet1 (2)'!C21/100))/10000)),"0.0000")&amp;"%"</f>
        <v>±0.3646%</v>
      </c>
      <c r="D21" s="6" t="str">
        <f>"±"&amp;TEXT(100*(1.96*SQRT(('Sheet1 (2)'!D21/100)*(1-('Sheet1 (2)'!D21/100))/10000)),"0.0000")&amp;"%"</f>
        <v>±0.3142%</v>
      </c>
      <c r="E21" s="6" t="str">
        <f>"±"&amp;TEXT(100*(1.96*SQRT(('Sheet1 (2)'!E21/100)*(1-('Sheet1 (2)'!E21/100))/10000)),"0.0000")&amp;"%"</f>
        <v>±0.3113%</v>
      </c>
      <c r="F21" s="6" t="str">
        <f>"±"&amp;TEXT(100*(1.96*SQRT(('Sheet1 (2)'!F21/100)*(1-('Sheet1 (2)'!F21/100))/10000)),"0.0000")&amp;"%"</f>
        <v>±0.3211%</v>
      </c>
      <c r="G21" s="6" t="str">
        <f>"±"&amp;TEXT(100*(1.96*SQRT(('Sheet1 (2)'!G21/100)*(1-('Sheet1 (2)'!G21/100))/10000)),"0.0000")&amp;"%"</f>
        <v>±0.3344%</v>
      </c>
      <c r="H21" s="6" t="str">
        <f>"±"&amp;TEXT(100*(1.96*SQRT(('Sheet1 (2)'!H21/100)*(1-('Sheet1 (2)'!H21/100))/10000)),"0.0000")&amp;"%"</f>
        <v>±0.3465%</v>
      </c>
      <c r="I21" s="6" t="str">
        <f>"±"&amp;TEXT(100*(1.96*SQRT(('Sheet1 (2)'!I21/100)*(1-('Sheet1 (2)'!I21/100))/10000)),"0.0000")&amp;"%"</f>
        <v>±0.3724%</v>
      </c>
      <c r="J21" s="6" t="str">
        <f>"±"&amp;TEXT(100*(1.96*SQRT(('Sheet1 (2)'!J21/100)*(1-('Sheet1 (2)'!J21/100))/10000)),"0.0000")&amp;"%"</f>
        <v>±0.4029%</v>
      </c>
      <c r="K21" s="6" t="str">
        <f>"±"&amp;TEXT(100*(1.96*SQRT(('Sheet1 (2)'!K21/100)*(1-('Sheet1 (2)'!K21/100))/10000)),"0.0000")&amp;"%"</f>
        <v>±0.4024%</v>
      </c>
      <c r="M21" s="6">
        <f>100*(1.96*SQRT(('Sheet1 (2)'!B21/100)*(1-('Sheet1 (2)'!B21/100))/10000))</f>
        <v>0.52033592581715893</v>
      </c>
      <c r="N21" s="6">
        <f>100*(1.96*SQRT(('Sheet1 (2)'!C21/100)*(1-('Sheet1 (2)'!C21/100))/10000))</f>
        <v>0.36464002455024053</v>
      </c>
      <c r="O21" s="6">
        <f>100*(1.96*SQRT(('Sheet1 (2)'!D21/100)*(1-('Sheet1 (2)'!D21/100))/10000))</f>
        <v>0.3142304862103612</v>
      </c>
      <c r="P21" s="6">
        <f>100*(1.96*SQRT(('Sheet1 (2)'!E21/100)*(1-('Sheet1 (2)'!E21/100))/10000))</f>
        <v>0.31132050414966245</v>
      </c>
      <c r="Q21" s="6">
        <f>100*(1.96*SQRT(('Sheet1 (2)'!F21/100)*(1-('Sheet1 (2)'!F21/100))/10000))</f>
        <v>0.32109466327548952</v>
      </c>
      <c r="R21" s="6">
        <f>100*(1.96*SQRT(('Sheet1 (2)'!G21/100)*(1-('Sheet1 (2)'!G21/100))/10000))</f>
        <v>0.33435095334094678</v>
      </c>
      <c r="S21" s="6">
        <f>100*(1.96*SQRT(('Sheet1 (2)'!H21/100)*(1-('Sheet1 (2)'!H21/100))/10000))</f>
        <v>0.34651951912698942</v>
      </c>
      <c r="T21" s="6">
        <f>100*(1.96*SQRT(('Sheet1 (2)'!I21/100)*(1-('Sheet1 (2)'!I21/100))/10000))</f>
        <v>0.37236776176248126</v>
      </c>
      <c r="U21" s="6">
        <f>100*(1.96*SQRT(('Sheet1 (2)'!J21/100)*(1-('Sheet1 (2)'!J21/100))/10000))</f>
        <v>0.40285681895184539</v>
      </c>
      <c r="V21" s="6">
        <f>100*(1.96*SQRT(('Sheet1 (2)'!K21/100)*(1-('Sheet1 (2)'!K21/100))/10000))</f>
        <v>0.40242189043838061</v>
      </c>
    </row>
    <row r="22" spans="1:22" x14ac:dyDescent="0.25">
      <c r="A22" s="5" t="s">
        <v>18</v>
      </c>
      <c r="B22" s="6" t="str">
        <f>"±"&amp;TEXT(100*(1.96*SQRT(('Sheet1 (2)'!B22/100)*(1-('Sheet1 (2)'!B22/100))/10000)),"0.0000")&amp;"%"</f>
        <v>±0.5219%</v>
      </c>
      <c r="C22" s="6" t="str">
        <f>"±"&amp;TEXT(100*(1.96*SQRT(('Sheet1 (2)'!C22/100)*(1-('Sheet1 (2)'!C22/100))/10000)),"0.0000")&amp;"%"</f>
        <v>±0.3547%</v>
      </c>
      <c r="D22" s="6" t="str">
        <f>"±"&amp;TEXT(100*(1.96*SQRT(('Sheet1 (2)'!D22/100)*(1-('Sheet1 (2)'!D22/100))/10000)),"0.0000")&amp;"%"</f>
        <v>±0.3245%</v>
      </c>
      <c r="E22" s="6" t="str">
        <f>"±"&amp;TEXT(100*(1.96*SQRT(('Sheet1 (2)'!E22/100)*(1-('Sheet1 (2)'!E22/100))/10000)),"0.0000")&amp;"%"</f>
        <v>±0.3078%</v>
      </c>
      <c r="F22" s="6" t="str">
        <f>"±"&amp;TEXT(100*(1.96*SQRT(('Sheet1 (2)'!F22/100)*(1-('Sheet1 (2)'!F22/100))/10000)),"0.0000")&amp;"%"</f>
        <v>±0.3256%</v>
      </c>
      <c r="G22" s="6" t="str">
        <f>"±"&amp;TEXT(100*(1.96*SQRT(('Sheet1 (2)'!G22/100)*(1-('Sheet1 (2)'!G22/100))/10000)),"0.0000")&amp;"%"</f>
        <v>±0.3532%</v>
      </c>
      <c r="H22" s="6" t="str">
        <f>"±"&amp;TEXT(100*(1.96*SQRT(('Sheet1 (2)'!H22/100)*(1-('Sheet1 (2)'!H22/100))/10000)),"0.0000")&amp;"%"</f>
        <v>±0.3386%</v>
      </c>
      <c r="I22" s="6" t="str">
        <f>"±"&amp;TEXT(100*(1.96*SQRT(('Sheet1 (2)'!I22/100)*(1-('Sheet1 (2)'!I22/100))/10000)),"0.0000")&amp;"%"</f>
        <v>±0.3496%</v>
      </c>
      <c r="J22" s="6" t="str">
        <f>"±"&amp;TEXT(100*(1.96*SQRT(('Sheet1 (2)'!J22/100)*(1-('Sheet1 (2)'!J22/100))/10000)),"0.0000")&amp;"%"</f>
        <v>±0.3836%</v>
      </c>
      <c r="K22" s="6" t="str">
        <f>"±"&amp;TEXT(100*(1.96*SQRT(('Sheet1 (2)'!K22/100)*(1-('Sheet1 (2)'!K22/100))/10000)),"0.0000")&amp;"%"</f>
        <v>±0.3940%</v>
      </c>
      <c r="M22" s="6">
        <f>100*(1.96*SQRT(('Sheet1 (2)'!B22/100)*(1-('Sheet1 (2)'!B22/100))/10000))</f>
        <v>0.52189673424538685</v>
      </c>
      <c r="N22" s="6">
        <f>100*(1.96*SQRT(('Sheet1 (2)'!C22/100)*(1-('Sheet1 (2)'!C22/100))/10000))</f>
        <v>0.35470471502927609</v>
      </c>
      <c r="O22" s="6">
        <f>100*(1.96*SQRT(('Sheet1 (2)'!D22/100)*(1-('Sheet1 (2)'!D22/100))/10000))</f>
        <v>0.32446590886563104</v>
      </c>
      <c r="P22" s="6">
        <f>100*(1.96*SQRT(('Sheet1 (2)'!E22/100)*(1-('Sheet1 (2)'!E22/100))/10000))</f>
        <v>0.30778809310303085</v>
      </c>
      <c r="Q22" s="6">
        <f>100*(1.96*SQRT(('Sheet1 (2)'!F22/100)*(1-('Sheet1 (2)'!F22/100))/10000))</f>
        <v>0.32558095629812256</v>
      </c>
      <c r="R22" s="6">
        <f>100*(1.96*SQRT(('Sheet1 (2)'!G22/100)*(1-('Sheet1 (2)'!G22/100))/10000))</f>
        <v>0.3531865615563537</v>
      </c>
      <c r="S22" s="6">
        <f>100*(1.96*SQRT(('Sheet1 (2)'!H22/100)*(1-('Sheet1 (2)'!H22/100))/10000))</f>
        <v>0.33863990399242677</v>
      </c>
      <c r="T22" s="6">
        <f>100*(1.96*SQRT(('Sheet1 (2)'!I22/100)*(1-('Sheet1 (2)'!I22/100))/10000))</f>
        <v>0.34961472186393983</v>
      </c>
      <c r="U22" s="6">
        <f>100*(1.96*SQRT(('Sheet1 (2)'!J22/100)*(1-('Sheet1 (2)'!J22/100))/10000))</f>
        <v>0.38361956986577211</v>
      </c>
      <c r="V22" s="6">
        <f>100*(1.96*SQRT(('Sheet1 (2)'!K22/100)*(1-('Sheet1 (2)'!K22/100))/10000))</f>
        <v>0.39404853134607665</v>
      </c>
    </row>
    <row r="23" spans="1:22" x14ac:dyDescent="0.25">
      <c r="A23" s="5" t="s">
        <v>19</v>
      </c>
      <c r="B23" s="6" t="str">
        <f>"±"&amp;TEXT(100*(1.96*SQRT(('Sheet1 (2)'!B23/100)*(1-('Sheet1 (2)'!B23/100))/10000)),"0.0000")&amp;"%"</f>
        <v>±0.5256%</v>
      </c>
      <c r="C23" s="6" t="str">
        <f>"±"&amp;TEXT(100*(1.96*SQRT(('Sheet1 (2)'!C23/100)*(1-('Sheet1 (2)'!C23/100))/10000)),"0.0000")&amp;"%"</f>
        <v>±0.3501%</v>
      </c>
      <c r="D23" s="6" t="str">
        <f>"±"&amp;TEXT(100*(1.96*SQRT(('Sheet1 (2)'!D23/100)*(1-('Sheet1 (2)'!D23/100))/10000)),"0.0000")&amp;"%"</f>
        <v>±0.3239%</v>
      </c>
      <c r="E23" s="6" t="str">
        <f>"±"&amp;TEXT(100*(1.96*SQRT(('Sheet1 (2)'!E23/100)*(1-('Sheet1 (2)'!E23/100))/10000)),"0.0000")&amp;"%"</f>
        <v>±0.3113%</v>
      </c>
      <c r="F23" s="6" t="str">
        <f>"±"&amp;TEXT(100*(1.96*SQRT(('Sheet1 (2)'!F23/100)*(1-('Sheet1 (2)'!F23/100))/10000)),"0.0000")&amp;"%"</f>
        <v>±0.3305%</v>
      </c>
      <c r="G23" s="6" t="str">
        <f>"±"&amp;TEXT(100*(1.96*SQRT(('Sheet1 (2)'!G23/100)*(1-('Sheet1 (2)'!G23/100))/10000)),"0.0000")&amp;"%"</f>
        <v>±0.3344%</v>
      </c>
      <c r="H23" s="6" t="str">
        <f>"±"&amp;TEXT(100*(1.96*SQRT(('Sheet1 (2)'!H23/100)*(1-('Sheet1 (2)'!H23/100))/10000)),"0.0000")&amp;"%"</f>
        <v>±0.3542%</v>
      </c>
      <c r="I23" s="6" t="str">
        <f>"±"&amp;TEXT(100*(1.96*SQRT(('Sheet1 (2)'!I23/100)*(1-('Sheet1 (2)'!I23/100))/10000)),"0.0000")&amp;"%"</f>
        <v>±0.3587%</v>
      </c>
      <c r="J23" s="6" t="str">
        <f>"±"&amp;TEXT(100*(1.96*SQRT(('Sheet1 (2)'!J23/100)*(1-('Sheet1 (2)'!J23/100))/10000)),"0.0000")&amp;"%"</f>
        <v>±0.3794%</v>
      </c>
      <c r="K23" s="6" t="str">
        <f>"±"&amp;TEXT(100*(1.96*SQRT(('Sheet1 (2)'!K23/100)*(1-('Sheet1 (2)'!K23/100))/10000)),"0.0000")&amp;"%"</f>
        <v>±0.3818%</v>
      </c>
      <c r="M23" s="6">
        <f>100*(1.96*SQRT(('Sheet1 (2)'!B23/100)*(1-('Sheet1 (2)'!B23/100))/10000))</f>
        <v>0.52561631024921596</v>
      </c>
      <c r="N23" s="6">
        <f>100*(1.96*SQRT(('Sheet1 (2)'!C23/100)*(1-('Sheet1 (2)'!C23/100))/10000))</f>
        <v>0.35012754476047725</v>
      </c>
      <c r="O23" s="6">
        <f>100*(1.96*SQRT(('Sheet1 (2)'!D23/100)*(1-('Sheet1 (2)'!D23/100))/10000))</f>
        <v>0.32390676779591998</v>
      </c>
      <c r="P23" s="6">
        <f>100*(1.96*SQRT(('Sheet1 (2)'!E23/100)*(1-('Sheet1 (2)'!E23/100))/10000))</f>
        <v>0.31132050414966245</v>
      </c>
      <c r="Q23" s="6">
        <f>100*(1.96*SQRT(('Sheet1 (2)'!F23/100)*(1-('Sheet1 (2)'!F23/100))/10000))</f>
        <v>0.33054637317024066</v>
      </c>
      <c r="R23" s="6">
        <f>100*(1.96*SQRT(('Sheet1 (2)'!G23/100)*(1-('Sheet1 (2)'!G23/100))/10000))</f>
        <v>0.33435095334094678</v>
      </c>
      <c r="S23" s="6">
        <f>100*(1.96*SQRT(('Sheet1 (2)'!H23/100)*(1-('Sheet1 (2)'!H23/100))/10000))</f>
        <v>0.35419949533560879</v>
      </c>
      <c r="T23" s="6">
        <f>100*(1.96*SQRT(('Sheet1 (2)'!I23/100)*(1-('Sheet1 (2)'!I23/100))/10000))</f>
        <v>0.3587170024629443</v>
      </c>
      <c r="U23" s="6">
        <f>100*(1.96*SQRT(('Sheet1 (2)'!J23/100)*(1-('Sheet1 (2)'!J23/100))/10000))</f>
        <v>0.37944607838268668</v>
      </c>
      <c r="V23" s="6">
        <f>100*(1.96*SQRT(('Sheet1 (2)'!K23/100)*(1-('Sheet1 (2)'!K23/100))/10000))</f>
        <v>0.38177132370045813</v>
      </c>
    </row>
    <row r="24" spans="1:22" x14ac:dyDescent="0.25">
      <c r="A24" s="9"/>
      <c r="B24" s="12"/>
      <c r="C24" s="12"/>
      <c r="D24" s="12"/>
      <c r="E24" s="12"/>
      <c r="F24" s="12"/>
      <c r="G24" s="12"/>
      <c r="H24" s="12"/>
      <c r="I24" s="12"/>
      <c r="J24" s="12"/>
      <c r="K24" s="12"/>
      <c r="M24" s="6">
        <f>100*(1.96*SQRT(('Sheet1 (2)'!B24/100)*(1-('Sheet1 (2)'!B24/100))/10000))</f>
        <v>0</v>
      </c>
      <c r="N24" s="6">
        <f>100*(1.96*SQRT(('Sheet1 (2)'!C24/100)*(1-('Sheet1 (2)'!C24/100))/10000))</f>
        <v>0</v>
      </c>
      <c r="O24" s="6">
        <f>100*(1.96*SQRT(('Sheet1 (2)'!D24/100)*(1-('Sheet1 (2)'!D24/100))/10000))</f>
        <v>0</v>
      </c>
      <c r="P24" s="6">
        <f>100*(1.96*SQRT(('Sheet1 (2)'!E24/100)*(1-('Sheet1 (2)'!E24/100))/10000))</f>
        <v>0</v>
      </c>
      <c r="Q24" s="6">
        <f>100*(1.96*SQRT(('Sheet1 (2)'!F24/100)*(1-('Sheet1 (2)'!F24/100))/10000))</f>
        <v>0</v>
      </c>
      <c r="R24" s="6">
        <f>100*(1.96*SQRT(('Sheet1 (2)'!G24/100)*(1-('Sheet1 (2)'!G24/100))/10000))</f>
        <v>0</v>
      </c>
      <c r="S24" s="6">
        <f>100*(1.96*SQRT(('Sheet1 (2)'!H24/100)*(1-('Sheet1 (2)'!H24/100))/10000))</f>
        <v>0</v>
      </c>
      <c r="T24" s="6">
        <f>100*(1.96*SQRT(('Sheet1 (2)'!I24/100)*(1-('Sheet1 (2)'!I24/100))/10000))</f>
        <v>0</v>
      </c>
      <c r="U24" s="6">
        <f>100*(1.96*SQRT(('Sheet1 (2)'!J24/100)*(1-('Sheet1 (2)'!J24/100))/10000))</f>
        <v>0</v>
      </c>
      <c r="V24" s="6">
        <f>100*(1.96*SQRT(('Sheet1 (2)'!K24/100)*(1-('Sheet1 (2)'!K24/100))/10000))</f>
        <v>0</v>
      </c>
    </row>
    <row r="25" spans="1:22" x14ac:dyDescent="0.25">
      <c r="A25" s="4" t="s">
        <v>22</v>
      </c>
      <c r="B25" s="5" t="s">
        <v>0</v>
      </c>
      <c r="C25" s="5" t="s">
        <v>1</v>
      </c>
      <c r="D25" s="5" t="s">
        <v>2</v>
      </c>
      <c r="E25" s="5" t="s">
        <v>3</v>
      </c>
      <c r="F25" s="5" t="s">
        <v>4</v>
      </c>
      <c r="G25" s="5" t="s">
        <v>5</v>
      </c>
      <c r="H25" s="5" t="s">
        <v>6</v>
      </c>
      <c r="I25" s="5" t="s">
        <v>7</v>
      </c>
      <c r="J25" s="5" t="s">
        <v>8</v>
      </c>
      <c r="K25" s="5" t="s">
        <v>9</v>
      </c>
      <c r="M25" s="6" t="e">
        <f>100*(1.96*SQRT(('Sheet1 (2)'!B25/100)*(1-('Sheet1 (2)'!B25/100))/10000))</f>
        <v>#VALUE!</v>
      </c>
      <c r="N25" s="6" t="e">
        <f>100*(1.96*SQRT(('Sheet1 (2)'!C25/100)*(1-('Sheet1 (2)'!C25/100))/10000))</f>
        <v>#VALUE!</v>
      </c>
      <c r="O25" s="6" t="e">
        <f>100*(1.96*SQRT(('Sheet1 (2)'!D25/100)*(1-('Sheet1 (2)'!D25/100))/10000))</f>
        <v>#VALUE!</v>
      </c>
      <c r="P25" s="6" t="e">
        <f>100*(1.96*SQRT(('Sheet1 (2)'!E25/100)*(1-('Sheet1 (2)'!E25/100))/10000))</f>
        <v>#VALUE!</v>
      </c>
      <c r="Q25" s="6" t="e">
        <f>100*(1.96*SQRT(('Sheet1 (2)'!F25/100)*(1-('Sheet1 (2)'!F25/100))/10000))</f>
        <v>#VALUE!</v>
      </c>
      <c r="R25" s="6" t="e">
        <f>100*(1.96*SQRT(('Sheet1 (2)'!G25/100)*(1-('Sheet1 (2)'!G25/100))/10000))</f>
        <v>#VALUE!</v>
      </c>
      <c r="S25" s="6" t="e">
        <f>100*(1.96*SQRT(('Sheet1 (2)'!H25/100)*(1-('Sheet1 (2)'!H25/100))/10000))</f>
        <v>#VALUE!</v>
      </c>
      <c r="T25" s="6" t="e">
        <f>100*(1.96*SQRT(('Sheet1 (2)'!I25/100)*(1-('Sheet1 (2)'!I25/100))/10000))</f>
        <v>#VALUE!</v>
      </c>
      <c r="U25" s="6" t="e">
        <f>100*(1.96*SQRT(('Sheet1 (2)'!J25/100)*(1-('Sheet1 (2)'!J25/100))/10000))</f>
        <v>#VALUE!</v>
      </c>
      <c r="V25" s="6" t="e">
        <f>100*(1.96*SQRT(('Sheet1 (2)'!K25/100)*(1-('Sheet1 (2)'!K25/100))/10000))</f>
        <v>#VALUE!</v>
      </c>
    </row>
    <row r="26" spans="1:22" x14ac:dyDescent="0.25">
      <c r="A26" s="5" t="s">
        <v>10</v>
      </c>
      <c r="B26" s="6" t="str">
        <f>"±"&amp;TEXT(100*(1.96*SQRT(('Sheet1 (2)'!B26/100)*(1-('Sheet1 (2)'!B26/100))/10000)),"0.0000")&amp;"%"</f>
        <v>±0.6088%</v>
      </c>
      <c r="C26" s="6" t="str">
        <f>"±"&amp;TEXT(100*(1.96*SQRT(('Sheet1 (2)'!C26/100)*(1-('Sheet1 (2)'!C26/100))/10000)),"0.0000")&amp;"%"</f>
        <v>±0.4260%</v>
      </c>
      <c r="D26" s="6" t="str">
        <f>"±"&amp;TEXT(100*(1.96*SQRT(('Sheet1 (2)'!D26/100)*(1-('Sheet1 (2)'!D26/100))/10000)),"0.0000")&amp;"%"</f>
        <v>±0.3836%</v>
      </c>
      <c r="E26" s="6" t="str">
        <f>"±"&amp;TEXT(100*(1.96*SQRT(('Sheet1 (2)'!E26/100)*(1-('Sheet1 (2)'!E26/100))/10000)),"0.0000")&amp;"%"</f>
        <v>±0.3771%</v>
      </c>
      <c r="F26" s="6" t="str">
        <f>"±"&amp;TEXT(100*(1.96*SQRT(('Sheet1 (2)'!F26/100)*(1-('Sheet1 (2)'!F26/100))/10000)),"0.0000")&amp;"%"</f>
        <v>±0.3700%</v>
      </c>
      <c r="G26" s="6" t="str">
        <f>"±"&amp;TEXT(100*(1.96*SQRT(('Sheet1 (2)'!G26/100)*(1-('Sheet1 (2)'!G26/100))/10000)),"0.0000")&amp;"%"</f>
        <v>±0.3818%</v>
      </c>
      <c r="H26" s="6" t="str">
        <f>"±"&amp;TEXT(100*(1.96*SQRT(('Sheet1 (2)'!H26/100)*(1-('Sheet1 (2)'!H26/100))/10000)),"0.0000")&amp;"%"</f>
        <v>±0.3804%</v>
      </c>
      <c r="I26" s="6" t="str">
        <f>"±"&amp;TEXT(100*(1.96*SQRT(('Sheet1 (2)'!I26/100)*(1-('Sheet1 (2)'!I26/100))/10000)),"0.0000")&amp;"%"</f>
        <v>±0.3886%</v>
      </c>
      <c r="J26" s="6" t="str">
        <f>"±"&amp;TEXT(100*(1.96*SQRT(('Sheet1 (2)'!J26/100)*(1-('Sheet1 (2)'!J26/100))/10000)),"0.0000")&amp;"%"</f>
        <v>±0.3896%</v>
      </c>
      <c r="K26" s="6" t="str">
        <f>"±"&amp;TEXT(100*(1.96*SQRT(('Sheet1 (2)'!K26/100)*(1-('Sheet1 (2)'!K26/100))/10000)),"0.0000")&amp;"%"</f>
        <v>±0.4029%</v>
      </c>
      <c r="M26" s="6">
        <f>100*(1.96*SQRT(('Sheet1 (2)'!B26/100)*(1-('Sheet1 (2)'!B26/100))/10000))</f>
        <v>0.60884036234139405</v>
      </c>
      <c r="N26" s="6">
        <f>100*(1.96*SQRT(('Sheet1 (2)'!C26/100)*(1-('Sheet1 (2)'!C26/100))/10000))</f>
        <v>0.42595589238323717</v>
      </c>
      <c r="O26" s="6">
        <f>100*(1.96*SQRT(('Sheet1 (2)'!D26/100)*(1-('Sheet1 (2)'!D26/100))/10000))</f>
        <v>0.38361956986577211</v>
      </c>
      <c r="P26" s="6">
        <f>100*(1.96*SQRT(('Sheet1 (2)'!E26/100)*(1-('Sheet1 (2)'!E26/100))/10000))</f>
        <v>0.37710394906444566</v>
      </c>
      <c r="Q26" s="6">
        <f>100*(1.96*SQRT(('Sheet1 (2)'!F26/100)*(1-('Sheet1 (2)'!F26/100))/10000))</f>
        <v>0.36997303901771006</v>
      </c>
      <c r="R26" s="6">
        <f>100*(1.96*SQRT(('Sheet1 (2)'!G26/100)*(1-('Sheet1 (2)'!G26/100))/10000))</f>
        <v>0.38177132370045813</v>
      </c>
      <c r="S26" s="6">
        <f>100*(1.96*SQRT(('Sheet1 (2)'!H26/100)*(1-('Sheet1 (2)'!H26/100))/10000))</f>
        <v>0.38037818519994016</v>
      </c>
      <c r="T26" s="6">
        <f>100*(1.96*SQRT(('Sheet1 (2)'!I26/100)*(1-('Sheet1 (2)'!I26/100))/10000))</f>
        <v>0.38864877511707141</v>
      </c>
      <c r="U26" s="6">
        <f>100*(1.96*SQRT(('Sheet1 (2)'!J26/100)*(1-('Sheet1 (2)'!J26/100))/10000))</f>
        <v>0.38955491845951579</v>
      </c>
      <c r="V26" s="6">
        <f>100*(1.96*SQRT(('Sheet1 (2)'!K26/100)*(1-('Sheet1 (2)'!K26/100))/10000))</f>
        <v>0.40285681895184539</v>
      </c>
    </row>
    <row r="27" spans="1:22" x14ac:dyDescent="0.25">
      <c r="A27" s="5" t="s">
        <v>11</v>
      </c>
      <c r="B27" s="6" t="str">
        <f>"±"&amp;TEXT(100*(1.96*SQRT(('Sheet1 (2)'!B27/100)*(1-('Sheet1 (2)'!B27/100))/10000)),"0.0000")&amp;"%"</f>
        <v>±0.5801%</v>
      </c>
      <c r="C27" s="6" t="str">
        <f>"±"&amp;TEXT(100*(1.96*SQRT(('Sheet1 (2)'!C27/100)*(1-('Sheet1 (2)'!C27/100))/10000)),"0.0000")&amp;"%"</f>
        <v>±0.4119%</v>
      </c>
      <c r="D27" s="6" t="str">
        <f>"±"&amp;TEXT(100*(1.96*SQRT(('Sheet1 (2)'!D27/100)*(1-('Sheet1 (2)'!D27/100))/10000)),"0.0000")&amp;"%"</f>
        <v>±0.3709%</v>
      </c>
      <c r="E27" s="6" t="str">
        <f>"±"&amp;TEXT(100*(1.96*SQRT(('Sheet1 (2)'!E27/100)*(1-('Sheet1 (2)'!E27/100))/10000)),"0.0000")&amp;"%"</f>
        <v>±0.3522%</v>
      </c>
      <c r="F27" s="6" t="str">
        <f>"±"&amp;TEXT(100*(1.96*SQRT(('Sheet1 (2)'!F27/100)*(1-('Sheet1 (2)'!F27/100))/10000)),"0.0000")&amp;"%"</f>
        <v>±0.3582%</v>
      </c>
      <c r="G27" s="6" t="str">
        <f>"±"&amp;TEXT(100*(1.96*SQRT(('Sheet1 (2)'!G27/100)*(1-('Sheet1 (2)'!G27/100))/10000)),"0.0000")&amp;"%"</f>
        <v>±0.3671%</v>
      </c>
      <c r="H27" s="6" t="str">
        <f>"±"&amp;TEXT(100*(1.96*SQRT(('Sheet1 (2)'!H27/100)*(1-('Sheet1 (2)'!H27/100))/10000)),"0.0000")&amp;"%"</f>
        <v>±0.3836%</v>
      </c>
      <c r="I27" s="6" t="str">
        <f>"±"&amp;TEXT(100*(1.96*SQRT(('Sheet1 (2)'!I27/100)*(1-('Sheet1 (2)'!I27/100))/10000)),"0.0000")&amp;"%"</f>
        <v>±0.3886%</v>
      </c>
      <c r="J27" s="6" t="str">
        <f>"±"&amp;TEXT(100*(1.96*SQRT(('Sheet1 (2)'!J27/100)*(1-('Sheet1 (2)'!J27/100))/10000)),"0.0000")&amp;"%"</f>
        <v>±0.4260%</v>
      </c>
      <c r="K27" s="6" t="str">
        <f>"±"&amp;TEXT(100*(1.96*SQRT(('Sheet1 (2)'!K27/100)*(1-('Sheet1 (2)'!K27/100))/10000)),"0.0000")&amp;"%"</f>
        <v>±0.4344%</v>
      </c>
      <c r="M27" s="6">
        <f>100*(1.96*SQRT(('Sheet1 (2)'!B27/100)*(1-('Sheet1 (2)'!B27/100))/10000))</f>
        <v>0.58007722382455251</v>
      </c>
      <c r="N27" s="6">
        <f>100*(1.96*SQRT(('Sheet1 (2)'!C27/100)*(1-('Sheet1 (2)'!C27/100))/10000))</f>
        <v>0.41186269616948795</v>
      </c>
      <c r="O27" s="6">
        <f>100*(1.96*SQRT(('Sheet1 (2)'!D27/100)*(1-('Sheet1 (2)'!D27/100))/10000))</f>
        <v>0.37093309404257802</v>
      </c>
      <c r="P27" s="6">
        <f>100*(1.96*SQRT(('Sheet1 (2)'!E27/100)*(1-('Sheet1 (2)'!E27/100))/10000))</f>
        <v>0.35217027799631245</v>
      </c>
      <c r="Q27" s="6">
        <f>100*(1.96*SQRT(('Sheet1 (2)'!F27/100)*(1-('Sheet1 (2)'!F27/100))/10000))</f>
        <v>0.35821829956606072</v>
      </c>
      <c r="R27" s="6">
        <f>100*(1.96*SQRT(('Sheet1 (2)'!G27/100)*(1-('Sheet1 (2)'!G27/100))/10000))</f>
        <v>0.36707529699504438</v>
      </c>
      <c r="S27" s="6">
        <f>100*(1.96*SQRT(('Sheet1 (2)'!H27/100)*(1-('Sheet1 (2)'!H27/100))/10000))</f>
        <v>0.38361956986577211</v>
      </c>
      <c r="T27" s="6">
        <f>100*(1.96*SQRT(('Sheet1 (2)'!I27/100)*(1-('Sheet1 (2)'!I27/100))/10000))</f>
        <v>0.38864877511707141</v>
      </c>
      <c r="U27" s="6">
        <f>100*(1.96*SQRT(('Sheet1 (2)'!J27/100)*(1-('Sheet1 (2)'!J27/100))/10000))</f>
        <v>0.42595589238323717</v>
      </c>
      <c r="V27" s="6">
        <f>100*(1.96*SQRT(('Sheet1 (2)'!K27/100)*(1-('Sheet1 (2)'!K27/100))/10000))</f>
        <v>0.4343811059611134</v>
      </c>
    </row>
    <row r="28" spans="1:22" x14ac:dyDescent="0.25">
      <c r="A28" s="5" t="s">
        <v>12</v>
      </c>
      <c r="B28" s="6" t="str">
        <f>"±"&amp;TEXT(100*(1.96*SQRT(('Sheet1 (2)'!B28/100)*(1-('Sheet1 (2)'!B28/100))/10000)),"0.0000")&amp;"%"</f>
        <v>±0.5501%</v>
      </c>
      <c r="C28" s="6" t="str">
        <f>"±"&amp;TEXT(100*(1.96*SQRT(('Sheet1 (2)'!C28/100)*(1-('Sheet1 (2)'!C28/100))/10000)),"0.0000")&amp;"%"</f>
        <v>±0.3967%</v>
      </c>
      <c r="D28" s="6" t="str">
        <f>"±"&amp;TEXT(100*(1.96*SQRT(('Sheet1 (2)'!D28/100)*(1-('Sheet1 (2)'!D28/100))/10000)),"0.0000")&amp;"%"</f>
        <v>±0.3501%</v>
      </c>
      <c r="E28" s="6" t="str">
        <f>"±"&amp;TEXT(100*(1.96*SQRT(('Sheet1 (2)'!E28/100)*(1-('Sheet1 (2)'!E28/100))/10000)),"0.0000")&amp;"%"</f>
        <v>±0.3327%</v>
      </c>
      <c r="F28" s="6" t="str">
        <f>"±"&amp;TEXT(100*(1.96*SQRT(('Sheet1 (2)'!F28/100)*(1-('Sheet1 (2)'!F28/100))/10000)),"0.0000")&amp;"%"</f>
        <v>±0.3465%</v>
      </c>
      <c r="G28" s="6" t="str">
        <f>"±"&amp;TEXT(100*(1.96*SQRT(('Sheet1 (2)'!G28/100)*(1-('Sheet1 (2)'!G28/100))/10000)),"0.0000")&amp;"%"</f>
        <v>±0.3542%</v>
      </c>
      <c r="H28" s="6" t="str">
        <f>"±"&amp;TEXT(100*(1.96*SQRT(('Sheet1 (2)'!H28/100)*(1-('Sheet1 (2)'!H28/100))/10000)),"0.0000")&amp;"%"</f>
        <v>±0.3676%</v>
      </c>
      <c r="I28" s="6" t="str">
        <f>"±"&amp;TEXT(100*(1.96*SQRT(('Sheet1 (2)'!I28/100)*(1-('Sheet1 (2)'!I28/100))/10000)),"0.0000")&amp;"%"</f>
        <v>±0.3719%</v>
      </c>
      <c r="J28" s="6" t="str">
        <f>"±"&amp;TEXT(100*(1.96*SQRT(('Sheet1 (2)'!J28/100)*(1-('Sheet1 (2)'!J28/100))/10000)),"0.0000")&amp;"%"</f>
        <v>±0.3868%</v>
      </c>
      <c r="K28" s="6" t="str">
        <f>"±"&amp;TEXT(100*(1.96*SQRT(('Sheet1 (2)'!K28/100)*(1-('Sheet1 (2)'!K28/100))/10000)),"0.0000")&amp;"%"</f>
        <v>±0.4206%</v>
      </c>
      <c r="M28" s="6">
        <f>100*(1.96*SQRT(('Sheet1 (2)'!B28/100)*(1-('Sheet1 (2)'!B28/100))/10000))</f>
        <v>0.5500919393119662</v>
      </c>
      <c r="N28" s="6">
        <f>100*(1.96*SQRT(('Sheet1 (2)'!C28/100)*(1-('Sheet1 (2)'!C28/100))/10000))</f>
        <v>0.39671562038316566</v>
      </c>
      <c r="O28" s="6">
        <f>100*(1.96*SQRT(('Sheet1 (2)'!D28/100)*(1-('Sheet1 (2)'!D28/100))/10000))</f>
        <v>0.35012754476047725</v>
      </c>
      <c r="P28" s="6">
        <f>100*(1.96*SQRT(('Sheet1 (2)'!E28/100)*(1-('Sheet1 (2)'!E28/100))/10000))</f>
        <v>0.33272643876914859</v>
      </c>
      <c r="Q28" s="6">
        <f>100*(1.96*SQRT(('Sheet1 (2)'!F28/100)*(1-('Sheet1 (2)'!F28/100))/10000))</f>
        <v>0.34651951912698942</v>
      </c>
      <c r="R28" s="6">
        <f>100*(1.96*SQRT(('Sheet1 (2)'!G28/100)*(1-('Sheet1 (2)'!G28/100))/10000))</f>
        <v>0.35419949533560879</v>
      </c>
      <c r="S28" s="6">
        <f>100*(1.96*SQRT(('Sheet1 (2)'!H28/100)*(1-('Sheet1 (2)'!H28/100))/10000))</f>
        <v>0.36756010175208076</v>
      </c>
      <c r="T28" s="6">
        <f>100*(1.96*SQRT(('Sheet1 (2)'!I28/100)*(1-('Sheet1 (2)'!I28/100))/10000))</f>
        <v>0.37189025744700549</v>
      </c>
      <c r="U28" s="6">
        <f>100*(1.96*SQRT(('Sheet1 (2)'!J28/100)*(1-('Sheet1 (2)'!J28/100))/10000))</f>
        <v>0.38682892888717618</v>
      </c>
      <c r="V28" s="6">
        <f>100*(1.96*SQRT(('Sheet1 (2)'!K28/100)*(1-('Sheet1 (2)'!K28/100))/10000))</f>
        <v>0.42063554474628029</v>
      </c>
    </row>
    <row r="29" spans="1:22" x14ac:dyDescent="0.25">
      <c r="A29" s="5" t="s">
        <v>13</v>
      </c>
      <c r="B29" s="6" t="str">
        <f>"±"&amp;TEXT(100*(1.96*SQRT(('Sheet1 (2)'!B29/100)*(1-('Sheet1 (2)'!B29/100))/10000)),"0.0000")&amp;"%"</f>
        <v>±0.5518%</v>
      </c>
      <c r="C29" s="6" t="str">
        <f>"±"&amp;TEXT(100*(1.96*SQRT(('Sheet1 (2)'!C29/100)*(1-('Sheet1 (2)'!C29/100))/10000)),"0.0000")&amp;"%"</f>
        <v>±0.3685%</v>
      </c>
      <c r="D29" s="6" t="str">
        <f>"±"&amp;TEXT(100*(1.96*SQRT(('Sheet1 (2)'!D29/100)*(1-('Sheet1 (2)'!D29/100))/10000)),"0.0000")&amp;"%"</f>
        <v>±0.3486%</v>
      </c>
      <c r="E29" s="6" t="str">
        <f>"±"&amp;TEXT(100*(1.96*SQRT(('Sheet1 (2)'!E29/100)*(1-('Sheet1 (2)'!E29/100))/10000)),"0.0000")&amp;"%"</f>
        <v>±0.3344%</v>
      </c>
      <c r="F29" s="6" t="str">
        <f>"±"&amp;TEXT(100*(1.96*SQRT(('Sheet1 (2)'!F29/100)*(1-('Sheet1 (2)'!F29/100))/10000)),"0.0000")&amp;"%"</f>
        <v>±0.3376%</v>
      </c>
      <c r="G29" s="6" t="str">
        <f>"±"&amp;TEXT(100*(1.96*SQRT(('Sheet1 (2)'!G29/100)*(1-('Sheet1 (2)'!G29/100))/10000)),"0.0000")&amp;"%"</f>
        <v>±0.3547%</v>
      </c>
      <c r="H29" s="6" t="str">
        <f>"±"&amp;TEXT(100*(1.96*SQRT(('Sheet1 (2)'!H29/100)*(1-('Sheet1 (2)'!H29/100))/10000)),"0.0000")&amp;"%"</f>
        <v>±0.3607%</v>
      </c>
      <c r="I29" s="6" t="str">
        <f>"±"&amp;TEXT(100*(1.96*SQRT(('Sheet1 (2)'!I29/100)*(1-('Sheet1 (2)'!I29/100))/10000)),"0.0000")&amp;"%"</f>
        <v>±0.3771%</v>
      </c>
      <c r="J29" s="6" t="str">
        <f>"±"&amp;TEXT(100*(1.96*SQRT(('Sheet1 (2)'!J29/100)*(1-('Sheet1 (2)'!J29/100))/10000)),"0.0000")&amp;"%"</f>
        <v>±0.4059%</v>
      </c>
      <c r="K29" s="6" t="str">
        <f>"±"&amp;TEXT(100*(1.96*SQRT(('Sheet1 (2)'!K29/100)*(1-('Sheet1 (2)'!K29/100))/10000)),"0.0000")&amp;"%"</f>
        <v>±0.4484%</v>
      </c>
      <c r="M29" s="6">
        <f>100*(1.96*SQRT(('Sheet1 (2)'!B29/100)*(1-('Sheet1 (2)'!B29/100))/10000))</f>
        <v>0.55182184046664917</v>
      </c>
      <c r="N29" s="6">
        <f>100*(1.96*SQRT(('Sheet1 (2)'!C29/100)*(1-('Sheet1 (2)'!C29/100))/10000))</f>
        <v>0.36852748523821122</v>
      </c>
      <c r="O29" s="6">
        <f>100*(1.96*SQRT(('Sheet1 (2)'!D29/100)*(1-('Sheet1 (2)'!D29/100))/10000))</f>
        <v>0.34858648214754395</v>
      </c>
      <c r="P29" s="6">
        <f>100*(1.96*SQRT(('Sheet1 (2)'!E29/100)*(1-('Sheet1 (2)'!E29/100))/10000))</f>
        <v>0.33435095334094678</v>
      </c>
      <c r="Q29" s="6">
        <f>100*(1.96*SQRT(('Sheet1 (2)'!F29/100)*(1-('Sheet1 (2)'!F29/100))/10000))</f>
        <v>0.33757345781918341</v>
      </c>
      <c r="R29" s="6">
        <f>100*(1.96*SQRT(('Sheet1 (2)'!G29/100)*(1-('Sheet1 (2)'!G29/100))/10000))</f>
        <v>0.35470471502927609</v>
      </c>
      <c r="S29" s="6">
        <f>100*(1.96*SQRT(('Sheet1 (2)'!H29/100)*(1-('Sheet1 (2)'!H29/100))/10000))</f>
        <v>0.36070385412967237</v>
      </c>
      <c r="T29" s="6">
        <f>100*(1.96*SQRT(('Sheet1 (2)'!I29/100)*(1-('Sheet1 (2)'!I29/100))/10000))</f>
        <v>0.37710394906444566</v>
      </c>
      <c r="U29" s="6">
        <f>100*(1.96*SQRT(('Sheet1 (2)'!J29/100)*(1-('Sheet1 (2)'!J29/100))/10000))</f>
        <v>0.40588561933628547</v>
      </c>
      <c r="V29" s="6">
        <f>100*(1.96*SQRT(('Sheet1 (2)'!K29/100)*(1-('Sheet1 (2)'!K29/100))/10000))</f>
        <v>0.44836832508998664</v>
      </c>
    </row>
    <row r="30" spans="1:22" x14ac:dyDescent="0.25">
      <c r="A30" s="5" t="s">
        <v>14</v>
      </c>
      <c r="B30" s="6" t="str">
        <f>"±"&amp;TEXT(100*(1.96*SQRT(('Sheet1 (2)'!B30/100)*(1-('Sheet1 (2)'!B30/100))/10000)),"0.0000")&amp;"%"</f>
        <v>±0.5329%</v>
      </c>
      <c r="C30" s="6" t="str">
        <f>"±"&amp;TEXT(100*(1.96*SQRT(('Sheet1 (2)'!C30/100)*(1-('Sheet1 (2)'!C30/100))/10000)),"0.0000")&amp;"%"</f>
        <v>±0.3572%</v>
      </c>
      <c r="D30" s="6" t="str">
        <f>"±"&amp;TEXT(100*(1.96*SQRT(('Sheet1 (2)'!D30/100)*(1-('Sheet1 (2)'!D30/100))/10000)),"0.0000")&amp;"%"</f>
        <v>±0.3316%</v>
      </c>
      <c r="E30" s="6" t="str">
        <f>"±"&amp;TEXT(100*(1.96*SQRT(('Sheet1 (2)'!E30/100)*(1-('Sheet1 (2)'!E30/100))/10000)),"0.0000")&amp;"%"</f>
        <v>±0.3295%</v>
      </c>
      <c r="F30" s="6" t="str">
        <f>"±"&amp;TEXT(100*(1.96*SQRT(('Sheet1 (2)'!F30/100)*(1-('Sheet1 (2)'!F30/100))/10000)),"0.0000")&amp;"%"</f>
        <v>±0.3261%</v>
      </c>
      <c r="G30" s="6" t="str">
        <f>"±"&amp;TEXT(100*(1.96*SQRT(('Sheet1 (2)'!G30/100)*(1-('Sheet1 (2)'!G30/100))/10000)),"0.0000")&amp;"%"</f>
        <v>±0.3376%</v>
      </c>
      <c r="H30" s="6" t="str">
        <f>"±"&amp;TEXT(100*(1.96*SQRT(('Sheet1 (2)'!H30/100)*(1-('Sheet1 (2)'!H30/100))/10000)),"0.0000")&amp;"%"</f>
        <v>±0.3537%</v>
      </c>
      <c r="I30" s="6" t="str">
        <f>"±"&amp;TEXT(100*(1.96*SQRT(('Sheet1 (2)'!I30/100)*(1-('Sheet1 (2)'!I30/100))/10000)),"0.0000")&amp;"%"</f>
        <v>±0.3705%</v>
      </c>
      <c r="J30" s="6" t="str">
        <f>"±"&amp;TEXT(100*(1.96*SQRT(('Sheet1 (2)'!J30/100)*(1-('Sheet1 (2)'!J30/100))/10000)),"0.0000")&amp;"%"</f>
        <v>±0.3936%</v>
      </c>
      <c r="K30" s="6" t="str">
        <f>"±"&amp;TEXT(100*(1.96*SQRT(('Sheet1 (2)'!K30/100)*(1-('Sheet1 (2)'!K30/100))/10000)),"0.0000")&amp;"%"</f>
        <v>±0.4202%</v>
      </c>
      <c r="M30" s="6">
        <f>100*(1.96*SQRT(('Sheet1 (2)'!B30/100)*(1-('Sheet1 (2)'!B30/100))/10000))</f>
        <v>0.53294645410585095</v>
      </c>
      <c r="N30" s="6">
        <f>100*(1.96*SQRT(('Sheet1 (2)'!C30/100)*(1-('Sheet1 (2)'!C30/100))/10000))</f>
        <v>0.35721848247816074</v>
      </c>
      <c r="O30" s="6">
        <f>100*(1.96*SQRT(('Sheet1 (2)'!D30/100)*(1-('Sheet1 (2)'!D30/100))/10000))</f>
        <v>0.33163842901569779</v>
      </c>
      <c r="P30" s="6">
        <f>100*(1.96*SQRT(('Sheet1 (2)'!E30/100)*(1-('Sheet1 (2)'!E30/100))/10000))</f>
        <v>0.32945023099703546</v>
      </c>
      <c r="Q30" s="6">
        <f>100*(1.96*SQRT(('Sheet1 (2)'!F30/100)*(1-('Sheet1 (2)'!F30/100))/10000))</f>
        <v>0.32613687372022193</v>
      </c>
      <c r="R30" s="6">
        <f>100*(1.96*SQRT(('Sheet1 (2)'!G30/100)*(1-('Sheet1 (2)'!G30/100))/10000))</f>
        <v>0.33757345781918341</v>
      </c>
      <c r="S30" s="6">
        <f>100*(1.96*SQRT(('Sheet1 (2)'!H30/100)*(1-('Sheet1 (2)'!H30/100))/10000))</f>
        <v>0.35369344536759512</v>
      </c>
      <c r="T30" s="6">
        <f>100*(1.96*SQRT(('Sheet1 (2)'!I30/100)*(1-('Sheet1 (2)'!I30/100))/10000))</f>
        <v>0.37045342938620501</v>
      </c>
      <c r="U30" s="6">
        <f>100*(1.96*SQRT(('Sheet1 (2)'!J30/100)*(1-('Sheet1 (2)'!J30/100))/10000))</f>
        <v>0.39360191786118115</v>
      </c>
      <c r="V30" s="6">
        <f>100*(1.96*SQRT(('Sheet1 (2)'!K30/100)*(1-('Sheet1 (2)'!K30/100))/10000))</f>
        <v>0.42022285727456571</v>
      </c>
    </row>
    <row r="31" spans="1:22" x14ac:dyDescent="0.25">
      <c r="A31" s="5" t="s">
        <v>15</v>
      </c>
      <c r="B31" s="6" t="str">
        <f>"±"&amp;TEXT(100*(1.96*SQRT(('Sheet1 (2)'!B31/100)*(1-('Sheet1 (2)'!B31/100))/10000)),"0.0000")&amp;"%"</f>
        <v>±0.5219%</v>
      </c>
      <c r="C31" s="6" t="str">
        <f>"±"&amp;TEXT(100*(1.96*SQRT(('Sheet1 (2)'!C31/100)*(1-('Sheet1 (2)'!C31/100))/10000)),"0.0000")&amp;"%"</f>
        <v>±0.3651%</v>
      </c>
      <c r="D31" s="6" t="str">
        <f>"±"&amp;TEXT(100*(1.96*SQRT(('Sheet1 (2)'!D31/100)*(1-('Sheet1 (2)'!D31/100))/10000)),"0.0000")&amp;"%"</f>
        <v>±0.3154%</v>
      </c>
      <c r="E31" s="6" t="str">
        <f>"±"&amp;TEXT(100*(1.96*SQRT(('Sheet1 (2)'!E31/100)*(1-('Sheet1 (2)'!E31/100))/10000)),"0.0000")&amp;"%"</f>
        <v>±0.3060%</v>
      </c>
      <c r="F31" s="6" t="str">
        <f>"±"&amp;TEXT(100*(1.96*SQRT(('Sheet1 (2)'!F31/100)*(1-('Sheet1 (2)'!F31/100))/10000)),"0.0000")&amp;"%"</f>
        <v>±0.2981%</v>
      </c>
      <c r="G31" s="6" t="str">
        <f>"±"&amp;TEXT(100*(1.96*SQRT(('Sheet1 (2)'!G31/100)*(1-('Sheet1 (2)'!G31/100))/10000)),"0.0000")&amp;"%"</f>
        <v>±0.3365%</v>
      </c>
      <c r="H31" s="6" t="str">
        <f>"±"&amp;TEXT(100*(1.96*SQRT(('Sheet1 (2)'!H31/100)*(1-('Sheet1 (2)'!H31/100))/10000)),"0.0000")&amp;"%"</f>
        <v>±0.3376%</v>
      </c>
      <c r="I31" s="6" t="str">
        <f>"±"&amp;TEXT(100*(1.96*SQRT(('Sheet1 (2)'!I31/100)*(1-('Sheet1 (2)'!I31/100))/10000)),"0.0000")&amp;"%"</f>
        <v>±0.3695%</v>
      </c>
      <c r="J31" s="6" t="str">
        <f>"±"&amp;TEXT(100*(1.96*SQRT(('Sheet1 (2)'!J31/100)*(1-('Sheet1 (2)'!J31/100))/10000)),"0.0000")&amp;"%"</f>
        <v>±0.3747%</v>
      </c>
      <c r="K31" s="6" t="str">
        <f>"±"&amp;TEXT(100*(1.96*SQRT(('Sheet1 (2)'!K31/100)*(1-('Sheet1 (2)'!K31/100))/10000)),"0.0000")&amp;"%"</f>
        <v>±0.3976%</v>
      </c>
      <c r="M31" s="6">
        <f>100*(1.96*SQRT(('Sheet1 (2)'!B31/100)*(1-('Sheet1 (2)'!B31/100))/10000))</f>
        <v>0.52189673424538685</v>
      </c>
      <c r="N31" s="6">
        <f>100*(1.96*SQRT(('Sheet1 (2)'!C31/100)*(1-('Sheet1 (2)'!C31/100))/10000))</f>
        <v>0.36512858885603577</v>
      </c>
      <c r="O31" s="6">
        <f>100*(1.96*SQRT(('Sheet1 (2)'!D31/100)*(1-('Sheet1 (2)'!D31/100))/10000))</f>
        <v>0.31538610860974836</v>
      </c>
      <c r="P31" s="6">
        <f>100*(1.96*SQRT(('Sheet1 (2)'!E31/100)*(1-('Sheet1 (2)'!E31/100))/10000))</f>
        <v>0.30600490192152152</v>
      </c>
      <c r="Q31" s="6">
        <f>100*(1.96*SQRT(('Sheet1 (2)'!F31/100)*(1-('Sheet1 (2)'!F31/100))/10000))</f>
        <v>0.29814112714618896</v>
      </c>
      <c r="R31" s="6">
        <f>100*(1.96*SQRT(('Sheet1 (2)'!G31/100)*(1-('Sheet1 (2)'!G31/100))/10000))</f>
        <v>0.33650317523613354</v>
      </c>
      <c r="S31" s="6">
        <f>100*(1.96*SQRT(('Sheet1 (2)'!H31/100)*(1-('Sheet1 (2)'!H31/100))/10000))</f>
        <v>0.33757345781918341</v>
      </c>
      <c r="T31" s="6">
        <f>100*(1.96*SQRT(('Sheet1 (2)'!I31/100)*(1-('Sheet1 (2)'!I31/100))/10000))</f>
        <v>0.36949192010651605</v>
      </c>
      <c r="U31" s="6">
        <f>100*(1.96*SQRT(('Sheet1 (2)'!J31/100)*(1-('Sheet1 (2)'!J31/100))/10000))</f>
        <v>0.37474461917417839</v>
      </c>
      <c r="V31" s="6">
        <f>100*(1.96*SQRT(('Sheet1 (2)'!K31/100)*(1-('Sheet1 (2)'!K31/100))/10000))</f>
        <v>0.39759990140843837</v>
      </c>
    </row>
    <row r="32" spans="1:22" x14ac:dyDescent="0.25">
      <c r="A32" s="5" t="s">
        <v>16</v>
      </c>
      <c r="B32" s="6" t="str">
        <f>"±"&amp;TEXT(100*(1.96*SQRT(('Sheet1 (2)'!B32/100)*(1-('Sheet1 (2)'!B32/100))/10000)),"0.0000")&amp;"%"</f>
        <v>±0.5278%</v>
      </c>
      <c r="C32" s="6" t="str">
        <f>"±"&amp;TEXT(100*(1.96*SQRT(('Sheet1 (2)'!C32/100)*(1-('Sheet1 (2)'!C32/100))/10000)),"0.0000")&amp;"%"</f>
        <v>±0.3496%</v>
      </c>
      <c r="D32" s="6" t="str">
        <f>"±"&amp;TEXT(100*(1.96*SQRT(('Sheet1 (2)'!D32/100)*(1-('Sheet1 (2)'!D32/100))/10000)),"0.0000")&amp;"%"</f>
        <v>±0.3205%</v>
      </c>
      <c r="E32" s="6" t="str">
        <f>"±"&amp;TEXT(100*(1.96*SQRT(('Sheet1 (2)'!E32/100)*(1-('Sheet1 (2)'!E32/100))/10000)),"0.0000")&amp;"%"</f>
        <v>±0.3142%</v>
      </c>
      <c r="F32" s="6" t="str">
        <f>"±"&amp;TEXT(100*(1.96*SQRT(('Sheet1 (2)'!F32/100)*(1-('Sheet1 (2)'!F32/100))/10000)),"0.0000")&amp;"%"</f>
        <v>±0.3222%</v>
      </c>
      <c r="G32" s="6" t="str">
        <f>"±"&amp;TEXT(100*(1.96*SQRT(('Sheet1 (2)'!G32/100)*(1-('Sheet1 (2)'!G32/100))/10000)),"0.0000")&amp;"%"</f>
        <v>±0.3205%</v>
      </c>
      <c r="H32" s="6" t="str">
        <f>"±"&amp;TEXT(100*(1.96*SQRT(('Sheet1 (2)'!H32/100)*(1-('Sheet1 (2)'!H32/100))/10000)),"0.0000")&amp;"%"</f>
        <v>±0.3370%</v>
      </c>
      <c r="I32" s="6" t="str">
        <f>"±"&amp;TEXT(100*(1.96*SQRT(('Sheet1 (2)'!I32/100)*(1-('Sheet1 (2)'!I32/100))/10000)),"0.0000")&amp;"%"</f>
        <v>±0.3724%</v>
      </c>
      <c r="J32" s="6" t="str">
        <f>"±"&amp;TEXT(100*(1.96*SQRT(('Sheet1 (2)'!J32/100)*(1-('Sheet1 (2)'!J32/100))/10000)),"0.0000")&amp;"%"</f>
        <v>±0.3733%</v>
      </c>
      <c r="K32" s="6" t="str">
        <f>"±"&amp;TEXT(100*(1.96*SQRT(('Sheet1 (2)'!K32/100)*(1-('Sheet1 (2)'!K32/100))/10000)),"0.0000")&amp;"%"</f>
        <v>±0.3873%</v>
      </c>
      <c r="M32" s="6">
        <f>100*(1.96*SQRT(('Sheet1 (2)'!B32/100)*(1-('Sheet1 (2)'!B32/100))/10000))</f>
        <v>0.5277691166561379</v>
      </c>
      <c r="N32" s="6">
        <f>100*(1.96*SQRT(('Sheet1 (2)'!C32/100)*(1-('Sheet1 (2)'!C32/100))/10000))</f>
        <v>0.34961472186393983</v>
      </c>
      <c r="O32" s="6">
        <f>100*(1.96*SQRT(('Sheet1 (2)'!D32/100)*(1-('Sheet1 (2)'!D32/100))/10000))</f>
        <v>0.32052892225195534</v>
      </c>
      <c r="P32" s="6">
        <f>100*(1.96*SQRT(('Sheet1 (2)'!E32/100)*(1-('Sheet1 (2)'!E32/100))/10000))</f>
        <v>0.3142304862103612</v>
      </c>
      <c r="Q32" s="6">
        <f>100*(1.96*SQRT(('Sheet1 (2)'!F32/100)*(1-('Sheet1 (2)'!F32/100))/10000))</f>
        <v>0.32222280778368251</v>
      </c>
      <c r="R32" s="6">
        <f>100*(1.96*SQRT(('Sheet1 (2)'!G32/100)*(1-('Sheet1 (2)'!G32/100))/10000))</f>
        <v>0.32052892225195534</v>
      </c>
      <c r="S32" s="6">
        <f>100*(1.96*SQRT(('Sheet1 (2)'!H32/100)*(1-('Sheet1 (2)'!H32/100))/10000))</f>
        <v>0.33703879836007006</v>
      </c>
      <c r="T32" s="6">
        <f>100*(1.96*SQRT(('Sheet1 (2)'!I32/100)*(1-('Sheet1 (2)'!I32/100))/10000))</f>
        <v>0.37236776176248126</v>
      </c>
      <c r="U32" s="6">
        <f>100*(1.96*SQRT(('Sheet1 (2)'!J32/100)*(1-('Sheet1 (2)'!J32/100))/10000))</f>
        <v>0.37332062940051947</v>
      </c>
      <c r="V32" s="6">
        <f>100*(1.96*SQRT(('Sheet1 (2)'!K32/100)*(1-('Sheet1 (2)'!K32/100))/10000))</f>
        <v>0.38728484093235566</v>
      </c>
    </row>
    <row r="33" spans="1:22" x14ac:dyDescent="0.25">
      <c r="A33" s="5" t="s">
        <v>17</v>
      </c>
      <c r="B33" s="6" t="str">
        <f>"±"&amp;TEXT(100*(1.96*SQRT(('Sheet1 (2)'!B33/100)*(1-('Sheet1 (2)'!B33/100))/10000)),"0.0000")&amp;"%"</f>
        <v>±0.5095%</v>
      </c>
      <c r="C33" s="6" t="str">
        <f>"±"&amp;TEXT(100*(1.96*SQRT(('Sheet1 (2)'!C33/100)*(1-('Sheet1 (2)'!C33/100))/10000)),"0.0000")&amp;"%"</f>
        <v>±0.3450%</v>
      </c>
      <c r="D33" s="6" t="str">
        <f>"±"&amp;TEXT(100*(1.96*SQRT(('Sheet1 (2)'!D33/100)*(1-('Sheet1 (2)'!D33/100))/10000)),"0.0000")&amp;"%"</f>
        <v>±0.2975%</v>
      </c>
      <c r="E33" s="6" t="str">
        <f>"±"&amp;TEXT(100*(1.96*SQRT(('Sheet1 (2)'!E33/100)*(1-('Sheet1 (2)'!E33/100))/10000)),"0.0000")&amp;"%"</f>
        <v>±0.2938%</v>
      </c>
      <c r="F33" s="6" t="str">
        <f>"±"&amp;TEXT(100*(1.96*SQRT(('Sheet1 (2)'!F33/100)*(1-('Sheet1 (2)'!F33/100))/10000)),"0.0000")&amp;"%"</f>
        <v>±0.3084%</v>
      </c>
      <c r="G33" s="6" t="str">
        <f>"±"&amp;TEXT(100*(1.96*SQRT(('Sheet1 (2)'!G33/100)*(1-('Sheet1 (2)'!G33/100))/10000)),"0.0000")&amp;"%"</f>
        <v>±0.3177%</v>
      </c>
      <c r="H33" s="6" t="str">
        <f>"±"&amp;TEXT(100*(1.96*SQRT(('Sheet1 (2)'!H33/100)*(1-('Sheet1 (2)'!H33/100))/10000)),"0.0000")&amp;"%"</f>
        <v>±0.3194%</v>
      </c>
      <c r="I33" s="6" t="str">
        <f>"±"&amp;TEXT(100*(1.96*SQRT(('Sheet1 (2)'!I33/100)*(1-('Sheet1 (2)'!I33/100))/10000)),"0.0000")&amp;"%"</f>
        <v>±0.3597%</v>
      </c>
      <c r="J33" s="6" t="str">
        <f>"±"&amp;TEXT(100*(1.96*SQRT(('Sheet1 (2)'!J33/100)*(1-('Sheet1 (2)'!J33/100))/10000)),"0.0000")&amp;"%"</f>
        <v>±0.3896%</v>
      </c>
      <c r="K33" s="6" t="str">
        <f>"±"&amp;TEXT(100*(1.96*SQRT(('Sheet1 (2)'!K33/100)*(1-('Sheet1 (2)'!K33/100))/10000)),"0.0000")&amp;"%"</f>
        <v>±0.3932%</v>
      </c>
      <c r="M33" s="6">
        <f>100*(1.96*SQRT(('Sheet1 (2)'!B33/100)*(1-('Sheet1 (2)'!B33/100))/10000))</f>
        <v>0.50954568248980392</v>
      </c>
      <c r="N33" s="6">
        <f>100*(1.96*SQRT(('Sheet1 (2)'!C33/100)*(1-('Sheet1 (2)'!C33/100))/10000))</f>
        <v>0.34495999999999999</v>
      </c>
      <c r="O33" s="6">
        <f>100*(1.96*SQRT(('Sheet1 (2)'!D33/100)*(1-('Sheet1 (2)'!D33/100))/10000))</f>
        <v>0.29752670882460286</v>
      </c>
      <c r="P33" s="6">
        <f>100*(1.96*SQRT(('Sheet1 (2)'!E33/100)*(1-('Sheet1 (2)'!E33/100))/10000))</f>
        <v>0.29381047224358764</v>
      </c>
      <c r="Q33" s="6">
        <f>100*(1.96*SQRT(('Sheet1 (2)'!F33/100)*(1-('Sheet1 (2)'!F33/100))/10000))</f>
        <v>0.30837994964653587</v>
      </c>
      <c r="R33" s="6">
        <f>100*(1.96*SQRT(('Sheet1 (2)'!G33/100)*(1-('Sheet1 (2)'!G33/100))/10000))</f>
        <v>0.31768329134532713</v>
      </c>
      <c r="S33" s="6">
        <f>100*(1.96*SQRT(('Sheet1 (2)'!H33/100)*(1-('Sheet1 (2)'!H33/100))/10000))</f>
        <v>0.31939407310718837</v>
      </c>
      <c r="T33" s="6">
        <f>100*(1.96*SQRT(('Sheet1 (2)'!I33/100)*(1-('Sheet1 (2)'!I33/100))/10000))</f>
        <v>0.35971201367760852</v>
      </c>
      <c r="U33" s="6">
        <f>100*(1.96*SQRT(('Sheet1 (2)'!J33/100)*(1-('Sheet1 (2)'!J33/100))/10000))</f>
        <v>0.38955491845951579</v>
      </c>
      <c r="V33" s="6">
        <f>100*(1.96*SQRT(('Sheet1 (2)'!K33/100)*(1-('Sheet1 (2)'!K33/100))/10000))</f>
        <v>0.39315469932330704</v>
      </c>
    </row>
    <row r="34" spans="1:22" x14ac:dyDescent="0.25">
      <c r="A34" s="5" t="s">
        <v>18</v>
      </c>
      <c r="B34" s="6" t="str">
        <f>"±"&amp;TEXT(100*(1.96*SQRT(('Sheet1 (2)'!B34/100)*(1-('Sheet1 (2)'!B34/100))/10000)),"0.0000")&amp;"%"</f>
        <v>±0.5024%</v>
      </c>
      <c r="C34" s="6" t="str">
        <f>"±"&amp;TEXT(100*(1.96*SQRT(('Sheet1 (2)'!C34/100)*(1-('Sheet1 (2)'!C34/100))/10000)),"0.0000")&amp;"%"</f>
        <v>±0.3501%</v>
      </c>
      <c r="D34" s="6" t="str">
        <f>"±"&amp;TEXT(100*(1.96*SQRT(('Sheet1 (2)'!D34/100)*(1-('Sheet1 (2)'!D34/100))/10000)),"0.0000")&amp;"%"</f>
        <v>±0.3142%</v>
      </c>
      <c r="E34" s="6" t="str">
        <f>"±"&amp;TEXT(100*(1.96*SQRT(('Sheet1 (2)'!E34/100)*(1-('Sheet1 (2)'!E34/100))/10000)),"0.0000")&amp;"%"</f>
        <v>±0.2875%</v>
      </c>
      <c r="F34" s="6" t="str">
        <f>"±"&amp;TEXT(100*(1.96*SQRT(('Sheet1 (2)'!F34/100)*(1-('Sheet1 (2)'!F34/100))/10000)),"0.0000")&amp;"%"</f>
        <v>±0.3096%</v>
      </c>
      <c r="G34" s="6" t="str">
        <f>"±"&amp;TEXT(100*(1.96*SQRT(('Sheet1 (2)'!G34/100)*(1-('Sheet1 (2)'!G34/100))/10000)),"0.0000")&amp;"%"</f>
        <v>±0.3413%</v>
      </c>
      <c r="H34" s="6" t="str">
        <f>"±"&amp;TEXT(100*(1.96*SQRT(('Sheet1 (2)'!H34/100)*(1-('Sheet1 (2)'!H34/100))/10000)),"0.0000")&amp;"%"</f>
        <v>±0.3344%</v>
      </c>
      <c r="I34" s="6" t="str">
        <f>"±"&amp;TEXT(100*(1.96*SQRT(('Sheet1 (2)'!I34/100)*(1-('Sheet1 (2)'!I34/100))/10000)),"0.0000")&amp;"%"</f>
        <v>±0.3349%</v>
      </c>
      <c r="J34" s="6" t="str">
        <f>"±"&amp;TEXT(100*(1.96*SQRT(('Sheet1 (2)'!J34/100)*(1-('Sheet1 (2)'!J34/100))/10000)),"0.0000")&amp;"%"</f>
        <v>±0.3607%</v>
      </c>
      <c r="K34" s="6" t="str">
        <f>"±"&amp;TEXT(100*(1.96*SQRT(('Sheet1 (2)'!K34/100)*(1-('Sheet1 (2)'!K34/100))/10000)),"0.0000")&amp;"%"</f>
        <v>±0.3728%</v>
      </c>
      <c r="M34" s="6">
        <f>100*(1.96*SQRT(('Sheet1 (2)'!B34/100)*(1-('Sheet1 (2)'!B34/100))/10000))</f>
        <v>0.50239319344115319</v>
      </c>
      <c r="N34" s="6">
        <f>100*(1.96*SQRT(('Sheet1 (2)'!C34/100)*(1-('Sheet1 (2)'!C34/100))/10000))</f>
        <v>0.35012754476047725</v>
      </c>
      <c r="O34" s="6">
        <f>100*(1.96*SQRT(('Sheet1 (2)'!D34/100)*(1-('Sheet1 (2)'!D34/100))/10000))</f>
        <v>0.3142304862103612</v>
      </c>
      <c r="P34" s="6">
        <f>100*(1.96*SQRT(('Sheet1 (2)'!E34/100)*(1-('Sheet1 (2)'!E34/100))/10000))</f>
        <v>0.28749933147748363</v>
      </c>
      <c r="Q34" s="6">
        <f>100*(1.96*SQRT(('Sheet1 (2)'!F34/100)*(1-('Sheet1 (2)'!F34/100))/10000))</f>
        <v>0.30955989569710096</v>
      </c>
      <c r="R34" s="6">
        <f>100*(1.96*SQRT(('Sheet1 (2)'!G34/100)*(1-('Sheet1 (2)'!G34/100))/10000))</f>
        <v>0.34128947082498751</v>
      </c>
      <c r="S34" s="6">
        <f>100*(1.96*SQRT(('Sheet1 (2)'!H34/100)*(1-('Sheet1 (2)'!H34/100))/10000))</f>
        <v>0.33435095334094678</v>
      </c>
      <c r="T34" s="6">
        <f>100*(1.96*SQRT(('Sheet1 (2)'!I34/100)*(1-('Sheet1 (2)'!I34/100))/10000))</f>
        <v>0.33489047759528784</v>
      </c>
      <c r="U34" s="6">
        <f>100*(1.96*SQRT(('Sheet1 (2)'!J34/100)*(1-('Sheet1 (2)'!J34/100))/10000))</f>
        <v>0.36070385412967237</v>
      </c>
      <c r="V34" s="6">
        <f>100*(1.96*SQRT(('Sheet1 (2)'!K34/100)*(1-('Sheet1 (2)'!K34/100))/10000))</f>
        <v>0.3728445515010243</v>
      </c>
    </row>
    <row r="35" spans="1:22" x14ac:dyDescent="0.25">
      <c r="A35" s="5" t="s">
        <v>19</v>
      </c>
      <c r="B35" s="6" t="str">
        <f>"±"&amp;TEXT(100*(1.96*SQRT(('Sheet1 (2)'!B35/100)*(1-('Sheet1 (2)'!B35/100))/10000)),"0.0000")&amp;"%"</f>
        <v>±0.5053%</v>
      </c>
      <c r="C35" s="6" t="str">
        <f>"±"&amp;TEXT(100*(1.96*SQRT(('Sheet1 (2)'!C35/100)*(1-('Sheet1 (2)'!C35/100))/10000)),"0.0000")&amp;"%"</f>
        <v>±0.3322%</v>
      </c>
      <c r="D35" s="6" t="str">
        <f>"±"&amp;TEXT(100*(1.96*SQRT(('Sheet1 (2)'!D35/100)*(1-('Sheet1 (2)'!D35/100))/10000)),"0.0000")&amp;"%"</f>
        <v>±0.3205%</v>
      </c>
      <c r="E35" s="6" t="str">
        <f>"±"&amp;TEXT(100*(1.96*SQRT(('Sheet1 (2)'!E35/100)*(1-('Sheet1 (2)'!E35/100))/10000)),"0.0000")&amp;"%"</f>
        <v>±0.3030%</v>
      </c>
      <c r="F35" s="6" t="str">
        <f>"±"&amp;TEXT(100*(1.96*SQRT(('Sheet1 (2)'!F35/100)*(1-('Sheet1 (2)'!F35/100))/10000)),"0.0000")&amp;"%"</f>
        <v>±0.3148%</v>
      </c>
      <c r="G35" s="6" t="str">
        <f>"±"&amp;TEXT(100*(1.96*SQRT(('Sheet1 (2)'!G35/100)*(1-('Sheet1 (2)'!G35/100))/10000)),"0.0000")&amp;"%"</f>
        <v>±0.3261%</v>
      </c>
      <c r="H35" s="6" t="str">
        <f>"±"&amp;TEXT(100*(1.96*SQRT(('Sheet1 (2)'!H35/100)*(1-('Sheet1 (2)'!H35/100))/10000)),"0.0000")&amp;"%"</f>
        <v>±0.3496%</v>
      </c>
      <c r="I35" s="6" t="str">
        <f>"±"&amp;TEXT(100*(1.96*SQRT(('Sheet1 (2)'!I35/100)*(1-('Sheet1 (2)'!I35/100))/10000)),"0.0000")&amp;"%"</f>
        <v>±0.3517%</v>
      </c>
      <c r="J35" s="6" t="str">
        <f>"±"&amp;TEXT(100*(1.96*SQRT(('Sheet1 (2)'!J35/100)*(1-('Sheet1 (2)'!J35/100))/10000)),"0.0000")&amp;"%"</f>
        <v>±0.3680%</v>
      </c>
      <c r="K35" s="6" t="str">
        <f>"±"&amp;TEXT(100*(1.96*SQRT(('Sheet1 (2)'!K35/100)*(1-('Sheet1 (2)'!K35/100))/10000)),"0.0000")&amp;"%"</f>
        <v>±0.3714%</v>
      </c>
      <c r="M35" s="6">
        <f>100*(1.96*SQRT(('Sheet1 (2)'!B35/100)*(1-('Sheet1 (2)'!B35/100))/10000))</f>
        <v>0.50533589532507972</v>
      </c>
      <c r="N35" s="6">
        <f>100*(1.96*SQRT(('Sheet1 (2)'!C35/100)*(1-('Sheet1 (2)'!C35/100))/10000))</f>
        <v>0.33218293716565273</v>
      </c>
      <c r="O35" s="6">
        <f>100*(1.96*SQRT(('Sheet1 (2)'!D35/100)*(1-('Sheet1 (2)'!D35/100))/10000))</f>
        <v>0.32052892225195534</v>
      </c>
      <c r="P35" s="6">
        <f>100*(1.96*SQRT(('Sheet1 (2)'!E35/100)*(1-('Sheet1 (2)'!E35/100))/10000))</f>
        <v>0.3030070619639087</v>
      </c>
      <c r="Q35" s="6">
        <f>100*(1.96*SQRT(('Sheet1 (2)'!F35/100)*(1-('Sheet1 (2)'!F35/100))/10000))</f>
        <v>0.31480888869280677</v>
      </c>
      <c r="R35" s="6">
        <f>100*(1.96*SQRT(('Sheet1 (2)'!G35/100)*(1-('Sheet1 (2)'!G35/100))/10000))</f>
        <v>0.32613687372022193</v>
      </c>
      <c r="S35" s="6">
        <f>100*(1.96*SQRT(('Sheet1 (2)'!H35/100)*(1-('Sheet1 (2)'!H35/100))/10000))</f>
        <v>0.34961472186393983</v>
      </c>
      <c r="T35" s="6">
        <f>100*(1.96*SQRT(('Sheet1 (2)'!I35/100)*(1-('Sheet1 (2)'!I35/100))/10000))</f>
        <v>0.35166087097657028</v>
      </c>
      <c r="U35" s="6">
        <f>100*(1.96*SQRT(('Sheet1 (2)'!J35/100)*(1-('Sheet1 (2)'!J35/100))/10000))</f>
        <v>0.36804416352389019</v>
      </c>
      <c r="V35" s="6">
        <f>100*(1.96*SQRT(('Sheet1 (2)'!K35/100)*(1-('Sheet1 (2)'!K35/100))/10000))</f>
        <v>0.3714120357985185</v>
      </c>
    </row>
    <row r="36" spans="1:22" x14ac:dyDescent="0.25">
      <c r="A36" s="9"/>
      <c r="B36" s="12"/>
      <c r="C36" s="12"/>
      <c r="D36" s="12"/>
      <c r="E36" s="12"/>
      <c r="F36" s="12"/>
      <c r="G36" s="12"/>
      <c r="H36" s="12"/>
      <c r="I36" s="12"/>
      <c r="J36" s="12"/>
      <c r="K36" s="12"/>
      <c r="M36" s="6">
        <f>100*(1.96*SQRT(('Sheet1 (2)'!B36/100)*(1-('Sheet1 (2)'!B36/100))/10000))</f>
        <v>0</v>
      </c>
      <c r="N36" s="6">
        <f>100*(1.96*SQRT(('Sheet1 (2)'!C36/100)*(1-('Sheet1 (2)'!C36/100))/10000))</f>
        <v>0</v>
      </c>
      <c r="O36" s="6">
        <f>100*(1.96*SQRT(('Sheet1 (2)'!D36/100)*(1-('Sheet1 (2)'!D36/100))/10000))</f>
        <v>0</v>
      </c>
      <c r="P36" s="6">
        <f>100*(1.96*SQRT(('Sheet1 (2)'!E36/100)*(1-('Sheet1 (2)'!E36/100))/10000))</f>
        <v>0</v>
      </c>
      <c r="Q36" s="6">
        <f>100*(1.96*SQRT(('Sheet1 (2)'!F36/100)*(1-('Sheet1 (2)'!F36/100))/10000))</f>
        <v>0</v>
      </c>
      <c r="R36" s="6">
        <f>100*(1.96*SQRT(('Sheet1 (2)'!G36/100)*(1-('Sheet1 (2)'!G36/100))/10000))</f>
        <v>0</v>
      </c>
      <c r="S36" s="6">
        <f>100*(1.96*SQRT(('Sheet1 (2)'!H36/100)*(1-('Sheet1 (2)'!H36/100))/10000))</f>
        <v>0</v>
      </c>
      <c r="T36" s="6">
        <f>100*(1.96*SQRT(('Sheet1 (2)'!I36/100)*(1-('Sheet1 (2)'!I36/100))/10000))</f>
        <v>0</v>
      </c>
      <c r="U36" s="6">
        <f>100*(1.96*SQRT(('Sheet1 (2)'!J36/100)*(1-('Sheet1 (2)'!J36/100))/10000))</f>
        <v>0</v>
      </c>
      <c r="V36" s="6">
        <f>100*(1.96*SQRT(('Sheet1 (2)'!K36/100)*(1-('Sheet1 (2)'!K36/100))/10000))</f>
        <v>0</v>
      </c>
    </row>
    <row r="37" spans="1:22" x14ac:dyDescent="0.25">
      <c r="A37" s="4" t="s">
        <v>23</v>
      </c>
      <c r="B37" s="5" t="s">
        <v>0</v>
      </c>
      <c r="C37" s="5" t="s">
        <v>1</v>
      </c>
      <c r="D37" s="5" t="s">
        <v>2</v>
      </c>
      <c r="E37" s="5" t="s">
        <v>3</v>
      </c>
      <c r="F37" s="5" t="s">
        <v>4</v>
      </c>
      <c r="G37" s="5" t="s">
        <v>5</v>
      </c>
      <c r="H37" s="5" t="s">
        <v>6</v>
      </c>
      <c r="I37" s="5" t="s">
        <v>7</v>
      </c>
      <c r="J37" s="5" t="s">
        <v>8</v>
      </c>
      <c r="K37" s="5" t="s">
        <v>9</v>
      </c>
      <c r="M37" s="6" t="e">
        <f>100*(1.96*SQRT(('Sheet1 (2)'!B37/100)*(1-('Sheet1 (2)'!B37/100))/10000))</f>
        <v>#VALUE!</v>
      </c>
      <c r="N37" s="6" t="e">
        <f>100*(1.96*SQRT(('Sheet1 (2)'!C37/100)*(1-('Sheet1 (2)'!C37/100))/10000))</f>
        <v>#VALUE!</v>
      </c>
      <c r="O37" s="6" t="e">
        <f>100*(1.96*SQRT(('Sheet1 (2)'!D37/100)*(1-('Sheet1 (2)'!D37/100))/10000))</f>
        <v>#VALUE!</v>
      </c>
      <c r="P37" s="6" t="e">
        <f>100*(1.96*SQRT(('Sheet1 (2)'!E37/100)*(1-('Sheet1 (2)'!E37/100))/10000))</f>
        <v>#VALUE!</v>
      </c>
      <c r="Q37" s="6" t="e">
        <f>100*(1.96*SQRT(('Sheet1 (2)'!F37/100)*(1-('Sheet1 (2)'!F37/100))/10000))</f>
        <v>#VALUE!</v>
      </c>
      <c r="R37" s="6" t="e">
        <f>100*(1.96*SQRT(('Sheet1 (2)'!G37/100)*(1-('Sheet1 (2)'!G37/100))/10000))</f>
        <v>#VALUE!</v>
      </c>
      <c r="S37" s="6" t="e">
        <f>100*(1.96*SQRT(('Sheet1 (2)'!H37/100)*(1-('Sheet1 (2)'!H37/100))/10000))</f>
        <v>#VALUE!</v>
      </c>
      <c r="T37" s="6" t="e">
        <f>100*(1.96*SQRT(('Sheet1 (2)'!I37/100)*(1-('Sheet1 (2)'!I37/100))/10000))</f>
        <v>#VALUE!</v>
      </c>
      <c r="U37" s="6" t="e">
        <f>100*(1.96*SQRT(('Sheet1 (2)'!J37/100)*(1-('Sheet1 (2)'!J37/100))/10000))</f>
        <v>#VALUE!</v>
      </c>
      <c r="V37" s="6" t="e">
        <f>100*(1.96*SQRT(('Sheet1 (2)'!K37/100)*(1-('Sheet1 (2)'!K37/100))/10000))</f>
        <v>#VALUE!</v>
      </c>
    </row>
    <row r="38" spans="1:22" x14ac:dyDescent="0.25">
      <c r="A38" s="5" t="s">
        <v>10</v>
      </c>
      <c r="B38" s="6" t="str">
        <f>"±"&amp;TEXT(100*(1.96*SQRT(('Sheet1 (2)'!B38/100)*(1-('Sheet1 (2)'!B38/100))/10000)),"0.0000")&amp;"%"</f>
        <v>±0.6088%</v>
      </c>
      <c r="C38" s="6" t="str">
        <f>"±"&amp;TEXT(100*(1.96*SQRT(('Sheet1 (2)'!C38/100)*(1-('Sheet1 (2)'!C38/100))/10000)),"0.0000")&amp;"%"</f>
        <v>±0.4264%</v>
      </c>
      <c r="D38" s="6" t="str">
        <f>"±"&amp;TEXT(100*(1.96*SQRT(('Sheet1 (2)'!D38/100)*(1-('Sheet1 (2)'!D38/100))/10000)),"0.0000")&amp;"%"</f>
        <v>±0.3836%</v>
      </c>
      <c r="E38" s="6" t="str">
        <f>"±"&amp;TEXT(100*(1.96*SQRT(('Sheet1 (2)'!E38/100)*(1-('Sheet1 (2)'!E38/100))/10000)),"0.0000")&amp;"%"</f>
        <v>±0.3738%</v>
      </c>
      <c r="F38" s="6" t="str">
        <f>"±"&amp;TEXT(100*(1.96*SQRT(('Sheet1 (2)'!F38/100)*(1-('Sheet1 (2)'!F38/100))/10000)),"0.0000")&amp;"%"</f>
        <v>±0.3700%</v>
      </c>
      <c r="G38" s="6" t="str">
        <f>"±"&amp;TEXT(100*(1.96*SQRT(('Sheet1 (2)'!G38/100)*(1-('Sheet1 (2)'!G38/100))/10000)),"0.0000")&amp;"%"</f>
        <v>±0.3804%</v>
      </c>
      <c r="H38" s="6" t="str">
        <f>"±"&amp;TEXT(100*(1.96*SQRT(('Sheet1 (2)'!H38/100)*(1-('Sheet1 (2)'!H38/100))/10000)),"0.0000")&amp;"%"</f>
        <v>±0.3785%</v>
      </c>
      <c r="I38" s="6" t="str">
        <f>"±"&amp;TEXT(100*(1.96*SQRT(('Sheet1 (2)'!I38/100)*(1-('Sheet1 (2)'!I38/100))/10000)),"0.0000")&amp;"%"</f>
        <v>±0.3855%</v>
      </c>
      <c r="J38" s="6" t="str">
        <f>"±"&amp;TEXT(100*(1.96*SQRT(('Sheet1 (2)'!J38/100)*(1-('Sheet1 (2)'!J38/100))/10000)),"0.0000")&amp;"%"</f>
        <v>±0.3873%</v>
      </c>
      <c r="K38" s="6" t="str">
        <f>"±"&amp;TEXT(100*(1.96*SQRT(('Sheet1 (2)'!K38/100)*(1-('Sheet1 (2)'!K38/100))/10000)),"0.0000")&amp;"%"</f>
        <v>±0.3994%</v>
      </c>
      <c r="M38" s="6">
        <f>100*(1.96*SQRT(('Sheet1 (2)'!B38/100)*(1-('Sheet1 (2)'!B38/100))/10000))</f>
        <v>0.60884036234139405</v>
      </c>
      <c r="N38" s="6">
        <f>100*(1.96*SQRT(('Sheet1 (2)'!C38/100)*(1-('Sheet1 (2)'!C38/100))/10000))</f>
        <v>0.42636176931802883</v>
      </c>
      <c r="O38" s="6">
        <f>100*(1.96*SQRT(('Sheet1 (2)'!D38/100)*(1-('Sheet1 (2)'!D38/100))/10000))</f>
        <v>0.38361956986577211</v>
      </c>
      <c r="P38" s="6">
        <f>100*(1.96*SQRT(('Sheet1 (2)'!E38/100)*(1-('Sheet1 (2)'!E38/100))/10000))</f>
        <v>0.37379599818082593</v>
      </c>
      <c r="Q38" s="6">
        <f>100*(1.96*SQRT(('Sheet1 (2)'!F38/100)*(1-('Sheet1 (2)'!F38/100))/10000))</f>
        <v>0.36997303901771006</v>
      </c>
      <c r="R38" s="6">
        <f>100*(1.96*SQRT(('Sheet1 (2)'!G38/100)*(1-('Sheet1 (2)'!G38/100))/10000))</f>
        <v>0.38037818519994016</v>
      </c>
      <c r="S38" s="6">
        <f>100*(1.96*SQRT(('Sheet1 (2)'!H38/100)*(1-('Sheet1 (2)'!H38/100))/10000))</f>
        <v>0.37851127023643566</v>
      </c>
      <c r="T38" s="6">
        <f>100*(1.96*SQRT(('Sheet1 (2)'!I38/100)*(1-('Sheet1 (2)'!I38/100))/10000))</f>
        <v>0.38545735932266229</v>
      </c>
      <c r="U38" s="6">
        <f>100*(1.96*SQRT(('Sheet1 (2)'!J38/100)*(1-('Sheet1 (2)'!J38/100))/10000))</f>
        <v>0.38728484093235566</v>
      </c>
      <c r="V38" s="6">
        <f>100*(1.96*SQRT(('Sheet1 (2)'!K38/100)*(1-('Sheet1 (2)'!K38/100))/10000))</f>
        <v>0.39936143517370332</v>
      </c>
    </row>
    <row r="39" spans="1:22" x14ac:dyDescent="0.25">
      <c r="A39" s="5" t="s">
        <v>11</v>
      </c>
      <c r="B39" s="6" t="str">
        <f>"±"&amp;TEXT(100*(1.96*SQRT(('Sheet1 (2)'!B39/100)*(1-('Sheet1 (2)'!B39/100))/10000)),"0.0000")&amp;"%"</f>
        <v>±0.5777%</v>
      </c>
      <c r="C39" s="6" t="str">
        <f>"±"&amp;TEXT(100*(1.96*SQRT(('Sheet1 (2)'!C39/100)*(1-('Sheet1 (2)'!C39/100))/10000)),"0.0000")&amp;"%"</f>
        <v>±0.4106%</v>
      </c>
      <c r="D39" s="6" t="str">
        <f>"±"&amp;TEXT(100*(1.96*SQRT(('Sheet1 (2)'!D39/100)*(1-('Sheet1 (2)'!D39/100))/10000)),"0.0000")&amp;"%"</f>
        <v>±0.3728%</v>
      </c>
      <c r="E39" s="6" t="str">
        <f>"±"&amp;TEXT(100*(1.96*SQRT(('Sheet1 (2)'!E39/100)*(1-('Sheet1 (2)'!E39/100))/10000)),"0.0000")&amp;"%"</f>
        <v>±0.3460%</v>
      </c>
      <c r="F39" s="6" t="str">
        <f>"±"&amp;TEXT(100*(1.96*SQRT(('Sheet1 (2)'!F39/100)*(1-('Sheet1 (2)'!F39/100))/10000)),"0.0000")&amp;"%"</f>
        <v>±0.3557%</v>
      </c>
      <c r="G39" s="6" t="str">
        <f>"±"&amp;TEXT(100*(1.96*SQRT(('Sheet1 (2)'!G39/100)*(1-('Sheet1 (2)'!G39/100))/10000)),"0.0000")&amp;"%"</f>
        <v>±0.3685%</v>
      </c>
      <c r="H39" s="6" t="str">
        <f>"±"&amp;TEXT(100*(1.96*SQRT(('Sheet1 (2)'!H39/100)*(1-('Sheet1 (2)'!H39/100))/10000)),"0.0000")&amp;"%"</f>
        <v>±0.3822%</v>
      </c>
      <c r="I39" s="6" t="str">
        <f>"±"&amp;TEXT(100*(1.96*SQRT(('Sheet1 (2)'!I39/100)*(1-('Sheet1 (2)'!I39/100))/10000)),"0.0000")&amp;"%"</f>
        <v>±0.3877%</v>
      </c>
      <c r="J39" s="6" t="str">
        <f>"±"&amp;TEXT(100*(1.96*SQRT(('Sheet1 (2)'!J39/100)*(1-('Sheet1 (2)'!J39/100))/10000)),"0.0000")&amp;"%"</f>
        <v>±0.4288%</v>
      </c>
      <c r="K39" s="6" t="str">
        <f>"±"&amp;TEXT(100*(1.96*SQRT(('Sheet1 (2)'!K39/100)*(1-('Sheet1 (2)'!K39/100))/10000)),"0.0000")&amp;"%"</f>
        <v>±0.4407%</v>
      </c>
      <c r="M39" s="6">
        <f>100*(1.96*SQRT(('Sheet1 (2)'!B39/100)*(1-('Sheet1 (2)'!B39/100))/10000))</f>
        <v>0.57766753177238539</v>
      </c>
      <c r="N39" s="6">
        <f>100*(1.96*SQRT(('Sheet1 (2)'!C39/100)*(1-('Sheet1 (2)'!C39/100))/10000))</f>
        <v>0.41059076268226008</v>
      </c>
      <c r="O39" s="6">
        <f>100*(1.96*SQRT(('Sheet1 (2)'!D39/100)*(1-('Sheet1 (2)'!D39/100))/10000))</f>
        <v>0.3728445515010243</v>
      </c>
      <c r="P39" s="6">
        <f>100*(1.96*SQRT(('Sheet1 (2)'!E39/100)*(1-('Sheet1 (2)'!E39/100))/10000))</f>
        <v>0.34600057146773611</v>
      </c>
      <c r="Q39" s="6">
        <f>100*(1.96*SQRT(('Sheet1 (2)'!F39/100)*(1-('Sheet1 (2)'!F39/100))/10000))</f>
        <v>0.35571267773864906</v>
      </c>
      <c r="R39" s="6">
        <f>100*(1.96*SQRT(('Sheet1 (2)'!G39/100)*(1-('Sheet1 (2)'!G39/100))/10000))</f>
        <v>0.36852748523821122</v>
      </c>
      <c r="S39" s="6">
        <f>100*(1.96*SQRT(('Sheet1 (2)'!H39/100)*(1-('Sheet1 (2)'!H39/100))/10000))</f>
        <v>0.38223437383887909</v>
      </c>
      <c r="T39" s="6">
        <f>100*(1.96*SQRT(('Sheet1 (2)'!I39/100)*(1-('Sheet1 (2)'!I39/100))/10000))</f>
        <v>0.38774011783151874</v>
      </c>
      <c r="U39" s="6">
        <f>100*(1.96*SQRT(('Sheet1 (2)'!J39/100)*(1-('Sheet1 (2)'!J39/100))/10000))</f>
        <v>0.42878708159644924</v>
      </c>
      <c r="V39" s="6">
        <f>100*(1.96*SQRT(('Sheet1 (2)'!K39/100)*(1-('Sheet1 (2)'!K39/100))/10000))</f>
        <v>0.44066641249816163</v>
      </c>
    </row>
    <row r="40" spans="1:22" x14ac:dyDescent="0.25">
      <c r="A40" s="5" t="s">
        <v>12</v>
      </c>
      <c r="B40" s="6" t="str">
        <f>"±"&amp;TEXT(100*(1.96*SQRT(('Sheet1 (2)'!B40/100)*(1-('Sheet1 (2)'!B40/100))/10000)),"0.0000")&amp;"%"</f>
        <v>±0.5478%</v>
      </c>
      <c r="C40" s="6" t="str">
        <f>"±"&amp;TEXT(100*(1.96*SQRT(('Sheet1 (2)'!C40/100)*(1-('Sheet1 (2)'!C40/100))/10000)),"0.0000")&amp;"%"</f>
        <v>±0.3932%</v>
      </c>
      <c r="D40" s="6" t="str">
        <f>"±"&amp;TEXT(100*(1.96*SQRT(('Sheet1 (2)'!D40/100)*(1-('Sheet1 (2)'!D40/100))/10000)),"0.0000")&amp;"%"</f>
        <v>±0.3423%</v>
      </c>
      <c r="E40" s="6" t="str">
        <f>"±"&amp;TEXT(100*(1.96*SQRT(('Sheet1 (2)'!E40/100)*(1-('Sheet1 (2)'!E40/100))/10000)),"0.0000")&amp;"%"</f>
        <v>±0.3327%</v>
      </c>
      <c r="F40" s="6" t="str">
        <f>"±"&amp;TEXT(100*(1.96*SQRT(('Sheet1 (2)'!F40/100)*(1-('Sheet1 (2)'!F40/100))/10000)),"0.0000")&amp;"%"</f>
        <v>±0.3481%</v>
      </c>
      <c r="G40" s="6" t="str">
        <f>"±"&amp;TEXT(100*(1.96*SQRT(('Sheet1 (2)'!G40/100)*(1-('Sheet1 (2)'!G40/100))/10000)),"0.0000")&amp;"%"</f>
        <v>±0.3537%</v>
      </c>
      <c r="H40" s="6" t="str">
        <f>"±"&amp;TEXT(100*(1.96*SQRT(('Sheet1 (2)'!H40/100)*(1-('Sheet1 (2)'!H40/100))/10000)),"0.0000")&amp;"%"</f>
        <v>±0.3651%</v>
      </c>
      <c r="I40" s="6" t="str">
        <f>"±"&amp;TEXT(100*(1.96*SQRT(('Sheet1 (2)'!I40/100)*(1-('Sheet1 (2)'!I40/100))/10000)),"0.0000")&amp;"%"</f>
        <v>±0.3714%</v>
      </c>
      <c r="J40" s="6" t="str">
        <f>"±"&amp;TEXT(100*(1.96*SQRT(('Sheet1 (2)'!J40/100)*(1-('Sheet1 (2)'!J40/100))/10000)),"0.0000")&amp;"%"</f>
        <v>±0.3859%</v>
      </c>
      <c r="K40" s="6" t="str">
        <f>"±"&amp;TEXT(100*(1.96*SQRT(('Sheet1 (2)'!K40/100)*(1-('Sheet1 (2)'!K40/100))/10000)),"0.0000")&amp;"%"</f>
        <v>±0.4198%</v>
      </c>
      <c r="M40" s="6">
        <f>100*(1.96*SQRT(('Sheet1 (2)'!B40/100)*(1-('Sheet1 (2)'!B40/100))/10000))</f>
        <v>0.54777297901959343</v>
      </c>
      <c r="N40" s="6">
        <f>100*(1.96*SQRT(('Sheet1 (2)'!C40/100)*(1-('Sheet1 (2)'!C40/100))/10000))</f>
        <v>0.39315469932330704</v>
      </c>
      <c r="O40" s="6">
        <f>100*(1.96*SQRT(('Sheet1 (2)'!D40/100)*(1-('Sheet1 (2)'!D40/100))/10000))</f>
        <v>0.34234277033406157</v>
      </c>
      <c r="P40" s="6">
        <f>100*(1.96*SQRT(('Sheet1 (2)'!E40/100)*(1-('Sheet1 (2)'!E40/100))/10000))</f>
        <v>0.33272643876914859</v>
      </c>
      <c r="Q40" s="6">
        <f>100*(1.96*SQRT(('Sheet1 (2)'!F40/100)*(1-('Sheet1 (2)'!F40/100))/10000))</f>
        <v>0.34807105766495439</v>
      </c>
      <c r="R40" s="6">
        <f>100*(1.96*SQRT(('Sheet1 (2)'!G40/100)*(1-('Sheet1 (2)'!G40/100))/10000))</f>
        <v>0.35369344536759512</v>
      </c>
      <c r="S40" s="6">
        <f>100*(1.96*SQRT(('Sheet1 (2)'!H40/100)*(1-('Sheet1 (2)'!H40/100))/10000))</f>
        <v>0.36512858885603577</v>
      </c>
      <c r="T40" s="6">
        <f>100*(1.96*SQRT(('Sheet1 (2)'!I40/100)*(1-('Sheet1 (2)'!I40/100))/10000))</f>
        <v>0.3714120357985185</v>
      </c>
      <c r="U40" s="6">
        <f>100*(1.96*SQRT(('Sheet1 (2)'!J40/100)*(1-('Sheet1 (2)'!J40/100))/10000))</f>
        <v>0.38591519035145527</v>
      </c>
      <c r="V40" s="6">
        <f>100*(1.96*SQRT(('Sheet1 (2)'!K40/100)*(1-('Sheet1 (2)'!K40/100))/10000))</f>
        <v>0.41980967260890967</v>
      </c>
    </row>
    <row r="41" spans="1:22" x14ac:dyDescent="0.25">
      <c r="A41" s="5" t="s">
        <v>13</v>
      </c>
      <c r="B41" s="6" t="str">
        <f>"±"&amp;TEXT(100*(1.96*SQRT(('Sheet1 (2)'!B41/100)*(1-('Sheet1 (2)'!B41/100))/10000)),"0.0000")&amp;"%"</f>
        <v>±0.5449%</v>
      </c>
      <c r="C41" s="6" t="str">
        <f>"±"&amp;TEXT(100*(1.96*SQRT(('Sheet1 (2)'!C41/100)*(1-('Sheet1 (2)'!C41/100))/10000)),"0.0000")&amp;"%"</f>
        <v>±0.3656%</v>
      </c>
      <c r="D41" s="6" t="str">
        <f>"±"&amp;TEXT(100*(1.96*SQRT(('Sheet1 (2)'!D41/100)*(1-('Sheet1 (2)'!D41/100))/10000)),"0.0000")&amp;"%"</f>
        <v>±0.3444%</v>
      </c>
      <c r="E41" s="6" t="str">
        <f>"±"&amp;TEXT(100*(1.96*SQRT(('Sheet1 (2)'!E41/100)*(1-('Sheet1 (2)'!E41/100))/10000)),"0.0000")&amp;"%"</f>
        <v>±0.3289%</v>
      </c>
      <c r="F41" s="6" t="str">
        <f>"±"&amp;TEXT(100*(1.96*SQRT(('Sheet1 (2)'!F41/100)*(1-('Sheet1 (2)'!F41/100))/10000)),"0.0000")&amp;"%"</f>
        <v>±0.3278%</v>
      </c>
      <c r="G41" s="6" t="str">
        <f>"±"&amp;TEXT(100*(1.96*SQRT(('Sheet1 (2)'!G41/100)*(1-('Sheet1 (2)'!G41/100))/10000)),"0.0000")&amp;"%"</f>
        <v>±0.3476%</v>
      </c>
      <c r="H41" s="6" t="str">
        <f>"±"&amp;TEXT(100*(1.96*SQRT(('Sheet1 (2)'!H41/100)*(1-('Sheet1 (2)'!H41/100))/10000)),"0.0000")&amp;"%"</f>
        <v>±0.3552%</v>
      </c>
      <c r="I41" s="6" t="str">
        <f>"±"&amp;TEXT(100*(1.96*SQRT(('Sheet1 (2)'!I41/100)*(1-('Sheet1 (2)'!I41/100))/10000)),"0.0000")&amp;"%"</f>
        <v>±0.3733%</v>
      </c>
      <c r="J41" s="6" t="str">
        <f>"±"&amp;TEXT(100*(1.96*SQRT(('Sheet1 (2)'!J41/100)*(1-('Sheet1 (2)'!J41/100))/10000)),"0.0000")&amp;"%"</f>
        <v>±0.4136%</v>
      </c>
      <c r="K41" s="6" t="str">
        <f>"±"&amp;TEXT(100*(1.96*SQRT(('Sheet1 (2)'!K41/100)*(1-('Sheet1 (2)'!K41/100))/10000)),"0.0000")&amp;"%"</f>
        <v>±0.4514%</v>
      </c>
      <c r="M41" s="6">
        <f>100*(1.96*SQRT(('Sheet1 (2)'!B41/100)*(1-('Sheet1 (2)'!B41/100))/10000))</f>
        <v>0.54485405405851561</v>
      </c>
      <c r="N41" s="6">
        <f>100*(1.96*SQRT(('Sheet1 (2)'!C41/100)*(1-('Sheet1 (2)'!C41/100))/10000))</f>
        <v>0.36561639523413059</v>
      </c>
      <c r="O41" s="6">
        <f>100*(1.96*SQRT(('Sheet1 (2)'!D41/100)*(1-('Sheet1 (2)'!D41/100))/10000))</f>
        <v>0.34443836810669043</v>
      </c>
      <c r="P41" s="6">
        <f>100*(1.96*SQRT(('Sheet1 (2)'!E41/100)*(1-('Sheet1 (2)'!E41/100))/10000))</f>
        <v>0.32890061477595323</v>
      </c>
      <c r="Q41" s="6">
        <f>100*(1.96*SQRT(('Sheet1 (2)'!F41/100)*(1-('Sheet1 (2)'!F41/100))/10000))</f>
        <v>0.32779826615770863</v>
      </c>
      <c r="R41" s="6">
        <f>100*(1.96*SQRT(('Sheet1 (2)'!G41/100)*(1-('Sheet1 (2)'!G41/100))/10000))</f>
        <v>0.34755475827558457</v>
      </c>
      <c r="S41" s="6">
        <f>100*(1.96*SQRT(('Sheet1 (2)'!H41/100)*(1-('Sheet1 (2)'!H41/100))/10000))</f>
        <v>0.35520910799133515</v>
      </c>
      <c r="T41" s="6">
        <f>100*(1.96*SQRT(('Sheet1 (2)'!I41/100)*(1-('Sheet1 (2)'!I41/100))/10000))</f>
        <v>0.37332062940051947</v>
      </c>
      <c r="U41" s="6">
        <f>100*(1.96*SQRT(('Sheet1 (2)'!J41/100)*(1-('Sheet1 (2)'!J41/100))/10000))</f>
        <v>0.41355122170778313</v>
      </c>
      <c r="V41" s="6">
        <f>100*(1.96*SQRT(('Sheet1 (2)'!K41/100)*(1-('Sheet1 (2)'!K41/100))/10000))</f>
        <v>0.45140276571594018</v>
      </c>
    </row>
    <row r="42" spans="1:22" x14ac:dyDescent="0.25">
      <c r="A42" s="5" t="s">
        <v>14</v>
      </c>
      <c r="B42" s="6" t="str">
        <f>"±"&amp;TEXT(100*(1.96*SQRT(('Sheet1 (2)'!B42/100)*(1-('Sheet1 (2)'!B42/100))/10000)),"0.0000")&amp;"%"</f>
        <v>±0.5275%</v>
      </c>
      <c r="C42" s="6" t="str">
        <f>"±"&amp;TEXT(100*(1.96*SQRT(('Sheet1 (2)'!C42/100)*(1-('Sheet1 (2)'!C42/100))/10000)),"0.0000")&amp;"%"</f>
        <v>±0.3582%</v>
      </c>
      <c r="D42" s="6" t="str">
        <f>"±"&amp;TEXT(100*(1.96*SQRT(('Sheet1 (2)'!D42/100)*(1-('Sheet1 (2)'!D42/100))/10000)),"0.0000")&amp;"%"</f>
        <v>±0.3245%</v>
      </c>
      <c r="E42" s="6" t="str">
        <f>"±"&amp;TEXT(100*(1.96*SQRT(('Sheet1 (2)'!E42/100)*(1-('Sheet1 (2)'!E42/100))/10000)),"0.0000")&amp;"%"</f>
        <v>±0.3278%</v>
      </c>
      <c r="F42" s="6" t="str">
        <f>"±"&amp;TEXT(100*(1.96*SQRT(('Sheet1 (2)'!F42/100)*(1-('Sheet1 (2)'!F42/100))/10000)),"0.0000")&amp;"%"</f>
        <v>±0.3256%</v>
      </c>
      <c r="G42" s="6" t="str">
        <f>"±"&amp;TEXT(100*(1.96*SQRT(('Sheet1 (2)'!G42/100)*(1-('Sheet1 (2)'!G42/100))/10000)),"0.0000")&amp;"%"</f>
        <v>±0.3413%</v>
      </c>
      <c r="H42" s="6" t="str">
        <f>"±"&amp;TEXT(100*(1.96*SQRT(('Sheet1 (2)'!H42/100)*(1-('Sheet1 (2)'!H42/100))/10000)),"0.0000")&amp;"%"</f>
        <v>±0.3532%</v>
      </c>
      <c r="I42" s="6" t="str">
        <f>"±"&amp;TEXT(100*(1.96*SQRT(('Sheet1 (2)'!I42/100)*(1-('Sheet1 (2)'!I42/100))/10000)),"0.0000")&amp;"%"</f>
        <v>±0.3700%</v>
      </c>
      <c r="J42" s="6" t="str">
        <f>"±"&amp;TEXT(100*(1.96*SQRT(('Sheet1 (2)'!J42/100)*(1-('Sheet1 (2)'!J42/100))/10000)),"0.0000")&amp;"%"</f>
        <v>±0.3918%</v>
      </c>
      <c r="K42" s="6" t="str">
        <f>"±"&amp;TEXT(100*(1.96*SQRT(('Sheet1 (2)'!K42/100)*(1-('Sheet1 (2)'!K42/100))/10000)),"0.0000")&amp;"%"</f>
        <v>±0.4243%</v>
      </c>
      <c r="M42" s="6">
        <f>100*(1.96*SQRT(('Sheet1 (2)'!B42/100)*(1-('Sheet1 (2)'!B42/100))/10000))</f>
        <v>0.52746232933167847</v>
      </c>
      <c r="N42" s="6">
        <f>100*(1.96*SQRT(('Sheet1 (2)'!C42/100)*(1-('Sheet1 (2)'!C42/100))/10000))</f>
        <v>0.35821829956606072</v>
      </c>
      <c r="O42" s="6">
        <f>100*(1.96*SQRT(('Sheet1 (2)'!D42/100)*(1-('Sheet1 (2)'!D42/100))/10000))</f>
        <v>0.32446590886563104</v>
      </c>
      <c r="P42" s="6">
        <f>100*(1.96*SQRT(('Sheet1 (2)'!E42/100)*(1-('Sheet1 (2)'!E42/100))/10000))</f>
        <v>0.32779826615770863</v>
      </c>
      <c r="Q42" s="6">
        <f>100*(1.96*SQRT(('Sheet1 (2)'!F42/100)*(1-('Sheet1 (2)'!F42/100))/10000))</f>
        <v>0.32558095629812256</v>
      </c>
      <c r="R42" s="6">
        <f>100*(1.96*SQRT(('Sheet1 (2)'!G42/100)*(1-('Sheet1 (2)'!G42/100))/10000))</f>
        <v>0.34128947082498751</v>
      </c>
      <c r="S42" s="6">
        <f>100*(1.96*SQRT(('Sheet1 (2)'!H42/100)*(1-('Sheet1 (2)'!H42/100))/10000))</f>
        <v>0.3531865615563537</v>
      </c>
      <c r="T42" s="6">
        <f>100*(1.96*SQRT(('Sheet1 (2)'!I42/100)*(1-('Sheet1 (2)'!I42/100))/10000))</f>
        <v>0.36997303901771006</v>
      </c>
      <c r="U42" s="6">
        <f>100*(1.96*SQRT(('Sheet1 (2)'!J42/100)*(1-('Sheet1 (2)'!J42/100))/10000))</f>
        <v>0.3918093926592367</v>
      </c>
      <c r="V42" s="6">
        <f>100*(1.96*SQRT(('Sheet1 (2)'!K42/100)*(1-('Sheet1 (2)'!K42/100))/10000))</f>
        <v>0.42432759704737566</v>
      </c>
    </row>
    <row r="43" spans="1:22" x14ac:dyDescent="0.25">
      <c r="A43" s="5" t="s">
        <v>15</v>
      </c>
      <c r="B43" s="6" t="str">
        <f>"±"&amp;TEXT(100*(1.96*SQRT(('Sheet1 (2)'!B43/100)*(1-('Sheet1 (2)'!B43/100))/10000)),"0.0000")&amp;"%"</f>
        <v>±0.5197%</v>
      </c>
      <c r="C43" s="6" t="str">
        <f>"±"&amp;TEXT(100*(1.96*SQRT(('Sheet1 (2)'!C43/100)*(1-('Sheet1 (2)'!C43/100))/10000)),"0.0000")&amp;"%"</f>
        <v>±0.3496%</v>
      </c>
      <c r="D43" s="6" t="str">
        <f>"±"&amp;TEXT(100*(1.96*SQRT(('Sheet1 (2)'!D43/100)*(1-('Sheet1 (2)'!D43/100))/10000)),"0.0000")&amp;"%"</f>
        <v>±0.3078%</v>
      </c>
      <c r="E43" s="6" t="str">
        <f>"±"&amp;TEXT(100*(1.96*SQRT(('Sheet1 (2)'!E43/100)*(1-('Sheet1 (2)'!E43/100))/10000)),"0.0000")&amp;"%"</f>
        <v>±0.3036%</v>
      </c>
      <c r="F43" s="6" t="str">
        <f>"±"&amp;TEXT(100*(1.96*SQRT(('Sheet1 (2)'!F43/100)*(1-('Sheet1 (2)'!F43/100))/10000)),"0.0000")&amp;"%"</f>
        <v>±0.2932%</v>
      </c>
      <c r="G43" s="6" t="str">
        <f>"±"&amp;TEXT(100*(1.96*SQRT(('Sheet1 (2)'!G43/100)*(1-('Sheet1 (2)'!G43/100))/10000)),"0.0000")&amp;"%"</f>
        <v>±0.3305%</v>
      </c>
      <c r="H43" s="6" t="str">
        <f>"±"&amp;TEXT(100*(1.96*SQRT(('Sheet1 (2)'!H43/100)*(1-('Sheet1 (2)'!H43/100))/10000)),"0.0000")&amp;"%"</f>
        <v>±0.3354%</v>
      </c>
      <c r="I43" s="6" t="str">
        <f>"±"&amp;TEXT(100*(1.96*SQRT(('Sheet1 (2)'!I43/100)*(1-('Sheet1 (2)'!I43/100))/10000)),"0.0000")&amp;"%"</f>
        <v>±0.3743%</v>
      </c>
      <c r="J43" s="6" t="str">
        <f>"±"&amp;TEXT(100*(1.96*SQRT(('Sheet1 (2)'!J43/100)*(1-('Sheet1 (2)'!J43/100))/10000)),"0.0000")&amp;"%"</f>
        <v>±0.3724%</v>
      </c>
      <c r="K43" s="6" t="str">
        <f>"±"&amp;TEXT(100*(1.96*SQRT(('Sheet1 (2)'!K43/100)*(1-('Sheet1 (2)'!K43/100))/10000)),"0.0000")&amp;"%"</f>
        <v>±0.3949%</v>
      </c>
      <c r="M43" s="6">
        <f>100*(1.96*SQRT(('Sheet1 (2)'!B43/100)*(1-('Sheet1 (2)'!B43/100))/10000))</f>
        <v>0.51970977253078476</v>
      </c>
      <c r="N43" s="6">
        <f>100*(1.96*SQRT(('Sheet1 (2)'!C43/100)*(1-('Sheet1 (2)'!C43/100))/10000))</f>
        <v>0.34961472186393983</v>
      </c>
      <c r="O43" s="6">
        <f>100*(1.96*SQRT(('Sheet1 (2)'!D43/100)*(1-('Sheet1 (2)'!D43/100))/10000))</f>
        <v>0.30778809310303085</v>
      </c>
      <c r="P43" s="6">
        <f>100*(1.96*SQRT(('Sheet1 (2)'!E43/100)*(1-('Sheet1 (2)'!E43/100))/10000))</f>
        <v>0.30360925108435016</v>
      </c>
      <c r="Q43" s="6">
        <f>100*(1.96*SQRT(('Sheet1 (2)'!F43/100)*(1-('Sheet1 (2)'!F43/100))/10000))</f>
        <v>0.29318606130578578</v>
      </c>
      <c r="R43" s="6">
        <f>100*(1.96*SQRT(('Sheet1 (2)'!G43/100)*(1-('Sheet1 (2)'!G43/100))/10000))</f>
        <v>0.33054637317024066</v>
      </c>
      <c r="S43" s="6">
        <f>100*(1.96*SQRT(('Sheet1 (2)'!H43/100)*(1-('Sheet1 (2)'!H43/100))/10000))</f>
        <v>0.33542901951977855</v>
      </c>
      <c r="T43" s="6">
        <f>100*(1.96*SQRT(('Sheet1 (2)'!I43/100)*(1-('Sheet1 (2)'!I43/100))/10000))</f>
        <v>0.37427066054394381</v>
      </c>
      <c r="U43" s="6">
        <f>100*(1.96*SQRT(('Sheet1 (2)'!J43/100)*(1-('Sheet1 (2)'!J43/100))/10000))</f>
        <v>0.37236776176248126</v>
      </c>
      <c r="V43" s="6">
        <f>100*(1.96*SQRT(('Sheet1 (2)'!K43/100)*(1-('Sheet1 (2)'!K43/100))/10000))</f>
        <v>0.39493995136476123</v>
      </c>
    </row>
    <row r="44" spans="1:22" x14ac:dyDescent="0.25">
      <c r="A44" s="5" t="s">
        <v>16</v>
      </c>
      <c r="B44" s="6" t="str">
        <f>"±"&amp;TEXT(100*(1.96*SQRT(('Sheet1 (2)'!B44/100)*(1-('Sheet1 (2)'!B44/100))/10000)),"0.0000")&amp;"%"</f>
        <v>±0.5235%</v>
      </c>
      <c r="C44" s="6" t="str">
        <f>"±"&amp;TEXT(100*(1.96*SQRT(('Sheet1 (2)'!C44/100)*(1-('Sheet1 (2)'!C44/100))/10000)),"0.0000")&amp;"%"</f>
        <v>±0.3444%</v>
      </c>
      <c r="D44" s="6" t="str">
        <f>"±"&amp;TEXT(100*(1.96*SQRT(('Sheet1 (2)'!D44/100)*(1-('Sheet1 (2)'!D44/100))/10000)),"0.0000")&amp;"%"</f>
        <v>±0.3148%</v>
      </c>
      <c r="E44" s="6" t="str">
        <f>"±"&amp;TEXT(100*(1.96*SQRT(('Sheet1 (2)'!E44/100)*(1-('Sheet1 (2)'!E44/100))/10000)),"0.0000")&amp;"%"</f>
        <v>±0.3030%</v>
      </c>
      <c r="F44" s="6" t="str">
        <f>"±"&amp;TEXT(100*(1.96*SQRT(('Sheet1 (2)'!F44/100)*(1-('Sheet1 (2)'!F44/100))/10000)),"0.0000")&amp;"%"</f>
        <v>±0.3200%</v>
      </c>
      <c r="G44" s="6" t="str">
        <f>"±"&amp;TEXT(100*(1.96*SQRT(('Sheet1 (2)'!G44/100)*(1-('Sheet1 (2)'!G44/100))/10000)),"0.0000")&amp;"%"</f>
        <v>±0.3239%</v>
      </c>
      <c r="H44" s="6" t="str">
        <f>"±"&amp;TEXT(100*(1.96*SQRT(('Sheet1 (2)'!H44/100)*(1-('Sheet1 (2)'!H44/100))/10000)),"0.0000")&amp;"%"</f>
        <v>±0.3360%</v>
      </c>
      <c r="I44" s="6" t="str">
        <f>"±"&amp;TEXT(100*(1.96*SQRT(('Sheet1 (2)'!I44/100)*(1-('Sheet1 (2)'!I44/100))/10000)),"0.0000")&amp;"%"</f>
        <v>±0.3680%</v>
      </c>
      <c r="J44" s="6" t="str">
        <f>"±"&amp;TEXT(100*(1.96*SQRT(('Sheet1 (2)'!J44/100)*(1-('Sheet1 (2)'!J44/100))/10000)),"0.0000")&amp;"%"</f>
        <v>±0.3799%</v>
      </c>
      <c r="K44" s="6" t="str">
        <f>"±"&amp;TEXT(100*(1.96*SQRT(('Sheet1 (2)'!K44/100)*(1-('Sheet1 (2)'!K44/100))/10000)),"0.0000")&amp;"%"</f>
        <v>±0.3905%</v>
      </c>
      <c r="M44" s="6">
        <f>100*(1.96*SQRT(('Sheet1 (2)'!B44/100)*(1-('Sheet1 (2)'!B44/100))/10000))</f>
        <v>0.5234510540021865</v>
      </c>
      <c r="N44" s="6">
        <f>100*(1.96*SQRT(('Sheet1 (2)'!C44/100)*(1-('Sheet1 (2)'!C44/100))/10000))</f>
        <v>0.34443836810669043</v>
      </c>
      <c r="O44" s="6">
        <f>100*(1.96*SQRT(('Sheet1 (2)'!D44/100)*(1-('Sheet1 (2)'!D44/100))/10000))</f>
        <v>0.31480888869280677</v>
      </c>
      <c r="P44" s="6">
        <f>100*(1.96*SQRT(('Sheet1 (2)'!E44/100)*(1-('Sheet1 (2)'!E44/100))/10000))</f>
        <v>0.3030070619639087</v>
      </c>
      <c r="Q44" s="6">
        <f>100*(1.96*SQRT(('Sheet1 (2)'!F44/100)*(1-('Sheet1 (2)'!F44/100))/10000))</f>
        <v>0.31996206085097023</v>
      </c>
      <c r="R44" s="6">
        <f>100*(1.96*SQRT(('Sheet1 (2)'!G44/100)*(1-('Sheet1 (2)'!G44/100))/10000))</f>
        <v>0.32390676779591998</v>
      </c>
      <c r="S44" s="6">
        <f>100*(1.96*SQRT(('Sheet1 (2)'!H44/100)*(1-('Sheet1 (2)'!H44/100))/10000))</f>
        <v>0.33596658383833355</v>
      </c>
      <c r="T44" s="6">
        <f>100*(1.96*SQRT(('Sheet1 (2)'!I44/100)*(1-('Sheet1 (2)'!I44/100))/10000))</f>
        <v>0.36804416352389019</v>
      </c>
      <c r="U44" s="6">
        <f>100*(1.96*SQRT(('Sheet1 (2)'!J44/100)*(1-('Sheet1 (2)'!J44/100))/10000))</f>
        <v>0.37991246821340308</v>
      </c>
      <c r="V44" s="6">
        <f>100*(1.96*SQRT(('Sheet1 (2)'!K44/100)*(1-('Sheet1 (2)'!K44/100))/10000))</f>
        <v>0.39045856536129409</v>
      </c>
    </row>
    <row r="45" spans="1:22" x14ac:dyDescent="0.25">
      <c r="A45" s="5" t="s">
        <v>17</v>
      </c>
      <c r="B45" s="6" t="str">
        <f>"±"&amp;TEXT(100*(1.96*SQRT(('Sheet1 (2)'!B45/100)*(1-('Sheet1 (2)'!B45/100))/10000)),"0.0000")&amp;"%"</f>
        <v>±0.5147%</v>
      </c>
      <c r="C45" s="6" t="str">
        <f>"±"&amp;TEXT(100*(1.96*SQRT(('Sheet1 (2)'!C45/100)*(1-('Sheet1 (2)'!C45/100))/10000)),"0.0000")&amp;"%"</f>
        <v>±0.3381%</v>
      </c>
      <c r="D45" s="6" t="str">
        <f>"±"&amp;TEXT(100*(1.96*SQRT(('Sheet1 (2)'!D45/100)*(1-('Sheet1 (2)'!D45/100))/10000)),"0.0000")&amp;"%"</f>
        <v>±0.2975%</v>
      </c>
      <c r="E45" s="6" t="str">
        <f>"±"&amp;TEXT(100*(1.96*SQRT(('Sheet1 (2)'!E45/100)*(1-('Sheet1 (2)'!E45/100))/10000)),"0.0000")&amp;"%"</f>
        <v>±0.3018%</v>
      </c>
      <c r="F45" s="6" t="str">
        <f>"±"&amp;TEXT(100*(1.96*SQRT(('Sheet1 (2)'!F45/100)*(1-('Sheet1 (2)'!F45/100))/10000)),"0.0000")&amp;"%"</f>
        <v>±0.3072%</v>
      </c>
      <c r="G45" s="6" t="str">
        <f>"±"&amp;TEXT(100*(1.96*SQRT(('Sheet1 (2)'!G45/100)*(1-('Sheet1 (2)'!G45/100))/10000)),"0.0000")&amp;"%"</f>
        <v>±0.3200%</v>
      </c>
      <c r="H45" s="6" t="str">
        <f>"±"&amp;TEXT(100*(1.96*SQRT(('Sheet1 (2)'!H45/100)*(1-('Sheet1 (2)'!H45/100))/10000)),"0.0000")&amp;"%"</f>
        <v>±0.3154%</v>
      </c>
      <c r="I45" s="6" t="str">
        <f>"±"&amp;TEXT(100*(1.96*SQRT(('Sheet1 (2)'!I45/100)*(1-('Sheet1 (2)'!I45/100))/10000)),"0.0000")&amp;"%"</f>
        <v>±0.3617%</v>
      </c>
      <c r="J45" s="6" t="str">
        <f>"±"&amp;TEXT(100*(1.96*SQRT(('Sheet1 (2)'!J45/100)*(1-('Sheet1 (2)'!J45/100))/10000)),"0.0000")&amp;"%"</f>
        <v>±0.3836%</v>
      </c>
      <c r="K45" s="6" t="str">
        <f>"±"&amp;TEXT(100*(1.96*SQRT(('Sheet1 (2)'!K45/100)*(1-('Sheet1 (2)'!K45/100))/10000)),"0.0000")&amp;"%"</f>
        <v>±0.3967%</v>
      </c>
      <c r="M45" s="6">
        <f>100*(1.96*SQRT(('Sheet1 (2)'!B45/100)*(1-('Sheet1 (2)'!B45/100))/10000))</f>
        <v>0.51466237437761075</v>
      </c>
      <c r="N45" s="6">
        <f>100*(1.96*SQRT(('Sheet1 (2)'!C45/100)*(1-('Sheet1 (2)'!C45/100))/10000))</f>
        <v>0.33810715818509374</v>
      </c>
      <c r="O45" s="6">
        <f>100*(1.96*SQRT(('Sheet1 (2)'!D45/100)*(1-('Sheet1 (2)'!D45/100))/10000))</f>
        <v>0.29752670882460286</v>
      </c>
      <c r="P45" s="6">
        <f>100*(1.96*SQRT(('Sheet1 (2)'!E45/100)*(1-('Sheet1 (2)'!E45/100))/10000))</f>
        <v>0.30179869717412633</v>
      </c>
      <c r="Q45" s="6">
        <f>100*(1.96*SQRT(('Sheet1 (2)'!F45/100)*(1-('Sheet1 (2)'!F45/100))/10000))</f>
        <v>0.30719497120883998</v>
      </c>
      <c r="R45" s="6">
        <f>100*(1.96*SQRT(('Sheet1 (2)'!G45/100)*(1-('Sheet1 (2)'!G45/100))/10000))</f>
        <v>0.31996206085097023</v>
      </c>
      <c r="S45" s="6">
        <f>100*(1.96*SQRT(('Sheet1 (2)'!H45/100)*(1-('Sheet1 (2)'!H45/100))/10000))</f>
        <v>0.31538610860974836</v>
      </c>
      <c r="T45" s="6">
        <f>100*(1.96*SQRT(('Sheet1 (2)'!I45/100)*(1-('Sheet1 (2)'!I45/100))/10000))</f>
        <v>0.36169254990392047</v>
      </c>
      <c r="U45" s="6">
        <f>100*(1.96*SQRT(('Sheet1 (2)'!J45/100)*(1-('Sheet1 (2)'!J45/100))/10000))</f>
        <v>0.38361956986577211</v>
      </c>
      <c r="V45" s="6">
        <f>100*(1.96*SQRT(('Sheet1 (2)'!K45/100)*(1-('Sheet1 (2)'!K45/100))/10000))</f>
        <v>0.39671562038316566</v>
      </c>
    </row>
    <row r="46" spans="1:22" x14ac:dyDescent="0.25">
      <c r="A46" s="5" t="s">
        <v>18</v>
      </c>
      <c r="B46" s="6" t="str">
        <f>"±"&amp;TEXT(100*(1.96*SQRT(('Sheet1 (2)'!B46/100)*(1-('Sheet1 (2)'!B46/100))/10000)),"0.0000")&amp;"%"</f>
        <v>±0.4974%</v>
      </c>
      <c r="C46" s="6" t="str">
        <f>"±"&amp;TEXT(100*(1.96*SQRT(('Sheet1 (2)'!C46/100)*(1-('Sheet1 (2)'!C46/100))/10000)),"0.0000")&amp;"%"</f>
        <v>±0.3506%</v>
      </c>
      <c r="D46" s="6" t="str">
        <f>"±"&amp;TEXT(100*(1.96*SQRT(('Sheet1 (2)'!D46/100)*(1-('Sheet1 (2)'!D46/100))/10000)),"0.0000")&amp;"%"</f>
        <v>±0.3107%</v>
      </c>
      <c r="E46" s="6" t="str">
        <f>"±"&amp;TEXT(100*(1.96*SQRT(('Sheet1 (2)'!E46/100)*(1-('Sheet1 (2)'!E46/100))/10000)),"0.0000")&amp;"%"</f>
        <v>±0.2932%</v>
      </c>
      <c r="F46" s="6" t="str">
        <f>"±"&amp;TEXT(100*(1.96*SQRT(('Sheet1 (2)'!F46/100)*(1-('Sheet1 (2)'!F46/100))/10000)),"0.0000")&amp;"%"</f>
        <v>±0.3000%</v>
      </c>
      <c r="G46" s="6" t="str">
        <f>"±"&amp;TEXT(100*(1.96*SQRT(('Sheet1 (2)'!G46/100)*(1-('Sheet1 (2)'!G46/100))/10000)),"0.0000")&amp;"%"</f>
        <v>±0.3333%</v>
      </c>
      <c r="H46" s="6" t="str">
        <f>"±"&amp;TEXT(100*(1.96*SQRT(('Sheet1 (2)'!H46/100)*(1-('Sheet1 (2)'!H46/100))/10000)),"0.0000")&amp;"%"</f>
        <v>±0.3278%</v>
      </c>
      <c r="I46" s="6" t="str">
        <f>"±"&amp;TEXT(100*(1.96*SQRT(('Sheet1 (2)'!I46/100)*(1-('Sheet1 (2)'!I46/100))/10000)),"0.0000")&amp;"%"</f>
        <v>±0.3333%</v>
      </c>
      <c r="J46" s="6" t="str">
        <f>"±"&amp;TEXT(100*(1.96*SQRT(('Sheet1 (2)'!J46/100)*(1-('Sheet1 (2)'!J46/100))/10000)),"0.0000")&amp;"%"</f>
        <v>±0.3547%</v>
      </c>
      <c r="K46" s="6" t="str">
        <f>"±"&amp;TEXT(100*(1.96*SQRT(('Sheet1 (2)'!K46/100)*(1-('Sheet1 (2)'!K46/100))/10000)),"0.0000")&amp;"%"</f>
        <v>±0.3714%</v>
      </c>
      <c r="M46" s="6">
        <f>100*(1.96*SQRT(('Sheet1 (2)'!B46/100)*(1-('Sheet1 (2)'!B46/100))/10000))</f>
        <v>0.49743610702883245</v>
      </c>
      <c r="N46" s="6">
        <f>100*(1.96*SQRT(('Sheet1 (2)'!C46/100)*(1-('Sheet1 (2)'!C46/100))/10000))</f>
        <v>0.35063950807631472</v>
      </c>
      <c r="O46" s="6">
        <f>100*(1.96*SQRT(('Sheet1 (2)'!D46/100)*(1-('Sheet1 (2)'!D46/100))/10000))</f>
        <v>0.31073486668862893</v>
      </c>
      <c r="P46" s="6">
        <f>100*(1.96*SQRT(('Sheet1 (2)'!E46/100)*(1-('Sheet1 (2)'!E46/100))/10000))</f>
        <v>0.29318606130578578</v>
      </c>
      <c r="Q46" s="6">
        <f>100*(1.96*SQRT(('Sheet1 (2)'!F46/100)*(1-('Sheet1 (2)'!F46/100))/10000))</f>
        <v>0.29997606304503699</v>
      </c>
      <c r="R46" s="6">
        <f>100*(1.96*SQRT(('Sheet1 (2)'!G46/100)*(1-('Sheet1 (2)'!G46/100))/10000))</f>
        <v>0.3332689387506732</v>
      </c>
      <c r="S46" s="6">
        <f>100*(1.96*SQRT(('Sheet1 (2)'!H46/100)*(1-('Sheet1 (2)'!H46/100))/10000))</f>
        <v>0.32779826615770863</v>
      </c>
      <c r="T46" s="6">
        <f>100*(1.96*SQRT(('Sheet1 (2)'!I46/100)*(1-('Sheet1 (2)'!I46/100))/10000))</f>
        <v>0.3332689387506732</v>
      </c>
      <c r="U46" s="6">
        <f>100*(1.96*SQRT(('Sheet1 (2)'!J46/100)*(1-('Sheet1 (2)'!J46/100))/10000))</f>
        <v>0.35470471502927609</v>
      </c>
      <c r="V46" s="6">
        <f>100*(1.96*SQRT(('Sheet1 (2)'!K46/100)*(1-('Sheet1 (2)'!K46/100))/10000))</f>
        <v>0.3714120357985185</v>
      </c>
    </row>
    <row r="47" spans="1:22" x14ac:dyDescent="0.25">
      <c r="A47" s="5" t="s">
        <v>19</v>
      </c>
      <c r="B47" s="6" t="str">
        <f>"±"&amp;TEXT(100*(1.96*SQRT(('Sheet1 (2)'!B47/100)*(1-('Sheet1 (2)'!B47/100))/10000)),"0.0000")&amp;"%"</f>
        <v>±0.4964%</v>
      </c>
      <c r="C47" s="6" t="str">
        <f>"±"&amp;TEXT(100*(1.96*SQRT(('Sheet1 (2)'!C47/100)*(1-('Sheet1 (2)'!C47/100))/10000)),"0.0000")&amp;"%"</f>
        <v>±0.3344%</v>
      </c>
      <c r="D47" s="6" t="str">
        <f>"±"&amp;TEXT(100*(1.96*SQRT(('Sheet1 (2)'!D47/100)*(1-('Sheet1 (2)'!D47/100))/10000)),"0.0000")&amp;"%"</f>
        <v>±0.3119%</v>
      </c>
      <c r="E47" s="6" t="str">
        <f>"±"&amp;TEXT(100*(1.96*SQRT(('Sheet1 (2)'!E47/100)*(1-('Sheet1 (2)'!E47/100))/10000)),"0.0000")&amp;"%"</f>
        <v>±0.3000%</v>
      </c>
      <c r="F47" s="6" t="str">
        <f>"±"&amp;TEXT(100*(1.96*SQRT(('Sheet1 (2)'!F47/100)*(1-('Sheet1 (2)'!F47/100))/10000)),"0.0000")&amp;"%"</f>
        <v>±0.3148%</v>
      </c>
      <c r="G47" s="6" t="str">
        <f>"±"&amp;TEXT(100*(1.96*SQRT(('Sheet1 (2)'!G47/100)*(1-('Sheet1 (2)'!G47/100))/10000)),"0.0000")&amp;"%"</f>
        <v>±0.3311%</v>
      </c>
      <c r="H47" s="6" t="str">
        <f>"±"&amp;TEXT(100*(1.96*SQRT(('Sheet1 (2)'!H47/100)*(1-('Sheet1 (2)'!H47/100))/10000)),"0.0000")&amp;"%"</f>
        <v>±0.3496%</v>
      </c>
      <c r="I47" s="6" t="str">
        <f>"±"&amp;TEXT(100*(1.96*SQRT(('Sheet1 (2)'!I47/100)*(1-('Sheet1 (2)'!I47/100))/10000)),"0.0000")&amp;"%"</f>
        <v>±0.3423%</v>
      </c>
      <c r="J47" s="6" t="str">
        <f>"±"&amp;TEXT(100*(1.96*SQRT(('Sheet1 (2)'!J47/100)*(1-('Sheet1 (2)'!J47/100))/10000)),"0.0000")&amp;"%"</f>
        <v>±0.3622%</v>
      </c>
      <c r="K47" s="6" t="str">
        <f>"±"&amp;TEXT(100*(1.96*SQRT(('Sheet1 (2)'!K47/100)*(1-('Sheet1 (2)'!K47/100))/10000)),"0.0000")&amp;"%"</f>
        <v>±0.3747%</v>
      </c>
      <c r="M47" s="6">
        <f>100*(1.96*SQRT(('Sheet1 (2)'!B47/100)*(1-('Sheet1 (2)'!B47/100))/10000))</f>
        <v>0.4964366606768682</v>
      </c>
      <c r="N47" s="6">
        <f>100*(1.96*SQRT(('Sheet1 (2)'!C47/100)*(1-('Sheet1 (2)'!C47/100))/10000))</f>
        <v>0.33435095334094678</v>
      </c>
      <c r="O47" s="6">
        <f>100*(1.96*SQRT(('Sheet1 (2)'!D47/100)*(1-('Sheet1 (2)'!D47/100))/10000))</f>
        <v>0.31190491884547122</v>
      </c>
      <c r="P47" s="6">
        <f>100*(1.96*SQRT(('Sheet1 (2)'!E47/100)*(1-('Sheet1 (2)'!E47/100))/10000))</f>
        <v>0.29997606304503699</v>
      </c>
      <c r="Q47" s="6">
        <f>100*(1.96*SQRT(('Sheet1 (2)'!F47/100)*(1-('Sheet1 (2)'!F47/100))/10000))</f>
        <v>0.31480888869280677</v>
      </c>
      <c r="R47" s="6">
        <f>100*(1.96*SQRT(('Sheet1 (2)'!G47/100)*(1-('Sheet1 (2)'!G47/100))/10000))</f>
        <v>0.33109290935325081</v>
      </c>
      <c r="S47" s="6">
        <f>100*(1.96*SQRT(('Sheet1 (2)'!H47/100)*(1-('Sheet1 (2)'!H47/100))/10000))</f>
        <v>0.34961472186393983</v>
      </c>
      <c r="T47" s="6">
        <f>100*(1.96*SQRT(('Sheet1 (2)'!I47/100)*(1-('Sheet1 (2)'!I47/100))/10000))</f>
        <v>0.34234277033406157</v>
      </c>
      <c r="U47" s="6">
        <f>100*(1.96*SQRT(('Sheet1 (2)'!J47/100)*(1-('Sheet1 (2)'!J47/100))/10000))</f>
        <v>0.36218572658789305</v>
      </c>
      <c r="V47" s="6">
        <f>100*(1.96*SQRT(('Sheet1 (2)'!K47/100)*(1-('Sheet1 (2)'!K47/100))/10000))</f>
        <v>0.37474461917417839</v>
      </c>
    </row>
    <row r="48" spans="1:22" x14ac:dyDescent="0.25">
      <c r="A48" s="9"/>
      <c r="B48" s="12"/>
      <c r="C48" s="12"/>
      <c r="D48" s="12"/>
      <c r="E48" s="12"/>
      <c r="F48" s="12"/>
      <c r="G48" s="12"/>
      <c r="H48" s="12"/>
      <c r="I48" s="12"/>
      <c r="J48" s="12"/>
      <c r="K48" s="12"/>
      <c r="M48" s="6">
        <f>100*(1.96*SQRT(('Sheet1 (2)'!B48/100)*(1-('Sheet1 (2)'!B48/100))/10000))</f>
        <v>0</v>
      </c>
      <c r="N48" s="6">
        <f>100*(1.96*SQRT(('Sheet1 (2)'!C48/100)*(1-('Sheet1 (2)'!C48/100))/10000))</f>
        <v>0</v>
      </c>
      <c r="O48" s="6">
        <f>100*(1.96*SQRT(('Sheet1 (2)'!D48/100)*(1-('Sheet1 (2)'!D48/100))/10000))</f>
        <v>0</v>
      </c>
      <c r="P48" s="6">
        <f>100*(1.96*SQRT(('Sheet1 (2)'!E48/100)*(1-('Sheet1 (2)'!E48/100))/10000))</f>
        <v>0</v>
      </c>
      <c r="Q48" s="6">
        <f>100*(1.96*SQRT(('Sheet1 (2)'!F48/100)*(1-('Sheet1 (2)'!F48/100))/10000))</f>
        <v>0</v>
      </c>
      <c r="R48" s="6">
        <f>100*(1.96*SQRT(('Sheet1 (2)'!G48/100)*(1-('Sheet1 (2)'!G48/100))/10000))</f>
        <v>0</v>
      </c>
      <c r="S48" s="6">
        <f>100*(1.96*SQRT(('Sheet1 (2)'!H48/100)*(1-('Sheet1 (2)'!H48/100))/10000))</f>
        <v>0</v>
      </c>
      <c r="T48" s="6">
        <f>100*(1.96*SQRT(('Sheet1 (2)'!I48/100)*(1-('Sheet1 (2)'!I48/100))/10000))</f>
        <v>0</v>
      </c>
      <c r="U48" s="6">
        <f>100*(1.96*SQRT(('Sheet1 (2)'!J48/100)*(1-('Sheet1 (2)'!J48/100))/10000))</f>
        <v>0</v>
      </c>
      <c r="V48" s="6">
        <f>100*(1.96*SQRT(('Sheet1 (2)'!K48/100)*(1-('Sheet1 (2)'!K48/100))/10000))</f>
        <v>0</v>
      </c>
    </row>
    <row r="49" spans="1:22" x14ac:dyDescent="0.25">
      <c r="A49" s="4" t="s">
        <v>24</v>
      </c>
      <c r="B49" s="5" t="s">
        <v>0</v>
      </c>
      <c r="C49" s="5" t="s">
        <v>1</v>
      </c>
      <c r="D49" s="5" t="s">
        <v>2</v>
      </c>
      <c r="E49" s="5" t="s">
        <v>3</v>
      </c>
      <c r="F49" s="5" t="s">
        <v>4</v>
      </c>
      <c r="G49" s="5" t="s">
        <v>5</v>
      </c>
      <c r="H49" s="5" t="s">
        <v>6</v>
      </c>
      <c r="I49" s="5" t="s">
        <v>7</v>
      </c>
      <c r="J49" s="5" t="s">
        <v>8</v>
      </c>
      <c r="K49" s="5" t="s">
        <v>9</v>
      </c>
      <c r="M49" s="6" t="e">
        <f>100*(1.96*SQRT(('Sheet1 (2)'!B49/100)*(1-('Sheet1 (2)'!B49/100))/10000))</f>
        <v>#VALUE!</v>
      </c>
      <c r="N49" s="6" t="e">
        <f>100*(1.96*SQRT(('Sheet1 (2)'!C49/100)*(1-('Sheet1 (2)'!C49/100))/10000))</f>
        <v>#VALUE!</v>
      </c>
      <c r="O49" s="6" t="e">
        <f>100*(1.96*SQRT(('Sheet1 (2)'!D49/100)*(1-('Sheet1 (2)'!D49/100))/10000))</f>
        <v>#VALUE!</v>
      </c>
      <c r="P49" s="6" t="e">
        <f>100*(1.96*SQRT(('Sheet1 (2)'!E49/100)*(1-('Sheet1 (2)'!E49/100))/10000))</f>
        <v>#VALUE!</v>
      </c>
      <c r="Q49" s="6" t="e">
        <f>100*(1.96*SQRT(('Sheet1 (2)'!F49/100)*(1-('Sheet1 (2)'!F49/100))/10000))</f>
        <v>#VALUE!</v>
      </c>
      <c r="R49" s="6" t="e">
        <f>100*(1.96*SQRT(('Sheet1 (2)'!G49/100)*(1-('Sheet1 (2)'!G49/100))/10000))</f>
        <v>#VALUE!</v>
      </c>
      <c r="S49" s="6" t="e">
        <f>100*(1.96*SQRT(('Sheet1 (2)'!H49/100)*(1-('Sheet1 (2)'!H49/100))/10000))</f>
        <v>#VALUE!</v>
      </c>
      <c r="T49" s="6" t="e">
        <f>100*(1.96*SQRT(('Sheet1 (2)'!I49/100)*(1-('Sheet1 (2)'!I49/100))/10000))</f>
        <v>#VALUE!</v>
      </c>
      <c r="U49" s="6" t="e">
        <f>100*(1.96*SQRT(('Sheet1 (2)'!J49/100)*(1-('Sheet1 (2)'!J49/100))/10000))</f>
        <v>#VALUE!</v>
      </c>
      <c r="V49" s="6" t="e">
        <f>100*(1.96*SQRT(('Sheet1 (2)'!K49/100)*(1-('Sheet1 (2)'!K49/100))/10000))</f>
        <v>#VALUE!</v>
      </c>
    </row>
    <row r="50" spans="1:22" x14ac:dyDescent="0.25">
      <c r="A50" s="5" t="s">
        <v>10</v>
      </c>
      <c r="B50" s="6" t="str">
        <f>"±"&amp;TEXT(100*(1.96*SQRT(('Sheet1 (2)'!B50/100)*(1-('Sheet1 (2)'!B50/100))/10000)),"0.0000")&amp;"%"</f>
        <v>±0.6086%</v>
      </c>
      <c r="C50" s="6" t="str">
        <f>"±"&amp;TEXT(100*(1.96*SQRT(('Sheet1 (2)'!C50/100)*(1-('Sheet1 (2)'!C50/100))/10000)),"0.0000")&amp;"%"</f>
        <v>±0.4264%</v>
      </c>
      <c r="D50" s="6" t="str">
        <f>"±"&amp;TEXT(100*(1.96*SQRT(('Sheet1 (2)'!D50/100)*(1-('Sheet1 (2)'!D50/100))/10000)),"0.0000")&amp;"%"</f>
        <v>±0.3804%</v>
      </c>
      <c r="E50" s="6" t="str">
        <f>"±"&amp;TEXT(100*(1.96*SQRT(('Sheet1 (2)'!E50/100)*(1-('Sheet1 (2)'!E50/100))/10000)),"0.0000")&amp;"%"</f>
        <v>±0.3733%</v>
      </c>
      <c r="F50" s="6" t="str">
        <f>"±"&amp;TEXT(100*(1.96*SQRT(('Sheet1 (2)'!F50/100)*(1-('Sheet1 (2)'!F50/100))/10000)),"0.0000")&amp;"%"</f>
        <v>±0.3666%</v>
      </c>
      <c r="G50" s="6" t="str">
        <f>"±"&amp;TEXT(100*(1.96*SQRT(('Sheet1 (2)'!G50/100)*(1-('Sheet1 (2)'!G50/100))/10000)),"0.0000")&amp;"%"</f>
        <v>±0.3794%</v>
      </c>
      <c r="H50" s="6" t="str">
        <f>"±"&amp;TEXT(100*(1.96*SQRT(('Sheet1 (2)'!H50/100)*(1-('Sheet1 (2)'!H50/100))/10000)),"0.0000")&amp;"%"</f>
        <v>±0.3776%</v>
      </c>
      <c r="I50" s="6" t="str">
        <f>"±"&amp;TEXT(100*(1.96*SQRT(('Sheet1 (2)'!I50/100)*(1-('Sheet1 (2)'!I50/100))/10000)),"0.0000")&amp;"%"</f>
        <v>±0.3836%</v>
      </c>
      <c r="J50" s="6" t="str">
        <f>"±"&amp;TEXT(100*(1.96*SQRT(('Sheet1 (2)'!J50/100)*(1-('Sheet1 (2)'!J50/100))/10000)),"0.0000")&amp;"%"</f>
        <v>±0.3882%</v>
      </c>
      <c r="K50" s="6" t="str">
        <f>"±"&amp;TEXT(100*(1.96*SQRT(('Sheet1 (2)'!K50/100)*(1-('Sheet1 (2)'!K50/100))/10000)),"0.0000")&amp;"%"</f>
        <v>±0.3972%</v>
      </c>
      <c r="M50" s="6">
        <f>100*(1.96*SQRT(('Sheet1 (2)'!B50/100)*(1-('Sheet1 (2)'!B50/100))/10000))</f>
        <v>0.60859306652639422</v>
      </c>
      <c r="N50" s="6">
        <f>100*(1.96*SQRT(('Sheet1 (2)'!C50/100)*(1-('Sheet1 (2)'!C50/100))/10000))</f>
        <v>0.42636176931802883</v>
      </c>
      <c r="O50" s="6">
        <f>100*(1.96*SQRT(('Sheet1 (2)'!D50/100)*(1-('Sheet1 (2)'!D50/100))/10000))</f>
        <v>0.38037818519994016</v>
      </c>
      <c r="P50" s="6">
        <f>100*(1.96*SQRT(('Sheet1 (2)'!E50/100)*(1-('Sheet1 (2)'!E50/100))/10000))</f>
        <v>0.37332062940051947</v>
      </c>
      <c r="Q50" s="6">
        <f>100*(1.96*SQRT(('Sheet1 (2)'!F50/100)*(1-('Sheet1 (2)'!F50/100))/10000))</f>
        <v>0.3665897463050487</v>
      </c>
      <c r="R50" s="6">
        <f>100*(1.96*SQRT(('Sheet1 (2)'!G50/100)*(1-('Sheet1 (2)'!G50/100))/10000))</f>
        <v>0.37944607838268668</v>
      </c>
      <c r="S50" s="6">
        <f>100*(1.96*SQRT(('Sheet1 (2)'!H50/100)*(1-('Sheet1 (2)'!H50/100))/10000))</f>
        <v>0.37757374069709876</v>
      </c>
      <c r="T50" s="6">
        <f>100*(1.96*SQRT(('Sheet1 (2)'!I50/100)*(1-('Sheet1 (2)'!I50/100))/10000))</f>
        <v>0.38361956986577211</v>
      </c>
      <c r="U50" s="6">
        <f>100*(1.96*SQRT(('Sheet1 (2)'!J50/100)*(1-('Sheet1 (2)'!J50/100))/10000))</f>
        <v>0.38819476181937335</v>
      </c>
      <c r="V50" s="6">
        <f>100*(1.96*SQRT(('Sheet1 (2)'!K50/100)*(1-('Sheet1 (2)'!K50/100))/10000))</f>
        <v>0.3971580553683885</v>
      </c>
    </row>
    <row r="51" spans="1:22" x14ac:dyDescent="0.25">
      <c r="A51" s="5" t="s">
        <v>11</v>
      </c>
      <c r="B51" s="6" t="str">
        <f>"±"&amp;TEXT(100*(1.96*SQRT(('Sheet1 (2)'!B51/100)*(1-('Sheet1 (2)'!B51/100))/10000)),"0.0000")&amp;"%"</f>
        <v>±0.5798%</v>
      </c>
      <c r="C51" s="6" t="str">
        <f>"±"&amp;TEXT(100*(1.96*SQRT(('Sheet1 (2)'!C51/100)*(1-('Sheet1 (2)'!C51/100))/10000)),"0.0000")&amp;"%"</f>
        <v>±0.4093%</v>
      </c>
      <c r="D51" s="6" t="str">
        <f>"±"&amp;TEXT(100*(1.96*SQRT(('Sheet1 (2)'!D51/100)*(1-('Sheet1 (2)'!D51/100))/10000)),"0.0000")&amp;"%"</f>
        <v>±0.3724%</v>
      </c>
      <c r="E51" s="6" t="str">
        <f>"±"&amp;TEXT(100*(1.96*SQRT(('Sheet1 (2)'!E51/100)*(1-('Sheet1 (2)'!E51/100))/10000)),"0.0000")&amp;"%"</f>
        <v>±0.3450%</v>
      </c>
      <c r="F51" s="6" t="str">
        <f>"±"&amp;TEXT(100*(1.96*SQRT(('Sheet1 (2)'!F51/100)*(1-('Sheet1 (2)'!F51/100))/10000)),"0.0000")&amp;"%"</f>
        <v>±0.3522%</v>
      </c>
      <c r="G51" s="6" t="str">
        <f>"±"&amp;TEXT(100*(1.96*SQRT(('Sheet1 (2)'!G51/100)*(1-('Sheet1 (2)'!G51/100))/10000)),"0.0000")&amp;"%"</f>
        <v>±0.3690%</v>
      </c>
      <c r="H51" s="6" t="str">
        <f>"±"&amp;TEXT(100*(1.96*SQRT(('Sheet1 (2)'!H51/100)*(1-('Sheet1 (2)'!H51/100))/10000)),"0.0000")&amp;"%"</f>
        <v>±0.3822%</v>
      </c>
      <c r="I51" s="6" t="str">
        <f>"±"&amp;TEXT(100*(1.96*SQRT(('Sheet1 (2)'!I51/100)*(1-('Sheet1 (2)'!I51/100))/10000)),"0.0000")&amp;"%"</f>
        <v>±0.3891%</v>
      </c>
      <c r="J51" s="6" t="str">
        <f>"±"&amp;TEXT(100*(1.96*SQRT(('Sheet1 (2)'!J51/100)*(1-('Sheet1 (2)'!J51/100))/10000)),"0.0000")&amp;"%"</f>
        <v>±0.4284%</v>
      </c>
      <c r="K51" s="6" t="str">
        <f>"±"&amp;TEXT(100*(1.96*SQRT(('Sheet1 (2)'!K51/100)*(1-('Sheet1 (2)'!K51/100))/10000)),"0.0000")&amp;"%"</f>
        <v>±0.4426%</v>
      </c>
      <c r="M51" s="6">
        <f>100*(1.96*SQRT(('Sheet1 (2)'!B51/100)*(1-('Sheet1 (2)'!B51/100))/10000))</f>
        <v>0.57981023984058788</v>
      </c>
      <c r="N51" s="6">
        <f>100*(1.96*SQRT(('Sheet1 (2)'!C51/100)*(1-('Sheet1 (2)'!C51/100))/10000))</f>
        <v>0.40931403202919886</v>
      </c>
      <c r="O51" s="6">
        <f>100*(1.96*SQRT(('Sheet1 (2)'!D51/100)*(1-('Sheet1 (2)'!D51/100))/10000))</f>
        <v>0.37236776176248126</v>
      </c>
      <c r="P51" s="6">
        <f>100*(1.96*SQRT(('Sheet1 (2)'!E51/100)*(1-('Sheet1 (2)'!E51/100))/10000))</f>
        <v>0.34495999999999999</v>
      </c>
      <c r="Q51" s="6">
        <f>100*(1.96*SQRT(('Sheet1 (2)'!F51/100)*(1-('Sheet1 (2)'!F51/100))/10000))</f>
        <v>0.35217027799631245</v>
      </c>
      <c r="R51" s="6">
        <f>100*(1.96*SQRT(('Sheet1 (2)'!G51/100)*(1-('Sheet1 (2)'!G51/100))/10000))</f>
        <v>0.36901006980297979</v>
      </c>
      <c r="S51" s="6">
        <f>100*(1.96*SQRT(('Sheet1 (2)'!H51/100)*(1-('Sheet1 (2)'!H51/100))/10000))</f>
        <v>0.38223437383887909</v>
      </c>
      <c r="T51" s="6">
        <f>100*(1.96*SQRT(('Sheet1 (2)'!I51/100)*(1-('Sheet1 (2)'!I51/100))/10000))</f>
        <v>0.38910215993232417</v>
      </c>
      <c r="U51" s="6">
        <f>100*(1.96*SQRT(('Sheet1 (2)'!J51/100)*(1-('Sheet1 (2)'!J51/100))/10000))</f>
        <v>0.42838404061776164</v>
      </c>
      <c r="V51" s="6">
        <f>100*(1.96*SQRT(('Sheet1 (2)'!K51/100)*(1-('Sheet1 (2)'!K51/100))/10000))</f>
        <v>0.4426077103530846</v>
      </c>
    </row>
    <row r="52" spans="1:22" x14ac:dyDescent="0.25">
      <c r="A52" s="5" t="s">
        <v>12</v>
      </c>
      <c r="B52" s="6" t="str">
        <f>"±"&amp;TEXT(100*(1.96*SQRT(('Sheet1 (2)'!B52/100)*(1-('Sheet1 (2)'!B52/100))/10000)),"0.0000")&amp;"%"</f>
        <v>±0.5501%</v>
      </c>
      <c r="C52" s="6" t="str">
        <f>"±"&amp;TEXT(100*(1.96*SQRT(('Sheet1 (2)'!C52/100)*(1-('Sheet1 (2)'!C52/100))/10000)),"0.0000")&amp;"%"</f>
        <v>±0.3927%</v>
      </c>
      <c r="D52" s="6" t="str">
        <f>"±"&amp;TEXT(100*(1.96*SQRT(('Sheet1 (2)'!D52/100)*(1-('Sheet1 (2)'!D52/100))/10000)),"0.0000")&amp;"%"</f>
        <v>±0.3392%</v>
      </c>
      <c r="E52" s="6" t="str">
        <f>"±"&amp;TEXT(100*(1.96*SQRT(('Sheet1 (2)'!E52/100)*(1-('Sheet1 (2)'!E52/100))/10000)),"0.0000")&amp;"%"</f>
        <v>±0.3376%</v>
      </c>
      <c r="F52" s="6" t="str">
        <f>"±"&amp;TEXT(100*(1.96*SQRT(('Sheet1 (2)'!F52/100)*(1-('Sheet1 (2)'!F52/100))/10000)),"0.0000")&amp;"%"</f>
        <v>±0.3455%</v>
      </c>
      <c r="G52" s="6" t="str">
        <f>"±"&amp;TEXT(100*(1.96*SQRT(('Sheet1 (2)'!G52/100)*(1-('Sheet1 (2)'!G52/100))/10000)),"0.0000")&amp;"%"</f>
        <v>±0.3496%</v>
      </c>
      <c r="H52" s="6" t="str">
        <f>"±"&amp;TEXT(100*(1.96*SQRT(('Sheet1 (2)'!H52/100)*(1-('Sheet1 (2)'!H52/100))/10000)),"0.0000")&amp;"%"</f>
        <v>±0.3622%</v>
      </c>
      <c r="I52" s="6" t="str">
        <f>"±"&amp;TEXT(100*(1.96*SQRT(('Sheet1 (2)'!I52/100)*(1-('Sheet1 (2)'!I52/100))/10000)),"0.0000")&amp;"%"</f>
        <v>±0.3728%</v>
      </c>
      <c r="J52" s="6" t="str">
        <f>"±"&amp;TEXT(100*(1.96*SQRT(('Sheet1 (2)'!J52/100)*(1-('Sheet1 (2)'!J52/100))/10000)),"0.0000")&amp;"%"</f>
        <v>±0.3905%</v>
      </c>
      <c r="K52" s="6" t="str">
        <f>"±"&amp;TEXT(100*(1.96*SQRT(('Sheet1 (2)'!K52/100)*(1-('Sheet1 (2)'!K52/100))/10000)),"0.0000")&amp;"%"</f>
        <v>±0.4215%</v>
      </c>
      <c r="M52" s="6">
        <f>100*(1.96*SQRT(('Sheet1 (2)'!B52/100)*(1-('Sheet1 (2)'!B52/100))/10000))</f>
        <v>0.5500919393119662</v>
      </c>
      <c r="N52" s="6">
        <f>100*(1.96*SQRT(('Sheet1 (2)'!C52/100)*(1-('Sheet1 (2)'!C52/100))/10000))</f>
        <v>0.39270687366533319</v>
      </c>
      <c r="O52" s="6">
        <f>100*(1.96*SQRT(('Sheet1 (2)'!D52/100)*(1-('Sheet1 (2)'!D52/100))/10000))</f>
        <v>0.33917169973923234</v>
      </c>
      <c r="P52" s="6">
        <f>100*(1.96*SQRT(('Sheet1 (2)'!E52/100)*(1-('Sheet1 (2)'!E52/100))/10000))</f>
        <v>0.33757345781918341</v>
      </c>
      <c r="Q52" s="6">
        <f>100*(1.96*SQRT(('Sheet1 (2)'!F52/100)*(1-('Sheet1 (2)'!F52/100))/10000))</f>
        <v>0.34548073310099359</v>
      </c>
      <c r="R52" s="6">
        <f>100*(1.96*SQRT(('Sheet1 (2)'!G52/100)*(1-('Sheet1 (2)'!G52/100))/10000))</f>
        <v>0.34961472186393983</v>
      </c>
      <c r="S52" s="6">
        <f>100*(1.96*SQRT(('Sheet1 (2)'!H52/100)*(1-('Sheet1 (2)'!H52/100))/10000))</f>
        <v>0.36218572658789305</v>
      </c>
      <c r="T52" s="6">
        <f>100*(1.96*SQRT(('Sheet1 (2)'!I52/100)*(1-('Sheet1 (2)'!I52/100))/10000))</f>
        <v>0.3728445515010243</v>
      </c>
      <c r="U52" s="6">
        <f>100*(1.96*SQRT(('Sheet1 (2)'!J52/100)*(1-('Sheet1 (2)'!J52/100))/10000))</f>
        <v>0.39045856536129409</v>
      </c>
      <c r="V52" s="6">
        <f>100*(1.96*SQRT(('Sheet1 (2)'!K52/100)*(1-('Sheet1 (2)'!K52/100))/10000))</f>
        <v>0.42145943394827462</v>
      </c>
    </row>
    <row r="53" spans="1:22" x14ac:dyDescent="0.25">
      <c r="A53" s="5" t="s">
        <v>13</v>
      </c>
      <c r="B53" s="6" t="str">
        <f>"±"&amp;TEXT(100*(1.96*SQRT(('Sheet1 (2)'!B53/100)*(1-('Sheet1 (2)'!B53/100))/10000)),"0.0000")&amp;"%"</f>
        <v>±0.5416%</v>
      </c>
      <c r="C53" s="6" t="str">
        <f>"±"&amp;TEXT(100*(1.96*SQRT(('Sheet1 (2)'!C53/100)*(1-('Sheet1 (2)'!C53/100))/10000)),"0.0000")&amp;"%"</f>
        <v>±0.3627%</v>
      </c>
      <c r="D53" s="6" t="str">
        <f>"±"&amp;TEXT(100*(1.96*SQRT(('Sheet1 (2)'!D53/100)*(1-('Sheet1 (2)'!D53/100))/10000)),"0.0000")&amp;"%"</f>
        <v>±0.3418%</v>
      </c>
      <c r="E53" s="6" t="str">
        <f>"±"&amp;TEXT(100*(1.96*SQRT(('Sheet1 (2)'!E53/100)*(1-('Sheet1 (2)'!E53/100))/10000)),"0.0000")&amp;"%"</f>
        <v>±0.3250%</v>
      </c>
      <c r="F53" s="6" t="str">
        <f>"±"&amp;TEXT(100*(1.96*SQRT(('Sheet1 (2)'!F53/100)*(1-('Sheet1 (2)'!F53/100))/10000)),"0.0000")&amp;"%"</f>
        <v>±0.3200%</v>
      </c>
      <c r="G53" s="6" t="str">
        <f>"±"&amp;TEXT(100*(1.96*SQRT(('Sheet1 (2)'!G53/100)*(1-('Sheet1 (2)'!G53/100))/10000)),"0.0000")&amp;"%"</f>
        <v>±0.3470%</v>
      </c>
      <c r="H53" s="6" t="str">
        <f>"±"&amp;TEXT(100*(1.96*SQRT(('Sheet1 (2)'!H53/100)*(1-('Sheet1 (2)'!H53/100))/10000)),"0.0000")&amp;"%"</f>
        <v>±0.3522%</v>
      </c>
      <c r="I53" s="6" t="str">
        <f>"±"&amp;TEXT(100*(1.96*SQRT(('Sheet1 (2)'!I53/100)*(1-('Sheet1 (2)'!I53/100))/10000)),"0.0000")&amp;"%"</f>
        <v>±0.3752%</v>
      </c>
      <c r="J53" s="6" t="str">
        <f>"±"&amp;TEXT(100*(1.96*SQRT(('Sheet1 (2)'!J53/100)*(1-('Sheet1 (2)'!J53/100))/10000)),"0.0000")&amp;"%"</f>
        <v>±0.4165%</v>
      </c>
      <c r="K53" s="6" t="str">
        <f>"±"&amp;TEXT(100*(1.96*SQRT(('Sheet1 (2)'!K53/100)*(1-('Sheet1 (2)'!K53/100))/10000)),"0.0000")&amp;"%"</f>
        <v>±0.4487%</v>
      </c>
      <c r="M53" s="6">
        <f>100*(1.96*SQRT(('Sheet1 (2)'!B53/100)*(1-('Sheet1 (2)'!B53/100))/10000))</f>
        <v>0.54161687582275353</v>
      </c>
      <c r="N53" s="6">
        <f>100*(1.96*SQRT(('Sheet1 (2)'!C53/100)*(1-('Sheet1 (2)'!C53/100))/10000))</f>
        <v>0.36267812671844435</v>
      </c>
      <c r="O53" s="6">
        <f>100*(1.96*SQRT(('Sheet1 (2)'!D53/100)*(1-('Sheet1 (2)'!D53/100))/10000))</f>
        <v>0.34181658248832808</v>
      </c>
      <c r="P53" s="6">
        <f>100*(1.96*SQRT(('Sheet1 (2)'!E53/100)*(1-('Sheet1 (2)'!E53/100))/10000))</f>
        <v>0.32502396984837906</v>
      </c>
      <c r="Q53" s="6">
        <f>100*(1.96*SQRT(('Sheet1 (2)'!F53/100)*(1-('Sheet1 (2)'!F53/100))/10000))</f>
        <v>0.31996206085097023</v>
      </c>
      <c r="R53" s="6">
        <f>100*(1.96*SQRT(('Sheet1 (2)'!G53/100)*(1-('Sheet1 (2)'!G53/100))/10000))</f>
        <v>0.34703758007455043</v>
      </c>
      <c r="S53" s="6">
        <f>100*(1.96*SQRT(('Sheet1 (2)'!H53/100)*(1-('Sheet1 (2)'!H53/100))/10000))</f>
        <v>0.35217027799631245</v>
      </c>
      <c r="T53" s="6">
        <f>100*(1.96*SQRT(('Sheet1 (2)'!I53/100)*(1-('Sheet1 (2)'!I53/100))/10000))</f>
        <v>0.37521787673830259</v>
      </c>
      <c r="U53" s="6">
        <f>100*(1.96*SQRT(('Sheet1 (2)'!J53/100)*(1-('Sheet1 (2)'!J53/100))/10000))</f>
        <v>0.4164861183569028</v>
      </c>
      <c r="V53" s="6">
        <f>100*(1.96*SQRT(('Sheet1 (2)'!K53/100)*(1-('Sheet1 (2)'!K53/100))/10000))</f>
        <v>0.44874905192100406</v>
      </c>
    </row>
    <row r="54" spans="1:22" x14ac:dyDescent="0.25">
      <c r="A54" s="5" t="s">
        <v>14</v>
      </c>
      <c r="B54" s="6" t="str">
        <f>"±"&amp;TEXT(100*(1.96*SQRT(('Sheet1 (2)'!B54/100)*(1-('Sheet1 (2)'!B54/100))/10000)),"0.0000")&amp;"%"</f>
        <v>±0.5247%</v>
      </c>
      <c r="C54" s="6" t="str">
        <f>"±"&amp;TEXT(100*(1.96*SQRT(('Sheet1 (2)'!C54/100)*(1-('Sheet1 (2)'!C54/100))/10000)),"0.0000")&amp;"%"</f>
        <v>±0.3486%</v>
      </c>
      <c r="D54" s="6" t="str">
        <f>"±"&amp;TEXT(100*(1.96*SQRT(('Sheet1 (2)'!D54/100)*(1-('Sheet1 (2)'!D54/100))/10000)),"0.0000")&amp;"%"</f>
        <v>±0.3200%</v>
      </c>
      <c r="E54" s="6" t="str">
        <f>"±"&amp;TEXT(100*(1.96*SQRT(('Sheet1 (2)'!E54/100)*(1-('Sheet1 (2)'!E54/100))/10000)),"0.0000")&amp;"%"</f>
        <v>±0.3217%</v>
      </c>
      <c r="F54" s="6" t="str">
        <f>"±"&amp;TEXT(100*(1.96*SQRT(('Sheet1 (2)'!F54/100)*(1-('Sheet1 (2)'!F54/100))/10000)),"0.0000")&amp;"%"</f>
        <v>±0.3289%</v>
      </c>
      <c r="G54" s="6" t="str">
        <f>"±"&amp;TEXT(100*(1.96*SQRT(('Sheet1 (2)'!G54/100)*(1-('Sheet1 (2)'!G54/100))/10000)),"0.0000")&amp;"%"</f>
        <v>±0.3386%</v>
      </c>
      <c r="H54" s="6" t="str">
        <f>"±"&amp;TEXT(100*(1.96*SQRT(('Sheet1 (2)'!H54/100)*(1-('Sheet1 (2)'!H54/100))/10000)),"0.0000")&amp;"%"</f>
        <v>±0.3552%</v>
      </c>
      <c r="I54" s="6" t="str">
        <f>"±"&amp;TEXT(100*(1.96*SQRT(('Sheet1 (2)'!I54/100)*(1-('Sheet1 (2)'!I54/100))/10000)),"0.0000")&amp;"%"</f>
        <v>±0.3656%</v>
      </c>
      <c r="J54" s="6" t="str">
        <f>"±"&amp;TEXT(100*(1.96*SQRT(('Sheet1 (2)'!J54/100)*(1-('Sheet1 (2)'!J54/100))/10000)),"0.0000")&amp;"%"</f>
        <v>±0.3927%</v>
      </c>
      <c r="K54" s="6" t="str">
        <f>"±"&amp;TEXT(100*(1.96*SQRT(('Sheet1 (2)'!K54/100)*(1-('Sheet1 (2)'!K54/100))/10000)),"0.0000")&amp;"%"</f>
        <v>±0.4284%</v>
      </c>
      <c r="M54" s="6">
        <f>100*(1.96*SQRT(('Sheet1 (2)'!B54/100)*(1-('Sheet1 (2)'!B54/100))/10000))</f>
        <v>0.52468987672338407</v>
      </c>
      <c r="N54" s="6">
        <f>100*(1.96*SQRT(('Sheet1 (2)'!C54/100)*(1-('Sheet1 (2)'!C54/100))/10000))</f>
        <v>0.34858648214754395</v>
      </c>
      <c r="O54" s="6">
        <f>100*(1.96*SQRT(('Sheet1 (2)'!D54/100)*(1-('Sheet1 (2)'!D54/100))/10000))</f>
        <v>0.31996206085097023</v>
      </c>
      <c r="P54" s="6">
        <f>100*(1.96*SQRT(('Sheet1 (2)'!E54/100)*(1-('Sheet1 (2)'!E54/100))/10000))</f>
        <v>0.3216592898332023</v>
      </c>
      <c r="Q54" s="6">
        <f>100*(1.96*SQRT(('Sheet1 (2)'!F54/100)*(1-('Sheet1 (2)'!F54/100))/10000))</f>
        <v>0.32890061477595323</v>
      </c>
      <c r="R54" s="6">
        <f>100*(1.96*SQRT(('Sheet1 (2)'!G54/100)*(1-('Sheet1 (2)'!G54/100))/10000))</f>
        <v>0.33863990399242677</v>
      </c>
      <c r="S54" s="6">
        <f>100*(1.96*SQRT(('Sheet1 (2)'!H54/100)*(1-('Sheet1 (2)'!H54/100))/10000))</f>
        <v>0.35520910799133515</v>
      </c>
      <c r="T54" s="6">
        <f>100*(1.96*SQRT(('Sheet1 (2)'!I54/100)*(1-('Sheet1 (2)'!I54/100))/10000))</f>
        <v>0.36561639523413059</v>
      </c>
      <c r="U54" s="6">
        <f>100*(1.96*SQRT(('Sheet1 (2)'!J54/100)*(1-('Sheet1 (2)'!J54/100))/10000))</f>
        <v>0.39270687366533319</v>
      </c>
      <c r="V54" s="6">
        <f>100*(1.96*SQRT(('Sheet1 (2)'!K54/100)*(1-('Sheet1 (2)'!K54/100))/10000))</f>
        <v>0.42838404061776164</v>
      </c>
    </row>
    <row r="55" spans="1:22" x14ac:dyDescent="0.25">
      <c r="A55" s="5" t="s">
        <v>15</v>
      </c>
      <c r="B55" s="6" t="str">
        <f>"±"&amp;TEXT(100*(1.96*SQRT(('Sheet1 (2)'!B55/100)*(1-('Sheet1 (2)'!B55/100))/10000)),"0.0000")&amp;"%"</f>
        <v>±0.5191%</v>
      </c>
      <c r="C55" s="6" t="str">
        <f>"±"&amp;TEXT(100*(1.96*SQRT(('Sheet1 (2)'!C55/100)*(1-('Sheet1 (2)'!C55/100))/10000)),"0.0000")&amp;"%"</f>
        <v>±0.3429%</v>
      </c>
      <c r="D55" s="6" t="str">
        <f>"±"&amp;TEXT(100*(1.96*SQRT(('Sheet1 (2)'!D55/100)*(1-('Sheet1 (2)'!D55/100))/10000)),"0.0000")&amp;"%"</f>
        <v>±0.3096%</v>
      </c>
      <c r="E55" s="6" t="str">
        <f>"±"&amp;TEXT(100*(1.96*SQRT(('Sheet1 (2)'!E55/100)*(1-('Sheet1 (2)'!E55/100))/10000)),"0.0000")&amp;"%"</f>
        <v>±0.3024%</v>
      </c>
      <c r="F55" s="6" t="str">
        <f>"±"&amp;TEXT(100*(1.96*SQRT(('Sheet1 (2)'!F55/100)*(1-('Sheet1 (2)'!F55/100))/10000)),"0.0000")&amp;"%"</f>
        <v>±0.2981%</v>
      </c>
      <c r="G55" s="6" t="str">
        <f>"±"&amp;TEXT(100*(1.96*SQRT(('Sheet1 (2)'!G55/100)*(1-('Sheet1 (2)'!G55/100))/10000)),"0.0000")&amp;"%"</f>
        <v>±0.3272%</v>
      </c>
      <c r="H55" s="6" t="str">
        <f>"±"&amp;TEXT(100*(1.96*SQRT(('Sheet1 (2)'!H55/100)*(1-('Sheet1 (2)'!H55/100))/10000)),"0.0000")&amp;"%"</f>
        <v>±0.3413%</v>
      </c>
      <c r="I55" s="6" t="str">
        <f>"±"&amp;TEXT(100*(1.96*SQRT(('Sheet1 (2)'!I55/100)*(1-('Sheet1 (2)'!I55/100))/10000)),"0.0000")&amp;"%"</f>
        <v>±0.3724%</v>
      </c>
      <c r="J55" s="6" t="str">
        <f>"±"&amp;TEXT(100*(1.96*SQRT(('Sheet1 (2)'!J55/100)*(1-('Sheet1 (2)'!J55/100))/10000)),"0.0000")&amp;"%"</f>
        <v>±0.3757%</v>
      </c>
      <c r="K55" s="6" t="str">
        <f>"±"&amp;TEXT(100*(1.96*SQRT(('Sheet1 (2)'!K55/100)*(1-('Sheet1 (2)'!K55/100))/10000)),"0.0000")&amp;"%"</f>
        <v>±0.4002%</v>
      </c>
      <c r="M55" s="6">
        <f>100*(1.96*SQRT(('Sheet1 (2)'!B55/100)*(1-('Sheet1 (2)'!B55/100))/10000))</f>
        <v>0.51908256790610874</v>
      </c>
      <c r="N55" s="6">
        <f>100*(1.96*SQRT(('Sheet1 (2)'!C55/100)*(1-('Sheet1 (2)'!C55/100))/10000))</f>
        <v>0.34286803861544168</v>
      </c>
      <c r="O55" s="6">
        <f>100*(1.96*SQRT(('Sheet1 (2)'!D55/100)*(1-('Sheet1 (2)'!D55/100))/10000))</f>
        <v>0.30955989569710096</v>
      </c>
      <c r="P55" s="6">
        <f>100*(1.96*SQRT(('Sheet1 (2)'!E55/100)*(1-('Sheet1 (2)'!E55/100))/10000))</f>
        <v>0.30240354664586849</v>
      </c>
      <c r="Q55" s="6">
        <f>100*(1.96*SQRT(('Sheet1 (2)'!F55/100)*(1-('Sheet1 (2)'!F55/100))/10000))</f>
        <v>0.29814112714618896</v>
      </c>
      <c r="R55" s="6">
        <f>100*(1.96*SQRT(('Sheet1 (2)'!G55/100)*(1-('Sheet1 (2)'!G55/100))/10000))</f>
        <v>0.32724552326349704</v>
      </c>
      <c r="S55" s="6">
        <f>100*(1.96*SQRT(('Sheet1 (2)'!H55/100)*(1-('Sheet1 (2)'!H55/100))/10000))</f>
        <v>0.34128947082498751</v>
      </c>
      <c r="T55" s="6">
        <f>100*(1.96*SQRT(('Sheet1 (2)'!I55/100)*(1-('Sheet1 (2)'!I55/100))/10000))</f>
        <v>0.37236776176248126</v>
      </c>
      <c r="U55" s="6">
        <f>100*(1.96*SQRT(('Sheet1 (2)'!J55/100)*(1-('Sheet1 (2)'!J55/100))/10000))</f>
        <v>0.37569043588571693</v>
      </c>
      <c r="V55" s="6">
        <f>100*(1.96*SQRT(('Sheet1 (2)'!K55/100)*(1-('Sheet1 (2)'!K55/100))/10000))</f>
        <v>0.40023871884664036</v>
      </c>
    </row>
    <row r="56" spans="1:22" x14ac:dyDescent="0.25">
      <c r="A56" s="5" t="s">
        <v>16</v>
      </c>
      <c r="B56" s="6" t="str">
        <f>"±"&amp;TEXT(100*(1.96*SQRT(('Sheet1 (2)'!B56/100)*(1-('Sheet1 (2)'!B56/100))/10000)),"0.0000")&amp;"%"</f>
        <v>±0.5197%</v>
      </c>
      <c r="C56" s="6" t="str">
        <f>"±"&amp;TEXT(100*(1.96*SQRT(('Sheet1 (2)'!C56/100)*(1-('Sheet1 (2)'!C56/100))/10000)),"0.0000")&amp;"%"</f>
        <v>±0.3491%</v>
      </c>
      <c r="D56" s="6" t="str">
        <f>"±"&amp;TEXT(100*(1.96*SQRT(('Sheet1 (2)'!D56/100)*(1-('Sheet1 (2)'!D56/100))/10000)),"0.0000")&amp;"%"</f>
        <v>±0.3148%</v>
      </c>
      <c r="E56" s="6" t="str">
        <f>"±"&amp;TEXT(100*(1.96*SQRT(('Sheet1 (2)'!E56/100)*(1-('Sheet1 (2)'!E56/100))/10000)),"0.0000")&amp;"%"</f>
        <v>±0.3000%</v>
      </c>
      <c r="F56" s="6" t="str">
        <f>"±"&amp;TEXT(100*(1.96*SQRT(('Sheet1 (2)'!F56/100)*(1-('Sheet1 (2)'!F56/100))/10000)),"0.0000")&amp;"%"</f>
        <v>±0.3177%</v>
      </c>
      <c r="G56" s="6" t="str">
        <f>"±"&amp;TEXT(100*(1.96*SQRT(('Sheet1 (2)'!G56/100)*(1-('Sheet1 (2)'!G56/100))/10000)),"0.0000")&amp;"%"</f>
        <v>±0.3222%</v>
      </c>
      <c r="H56" s="6" t="str">
        <f>"±"&amp;TEXT(100*(1.96*SQRT(('Sheet1 (2)'!H56/100)*(1-('Sheet1 (2)'!H56/100))/10000)),"0.0000")&amp;"%"</f>
        <v>±0.3418%</v>
      </c>
      <c r="I56" s="6" t="str">
        <f>"±"&amp;TEXT(100*(1.96*SQRT(('Sheet1 (2)'!I56/100)*(1-('Sheet1 (2)'!I56/100))/10000)),"0.0000")&amp;"%"</f>
        <v>±0.3637%</v>
      </c>
      <c r="J56" s="6" t="str">
        <f>"±"&amp;TEXT(100*(1.96*SQRT(('Sheet1 (2)'!J56/100)*(1-('Sheet1 (2)'!J56/100))/10000)),"0.0000")&amp;"%"</f>
        <v>±0.3785%</v>
      </c>
      <c r="K56" s="6" t="str">
        <f>"±"&amp;TEXT(100*(1.96*SQRT(('Sheet1 (2)'!K56/100)*(1-('Sheet1 (2)'!K56/100))/10000)),"0.0000")&amp;"%"</f>
        <v>±0.3918%</v>
      </c>
      <c r="M56" s="6">
        <f>100*(1.96*SQRT(('Sheet1 (2)'!B56/100)*(1-('Sheet1 (2)'!B56/100))/10000))</f>
        <v>0.51970977253078476</v>
      </c>
      <c r="N56" s="6">
        <f>100*(1.96*SQRT(('Sheet1 (2)'!C56/100)*(1-('Sheet1 (2)'!C56/100))/10000))</f>
        <v>0.34910103559857852</v>
      </c>
      <c r="O56" s="6">
        <f>100*(1.96*SQRT(('Sheet1 (2)'!D56/100)*(1-('Sheet1 (2)'!D56/100))/10000))</f>
        <v>0.31480888869280677</v>
      </c>
      <c r="P56" s="6">
        <f>100*(1.96*SQRT(('Sheet1 (2)'!E56/100)*(1-('Sheet1 (2)'!E56/100))/10000))</f>
        <v>0.29997606304503699</v>
      </c>
      <c r="Q56" s="6">
        <f>100*(1.96*SQRT(('Sheet1 (2)'!F56/100)*(1-('Sheet1 (2)'!F56/100))/10000))</f>
        <v>0.31768329134532713</v>
      </c>
      <c r="R56" s="6">
        <f>100*(1.96*SQRT(('Sheet1 (2)'!G56/100)*(1-('Sheet1 (2)'!G56/100))/10000))</f>
        <v>0.32222280778368251</v>
      </c>
      <c r="S56" s="6">
        <f>100*(1.96*SQRT(('Sheet1 (2)'!H56/100)*(1-('Sheet1 (2)'!H56/100))/10000))</f>
        <v>0.34181658248832808</v>
      </c>
      <c r="T56" s="6">
        <f>100*(1.96*SQRT(('Sheet1 (2)'!I56/100)*(1-('Sheet1 (2)'!I56/100))/10000))</f>
        <v>0.3636606099318429</v>
      </c>
      <c r="U56" s="6">
        <f>100*(1.96*SQRT(('Sheet1 (2)'!J56/100)*(1-('Sheet1 (2)'!J56/100))/10000))</f>
        <v>0.37851127023643566</v>
      </c>
      <c r="V56" s="6">
        <f>100*(1.96*SQRT(('Sheet1 (2)'!K56/100)*(1-('Sheet1 (2)'!K56/100))/10000))</f>
        <v>0.3918093926592367</v>
      </c>
    </row>
    <row r="57" spans="1:22" x14ac:dyDescent="0.25">
      <c r="A57" s="5" t="s">
        <v>17</v>
      </c>
      <c r="B57" s="6" t="str">
        <f>"±"&amp;TEXT(100*(1.96*SQRT(('Sheet1 (2)'!B57/100)*(1-('Sheet1 (2)'!B57/100))/10000)),"0.0000")&amp;"%"</f>
        <v>±0.5089%</v>
      </c>
      <c r="C57" s="6" t="str">
        <f>"±"&amp;TEXT(100*(1.96*SQRT(('Sheet1 (2)'!C57/100)*(1-('Sheet1 (2)'!C57/100))/10000)),"0.0000")&amp;"%"</f>
        <v>±0.3338%</v>
      </c>
      <c r="D57" s="6" t="str">
        <f>"±"&amp;TEXT(100*(1.96*SQRT(('Sheet1 (2)'!D57/100)*(1-('Sheet1 (2)'!D57/100))/10000)),"0.0000")&amp;"%"</f>
        <v>±0.3006%</v>
      </c>
      <c r="E57" s="6" t="str">
        <f>"±"&amp;TEXT(100*(1.96*SQRT(('Sheet1 (2)'!E57/100)*(1-('Sheet1 (2)'!E57/100))/10000)),"0.0000")&amp;"%"</f>
        <v>±0.2894%</v>
      </c>
      <c r="F57" s="6" t="str">
        <f>"±"&amp;TEXT(100*(1.96*SQRT(('Sheet1 (2)'!F57/100)*(1-('Sheet1 (2)'!F57/100))/10000)),"0.0000")&amp;"%"</f>
        <v>±0.3000%</v>
      </c>
      <c r="G57" s="6" t="str">
        <f>"±"&amp;TEXT(100*(1.96*SQRT(('Sheet1 (2)'!G57/100)*(1-('Sheet1 (2)'!G57/100))/10000)),"0.0000")&amp;"%"</f>
        <v>±0.3137%</v>
      </c>
      <c r="H57" s="6" t="str">
        <f>"±"&amp;TEXT(100*(1.96*SQRT(('Sheet1 (2)'!H57/100)*(1-('Sheet1 (2)'!H57/100))/10000)),"0.0000")&amp;"%"</f>
        <v>±0.3131%</v>
      </c>
      <c r="I57" s="6" t="str">
        <f>"±"&amp;TEXT(100*(1.96*SQRT(('Sheet1 (2)'!I57/100)*(1-('Sheet1 (2)'!I57/100))/10000)),"0.0000")&amp;"%"</f>
        <v>±0.3547%</v>
      </c>
      <c r="J57" s="6" t="str">
        <f>"±"&amp;TEXT(100*(1.96*SQRT(('Sheet1 (2)'!J57/100)*(1-('Sheet1 (2)'!J57/100))/10000)),"0.0000")&amp;"%"</f>
        <v>±0.3836%</v>
      </c>
      <c r="K57" s="6" t="str">
        <f>"±"&amp;TEXT(100*(1.96*SQRT(('Sheet1 (2)'!K57/100)*(1-('Sheet1 (2)'!K57/100))/10000)),"0.0000")&amp;"%"</f>
        <v>±0.3914%</v>
      </c>
      <c r="M57" s="6">
        <f>100*(1.96*SQRT(('Sheet1 (2)'!B57/100)*(1-('Sheet1 (2)'!B57/100))/10000))</f>
        <v>0.50890111999876753</v>
      </c>
      <c r="N57" s="6">
        <f>100*(1.96*SQRT(('Sheet1 (2)'!C57/100)*(1-('Sheet1 (2)'!C57/100))/10000))</f>
        <v>0.33381044199365606</v>
      </c>
      <c r="O57" s="6">
        <f>100*(1.96*SQRT(('Sheet1 (2)'!D57/100)*(1-('Sheet1 (2)'!D57/100))/10000))</f>
        <v>0.30058496353610237</v>
      </c>
      <c r="P57" s="6">
        <f>100*(1.96*SQRT(('Sheet1 (2)'!E57/100)*(1-('Sheet1 (2)'!E57/100))/10000))</f>
        <v>0.2894085187688849</v>
      </c>
      <c r="Q57" s="6">
        <f>100*(1.96*SQRT(('Sheet1 (2)'!F57/100)*(1-('Sheet1 (2)'!F57/100))/10000))</f>
        <v>0.29997606304503699</v>
      </c>
      <c r="R57" s="6">
        <f>100*(1.96*SQRT(('Sheet1 (2)'!G57/100)*(1-('Sheet1 (2)'!G57/100))/10000))</f>
        <v>0.31365089462011742</v>
      </c>
      <c r="S57" s="6">
        <f>100*(1.96*SQRT(('Sheet1 (2)'!H57/100)*(1-('Sheet1 (2)'!H57/100))/10000))</f>
        <v>0.31307010731783386</v>
      </c>
      <c r="T57" s="6">
        <f>100*(1.96*SQRT(('Sheet1 (2)'!I57/100)*(1-('Sheet1 (2)'!I57/100))/10000))</f>
        <v>0.35470471502927609</v>
      </c>
      <c r="U57" s="6">
        <f>100*(1.96*SQRT(('Sheet1 (2)'!J57/100)*(1-('Sheet1 (2)'!J57/100))/10000))</f>
        <v>0.38361956986577211</v>
      </c>
      <c r="V57" s="6">
        <f>100*(1.96*SQRT(('Sheet1 (2)'!K57/100)*(1-('Sheet1 (2)'!K57/100))/10000))</f>
        <v>0.39135973311519923</v>
      </c>
    </row>
    <row r="58" spans="1:22" x14ac:dyDescent="0.25">
      <c r="A58" s="5" t="s">
        <v>18</v>
      </c>
      <c r="B58" s="6" t="str">
        <f>"±"&amp;TEXT(100*(1.96*SQRT(('Sheet1 (2)'!B58/100)*(1-('Sheet1 (2)'!B58/100))/10000)),"0.0000")&amp;"%"</f>
        <v>±0.4948%</v>
      </c>
      <c r="C58" s="6" t="str">
        <f>"±"&amp;TEXT(100*(1.96*SQRT(('Sheet1 (2)'!C58/100)*(1-('Sheet1 (2)'!C58/100))/10000)),"0.0000")&amp;"%"</f>
        <v>±0.3439%</v>
      </c>
      <c r="D58" s="6" t="str">
        <f>"±"&amp;TEXT(100*(1.96*SQRT(('Sheet1 (2)'!D58/100)*(1-('Sheet1 (2)'!D58/100))/10000)),"0.0000")&amp;"%"</f>
        <v>±0.3066%</v>
      </c>
      <c r="E58" s="6" t="str">
        <f>"±"&amp;TEXT(100*(1.96*SQRT(('Sheet1 (2)'!E58/100)*(1-('Sheet1 (2)'!E58/100))/10000)),"0.0000")&amp;"%"</f>
        <v>±0.2894%</v>
      </c>
      <c r="F58" s="6" t="str">
        <f>"±"&amp;TEXT(100*(1.96*SQRT(('Sheet1 (2)'!F58/100)*(1-('Sheet1 (2)'!F58/100))/10000)),"0.0000")&amp;"%"</f>
        <v>±0.3006%</v>
      </c>
      <c r="G58" s="6" t="str">
        <f>"±"&amp;TEXT(100*(1.96*SQRT(('Sheet1 (2)'!G58/100)*(1-('Sheet1 (2)'!G58/100))/10000)),"0.0000")&amp;"%"</f>
        <v>±0.3344%</v>
      </c>
      <c r="H58" s="6" t="str">
        <f>"±"&amp;TEXT(100*(1.96*SQRT(('Sheet1 (2)'!H58/100)*(1-('Sheet1 (2)'!H58/100))/10000)),"0.0000")&amp;"%"</f>
        <v>±0.3250%</v>
      </c>
      <c r="I58" s="6" t="str">
        <f>"±"&amp;TEXT(100*(1.96*SQRT(('Sheet1 (2)'!I58/100)*(1-('Sheet1 (2)'!I58/100))/10000)),"0.0000")&amp;"%"</f>
        <v>±0.3418%</v>
      </c>
      <c r="J58" s="6" t="str">
        <f>"±"&amp;TEXT(100*(1.96*SQRT(('Sheet1 (2)'!J58/100)*(1-('Sheet1 (2)'!J58/100))/10000)),"0.0000")&amp;"%"</f>
        <v>±0.3547%</v>
      </c>
      <c r="K58" s="6" t="str">
        <f>"±"&amp;TEXT(100*(1.96*SQRT(('Sheet1 (2)'!K58/100)*(1-('Sheet1 (2)'!K58/100))/10000)),"0.0000")&amp;"%"</f>
        <v>±0.3728%</v>
      </c>
      <c r="M58" s="6">
        <f>100*(1.96*SQRT(('Sheet1 (2)'!B58/100)*(1-('Sheet1 (2)'!B58/100))/10000))</f>
        <v>0.49476487739531394</v>
      </c>
      <c r="N58" s="6">
        <f>100*(1.96*SQRT(('Sheet1 (2)'!C58/100)*(1-('Sheet1 (2)'!C58/100))/10000))</f>
        <v>0.3439158333313545</v>
      </c>
      <c r="O58" s="6">
        <f>100*(1.96*SQRT(('Sheet1 (2)'!D58/100)*(1-('Sheet1 (2)'!D58/100))/10000))</f>
        <v>0.30660057662046231</v>
      </c>
      <c r="P58" s="6">
        <f>100*(1.96*SQRT(('Sheet1 (2)'!E58/100)*(1-('Sheet1 (2)'!E58/100))/10000))</f>
        <v>0.2894085187688849</v>
      </c>
      <c r="Q58" s="6">
        <f>100*(1.96*SQRT(('Sheet1 (2)'!F58/100)*(1-('Sheet1 (2)'!F58/100))/10000))</f>
        <v>0.30058496353610237</v>
      </c>
      <c r="R58" s="6">
        <f>100*(1.96*SQRT(('Sheet1 (2)'!G58/100)*(1-('Sheet1 (2)'!G58/100))/10000))</f>
        <v>0.33435095334094678</v>
      </c>
      <c r="S58" s="6">
        <f>100*(1.96*SQRT(('Sheet1 (2)'!H58/100)*(1-('Sheet1 (2)'!H58/100))/10000))</f>
        <v>0.32502396984837906</v>
      </c>
      <c r="T58" s="6">
        <f>100*(1.96*SQRT(('Sheet1 (2)'!I58/100)*(1-('Sheet1 (2)'!I58/100))/10000))</f>
        <v>0.34181658248832808</v>
      </c>
      <c r="U58" s="6">
        <f>100*(1.96*SQRT(('Sheet1 (2)'!J58/100)*(1-('Sheet1 (2)'!J58/100))/10000))</f>
        <v>0.35470471502927609</v>
      </c>
      <c r="V58" s="6">
        <f>100*(1.96*SQRT(('Sheet1 (2)'!K58/100)*(1-('Sheet1 (2)'!K58/100))/10000))</f>
        <v>0.3728445515010243</v>
      </c>
    </row>
    <row r="59" spans="1:22" x14ac:dyDescent="0.25">
      <c r="A59" s="5" t="s">
        <v>19</v>
      </c>
      <c r="B59" s="6" t="str">
        <f>"±"&amp;TEXT(100*(1.96*SQRT(('Sheet1 (2)'!B59/100)*(1-('Sheet1 (2)'!B59/100))/10000)),"0.0000")&amp;"%"</f>
        <v>±0.4951%</v>
      </c>
      <c r="C59" s="6" t="str">
        <f>"±"&amp;TEXT(100*(1.96*SQRT(('Sheet1 (2)'!C59/100)*(1-('Sheet1 (2)'!C59/100))/10000)),"0.0000")&amp;"%"</f>
        <v>±0.3344%</v>
      </c>
      <c r="D59" s="6" t="str">
        <f>"±"&amp;TEXT(100*(1.96*SQRT(('Sheet1 (2)'!D59/100)*(1-('Sheet1 (2)'!D59/100))/10000)),"0.0000")&amp;"%"</f>
        <v>±0.3072%</v>
      </c>
      <c r="E59" s="6" t="str">
        <f>"±"&amp;TEXT(100*(1.96*SQRT(('Sheet1 (2)'!E59/100)*(1-('Sheet1 (2)'!E59/100))/10000)),"0.0000")&amp;"%"</f>
        <v>±0.2988%</v>
      </c>
      <c r="F59" s="6" t="str">
        <f>"±"&amp;TEXT(100*(1.96*SQRT(('Sheet1 (2)'!F59/100)*(1-('Sheet1 (2)'!F59/100))/10000)),"0.0000")&amp;"%"</f>
        <v>±0.3160%</v>
      </c>
      <c r="G59" s="6" t="str">
        <f>"±"&amp;TEXT(100*(1.96*SQRT(('Sheet1 (2)'!G59/100)*(1-('Sheet1 (2)'!G59/100))/10000)),"0.0000")&amp;"%"</f>
        <v>±0.3305%</v>
      </c>
      <c r="H59" s="6" t="str">
        <f>"±"&amp;TEXT(100*(1.96*SQRT(('Sheet1 (2)'!H59/100)*(1-('Sheet1 (2)'!H59/100))/10000)),"0.0000")&amp;"%"</f>
        <v>±0.3439%</v>
      </c>
      <c r="I59" s="6" t="str">
        <f>"±"&amp;TEXT(100*(1.96*SQRT(('Sheet1 (2)'!I59/100)*(1-('Sheet1 (2)'!I59/100))/10000)),"0.0000")&amp;"%"</f>
        <v>±0.3386%</v>
      </c>
      <c r="J59" s="6" t="str">
        <f>"±"&amp;TEXT(100*(1.96*SQRT(('Sheet1 (2)'!J59/100)*(1-('Sheet1 (2)'!J59/100))/10000)),"0.0000")&amp;"%"</f>
        <v>±0.3637%</v>
      </c>
      <c r="K59" s="6" t="str">
        <f>"±"&amp;TEXT(100*(1.96*SQRT(('Sheet1 (2)'!K59/100)*(1-('Sheet1 (2)'!K59/100))/10000)),"0.0000")&amp;"%"</f>
        <v>±0.3794%</v>
      </c>
      <c r="M59" s="6">
        <f>100*(1.96*SQRT(('Sheet1 (2)'!B59/100)*(1-('Sheet1 (2)'!B59/100))/10000))</f>
        <v>0.49509984084020869</v>
      </c>
      <c r="N59" s="6">
        <f>100*(1.96*SQRT(('Sheet1 (2)'!C59/100)*(1-('Sheet1 (2)'!C59/100))/10000))</f>
        <v>0.33435095334094678</v>
      </c>
      <c r="O59" s="6">
        <f>100*(1.96*SQRT(('Sheet1 (2)'!D59/100)*(1-('Sheet1 (2)'!D59/100))/10000))</f>
        <v>0.30719497120883998</v>
      </c>
      <c r="P59" s="6">
        <f>100*(1.96*SQRT(('Sheet1 (2)'!E59/100)*(1-('Sheet1 (2)'!E59/100))/10000))</f>
        <v>0.29875415326987503</v>
      </c>
      <c r="Q59" s="6">
        <f>100*(1.96*SQRT(('Sheet1 (2)'!F59/100)*(1-('Sheet1 (2)'!F59/100))/10000))</f>
        <v>0.31596215244234555</v>
      </c>
      <c r="R59" s="6">
        <f>100*(1.96*SQRT(('Sheet1 (2)'!G59/100)*(1-('Sheet1 (2)'!G59/100))/10000))</f>
        <v>0.33054637317024066</v>
      </c>
      <c r="S59" s="6">
        <f>100*(1.96*SQRT(('Sheet1 (2)'!H59/100)*(1-('Sheet1 (2)'!H59/100))/10000))</f>
        <v>0.3439158333313545</v>
      </c>
      <c r="T59" s="6">
        <f>100*(1.96*SQRT(('Sheet1 (2)'!I59/100)*(1-('Sheet1 (2)'!I59/100))/10000))</f>
        <v>0.33863990399242677</v>
      </c>
      <c r="U59" s="6">
        <f>100*(1.96*SQRT(('Sheet1 (2)'!J59/100)*(1-('Sheet1 (2)'!J59/100))/10000))</f>
        <v>0.3636606099318429</v>
      </c>
      <c r="V59" s="6">
        <f>100*(1.96*SQRT(('Sheet1 (2)'!K59/100)*(1-('Sheet1 (2)'!K59/100))/10000))</f>
        <v>0.37944607838268668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2019-12-27T20:18:06Z</dcterms:created>
  <dcterms:modified xsi:type="dcterms:W3CDTF">2020-01-05T12:24:24Z</dcterms:modified>
</cp:coreProperties>
</file>