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240" windowHeight="8445"/>
  </bookViews>
  <sheets>
    <sheet name="תבנית" sheetId="1" r:id="rId1"/>
    <sheet name="אראל" sheetId="8" r:id="rId2"/>
    <sheet name="אלון" sheetId="6" r:id="rId3"/>
    <sheet name="בר" sheetId="3" r:id="rId4"/>
    <sheet name="גלעד" sheetId="9" r:id="rId5"/>
    <sheet name="הלל" sheetId="4" r:id="rId6"/>
    <sheet name="יותם" sheetId="5" r:id="rId7"/>
    <sheet name="רועי" sheetId="7" r:id="rId8"/>
    <sheet name="סיכום קבוצתי" sheetId="2" r:id="rId9"/>
  </sheets>
  <calcPr calcId="145621"/>
  <fileRecoveryPr repairLoad="1"/>
</workbook>
</file>

<file path=xl/calcChain.xml><?xml version="1.0" encoding="utf-8"?>
<calcChain xmlns="http://schemas.openxmlformats.org/spreadsheetml/2006/main">
  <c r="V3" i="7" l="1"/>
  <c r="V2" i="7"/>
  <c r="V3" i="5"/>
  <c r="V2" i="5"/>
  <c r="V3" i="4"/>
  <c r="V2" i="4"/>
  <c r="V3" i="9"/>
  <c r="V2" i="9"/>
  <c r="V3" i="3"/>
  <c r="V2" i="3"/>
  <c r="V3" i="6"/>
  <c r="V2" i="6"/>
  <c r="V3" i="1"/>
  <c r="V2" i="1"/>
  <c r="V3" i="8"/>
  <c r="V2" i="8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<sst xmlns="http://schemas.openxmlformats.org/spreadsheetml/2006/main" count="259" uniqueCount="29">
  <si>
    <t>קריטריונים/ שם משימה</t>
  </si>
  <si>
    <t>הסרת צינור</t>
  </si>
  <si>
    <t xml:space="preserve"> ניקוד מינימום</t>
  </si>
  <si>
    <t>ניקוד מקסימום</t>
  </si>
  <si>
    <t>זרימה</t>
  </si>
  <si>
    <t>הרחבת משאבה</t>
  </si>
  <si>
    <t>גשם</t>
  </si>
  <si>
    <t>מסנן</t>
  </si>
  <si>
    <t>טיפול במים</t>
  </si>
  <si>
    <t>מזרקה</t>
  </si>
  <si>
    <t>מכסי ביוב</t>
  </si>
  <si>
    <t>חצובה</t>
  </si>
  <si>
    <t>החלפת צינור</t>
  </si>
  <si>
    <t>הנחת צינור</t>
  </si>
  <si>
    <t>בוצה</t>
  </si>
  <si>
    <t>פרח</t>
  </si>
  <si>
    <t>באר מים</t>
  </si>
  <si>
    <t>אש</t>
  </si>
  <si>
    <t>איסוף מים</t>
  </si>
  <si>
    <t>מערכת תיהור מים</t>
  </si>
  <si>
    <t>ברז</t>
  </si>
  <si>
    <t>מרחק מהבסיס 1-3</t>
  </si>
  <si>
    <t xml:space="preserve">קושי ביצוע 1-3 </t>
  </si>
  <si>
    <t>נוסחה לחישוב כדאיות הביצוע:</t>
  </si>
  <si>
    <t>סיכון לעונשין 0-3</t>
  </si>
  <si>
    <t>כדאיות מינימום למשימה  (מחושב)</t>
  </si>
  <si>
    <t>כדאיות מקסימום למשימה  (מחושב)</t>
  </si>
  <si>
    <t>סה"כ</t>
  </si>
  <si>
    <t>מערכת טיהור מים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</si>
</sst>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4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2" borderId="2" xfId="2" applyAlignment="1">
      <alignment wrapText="1"/>
    </xf>
    <xf numFmtId="0" fontId="3" fillId="2" borderId="2" xfId="2"/>
    <xf numFmtId="0" fontId="0" fillId="0" borderId="0" xfId="0" applyNumberFormat="1"/>
    <xf numFmtId="0" fontId="4" fillId="0" borderId="0" xfId="0" applyFont="1"/>
    <xf numFmtId="0" fontId="2" fillId="0" borderId="1" xfId="1" applyAlignment="1">
      <alignment horizontal="left" vertical="center" textRotation="135"/>
    </xf>
    <xf numFmtId="0" fontId="1" fillId="3" borderId="3" xfId="3" applyBorder="1" applyAlignment="1">
      <alignment horizontal="center" vertical="center" textRotation="90"/>
    </xf>
    <xf numFmtId="0" fontId="5" fillId="0" borderId="0" xfId="0" applyNumberFormat="1" applyFont="1"/>
    <xf numFmtId="0" fontId="0" fillId="0" borderId="0" xfId="0"/>
    <xf numFmtId="0" fontId="0" fillId="3" borderId="3" xfId="3" applyFont="1" applyBorder="1" applyAlignment="1">
      <alignment horizontal="center" vertical="center" textRotation="90"/>
    </xf>
  </cellXfs>
  <cellStyles count="4">
    <cellStyle name="20% - הדגשה1" xfId="3" builtinId="30"/>
    <cellStyle name="Normal" xfId="0" builtinId="0"/>
    <cellStyle name="כותרת 3" xfId="1" builtinId="18"/>
    <cellStyle name="פלט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135851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135851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12</xdr:row>
      <xdr:rowOff>2126</xdr:rowOff>
    </xdr:from>
    <xdr:ext cx="6115050" cy="29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r>
                    <a:rPr lang="he-IL" sz="1100" b="0" i="1">
                      <a:latin typeface="Cambria Math"/>
                    </a:rPr>
                    <m:t>מינימום</m:t>
                  </m:r>
                  <m:r>
                    <a:rPr lang="he-IL" sz="1100" b="1" i="1">
                      <a:latin typeface="Cambria Math"/>
                    </a:rPr>
                    <m:t>נ</m:t>
                  </m:r>
                  <m:r>
                    <a:rPr lang="he-IL" sz="1100" b="0" i="1">
                      <a:latin typeface="Cambria Math"/>
                    </a:rPr>
                    <m:t>יקוד</m:t>
                  </m:r>
                  <m:r>
                    <a:rPr lang="en-US" sz="1100" b="0" i="1">
                      <a:latin typeface="Cambria Math"/>
                    </a:rPr>
                    <m:t>∗ (</m:t>
                  </m:r>
                  <m:r>
                    <a:rPr lang="he-IL" sz="1100" b="0" i="1">
                      <a:latin typeface="Cambria Math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r>
                        <a:rPr lang="en-US" sz="1100" b="0" i="1">
                          <a:latin typeface="Cambria Math"/>
                        </a:rPr>
                        <m:t>3</m:t>
                      </m:r>
                      <m:r>
                        <a:rPr lang="en-US" sz="1100" b="0" i="1">
                          <a:latin typeface="Cambria Math"/>
                        </a:rPr>
                        <m:t>−</m:t>
                      </m:r>
                      <m:r>
                        <a:rPr lang="he-IL" sz="1100" b="0" i="1">
                          <a:latin typeface="Cambria Math"/>
                        </a:rPr>
                        <m:t>מרחקמהבסיס</m:t>
                      </m:r>
                    </m:e>
                  </m:d>
                  <m:r>
                    <a:rPr lang="en-US" sz="1100" b="0" i="1">
                      <a:latin typeface="Cambria Math"/>
                    </a:rPr>
                    <m:t>+[</m:t>
                  </m:r>
                  <m:r>
                    <a:rPr lang="en-US" sz="1100" b="0" i="1">
                      <a:latin typeface="Cambria Math"/>
                    </a:rPr>
                    <m:t>3</m:t>
                  </m:r>
                  <m:r>
                    <a:rPr lang="en-US" sz="1100" b="0" i="1">
                      <a:latin typeface="Cambria Math"/>
                    </a:rPr>
                    <m:t>−</m:t>
                  </m:r>
                  <m:r>
                    <a:rPr lang="he-IL" sz="1100" b="0" i="1">
                      <a:latin typeface="Cambria Math"/>
                    </a:rPr>
                    <m:t>קושיביצוע</m:t>
                  </m:r>
                  <m:r>
                    <a:rPr lang="en-US" sz="1100" b="0" i="1">
                      <a:latin typeface="Cambria Math"/>
                    </a:rPr>
                    <m:t>]</m:t>
                  </m:r>
                </m:oMath>
              </a14:m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67701825" y="3564476"/>
              <a:ext cx="6115050" cy="29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1" anchor="t">
              <a:spAutoFit/>
            </a:bodyPr>
            <a:lstStyle/>
            <a:p>
              <a:pPr algn="l" rtl="0"/>
              <a:r>
                <a:rPr lang="he-IL" sz="1100"/>
                <a:t> כדאיות</a:t>
              </a:r>
              <a:r>
                <a:rPr lang="en-US" sz="1100" i="0">
                  <a:latin typeface="Cambria Math"/>
                </a:rPr>
                <a:t>=</a:t>
              </a:r>
              <a:r>
                <a:rPr lang="he-IL" sz="1100" b="0" i="0">
                  <a:latin typeface="Cambria Math"/>
                </a:rPr>
                <a:t>מינימום</a:t>
              </a:r>
              <a:r>
                <a:rPr lang="he-IL" sz="1100" b="1" i="0">
                  <a:latin typeface="Cambria Math"/>
                </a:rPr>
                <a:t>נ</a:t>
              </a:r>
              <a:r>
                <a:rPr lang="he-IL" sz="1100" b="0" i="0">
                  <a:latin typeface="Cambria Math"/>
                </a:rPr>
                <a:t>יקוד</a:t>
              </a:r>
              <a:r>
                <a:rPr lang="en-US" sz="1100" b="0" i="0">
                  <a:latin typeface="Cambria Math"/>
                </a:rPr>
                <a:t>∗ (</a:t>
              </a:r>
              <a:r>
                <a:rPr lang="he-IL" sz="1100" b="0" i="0">
                  <a:latin typeface="Cambria Math"/>
                </a:rPr>
                <a:t> </a:t>
              </a:r>
              <a:r>
                <a:rPr lang="en-US" sz="1100" b="0" i="0">
                  <a:latin typeface="Cambria Math"/>
                </a:rPr>
                <a:t>[3−</a:t>
              </a:r>
              <a:r>
                <a:rPr lang="he-IL" sz="1100" b="0" i="0">
                  <a:latin typeface="Cambria Math"/>
                </a:rPr>
                <a:t>מרחקמהבסיס</a:t>
              </a:r>
              <a:r>
                <a:rPr lang="en-US" sz="1100" b="0" i="0">
                  <a:latin typeface="Cambria Math"/>
                </a:rPr>
                <a:t>]+[3−</a:t>
              </a:r>
              <a:r>
                <a:rPr lang="he-IL" sz="1100" b="0" i="0">
                  <a:latin typeface="Cambria Math"/>
                </a:rPr>
                <a:t>קושיביצוע</a:t>
              </a:r>
              <a:r>
                <a:rPr lang="en-US" sz="1100" b="0" i="0">
                  <a:latin typeface="Cambria Math"/>
                </a:rPr>
                <a:t>]</a:t>
              </a:r>
              <a:r>
                <a:rPr lang="en-US" sz="1100"/>
                <a:t> ) - 5 * (</a:t>
              </a:r>
              <a:r>
                <a:rPr lang="he-IL" sz="1100"/>
                <a:t>סיכוןעונשין</a:t>
              </a:r>
              <a:r>
                <a:rPr lang="en-US" sz="1100"/>
                <a:t>)</a:t>
              </a:r>
              <a:endParaRPr lang="he-I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tabSelected="1" workbookViewId="0">
      <selection activeCell="V1" sqref="V1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10" t="s">
        <v>28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V2" sqref="U2:V3"/>
    </sheetView>
  </sheetViews>
  <sheetFormatPr defaultColWidth="4.625" defaultRowHeight="14.25" x14ac:dyDescent="0.2"/>
  <cols>
    <col min="1" max="1" width="19" customWidth="1"/>
    <col min="10" max="10" width="4.625" style="4"/>
    <col min="22" max="22" width="8.25" bestFit="1" customWidth="1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U2" sqref="U2:V3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U2" sqref="U2:V3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U2" sqref="U2:V3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U2" sqref="U2:V3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U2" sqref="U2:V3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rightToLeft="1" workbookViewId="0">
      <selection activeCell="Y6" sqref="Y6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22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22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  <c r="U2" t="s">
        <v>27</v>
      </c>
      <c r="V2">
        <f>SUM(B2:S2)</f>
        <v>375</v>
      </c>
    </row>
    <row r="3" spans="1:22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  <c r="U3" t="s">
        <v>27</v>
      </c>
      <c r="V3">
        <f>SUM(B3:S3)</f>
        <v>565</v>
      </c>
    </row>
    <row r="4" spans="1:22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22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2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22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22" ht="18" x14ac:dyDescent="0.25">
      <c r="J11" s="8" t="s">
        <v>23</v>
      </c>
    </row>
    <row r="14" spans="1:22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rightToLeft="1" workbookViewId="0">
      <selection activeCell="A21" sqref="A21"/>
    </sheetView>
  </sheetViews>
  <sheetFormatPr defaultColWidth="4.625" defaultRowHeight="14.25" x14ac:dyDescent="0.2"/>
  <cols>
    <col min="1" max="1" width="19" customWidth="1"/>
    <col min="10" max="10" width="4.625" style="4"/>
  </cols>
  <sheetData>
    <row r="1" spans="1:19" ht="88.5" thickBot="1" x14ac:dyDescent="0.25">
      <c r="A1" s="6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</row>
    <row r="2" spans="1:19" x14ac:dyDescent="0.2">
      <c r="A2" s="1" t="s">
        <v>2</v>
      </c>
      <c r="B2">
        <v>20</v>
      </c>
      <c r="C2">
        <v>25</v>
      </c>
      <c r="D2">
        <v>20</v>
      </c>
      <c r="E2">
        <v>20</v>
      </c>
      <c r="F2">
        <v>30</v>
      </c>
      <c r="G2">
        <v>20</v>
      </c>
      <c r="H2">
        <v>20</v>
      </c>
      <c r="I2">
        <v>15</v>
      </c>
      <c r="J2" s="4">
        <v>15</v>
      </c>
      <c r="K2">
        <v>20</v>
      </c>
      <c r="L2">
        <v>15</v>
      </c>
      <c r="M2">
        <v>30</v>
      </c>
      <c r="N2">
        <v>30</v>
      </c>
      <c r="O2">
        <v>15</v>
      </c>
      <c r="P2">
        <v>25</v>
      </c>
      <c r="Q2">
        <v>10</v>
      </c>
      <c r="R2">
        <v>20</v>
      </c>
      <c r="S2">
        <v>25</v>
      </c>
    </row>
    <row r="3" spans="1:19" x14ac:dyDescent="0.2">
      <c r="A3" s="1" t="s">
        <v>3</v>
      </c>
      <c r="B3">
        <v>20</v>
      </c>
      <c r="C3">
        <v>25</v>
      </c>
      <c r="D3">
        <v>20</v>
      </c>
      <c r="E3">
        <v>20</v>
      </c>
      <c r="F3">
        <v>30</v>
      </c>
      <c r="G3">
        <v>20</v>
      </c>
      <c r="H3">
        <v>20</v>
      </c>
      <c r="I3">
        <v>60</v>
      </c>
      <c r="J3" s="4">
        <v>20</v>
      </c>
      <c r="K3">
        <v>20</v>
      </c>
      <c r="L3">
        <v>20</v>
      </c>
      <c r="M3">
        <v>30</v>
      </c>
      <c r="N3">
        <v>60</v>
      </c>
      <c r="O3">
        <v>25</v>
      </c>
      <c r="P3">
        <v>25</v>
      </c>
      <c r="Q3">
        <v>90</v>
      </c>
      <c r="R3">
        <v>35</v>
      </c>
      <c r="S3">
        <v>25</v>
      </c>
    </row>
    <row r="4" spans="1:19" x14ac:dyDescent="0.2">
      <c r="A4" s="1" t="s">
        <v>21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 s="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</row>
    <row r="5" spans="1:19" x14ac:dyDescent="0.2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30" x14ac:dyDescent="0.25">
      <c r="A7" s="2" t="s">
        <v>25</v>
      </c>
      <c r="B7" s="3">
        <f>B2*((3-B4)+(3-B5))-5*B6</f>
        <v>80</v>
      </c>
      <c r="C7" s="3">
        <f t="shared" ref="C7:S7" si="0">C2*((3-C4)+(3-C5))-5*C6</f>
        <v>125</v>
      </c>
      <c r="D7" s="3">
        <f t="shared" si="0"/>
        <v>100</v>
      </c>
      <c r="E7" s="3">
        <f t="shared" si="0"/>
        <v>100</v>
      </c>
      <c r="F7" s="3">
        <f t="shared" si="0"/>
        <v>120</v>
      </c>
      <c r="G7" s="3">
        <f t="shared" si="0"/>
        <v>100</v>
      </c>
      <c r="H7" s="3">
        <f t="shared" si="0"/>
        <v>100</v>
      </c>
      <c r="I7" s="3">
        <f t="shared" si="0"/>
        <v>60</v>
      </c>
      <c r="J7" s="3">
        <f t="shared" si="0"/>
        <v>60</v>
      </c>
      <c r="K7" s="3">
        <f t="shared" si="0"/>
        <v>80</v>
      </c>
      <c r="L7" s="3">
        <f t="shared" si="0"/>
        <v>60</v>
      </c>
      <c r="M7" s="3">
        <f t="shared" si="0"/>
        <v>120</v>
      </c>
      <c r="N7" s="3">
        <f t="shared" si="0"/>
        <v>120</v>
      </c>
      <c r="O7" s="3">
        <f t="shared" si="0"/>
        <v>45</v>
      </c>
      <c r="P7" s="3">
        <f t="shared" si="0"/>
        <v>75</v>
      </c>
      <c r="Q7" s="3">
        <f t="shared" si="0"/>
        <v>30</v>
      </c>
      <c r="R7" s="3">
        <f t="shared" si="0"/>
        <v>60</v>
      </c>
      <c r="S7" s="3">
        <f t="shared" si="0"/>
        <v>75</v>
      </c>
    </row>
    <row r="9" spans="1:19" ht="30" x14ac:dyDescent="0.25">
      <c r="A9" s="2" t="s">
        <v>26</v>
      </c>
      <c r="B9" s="3">
        <f>B3*((3-B4)+(3-B5))-5*B6</f>
        <v>80</v>
      </c>
      <c r="C9" s="3">
        <f t="shared" ref="C9:S9" si="1">C3*((3-C4)+(3-C5))-5*C6</f>
        <v>125</v>
      </c>
      <c r="D9" s="3">
        <f t="shared" si="1"/>
        <v>100</v>
      </c>
      <c r="E9" s="3">
        <f t="shared" si="1"/>
        <v>100</v>
      </c>
      <c r="F9" s="3">
        <f t="shared" si="1"/>
        <v>120</v>
      </c>
      <c r="G9" s="3">
        <f t="shared" si="1"/>
        <v>100</v>
      </c>
      <c r="H9" s="3">
        <f t="shared" si="1"/>
        <v>100</v>
      </c>
      <c r="I9" s="3">
        <f t="shared" si="1"/>
        <v>240</v>
      </c>
      <c r="J9" s="3">
        <f t="shared" si="1"/>
        <v>80</v>
      </c>
      <c r="K9" s="3">
        <f t="shared" si="1"/>
        <v>80</v>
      </c>
      <c r="L9" s="3">
        <f t="shared" si="1"/>
        <v>80</v>
      </c>
      <c r="M9" s="3">
        <f t="shared" si="1"/>
        <v>120</v>
      </c>
      <c r="N9" s="3">
        <f t="shared" si="1"/>
        <v>240</v>
      </c>
      <c r="O9" s="3">
        <f t="shared" si="1"/>
        <v>75</v>
      </c>
      <c r="P9" s="3">
        <f t="shared" si="1"/>
        <v>75</v>
      </c>
      <c r="Q9" s="3">
        <f t="shared" si="1"/>
        <v>270</v>
      </c>
      <c r="R9" s="3">
        <f t="shared" si="1"/>
        <v>105</v>
      </c>
      <c r="S9" s="3">
        <f t="shared" si="1"/>
        <v>75</v>
      </c>
    </row>
    <row r="11" spans="1:19" ht="18" x14ac:dyDescent="0.25">
      <c r="J11" s="8" t="s">
        <v>23</v>
      </c>
    </row>
    <row r="14" spans="1:19" ht="15" x14ac:dyDescent="0.25">
      <c r="M14" s="5"/>
    </row>
    <row r="18" spans="4:18" x14ac:dyDescent="0.2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</sheetData>
  <mergeCells count="1">
    <mergeCell ref="D18:R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תבנית</vt:lpstr>
      <vt:lpstr>אראל</vt:lpstr>
      <vt:lpstr>אלון</vt:lpstr>
      <vt:lpstr>בר</vt:lpstr>
      <vt:lpstr>גלעד</vt:lpstr>
      <vt:lpstr>הלל</vt:lpstr>
      <vt:lpstr>יותם</vt:lpstr>
      <vt:lpstr>רועי</vt:lpstr>
      <vt:lpstr>סיכום קבוצתי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tapuah tivon</dc:creator>
  <cp:lastModifiedBy>tapuah tivon</cp:lastModifiedBy>
  <dcterms:created xsi:type="dcterms:W3CDTF">2017-10-25T12:48:52Z</dcterms:created>
  <dcterms:modified xsi:type="dcterms:W3CDTF">2017-11-14T09:34:32Z</dcterms:modified>
</cp:coreProperties>
</file>