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codeName="ThisWorkbook"/>
  <xr:revisionPtr revIDLastSave="0" documentId="13_ncr:1_{09762D8B-41A1-45BC-AA53-C3B67B45D365}" xr6:coauthVersionLast="47" xr6:coauthVersionMax="47" xr10:uidLastSave="{00000000-0000-0000-0000-000000000000}"/>
  <bookViews>
    <workbookView xWindow="5100" yWindow="1260" windowWidth="16500" windowHeight="13830" xr2:uid="{00000000-000D-0000-FFFF-FFFF00000000}"/>
  </bookViews>
  <sheets>
    <sheet name="Note" sheetId="20" r:id="rId1"/>
    <sheet name="T1" sheetId="7" r:id="rId2"/>
    <sheet name="T2" sheetId="3" r:id="rId3"/>
    <sheet name="T3" sheetId="9" r:id="rId4"/>
    <sheet name="T4" sheetId="5" r:id="rId5"/>
    <sheet name="T5" sheetId="6" r:id="rId6"/>
    <sheet name="T6" sheetId="19" r:id="rId7"/>
    <sheet name="T7" sheetId="18" r:id="rId8"/>
  </sheets>
  <definedNames>
    <definedName name="_xlnm.Print_Titles" localSheetId="5">'T5'!$1:$8</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7" i="18" l="1"/>
  <c r="I77" i="18"/>
  <c r="G77" i="18"/>
  <c r="E77" i="18"/>
  <c r="C77" i="18"/>
</calcChain>
</file>

<file path=xl/sharedStrings.xml><?xml version="1.0" encoding="utf-8"?>
<sst xmlns="http://schemas.openxmlformats.org/spreadsheetml/2006/main" count="1073" uniqueCount="330">
  <si>
    <t>TABLE 1</t>
  </si>
  <si>
    <r>
      <t>SALIENT MANGANESE STATISTICS</t>
    </r>
    <r>
      <rPr>
        <vertAlign val="superscript"/>
        <sz val="8"/>
        <rFont val="Times New Roman"/>
        <family val="1"/>
      </rPr>
      <t>1</t>
    </r>
  </si>
  <si>
    <t>(Thousand metric tons, gross weight, unless otherwise specified)</t>
  </si>
  <si>
    <t>United States:</t>
  </si>
  <si>
    <t>Production</t>
  </si>
  <si>
    <t>--</t>
  </si>
  <si>
    <t>Exports</t>
  </si>
  <si>
    <t>Imports for consumption</t>
  </si>
  <si>
    <t>Ferromanganese:</t>
  </si>
  <si>
    <t>W</t>
  </si>
  <si>
    <t>Silicomanganese</t>
  </si>
  <si>
    <t>Price, average:</t>
  </si>
  <si>
    <t>dollars per gross ton</t>
  </si>
  <si>
    <t>cents per pound</t>
  </si>
  <si>
    <t>do.</t>
  </si>
  <si>
    <t>dollars per metric ton unit</t>
  </si>
  <si>
    <r>
      <t>2</t>
    </r>
    <r>
      <rPr>
        <sz val="8"/>
        <rFont val="Times New Roman"/>
        <family val="1"/>
      </rPr>
      <t>Exclusive of iron and steel plants.</t>
    </r>
  </si>
  <si>
    <r>
      <t>4</t>
    </r>
    <r>
      <rPr>
        <sz val="8"/>
        <rFont val="Times New Roman"/>
        <family val="1"/>
      </rPr>
      <t>Internal evaluation indicates that silicomanganese consumption is considerably understated.</t>
    </r>
  </si>
  <si>
    <t>(Metric tons, gross weight)</t>
  </si>
  <si>
    <t>Total</t>
  </si>
  <si>
    <t>TABLE 3</t>
  </si>
  <si>
    <r>
      <t>Products</t>
    </r>
    <r>
      <rPr>
        <vertAlign val="superscript"/>
        <sz val="8"/>
        <rFont val="Times New Roman"/>
        <family val="1"/>
      </rPr>
      <t>1</t>
    </r>
  </si>
  <si>
    <t>Company</t>
  </si>
  <si>
    <t>Plant location</t>
  </si>
  <si>
    <t>FeMn</t>
  </si>
  <si>
    <t>SiMn</t>
  </si>
  <si>
    <r>
      <t>MnO</t>
    </r>
    <r>
      <rPr>
        <vertAlign val="subscript"/>
        <sz val="8"/>
        <rFont val="Times New Roman"/>
        <family val="1"/>
      </rPr>
      <t>2</t>
    </r>
  </si>
  <si>
    <t>Type of process</t>
  </si>
  <si>
    <t>Marietta, OH</t>
  </si>
  <si>
    <t/>
  </si>
  <si>
    <t>X</t>
  </si>
  <si>
    <t>Electrolytic.</t>
  </si>
  <si>
    <t>Baltimore, MD</t>
  </si>
  <si>
    <t>Chemical.</t>
  </si>
  <si>
    <t>Do.</t>
  </si>
  <si>
    <t>New Johnsonville, TN</t>
  </si>
  <si>
    <t>Eramet Marietta, Inc.</t>
  </si>
  <si>
    <t>Electric furnace.</t>
  </si>
  <si>
    <t>Felman Production, LLC</t>
  </si>
  <si>
    <t>Letart, WV</t>
  </si>
  <si>
    <t>Henderson, NV</t>
  </si>
  <si>
    <r>
      <t>1</t>
    </r>
    <r>
      <rPr>
        <sz val="8"/>
        <rFont val="Times New Roman"/>
        <family val="1"/>
      </rPr>
      <t>FeMn, ferromanganese; SiMn, silicomanganese; MnO</t>
    </r>
    <r>
      <rPr>
        <vertAlign val="subscript"/>
        <sz val="8"/>
        <rFont val="Times New Roman"/>
        <family val="1"/>
      </rPr>
      <t>2</t>
    </r>
    <r>
      <rPr>
        <sz val="8"/>
        <rFont val="Times New Roman"/>
        <family val="1"/>
      </rPr>
      <t>, synthetic manganese dioxide.</t>
    </r>
  </si>
  <si>
    <t>TABLE 4</t>
  </si>
  <si>
    <t>Ferromanganese</t>
  </si>
  <si>
    <t>Medium and</t>
  </si>
  <si>
    <t>Manganese</t>
  </si>
  <si>
    <t>End use</t>
  </si>
  <si>
    <t>High carbon</t>
  </si>
  <si>
    <t>low carbon</t>
  </si>
  <si>
    <t>metal</t>
  </si>
  <si>
    <t>Steel:</t>
  </si>
  <si>
    <t>Carbon</t>
  </si>
  <si>
    <t>High-strength, low-alloy</t>
  </si>
  <si>
    <t>Stainless and heat-resisting</t>
  </si>
  <si>
    <t>Full alloy</t>
  </si>
  <si>
    <t xml:space="preserve">Total </t>
  </si>
  <si>
    <t>Cast irons</t>
  </si>
  <si>
    <t>Superalloys</t>
  </si>
  <si>
    <t>Alloys (excluding alloy steels)</t>
  </si>
  <si>
    <t>Miscellaneous and unspecified</t>
  </si>
  <si>
    <t xml:space="preserve">Grand total </t>
  </si>
  <si>
    <t>TABLE 5</t>
  </si>
  <si>
    <t>Value,</t>
  </si>
  <si>
    <t>(metric tons)</t>
  </si>
  <si>
    <t>(thousands)</t>
  </si>
  <si>
    <t>Ore and concentrates with 20% or more manganese:</t>
  </si>
  <si>
    <t>Canada</t>
  </si>
  <si>
    <t>Netherlands</t>
  </si>
  <si>
    <t>United Kingdom</t>
  </si>
  <si>
    <t xml:space="preserve">Total  </t>
  </si>
  <si>
    <t>Mexico</t>
  </si>
  <si>
    <t>Silicomanganese:</t>
  </si>
  <si>
    <t>India</t>
  </si>
  <si>
    <t>Metal, including alloys and waste and scrap:</t>
  </si>
  <si>
    <t>China</t>
  </si>
  <si>
    <t>Germany</t>
  </si>
  <si>
    <t>Japan</t>
  </si>
  <si>
    <t>Malaysia</t>
  </si>
  <si>
    <t>Manganese dioxide:</t>
  </si>
  <si>
    <t>Source: U.S. Census Bureau.</t>
  </si>
  <si>
    <t>TABLE 6</t>
  </si>
  <si>
    <t>Quantity</t>
  </si>
  <si>
    <t>Gross weight</t>
  </si>
  <si>
    <t>Mn content</t>
  </si>
  <si>
    <t>customs</t>
  </si>
  <si>
    <t>All grades:</t>
  </si>
  <si>
    <t>Australia</t>
  </si>
  <si>
    <t>Brazil</t>
  </si>
  <si>
    <t>Gabon</t>
  </si>
  <si>
    <t>Morocco</t>
  </si>
  <si>
    <t>South Africa</t>
  </si>
  <si>
    <t>More than 20% but less than 47% manganese:</t>
  </si>
  <si>
    <t>47% or more manganese:</t>
  </si>
  <si>
    <t>Korea, Republic of</t>
  </si>
  <si>
    <t>Norway</t>
  </si>
  <si>
    <t>1% or less carbon:</t>
  </si>
  <si>
    <t>More than 1% but not more than 2% carbon:</t>
  </si>
  <si>
    <t>More than 4% carbon:</t>
  </si>
  <si>
    <t>Georgia</t>
  </si>
  <si>
    <t>Spain</t>
  </si>
  <si>
    <t>XX</t>
  </si>
  <si>
    <t>Other manganese, wrought:</t>
  </si>
  <si>
    <t>Manganese ore (20% or more Mn):</t>
  </si>
  <si>
    <r>
      <rPr>
        <vertAlign val="superscript"/>
        <sz val="8"/>
        <rFont val="Times New Roman"/>
        <family val="1"/>
      </rPr>
      <t>r</t>
    </r>
    <r>
      <rPr>
        <sz val="8"/>
        <rFont val="Times New Roman"/>
        <family val="1"/>
      </rPr>
      <t>Revised.  XX Not applicable.  -- Zero.</t>
    </r>
  </si>
  <si>
    <r>
      <t>Country</t>
    </r>
    <r>
      <rPr>
        <vertAlign val="superscript"/>
        <sz val="8"/>
        <rFont val="Times New Roman"/>
        <family val="1"/>
      </rPr>
      <t xml:space="preserve"> </t>
    </r>
    <r>
      <rPr>
        <sz val="8"/>
        <rFont val="Times New Roman"/>
        <family val="1"/>
      </rPr>
      <t>or locality</t>
    </r>
  </si>
  <si>
    <t>2018</t>
  </si>
  <si>
    <t>France</t>
  </si>
  <si>
    <t>Belgium</t>
  </si>
  <si>
    <t>El Salvador</t>
  </si>
  <si>
    <t>Israel</t>
  </si>
  <si>
    <t>Russia</t>
  </si>
  <si>
    <t>2019</t>
  </si>
  <si>
    <r>
      <t>Consumption</t>
    </r>
    <r>
      <rPr>
        <vertAlign val="superscript"/>
        <sz val="8"/>
        <rFont val="Times New Roman"/>
        <family val="1"/>
      </rPr>
      <t>3</t>
    </r>
  </si>
  <si>
    <r>
      <t>Stocks, December 31, consumers and producers</t>
    </r>
    <r>
      <rPr>
        <vertAlign val="superscript"/>
        <sz val="8"/>
        <rFont val="Times New Roman"/>
        <family val="1"/>
      </rPr>
      <t>3</t>
    </r>
  </si>
  <si>
    <r>
      <t>Consumption</t>
    </r>
    <r>
      <rPr>
        <vertAlign val="superscript"/>
        <sz val="8"/>
        <rFont val="Times New Roman"/>
        <family val="1"/>
      </rPr>
      <t>2, 3</t>
    </r>
  </si>
  <si>
    <r>
      <t>Stocks, December 31, consumers</t>
    </r>
    <r>
      <rPr>
        <vertAlign val="superscript"/>
        <sz val="8"/>
        <rFont val="Times New Roman"/>
        <family val="1"/>
      </rPr>
      <t>2, 3</t>
    </r>
  </si>
  <si>
    <r>
      <t>Consumption, apparent, manganese content</t>
    </r>
    <r>
      <rPr>
        <vertAlign val="superscript"/>
        <sz val="8"/>
        <rFont val="Times New Roman"/>
        <family val="1"/>
      </rPr>
      <t>3, 5</t>
    </r>
  </si>
  <si>
    <r>
      <t>5</t>
    </r>
    <r>
      <rPr>
        <sz val="8"/>
        <rFont val="Times New Roman"/>
        <family val="1"/>
      </rPr>
      <t>Based on estimates of average content for all significant components.</t>
    </r>
  </si>
  <si>
    <t>Borman Specialty Materials</t>
  </si>
  <si>
    <t>Value</t>
  </si>
  <si>
    <t>Country or locality</t>
  </si>
  <si>
    <t>Singapore</t>
  </si>
  <si>
    <t>Ferromanganese, all grades:</t>
  </si>
  <si>
    <t>Italy</t>
  </si>
  <si>
    <t>Sweden</t>
  </si>
  <si>
    <r>
      <t>3</t>
    </r>
    <r>
      <rPr>
        <sz val="8"/>
        <rFont val="Times New Roman"/>
        <family val="1"/>
      </rPr>
      <t>Imports of unwrought metal include flake, powder, and other.</t>
    </r>
  </si>
  <si>
    <r>
      <t>4</t>
    </r>
    <r>
      <rPr>
        <sz val="8"/>
        <rFont val="Times New Roman"/>
        <family val="1"/>
      </rPr>
      <t>Less than ½ unit.</t>
    </r>
  </si>
  <si>
    <r>
      <t>Unwrought:</t>
    </r>
    <r>
      <rPr>
        <vertAlign val="superscript"/>
        <sz val="8"/>
        <rFont val="Times New Roman"/>
        <family val="1"/>
      </rPr>
      <t>3</t>
    </r>
  </si>
  <si>
    <r>
      <rPr>
        <vertAlign val="superscript"/>
        <sz val="8"/>
        <rFont val="Times New Roman"/>
        <family val="1"/>
      </rPr>
      <t>r</t>
    </r>
    <r>
      <rPr>
        <sz val="8"/>
        <rFont val="Times New Roman"/>
        <family val="1"/>
      </rPr>
      <t>Revised.  -- Zero.</t>
    </r>
  </si>
  <si>
    <t>Energizer Holdings, Inc., Energizer Battery Inc.</t>
  </si>
  <si>
    <t>Dominican Republic</t>
  </si>
  <si>
    <r>
      <t>3</t>
    </r>
    <r>
      <rPr>
        <sz val="8"/>
        <rFont val="Times New Roman"/>
        <family val="1"/>
      </rPr>
      <t>Less than ½ unit.</t>
    </r>
  </si>
  <si>
    <t>Greece</t>
  </si>
  <si>
    <r>
      <t>2</t>
    </r>
    <r>
      <rPr>
        <sz val="8"/>
        <rFont val="Times New Roman"/>
        <family val="1"/>
      </rPr>
      <t>Includes USGS estimates.</t>
    </r>
  </si>
  <si>
    <r>
      <t>4</t>
    </r>
    <r>
      <rPr>
        <sz val="8"/>
        <rFont val="Times New Roman"/>
        <family val="1"/>
      </rPr>
      <t>Includes electrical and tool steel.</t>
    </r>
  </si>
  <si>
    <r>
      <t>5</t>
    </r>
    <r>
      <rPr>
        <sz val="8"/>
        <rFont val="Times New Roman"/>
        <family val="1"/>
      </rPr>
      <t>Included with “Miscellaneous and unspecified,” to avoid disclosing company proprietary data.</t>
    </r>
  </si>
  <si>
    <r>
      <t>6</t>
    </r>
    <r>
      <rPr>
        <sz val="8"/>
        <rFont val="Times New Roman"/>
        <family val="1"/>
      </rPr>
      <t>Primarily aluminum alloys.</t>
    </r>
  </si>
  <si>
    <r>
      <t>Unspecified</t>
    </r>
    <r>
      <rPr>
        <vertAlign val="superscript"/>
        <sz val="8"/>
        <rFont val="Times New Roman"/>
        <family val="1"/>
      </rPr>
      <t>4</t>
    </r>
  </si>
  <si>
    <t>Metal:</t>
  </si>
  <si>
    <t>Potassium permanganate:</t>
  </si>
  <si>
    <t xml:space="preserve">U.S. IMPORTS FOR CONSUMPTION OF MANGANESE ORE, FERROALLOYS, METAL, AND SELECTED CHEMICALS, </t>
  </si>
  <si>
    <r>
      <t>BY COUNTRY OR LOCALITY</t>
    </r>
    <r>
      <rPr>
        <vertAlign val="superscript"/>
        <sz val="8"/>
        <rFont val="Times New Roman"/>
        <family val="1"/>
      </rPr>
      <t>1, 2</t>
    </r>
  </si>
  <si>
    <t>2020</t>
  </si>
  <si>
    <t>(3)</t>
  </si>
  <si>
    <t>Poland</t>
  </si>
  <si>
    <t>Zambia</t>
  </si>
  <si>
    <t>Waste and scrap:</t>
  </si>
  <si>
    <r>
      <rPr>
        <vertAlign val="superscript"/>
        <sz val="8"/>
        <rFont val="Times New Roman"/>
        <family val="1"/>
      </rPr>
      <t>r</t>
    </r>
    <r>
      <rPr>
        <sz val="8"/>
        <rFont val="Times New Roman"/>
        <family val="1"/>
      </rPr>
      <t>Revised.  do. Ditto.  W Withheld to avoid disclosing company proprietary data.  -- Zero.</t>
    </r>
  </si>
  <si>
    <t xml:space="preserve"> </t>
  </si>
  <si>
    <t>(5)</t>
  </si>
  <si>
    <t>6</t>
  </si>
  <si>
    <t>Do., do. Ditto.</t>
  </si>
  <si>
    <r>
      <t>3</t>
    </r>
    <r>
      <rPr>
        <sz val="8"/>
        <rFont val="Times New Roman"/>
        <family val="1"/>
      </rPr>
      <t>Included with “Steel: Unspecified,” to avoid disclosing company proprietary data.</t>
    </r>
  </si>
  <si>
    <t>-- Zero.</t>
  </si>
  <si>
    <r>
      <t>U.S. EXPORTS OF MANGANESE ORE, FERROALLOYS, METAL AND MANGANESE DIOXIDE, BY COUNTRY</t>
    </r>
    <r>
      <rPr>
        <vertAlign val="superscript"/>
        <sz val="8"/>
        <rFont val="Times New Roman"/>
        <family val="1"/>
      </rPr>
      <t xml:space="preserve"> </t>
    </r>
    <r>
      <rPr>
        <sz val="8"/>
        <rFont val="Times New Roman"/>
        <family val="1"/>
      </rPr>
      <t>OR LOCALITY</t>
    </r>
    <r>
      <rPr>
        <vertAlign val="superscript"/>
        <sz val="8"/>
        <rFont val="Times New Roman"/>
        <family val="1"/>
      </rPr>
      <t>1, 2</t>
    </r>
  </si>
  <si>
    <r>
      <t>3</t>
    </r>
    <r>
      <rPr>
        <sz val="8"/>
        <rFont val="Times New Roman"/>
        <family val="1"/>
      </rPr>
      <t>Includes U.S. Geological Survey estimates.</t>
    </r>
  </si>
  <si>
    <t>2021</t>
  </si>
  <si>
    <t>Peru</t>
  </si>
  <si>
    <t>Colombia</t>
  </si>
  <si>
    <t>Honduras</t>
  </si>
  <si>
    <t>Switzerland</t>
  </si>
  <si>
    <t>More than 2% but not more than 4% carbon:</t>
  </si>
  <si>
    <t>(4)</t>
  </si>
  <si>
    <t>r</t>
  </si>
  <si>
    <r>
      <t>MANGANESE ORE: WORLD PRODUCTION, BY COUNTRY OR LOCALITY</t>
    </r>
    <r>
      <rPr>
        <vertAlign val="superscript"/>
        <sz val="8"/>
        <color theme="1"/>
        <rFont val="Times New Roman"/>
        <family val="1"/>
      </rPr>
      <t>1, 2</t>
    </r>
  </si>
  <si>
    <t>(Thousand metric tons, manganese content)</t>
  </si>
  <si>
    <r>
      <t>Country or locality</t>
    </r>
    <r>
      <rPr>
        <vertAlign val="superscript"/>
        <sz val="8"/>
        <color theme="1"/>
        <rFont val="Times New Roman"/>
        <family val="1"/>
      </rPr>
      <t>3</t>
    </r>
  </si>
  <si>
    <r>
      <t>Australia:</t>
    </r>
    <r>
      <rPr>
        <vertAlign val="superscript"/>
        <sz val="8"/>
        <color theme="1"/>
        <rFont val="Times New Roman"/>
        <family val="1"/>
      </rPr>
      <t>4, 5</t>
    </r>
  </si>
  <si>
    <t>Mn content, 37% to 53% Mn</t>
  </si>
  <si>
    <t>Brazil:</t>
  </si>
  <si>
    <t>Mn content, 21% to 51% Mn</t>
  </si>
  <si>
    <r>
      <t>Bulgaria:</t>
    </r>
    <r>
      <rPr>
        <vertAlign val="superscript"/>
        <sz val="8"/>
        <color theme="1"/>
        <rFont val="Times New Roman"/>
        <family val="1"/>
      </rPr>
      <t>5</t>
    </r>
  </si>
  <si>
    <t>Mn content, 25% to 35% Mn</t>
  </si>
  <si>
    <t>Burkina Faso:</t>
  </si>
  <si>
    <t>e</t>
  </si>
  <si>
    <t>Mn content, 36% to 51% Mn</t>
  </si>
  <si>
    <r>
      <t>Burma:</t>
    </r>
    <r>
      <rPr>
        <vertAlign val="superscript"/>
        <sz val="8"/>
        <color theme="1"/>
        <rFont val="Times New Roman"/>
        <family val="1"/>
      </rPr>
      <t>5</t>
    </r>
  </si>
  <si>
    <t>Mn content, 39% to 40% Mn</t>
  </si>
  <si>
    <r>
      <t>China:</t>
    </r>
    <r>
      <rPr>
        <vertAlign val="superscript"/>
        <sz val="8"/>
        <color theme="1"/>
        <rFont val="Times New Roman"/>
        <family val="1"/>
      </rPr>
      <t>5, 6</t>
    </r>
  </si>
  <si>
    <t>Mn content, 13% to 20% Mn</t>
  </si>
  <si>
    <t>Congo (Kinshasa), gross weight</t>
  </si>
  <si>
    <r>
      <t>Cote d'Ivoire:</t>
    </r>
    <r>
      <rPr>
        <vertAlign val="superscript"/>
        <sz val="8"/>
        <color theme="1"/>
        <rFont val="Times New Roman"/>
        <family val="1"/>
      </rPr>
      <t>5</t>
    </r>
  </si>
  <si>
    <t>Mn content, 41% to 45% Mn</t>
  </si>
  <si>
    <r>
      <t>Egypt:</t>
    </r>
    <r>
      <rPr>
        <vertAlign val="superscript"/>
        <sz val="8"/>
        <color theme="1"/>
        <rFont val="Times New Roman"/>
        <family val="1"/>
      </rPr>
      <t>5</t>
    </r>
  </si>
  <si>
    <t>Mn content, 30% to 40% Mn</t>
  </si>
  <si>
    <r>
      <t>Gabon:</t>
    </r>
    <r>
      <rPr>
        <vertAlign val="superscript"/>
        <sz val="8"/>
        <color theme="1"/>
        <rFont val="Times New Roman"/>
        <family val="1"/>
      </rPr>
      <t>5</t>
    </r>
  </si>
  <si>
    <t>Mn content, 45% to 53% Mn</t>
  </si>
  <si>
    <r>
      <t>Georgia, concentrate:</t>
    </r>
    <r>
      <rPr>
        <vertAlign val="superscript"/>
        <sz val="8"/>
        <color theme="1"/>
        <rFont val="Times New Roman"/>
        <family val="1"/>
      </rPr>
      <t>5</t>
    </r>
  </si>
  <si>
    <t>Mn content, 37% to 40% Mn</t>
  </si>
  <si>
    <t>Ghana:</t>
  </si>
  <si>
    <r>
      <t>India:</t>
    </r>
    <r>
      <rPr>
        <vertAlign val="superscript"/>
        <sz val="8"/>
        <color theme="1"/>
        <rFont val="Times New Roman"/>
        <family val="1"/>
      </rPr>
      <t>5</t>
    </r>
  </si>
  <si>
    <t>Mn content, 10% to 58% Mn</t>
  </si>
  <si>
    <r>
      <t>Indonesia:</t>
    </r>
    <r>
      <rPr>
        <vertAlign val="superscript"/>
        <sz val="8"/>
        <color theme="1"/>
        <rFont val="Times New Roman"/>
        <family val="1"/>
      </rPr>
      <t>5</t>
    </r>
  </si>
  <si>
    <t>Mn content, 28% to 44% Mn</t>
  </si>
  <si>
    <t>Mn content, 30% to 43% Mn</t>
  </si>
  <si>
    <t>Kazakhstan, concentrate:</t>
  </si>
  <si>
    <t>Malaysia:</t>
  </si>
  <si>
    <t>Mexico:</t>
  </si>
  <si>
    <r>
      <t>Gross weight</t>
    </r>
    <r>
      <rPr>
        <vertAlign val="superscript"/>
        <sz val="8"/>
        <color theme="1"/>
        <rFont val="Times New Roman"/>
        <family val="1"/>
      </rPr>
      <t>e</t>
    </r>
  </si>
  <si>
    <r>
      <t>Mn content, 34% to 38% Mn</t>
    </r>
    <r>
      <rPr>
        <vertAlign val="superscript"/>
        <sz val="8"/>
        <color theme="1"/>
        <rFont val="Times New Roman"/>
        <family val="1"/>
      </rPr>
      <t>7</t>
    </r>
  </si>
  <si>
    <t>Morocco:</t>
  </si>
  <si>
    <t>Namibia:</t>
  </si>
  <si>
    <t>Mn content, 35% Mn</t>
  </si>
  <si>
    <t>Nigeria:</t>
  </si>
  <si>
    <r>
      <t>Mn content, 25% to 37% Mn</t>
    </r>
    <r>
      <rPr>
        <vertAlign val="superscript"/>
        <sz val="8"/>
        <color theme="1"/>
        <rFont val="Times New Roman"/>
        <family val="1"/>
      </rPr>
      <t>e</t>
    </r>
  </si>
  <si>
    <t>(9)</t>
  </si>
  <si>
    <t>Oman:</t>
  </si>
  <si>
    <r>
      <t>Mn content, 21% to 27% Mn</t>
    </r>
    <r>
      <rPr>
        <vertAlign val="superscript"/>
        <sz val="8"/>
        <color theme="1"/>
        <rFont val="Times New Roman"/>
        <family val="1"/>
      </rPr>
      <t>e</t>
    </r>
  </si>
  <si>
    <t>Romania, ore:</t>
  </si>
  <si>
    <t>South Africa, metallurgical:</t>
  </si>
  <si>
    <r>
      <t>Mn content, 30% to 48% Mn</t>
    </r>
    <r>
      <rPr>
        <vertAlign val="superscript"/>
        <sz val="8"/>
        <color theme="1"/>
        <rFont val="Times New Roman"/>
        <family val="1"/>
      </rPr>
      <t>e</t>
    </r>
  </si>
  <si>
    <r>
      <t>Sudan:</t>
    </r>
    <r>
      <rPr>
        <vertAlign val="superscript"/>
        <sz val="8"/>
        <color theme="1"/>
        <rFont val="Times New Roman"/>
        <family val="1"/>
      </rPr>
      <t>e</t>
    </r>
  </si>
  <si>
    <t>Mn content, 29% to 33% Mn</t>
  </si>
  <si>
    <t>Thailand:</t>
  </si>
  <si>
    <r>
      <t>Turkey:</t>
    </r>
    <r>
      <rPr>
        <vertAlign val="superscript"/>
        <sz val="8"/>
        <color theme="1"/>
        <rFont val="Times New Roman"/>
        <family val="1"/>
      </rPr>
      <t>5</t>
    </r>
  </si>
  <si>
    <t>Ukraine:</t>
  </si>
  <si>
    <r>
      <t>Mn content, 30% to 35% Mn</t>
    </r>
    <r>
      <rPr>
        <vertAlign val="superscript"/>
        <sz val="8"/>
        <color theme="1"/>
        <rFont val="Times New Roman"/>
        <family val="1"/>
      </rPr>
      <t>e</t>
    </r>
  </si>
  <si>
    <t>Uzbekistan, Mn content, 30% to 44% Mn</t>
  </si>
  <si>
    <r>
      <t>Vietnam:</t>
    </r>
    <r>
      <rPr>
        <vertAlign val="superscript"/>
        <sz val="8"/>
        <color theme="1"/>
        <rFont val="Times New Roman"/>
        <family val="1"/>
      </rPr>
      <t>5</t>
    </r>
  </si>
  <si>
    <t>Mn content, 43% Mn</t>
  </si>
  <si>
    <t>Zambia:</t>
  </si>
  <si>
    <r>
      <t>Mn content, 27% to 44% Mn</t>
    </r>
    <r>
      <rPr>
        <vertAlign val="superscript"/>
        <sz val="8"/>
        <color theme="1"/>
        <rFont val="Times New Roman"/>
        <family val="1"/>
      </rPr>
      <t>e</t>
    </r>
  </si>
  <si>
    <t>Total:</t>
  </si>
  <si>
    <r>
      <t>8</t>
    </r>
    <r>
      <rPr>
        <sz val="8"/>
        <color theme="1"/>
        <rFont val="Times New Roman"/>
        <family val="1"/>
      </rPr>
      <t>Mn content estimated at 84% of manganese dioxide (MnO</t>
    </r>
    <r>
      <rPr>
        <vertAlign val="subscript"/>
        <sz val="8"/>
        <color theme="1"/>
        <rFont val="Times New Roman"/>
        <family val="1"/>
      </rPr>
      <t>2</t>
    </r>
    <r>
      <rPr>
        <sz val="8"/>
        <color theme="1"/>
        <rFont val="Times New Roman"/>
        <family val="1"/>
      </rPr>
      <t>).</t>
    </r>
  </si>
  <si>
    <t>4</t>
  </si>
  <si>
    <r>
      <rPr>
        <vertAlign val="superscript"/>
        <sz val="8"/>
        <rFont val="Times New Roman"/>
        <family val="1"/>
      </rPr>
      <t>7</t>
    </r>
    <r>
      <rPr>
        <sz val="8"/>
        <rFont val="Times New Roman"/>
        <family val="1"/>
      </rPr>
      <t>Estimated based on the following typical percentages of manganese content: high-carbon ferromanganese (80%); Medium- and low ferromanganese (84%); silicomanganese (66%); and manganese metal (100%).</t>
    </r>
  </si>
  <si>
    <r>
      <rPr>
        <vertAlign val="superscript"/>
        <sz val="8"/>
        <rFont val="Times New Roman"/>
        <family val="1"/>
      </rPr>
      <t>8</t>
    </r>
    <r>
      <rPr>
        <sz val="8"/>
        <rFont val="Times New Roman"/>
        <family val="1"/>
      </rPr>
      <t>Consumer stocks only.</t>
    </r>
  </si>
  <si>
    <r>
      <t>Total manganese content</t>
    </r>
    <r>
      <rPr>
        <vertAlign val="superscript"/>
        <sz val="8"/>
        <rFont val="Times New Roman"/>
        <family val="1"/>
      </rPr>
      <t>7</t>
    </r>
  </si>
  <si>
    <t>8</t>
  </si>
  <si>
    <r>
      <t>1</t>
    </r>
    <r>
      <rPr>
        <sz val="8"/>
        <color theme="1"/>
        <rFont val="Times New Roman"/>
        <family val="1"/>
      </rPr>
      <t>Table includes data available through July 24, 2023. Data are rounded to no more than three significant digits.</t>
    </r>
  </si>
  <si>
    <r>
      <t>2</t>
    </r>
    <r>
      <rPr>
        <sz val="8"/>
        <rFont val="Times New Roman"/>
        <family val="1"/>
      </rPr>
      <t>Presentation of data is based on the 2022 annual quantities (gross weight) of the leading countries and (or) localities.</t>
    </r>
  </si>
  <si>
    <t>Guyana</t>
  </si>
  <si>
    <t>Ecuador</t>
  </si>
  <si>
    <t>Saudi Arabia</t>
  </si>
  <si>
    <t>Venezuela</t>
  </si>
  <si>
    <t>Other [16 countries and (or) localities]</t>
  </si>
  <si>
    <t>Other [24 countries and (or) localities]</t>
  </si>
  <si>
    <t>2022</t>
  </si>
  <si>
    <r>
      <t>1</t>
    </r>
    <r>
      <rPr>
        <sz val="8"/>
        <rFont val="Times New Roman"/>
        <family val="1"/>
      </rPr>
      <t>Table includes data available through July 24, 2023. Data are rounded to no more than three significant digits; may not add to totals shown.</t>
    </r>
  </si>
  <si>
    <r>
      <rPr>
        <vertAlign val="superscript"/>
        <sz val="8"/>
        <rFont val="Times New Roman"/>
        <family val="1"/>
      </rPr>
      <t>2</t>
    </r>
    <r>
      <rPr>
        <sz val="8"/>
        <rFont val="Times New Roman"/>
        <family val="1"/>
      </rPr>
      <t>Presentation of data is based on the 2022 annual quantities (gross weight) of the leading countries and (or) localities.</t>
    </r>
  </si>
  <si>
    <t>Slovakia</t>
  </si>
  <si>
    <t>Other [11 countries and (or) localities]</t>
  </si>
  <si>
    <t>Khazakhstan</t>
  </si>
  <si>
    <t>Other [1 country and (or) locality]</t>
  </si>
  <si>
    <t>Other [7 countries and (or) localities]</t>
  </si>
  <si>
    <t>Indonesia</t>
  </si>
  <si>
    <t>Other [3 countries and (or) localities]</t>
  </si>
  <si>
    <t>DOMESTIC PRODUCERS OF PRINCIPAL MANGANESE PRODUCTS IN 2022</t>
  </si>
  <si>
    <r>
      <t>U.S. CONSUMPTION, BY END USE, AND INDUSTRY STOCKS OF MANGANESE FERROALLOYS AND METAL IN 2022</t>
    </r>
    <r>
      <rPr>
        <vertAlign val="superscript"/>
        <sz val="8"/>
        <rFont val="Times New Roman"/>
        <family val="1"/>
      </rPr>
      <t>1, 2</t>
    </r>
  </si>
  <si>
    <r>
      <t>1</t>
    </r>
    <r>
      <rPr>
        <sz val="8"/>
        <color theme="1"/>
        <rFont val="Times New Roman"/>
        <family val="1"/>
      </rPr>
      <t xml:space="preserve">Table includes data available through </t>
    </r>
    <r>
      <rPr>
        <sz val="8"/>
        <rFont val="Times New Roman"/>
        <family val="1"/>
      </rPr>
      <t>August 1, 2023</t>
    </r>
    <r>
      <rPr>
        <sz val="8"/>
        <color rgb="FFFF0000"/>
        <rFont val="Times New Roman"/>
        <family val="1"/>
      </rPr>
      <t>.</t>
    </r>
    <r>
      <rPr>
        <vertAlign val="superscript"/>
        <sz val="8"/>
        <color rgb="FFFF0000"/>
        <rFont val="Times New Roman"/>
        <family val="1"/>
      </rPr>
      <t xml:space="preserve"> </t>
    </r>
    <r>
      <rPr>
        <sz val="8"/>
        <color theme="1"/>
        <rFont val="Times New Roman"/>
        <family val="1"/>
      </rPr>
      <t>Data are rounded to no more than three significant digits; may not add to totals shown.</t>
    </r>
  </si>
  <si>
    <t>Stocks, December 31, 2022, consumers and producers</t>
  </si>
  <si>
    <r>
      <t>Mn content, 27% to 30% Mn</t>
    </r>
    <r>
      <rPr>
        <vertAlign val="superscript"/>
        <sz val="8"/>
        <color theme="1"/>
        <rFont val="Times New Roman"/>
        <family val="1"/>
      </rPr>
      <t>5</t>
    </r>
  </si>
  <si>
    <t>Iran:</t>
  </si>
  <si>
    <t>r, 5</t>
  </si>
  <si>
    <t>Mn content, 33% to 36% Mn</t>
  </si>
  <si>
    <t>Mn content, 32% to 45% Mn</t>
  </si>
  <si>
    <r>
      <t>Mn content, 47% to 53% Mn</t>
    </r>
    <r>
      <rPr>
        <vertAlign val="superscript"/>
        <sz val="8"/>
        <color theme="1"/>
        <rFont val="Times New Roman"/>
        <family val="1"/>
      </rPr>
      <t>8</t>
    </r>
  </si>
  <si>
    <t>Mn content, 11% to 24% Mn</t>
  </si>
  <si>
    <t>Mn content, 44% to 50% Mn</t>
  </si>
  <si>
    <r>
      <rPr>
        <vertAlign val="superscript"/>
        <sz val="8"/>
        <color theme="1"/>
        <rFont val="Times New Roman"/>
        <family val="1"/>
      </rP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</si>
  <si>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rPr>
        <vertAlign val="superscript"/>
        <sz val="8"/>
        <color theme="1"/>
        <rFont val="Times New Roman"/>
        <family val="1"/>
      </rPr>
      <t>1</t>
    </r>
    <r>
      <rPr>
        <sz val="8"/>
        <color theme="1"/>
        <rFont val="Times New Roman"/>
        <family val="1"/>
      </rPr>
      <t>Table includes data available through August 7, 2023. All data are reported unless otherwise noted; totals may include estimated data. Totals and estimated data are rounded to no more than three significant digits; may not add to totals shown.</t>
    </r>
  </si>
  <si>
    <r>
      <rPr>
        <vertAlign val="superscript"/>
        <sz val="8"/>
        <color theme="1"/>
        <rFont val="Times New Roman"/>
        <family val="1"/>
      </rPr>
      <t>2</t>
    </r>
    <r>
      <rPr>
        <sz val="8"/>
        <color theme="1"/>
        <rFont val="Times New Roman"/>
        <family val="1"/>
      </rPr>
      <t>Data pertain to concentrates or comparable shipping product, except that in a few instances the best data available appear to be for crude ore, possibly after some upgrading.</t>
    </r>
  </si>
  <si>
    <r>
      <rPr>
        <vertAlign val="superscript"/>
        <sz val="8"/>
        <color theme="1"/>
        <rFont val="Times New Roman"/>
        <family val="1"/>
      </rPr>
      <t>3</t>
    </r>
    <r>
      <rPr>
        <sz val="8"/>
        <color theme="1"/>
        <rFont val="Times New Roman"/>
        <family val="1"/>
      </rPr>
      <t>In addition to the countries and (or) localities listed, Cuba, Greece, Pakistan, Panama, and Peru may have produced manganese ore and (or) manganiferous ore, but available information was inadequate to make reliable estimates of output.</t>
    </r>
  </si>
  <si>
    <r>
      <rPr>
        <vertAlign val="superscript"/>
        <sz val="8"/>
        <color theme="1"/>
        <rFont val="Times New Roman"/>
        <family val="1"/>
      </rPr>
      <t>4</t>
    </r>
    <r>
      <rPr>
        <sz val="8"/>
        <color theme="1"/>
        <rFont val="Times New Roman"/>
        <family val="1"/>
      </rPr>
      <t>Metallurgical ore.</t>
    </r>
  </si>
  <si>
    <r>
      <rPr>
        <vertAlign val="superscript"/>
        <sz val="8"/>
        <color theme="1"/>
        <rFont val="Times New Roman"/>
        <family val="1"/>
      </rPr>
      <t>5</t>
    </r>
    <r>
      <rPr>
        <sz val="8"/>
        <color theme="1"/>
        <rFont val="Times New Roman"/>
        <family val="1"/>
      </rPr>
      <t>Reported by the International Manganese Institute.</t>
    </r>
  </si>
  <si>
    <r>
      <rPr>
        <vertAlign val="superscript"/>
        <sz val="8"/>
        <color theme="1"/>
        <rFont val="Times New Roman"/>
        <family val="1"/>
      </rPr>
      <t>6</t>
    </r>
    <r>
      <rPr>
        <sz val="8"/>
        <color theme="1"/>
        <rFont val="Times New Roman"/>
        <family val="1"/>
      </rPr>
      <t>Includes manganiferous ore.</t>
    </r>
  </si>
  <si>
    <r>
      <rPr>
        <vertAlign val="superscript"/>
        <sz val="8"/>
        <color theme="1"/>
        <rFont val="Times New Roman"/>
        <family val="1"/>
      </rPr>
      <t>7</t>
    </r>
    <r>
      <rPr>
        <sz val="8"/>
        <color theme="1"/>
        <rFont val="Times New Roman"/>
        <family val="1"/>
      </rPr>
      <t>Mostly oxide nodules; may include smaller quantities of direct-shipping carbonate and oxide ores for metallurgical and battery operations, and sinter.</t>
    </r>
  </si>
  <si>
    <r>
      <rPr>
        <vertAlign val="superscript"/>
        <sz val="8"/>
        <rFont val="Times New Roman"/>
        <family val="1"/>
      </rPr>
      <t>9</t>
    </r>
    <r>
      <rPr>
        <sz val="8"/>
        <rFont val="Times New Roman"/>
        <family val="1"/>
      </rPr>
      <t>Less than ½ unit.</t>
    </r>
  </si>
  <si>
    <r>
      <rPr>
        <vertAlign val="superscript"/>
        <sz val="8"/>
        <rFont val="Times New Roman"/>
        <family val="1"/>
      </rPr>
      <t>8</t>
    </r>
    <r>
      <rPr>
        <sz val="8"/>
        <rFont val="Times New Roman"/>
        <family val="1"/>
      </rPr>
      <t>CRU Group North American transaction prices based on monthly averages.</t>
    </r>
  </si>
  <si>
    <r>
      <t>9</t>
    </r>
    <r>
      <rPr>
        <sz val="8"/>
        <rFont val="Times New Roman"/>
        <family val="1"/>
      </rPr>
      <t>CRU Group, cost, insurance, and freight, China, 44% manganese metallurgical ore.</t>
    </r>
  </si>
  <si>
    <r>
      <rPr>
        <vertAlign val="superscript"/>
        <sz val="8"/>
        <rFont val="Times New Roman"/>
        <family val="1"/>
      </rPr>
      <t>10</t>
    </r>
    <r>
      <rPr>
        <sz val="8"/>
        <rFont val="Times New Roman"/>
        <family val="1"/>
      </rPr>
      <t>May include estimated data.</t>
    </r>
  </si>
  <si>
    <r>
      <t>Ferromanganese, high-carbon</t>
    </r>
    <r>
      <rPr>
        <vertAlign val="superscript"/>
        <sz val="8"/>
        <rFont val="Times New Roman"/>
        <family val="1"/>
      </rPr>
      <t>7</t>
    </r>
  </si>
  <si>
    <r>
      <t>Ferromanganese, medium-carbon</t>
    </r>
    <r>
      <rPr>
        <vertAlign val="superscript"/>
        <sz val="8"/>
        <rFont val="Times New Roman"/>
        <family val="1"/>
      </rPr>
      <t>7</t>
    </r>
  </si>
  <si>
    <r>
      <rPr>
        <vertAlign val="superscript"/>
        <sz val="8"/>
        <rFont val="Times New Roman"/>
        <family val="1"/>
      </rPr>
      <t>7</t>
    </r>
    <r>
      <rPr>
        <sz val="8"/>
        <rFont val="Times New Roman"/>
        <family val="1"/>
      </rPr>
      <t>S&amp;P Global Platts Metals Week based on monthly averages.</t>
    </r>
  </si>
  <si>
    <r>
      <t>Manganese metal</t>
    </r>
    <r>
      <rPr>
        <vertAlign val="superscript"/>
        <sz val="8"/>
        <rFont val="Times New Roman"/>
        <family val="1"/>
      </rPr>
      <t>8</t>
    </r>
  </si>
  <si>
    <r>
      <t>Manganese ore</t>
    </r>
    <r>
      <rPr>
        <vertAlign val="superscript"/>
        <sz val="8"/>
        <rFont val="Times New Roman"/>
        <family val="1"/>
      </rPr>
      <t>9</t>
    </r>
  </si>
  <si>
    <r>
      <t>Silicomanganese</t>
    </r>
    <r>
      <rPr>
        <vertAlign val="superscript"/>
        <sz val="8"/>
        <rFont val="Times New Roman"/>
        <family val="1"/>
      </rPr>
      <t>7</t>
    </r>
  </si>
  <si>
    <r>
      <t>World, production of manganese ore</t>
    </r>
    <r>
      <rPr>
        <vertAlign val="superscript"/>
        <sz val="8"/>
        <rFont val="Times New Roman"/>
        <family val="1"/>
      </rPr>
      <t>10</t>
    </r>
  </si>
  <si>
    <t>TABLE 2</t>
  </si>
  <si>
    <t>TABLE 7</t>
  </si>
  <si>
    <r>
      <t>FERROMANGANESE AND SILICOMANGANESE: WORLD PRODUCTION, BY COUNTRY OR LOCALITY</t>
    </r>
    <r>
      <rPr>
        <vertAlign val="superscript"/>
        <sz val="8"/>
        <color theme="1"/>
        <rFont val="Times New Roman"/>
        <family val="1"/>
      </rPr>
      <t>1</t>
    </r>
  </si>
  <si>
    <r>
      <t>Country or locality</t>
    </r>
    <r>
      <rPr>
        <vertAlign val="superscript"/>
        <sz val="8"/>
        <color theme="1"/>
        <rFont val="Times New Roman"/>
        <family val="1"/>
      </rPr>
      <t>2</t>
    </r>
  </si>
  <si>
    <r>
      <t>Australia:</t>
    </r>
    <r>
      <rPr>
        <vertAlign val="superscript"/>
        <sz val="8"/>
        <color theme="1"/>
        <rFont val="Times New Roman"/>
        <family val="1"/>
      </rPr>
      <t>3</t>
    </r>
  </si>
  <si>
    <r>
      <t>Brazil:</t>
    </r>
    <r>
      <rPr>
        <vertAlign val="superscript"/>
        <sz val="8"/>
        <color theme="1"/>
        <rFont val="Times New Roman"/>
        <family val="1"/>
      </rPr>
      <t>3</t>
    </r>
  </si>
  <si>
    <t>China:</t>
  </si>
  <si>
    <r>
      <t>Ferromanganese</t>
    </r>
    <r>
      <rPr>
        <vertAlign val="superscript"/>
        <sz val="8"/>
        <color theme="1"/>
        <rFont val="Times New Roman"/>
        <family val="1"/>
      </rPr>
      <t>e</t>
    </r>
  </si>
  <si>
    <t>Blast furnace</t>
  </si>
  <si>
    <t>Electric furnace</t>
  </si>
  <si>
    <r>
      <t>Egypt, ferromanganese</t>
    </r>
    <r>
      <rPr>
        <vertAlign val="superscript"/>
        <sz val="8"/>
        <color theme="1"/>
        <rFont val="Times New Roman"/>
        <family val="1"/>
      </rPr>
      <t>3</t>
    </r>
  </si>
  <si>
    <r>
      <t>France:</t>
    </r>
    <r>
      <rPr>
        <vertAlign val="superscript"/>
        <sz val="8"/>
        <color theme="1"/>
        <rFont val="Times New Roman"/>
        <family val="1"/>
      </rPr>
      <t>3</t>
    </r>
  </si>
  <si>
    <r>
      <t>Gabon, silicomanganese</t>
    </r>
    <r>
      <rPr>
        <vertAlign val="superscript"/>
        <sz val="8"/>
        <color theme="1"/>
        <rFont val="Times New Roman"/>
        <family val="1"/>
      </rPr>
      <t>3</t>
    </r>
  </si>
  <si>
    <t>Georgia, silicomanganese</t>
  </si>
  <si>
    <r>
      <t>India:</t>
    </r>
    <r>
      <rPr>
        <vertAlign val="superscript"/>
        <sz val="8"/>
        <color theme="1"/>
        <rFont val="Times New Roman"/>
        <family val="1"/>
      </rPr>
      <t>3</t>
    </r>
  </si>
  <si>
    <r>
      <t>Indonesia, silicomanganese</t>
    </r>
    <r>
      <rPr>
        <vertAlign val="superscript"/>
        <sz val="8"/>
        <color theme="1"/>
        <rFont val="Times New Roman"/>
        <family val="1"/>
      </rPr>
      <t>3</t>
    </r>
  </si>
  <si>
    <t>Japan:</t>
  </si>
  <si>
    <r>
      <t>Silicomanganese</t>
    </r>
    <r>
      <rPr>
        <vertAlign val="superscript"/>
        <sz val="8"/>
        <color theme="1"/>
        <rFont val="Times New Roman"/>
        <family val="1"/>
      </rPr>
      <t>3</t>
    </r>
  </si>
  <si>
    <t>Kazakhstan, silicomanganese</t>
  </si>
  <si>
    <t>Korea, Republic of:</t>
  </si>
  <si>
    <r>
      <t>Malaysia:</t>
    </r>
    <r>
      <rPr>
        <vertAlign val="superscript"/>
        <sz val="8"/>
        <color theme="1"/>
        <rFont val="Times New Roman"/>
        <family val="1"/>
      </rPr>
      <t>3</t>
    </r>
  </si>
  <si>
    <r>
      <t>Mexico:</t>
    </r>
    <r>
      <rPr>
        <vertAlign val="superscript"/>
        <sz val="8"/>
        <color theme="1"/>
        <rFont val="Times New Roman"/>
        <family val="1"/>
      </rPr>
      <t>3</t>
    </r>
  </si>
  <si>
    <r>
      <t>Norway:</t>
    </r>
    <r>
      <rPr>
        <vertAlign val="superscript"/>
        <sz val="8"/>
        <color theme="1"/>
        <rFont val="Times New Roman"/>
        <family val="1"/>
      </rPr>
      <t>3</t>
    </r>
  </si>
  <si>
    <t>Russia:</t>
  </si>
  <si>
    <t>r, 3</t>
  </si>
  <si>
    <r>
      <t>Saudi Arabia:</t>
    </r>
    <r>
      <rPr>
        <vertAlign val="superscript"/>
        <sz val="8"/>
        <color theme="1"/>
        <rFont val="Times New Roman"/>
        <family val="1"/>
      </rPr>
      <t>3</t>
    </r>
  </si>
  <si>
    <t>Slovakia:</t>
  </si>
  <si>
    <r>
      <t>South Africa:</t>
    </r>
    <r>
      <rPr>
        <vertAlign val="superscript"/>
        <sz val="8"/>
        <color theme="1"/>
        <rFont val="Times New Roman"/>
        <family val="1"/>
      </rPr>
      <t>3</t>
    </r>
  </si>
  <si>
    <r>
      <t>Spain:</t>
    </r>
    <r>
      <rPr>
        <vertAlign val="superscript"/>
        <sz val="8"/>
        <color theme="1"/>
        <rFont val="Times New Roman"/>
        <family val="1"/>
      </rPr>
      <t>3</t>
    </r>
  </si>
  <si>
    <r>
      <t>United States, ferromanganese</t>
    </r>
    <r>
      <rPr>
        <vertAlign val="superscript"/>
        <sz val="8"/>
        <color theme="1"/>
        <rFont val="Times New Roman"/>
        <family val="1"/>
      </rPr>
      <t>4</t>
    </r>
  </si>
  <si>
    <t>Grand total</t>
  </si>
  <si>
    <t>Of which:</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</si>
  <si>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not included in “Grand total.”  -- Zero.</t>
    </r>
  </si>
  <si>
    <r>
      <t>1</t>
    </r>
    <r>
      <rPr>
        <sz val="8"/>
        <color theme="1"/>
        <rFont val="Times New Roman"/>
        <family val="1"/>
      </rPr>
      <t>Table includes data available through September 25, 2023. All data are reported unless otherwise noted; totals may include estimated data. Grand totals and estimated data are rounded to no more than three significant digits; may not add to totals shown.</t>
    </r>
  </si>
  <si>
    <r>
      <t>2</t>
    </r>
    <r>
      <rPr>
        <sz val="8"/>
        <color theme="1"/>
        <rFont val="Times New Roman"/>
        <family val="1"/>
      </rPr>
      <t>In addition to the countries and (or) localities listed, Iran may have produced ferromanganese, but available information was inadequate to make reliable estimates of output.</t>
    </r>
  </si>
  <si>
    <r>
      <t>3</t>
    </r>
    <r>
      <rPr>
        <sz val="8"/>
        <color theme="1"/>
        <rFont val="Times New Roman"/>
        <family val="1"/>
      </rPr>
      <t>Reported by the International Manganese Institute.</t>
    </r>
  </si>
  <si>
    <r>
      <t>4</t>
    </r>
    <r>
      <rPr>
        <sz val="8"/>
        <color theme="1"/>
        <rFont val="Times New Roman"/>
        <family val="1"/>
      </rPr>
      <t>U.S. output of ferromanganese includes silicomanganese.</t>
    </r>
  </si>
  <si>
    <r>
      <rPr>
        <vertAlign val="superscript"/>
        <sz val="8"/>
        <rFont val="Times New Roman"/>
        <family val="1"/>
      </rPr>
      <t>6</t>
    </r>
    <r>
      <rPr>
        <sz val="8"/>
        <rFont val="Times New Roman"/>
        <family val="1"/>
      </rPr>
      <t>U.S. Government National Defense Stockpile inventory statistics are no longer available and are not included in the calculation of apparent consumption.</t>
    </r>
  </si>
  <si>
    <t>Vibrantz Technologies Inc.</t>
  </si>
  <si>
    <r>
      <t>2</t>
    </r>
    <r>
      <rPr>
        <sz val="8"/>
        <rFont val="Times New Roman"/>
        <family val="1"/>
      </rPr>
      <t>Previously Prince International Corp.</t>
    </r>
  </si>
  <si>
    <t>Gross weight, all forms</t>
  </si>
  <si>
    <t>10</t>
  </si>
  <si>
    <r>
      <rPr>
        <vertAlign val="superscript"/>
        <sz val="8"/>
        <color theme="1"/>
        <rFont val="Times New Roman"/>
        <family val="1"/>
      </rPr>
      <t>10</t>
    </r>
    <r>
      <rPr>
        <sz val="8"/>
        <color theme="1"/>
        <rFont val="Times New Roman"/>
        <family val="1"/>
      </rPr>
      <t>Imports received to all countries from Zambia. Source: UN Comtrade.</t>
    </r>
  </si>
  <si>
    <r>
      <t>1</t>
    </r>
    <r>
      <rPr>
        <sz val="8"/>
        <color theme="1"/>
        <rFont val="Times New Roman"/>
        <family val="1"/>
      </rPr>
      <t xml:space="preserve">Table includes data available through </t>
    </r>
    <r>
      <rPr>
        <sz val="8"/>
        <rFont val="Times New Roman"/>
        <family val="1"/>
      </rPr>
      <t>August 7, 2023.</t>
    </r>
    <r>
      <rPr>
        <sz val="8"/>
        <color theme="1"/>
        <rFont val="Times New Roman"/>
        <family val="1"/>
      </rPr>
      <t xml:space="preserve"> Data are rounded to no more than three significant digits, except prices.</t>
    </r>
  </si>
  <si>
    <t>Advance Data Release of the</t>
  </si>
  <si>
    <t>2022 Annual Tables</t>
  </si>
  <si>
    <t>These tables are an advance data release of those to be incorporated in the USGS</t>
  </si>
  <si>
    <t xml:space="preserve"> Minerals Yearbook 2022,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</si>
  <si>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</si>
  <si>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</si>
  <si>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</si>
  <si>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February 16,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</si>
</sst>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8"/>
      <color theme="1"/>
      <name val="Times New Roman"/>
      <family val="1"/>
    </font>
    <font>
      <vertAlign val="superscript"/>
      <sz val="8"/>
      <color theme="1"/>
      <name val="Times New Roman"/>
      <family val="1"/>
    </font>
    <font>
      <vertAlign val="subscript"/>
      <sz val="8"/>
      <name val="Times New Roman"/>
      <family val="1"/>
    </font>
    <font>
      <sz val="8"/>
      <name val="Times"/>
      <family val="1"/>
    </font>
    <font>
      <sz val="12"/>
      <color theme="1"/>
      <name val="Calibri"/>
      <family val="2"/>
      <scheme val="minor"/>
    </font>
    <font>
      <sz val="6"/>
      <color theme="1"/>
      <name val="Times New Roman"/>
      <family val="1"/>
    </font>
    <font>
      <sz val="6"/>
      <name val="Times New Roman"/>
      <family val="1"/>
    </font>
    <font>
      <sz val="8"/>
      <color rgb="FFFF0000"/>
      <name val="Times New Roman"/>
      <family val="1"/>
    </font>
    <font>
      <vertAlign val="superscript"/>
      <sz val="8"/>
      <color rgb="FFFF0000"/>
      <name val="Times New Roman"/>
      <family val="1"/>
    </font>
    <font>
      <vertAlign val="subscript"/>
      <sz val="8"/>
      <color theme="1"/>
      <name val="Times New Roman"/>
      <family val="1"/>
    </font>
    <font>
      <sz val="8"/>
      <color rgb="FF000000"/>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36">
    <border>
      <left/>
      <right/>
      <top/>
      <bottom/>
      <diagonal/>
    </border>
    <border>
      <left/>
      <right/>
      <top/>
      <bottom style="hair">
        <color indexed="64"/>
      </bottom>
      <diagonal/>
    </border>
    <border>
      <left/>
      <right/>
      <top/>
      <bottom style="hair">
        <color indexed="8"/>
      </bottom>
      <diagonal/>
    </border>
    <border>
      <left/>
      <right/>
      <top style="hair">
        <color indexed="64"/>
      </top>
      <bottom style="hair">
        <color indexed="64"/>
      </bottom>
      <diagonal/>
    </border>
    <border>
      <left/>
      <right/>
      <top style="hair">
        <color indexed="8"/>
      </top>
      <bottom style="hair">
        <color indexed="8"/>
      </bottom>
      <diagonal/>
    </border>
    <border>
      <left/>
      <right/>
      <top style="hair">
        <color indexed="8"/>
      </top>
      <bottom style="hair">
        <color indexed="64"/>
      </bottom>
      <diagonal/>
    </border>
    <border>
      <left/>
      <right/>
      <top style="hair">
        <color indexed="8"/>
      </top>
      <bottom/>
      <diagonal/>
    </border>
    <border>
      <left/>
      <right/>
      <top style="thin">
        <color indexed="64"/>
      </top>
      <bottom/>
      <diagonal/>
    </border>
    <border>
      <left/>
      <right/>
      <top style="hair">
        <color indexed="64"/>
      </top>
      <bottom style="thin">
        <color indexed="64"/>
      </bottom>
      <diagonal/>
    </border>
    <border>
      <left/>
      <right/>
      <top/>
      <bottom style="hair">
        <color indexed="8"/>
      </bottom>
      <diagonal/>
    </border>
    <border>
      <left/>
      <right/>
      <top style="hair">
        <color indexed="8"/>
      </top>
      <bottom style="hair">
        <color indexed="8"/>
      </bottom>
      <diagonal/>
    </border>
    <border>
      <left/>
      <right/>
      <top style="hair">
        <color auto="1"/>
      </top>
      <bottom style="thin">
        <color auto="1"/>
      </bottom>
      <diagonal/>
    </border>
    <border>
      <left/>
      <right/>
      <top style="hair">
        <color indexed="8"/>
      </top>
      <bottom style="thin">
        <color indexed="8"/>
      </bottom>
      <diagonal/>
    </border>
    <border>
      <left/>
      <right/>
      <top style="hair">
        <color indexed="64"/>
      </top>
      <bottom/>
      <diagonal/>
    </border>
    <border>
      <left/>
      <right/>
      <top/>
      <bottom style="hair">
        <color auto="1"/>
      </bottom>
      <diagonal/>
    </border>
    <border>
      <left/>
      <right/>
      <top/>
      <bottom style="thin">
        <color auto="1"/>
      </bottom>
      <diagonal/>
    </border>
    <border>
      <left/>
      <right/>
      <top/>
      <bottom style="hair">
        <color auto="1"/>
      </bottom>
      <diagonal/>
    </border>
    <border>
      <left/>
      <right/>
      <top style="hair">
        <color indexed="64"/>
      </top>
      <bottom/>
      <diagonal/>
    </border>
    <border>
      <left/>
      <right/>
      <top style="hair">
        <color indexed="8"/>
      </top>
      <bottom style="hair">
        <color indexed="8"/>
      </bottom>
      <diagonal/>
    </border>
    <border>
      <left/>
      <right/>
      <top style="hair">
        <color auto="1"/>
      </top>
      <bottom style="hair">
        <color auto="1"/>
      </bottom>
      <diagonal/>
    </border>
    <border>
      <left/>
      <right/>
      <top style="hair">
        <color indexed="8"/>
      </top>
      <bottom style="hair">
        <color indexed="8"/>
      </bottom>
      <diagonal/>
    </border>
    <border>
      <left/>
      <right/>
      <top style="hair">
        <color auto="1"/>
      </top>
      <bottom style="thin">
        <color auto="1"/>
      </bottom>
      <diagonal/>
    </border>
    <border>
      <left/>
      <right/>
      <top style="hair">
        <color indexed="64"/>
      </top>
      <bottom/>
      <diagonal/>
    </border>
    <border>
      <left/>
      <right/>
      <top style="hair">
        <color indexed="8"/>
      </top>
      <bottom style="hair">
        <color indexed="8"/>
      </bottom>
      <diagonal/>
    </border>
    <border>
      <left/>
      <right/>
      <top style="hair">
        <color indexed="64"/>
      </top>
      <bottom style="thin">
        <color indexed="8"/>
      </bottom>
      <diagonal/>
    </border>
    <border>
      <left/>
      <right/>
      <top style="hair">
        <color indexed="64"/>
      </top>
      <bottom style="thin">
        <color indexed="64"/>
      </bottom>
      <diagonal/>
    </border>
    <border>
      <left/>
      <right/>
      <top style="hair">
        <color indexed="64"/>
      </top>
      <bottom/>
      <diagonal/>
    </border>
    <border>
      <left/>
      <right/>
      <top style="hair">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0" fontId="7" fillId="0" borderId="0"/>
    <xf numFmtId="0" fontId="1" fillId="0" borderId="0"/>
    <xf numFmtId="0" fontId="7" fillId="0" borderId="0"/>
    <xf numFmtId="0" fontId="8" fillId="0" borderId="0"/>
    <xf numFmtId="43" fontId="8" fillId="0" borderId="0" applyFont="0" applyFill="0" applyBorder="0" applyAlignment="0" applyProtection="0"/>
    <xf numFmtId="0" fontId="1" fillId="0" borderId="0"/>
    <xf numFmtId="0" fontId="2" fillId="0" borderId="0"/>
  </cellStyleXfs>
  <cellXfs count="267">
    <xf numFmtId="0" fontId="0" fillId="0" borderId="0" xfId="0"/>
    <xf numFmtId="3" fontId="2" fillId="0" borderId="0" xfId="0" applyNumberFormat="1" applyFont="1" applyFill="1"/>
    <xf numFmtId="0" fontId="2" fillId="0" borderId="0" xfId="0" applyFont="1" applyFill="1"/>
    <xf numFmtId="0" fontId="2" fillId="0" borderId="6" xfId="0" applyFont="1" applyFill="1" applyBorder="1" applyAlignment="1" applyProtection="1">
      <alignment horizontal="right" vertical="center" justifyLastLine="1"/>
      <protection locked="0"/>
    </xf>
    <xf numFmtId="0" fontId="2" fillId="0" borderId="6" xfId="0" applyFont="1" applyFill="1" applyBorder="1" applyAlignment="1" applyProtection="1">
      <alignment vertical="center" justifyLastLine="1"/>
      <protection locked="0"/>
    </xf>
    <xf numFmtId="49" fontId="2" fillId="0" borderId="6" xfId="0" applyNumberFormat="1" applyFont="1" applyFill="1" applyBorder="1" applyAlignment="1" applyProtection="1">
      <alignment horizontal="left" vertical="center"/>
      <protection locked="0"/>
    </xf>
    <xf numFmtId="49" fontId="2" fillId="0" borderId="5" xfId="0" applyNumberFormat="1" applyFont="1" applyFill="1" applyBorder="1" applyAlignment="1" applyProtection="1">
      <alignment horizontal="left" vertical="center" indent="3"/>
      <protection locked="0"/>
    </xf>
    <xf numFmtId="49" fontId="2" fillId="0" borderId="0" xfId="0" applyNumberFormat="1" applyFont="1" applyFill="1" applyAlignment="1">
      <alignment horizontal="right" vertical="center"/>
    </xf>
    <xf numFmtId="49" fontId="2" fillId="0" borderId="0" xfId="0" applyNumberFormat="1" applyFont="1" applyFill="1" applyBorder="1" applyAlignment="1" applyProtection="1">
      <alignment horizontal="center" vertical="center"/>
      <protection locked="0"/>
    </xf>
    <xf numFmtId="49" fontId="2" fillId="0" borderId="3" xfId="0" applyNumberFormat="1" applyFont="1" applyFill="1" applyBorder="1" applyAlignment="1">
      <alignment horizontal="right" vertical="center"/>
    </xf>
    <xf numFmtId="49" fontId="2" fillId="0" borderId="0" xfId="0" applyNumberFormat="1" applyFont="1" applyFill="1" applyAlignment="1" applyProtection="1">
      <alignment horizontal="right" vertical="center"/>
      <protection locked="0"/>
    </xf>
    <xf numFmtId="49" fontId="2" fillId="0" borderId="4" xfId="0" applyNumberFormat="1" applyFont="1" applyFill="1" applyBorder="1" applyAlignment="1" applyProtection="1">
      <alignment horizontal="left" vertical="center"/>
      <protection locked="0"/>
    </xf>
    <xf numFmtId="49" fontId="2" fillId="0" borderId="10" xfId="0" applyNumberFormat="1" applyFont="1" applyFill="1" applyBorder="1" applyAlignment="1" applyProtection="1">
      <alignment horizontal="left" vertical="center"/>
      <protection locked="0"/>
    </xf>
    <xf numFmtId="49" fontId="2" fillId="0" borderId="9" xfId="0" applyNumberFormat="1" applyFont="1" applyFill="1" applyBorder="1" applyAlignment="1" applyProtection="1">
      <alignment horizontal="left" vertical="center"/>
      <protection locked="0"/>
    </xf>
    <xf numFmtId="49" fontId="2" fillId="0" borderId="18" xfId="0" applyNumberFormat="1" applyFont="1" applyFill="1" applyBorder="1" applyAlignment="1" applyProtection="1">
      <alignment horizontal="left" vertical="center" indent="2"/>
      <protection locked="0"/>
    </xf>
    <xf numFmtId="49" fontId="2" fillId="0" borderId="18" xfId="0" applyNumberFormat="1" applyFont="1" applyFill="1" applyBorder="1" applyAlignment="1" applyProtection="1">
      <alignment horizontal="left" vertical="center"/>
      <protection locked="0"/>
    </xf>
    <xf numFmtId="49" fontId="2" fillId="0" borderId="18" xfId="0" applyNumberFormat="1" applyFont="1" applyFill="1" applyBorder="1" applyAlignment="1" applyProtection="1">
      <alignment horizontal="left" vertical="center" indent="1"/>
      <protection locked="0"/>
    </xf>
    <xf numFmtId="49" fontId="2" fillId="0" borderId="10" xfId="0" applyNumberFormat="1" applyFont="1" applyFill="1" applyBorder="1" applyAlignment="1" applyProtection="1">
      <alignment horizontal="left" vertical="center" indent="2"/>
      <protection locked="0"/>
    </xf>
    <xf numFmtId="49" fontId="2" fillId="0" borderId="10" xfId="0" applyNumberFormat="1" applyFont="1" applyFill="1" applyBorder="1" applyAlignment="1" applyProtection="1">
      <alignment horizontal="left" vertical="center" indent="1"/>
      <protection locked="0"/>
    </xf>
    <xf numFmtId="49" fontId="2" fillId="0" borderId="4" xfId="0" applyNumberFormat="1" applyFont="1" applyFill="1" applyBorder="1" applyAlignment="1" applyProtection="1">
      <alignment horizontal="left" vertical="center" indent="1"/>
      <protection locked="0"/>
    </xf>
    <xf numFmtId="49" fontId="2" fillId="0" borderId="4" xfId="0" applyNumberFormat="1" applyFont="1" applyFill="1" applyBorder="1" applyAlignment="1" applyProtection="1">
      <alignment horizontal="left" vertical="center" indent="2"/>
      <protection locked="0"/>
    </xf>
    <xf numFmtId="49" fontId="2" fillId="0" borderId="4" xfId="0" applyNumberFormat="1" applyFont="1" applyFill="1" applyBorder="1" applyAlignment="1" applyProtection="1">
      <alignment horizontal="left" vertical="center" indent="3"/>
      <protection locked="0"/>
    </xf>
    <xf numFmtId="49" fontId="2" fillId="0" borderId="2" xfId="0" applyNumberFormat="1" applyFont="1" applyFill="1" applyBorder="1" applyAlignment="1" applyProtection="1">
      <alignment horizontal="left" vertical="center" indent="1"/>
      <protection locked="0"/>
    </xf>
    <xf numFmtId="49" fontId="2" fillId="0" borderId="6" xfId="0" applyNumberFormat="1" applyFont="1" applyFill="1" applyBorder="1" applyAlignment="1" applyProtection="1">
      <alignment horizontal="left" vertical="center" indent="3"/>
      <protection locked="0"/>
    </xf>
    <xf numFmtId="49" fontId="2" fillId="0" borderId="18" xfId="0" applyNumberFormat="1" applyFont="1" applyFill="1" applyBorder="1" applyAlignment="1" applyProtection="1">
      <alignment horizontal="left" vertical="center" indent="3"/>
      <protection locked="0"/>
    </xf>
    <xf numFmtId="49" fontId="2" fillId="0" borderId="6" xfId="0" applyNumberFormat="1" applyFont="1" applyFill="1" applyBorder="1" applyAlignment="1" applyProtection="1">
      <alignment horizontal="left" vertical="center" indent="1"/>
      <protection locked="0"/>
    </xf>
    <xf numFmtId="49" fontId="2" fillId="0" borderId="5" xfId="0" applyNumberFormat="1" applyFont="1" applyFill="1" applyBorder="1" applyAlignment="1" applyProtection="1">
      <alignment horizontal="left" vertical="center" indent="1"/>
      <protection locked="0"/>
    </xf>
    <xf numFmtId="49" fontId="2" fillId="0" borderId="5" xfId="0" applyNumberFormat="1" applyFont="1" applyFill="1" applyBorder="1" applyAlignment="1" applyProtection="1">
      <alignment horizontal="left" vertical="center" indent="2"/>
      <protection locked="0"/>
    </xf>
    <xf numFmtId="49" fontId="2" fillId="0" borderId="16" xfId="0" applyNumberFormat="1" applyFont="1" applyFill="1" applyBorder="1" applyAlignment="1" applyProtection="1">
      <alignment horizontal="left" vertical="center"/>
      <protection locked="0"/>
    </xf>
    <xf numFmtId="49" fontId="2" fillId="0" borderId="6" xfId="0" applyNumberFormat="1" applyFont="1" applyFill="1" applyBorder="1" applyAlignment="1" applyProtection="1">
      <alignment horizontal="right" vertical="center"/>
      <protection locked="0"/>
    </xf>
    <xf numFmtId="49" fontId="2" fillId="0" borderId="3" xfId="0" applyNumberFormat="1" applyFont="1" applyFill="1" applyBorder="1" applyAlignment="1" applyProtection="1">
      <alignment horizontal="left" vertical="center"/>
      <protection locked="0"/>
    </xf>
    <xf numFmtId="49" fontId="2" fillId="0" borderId="3" xfId="0" applyNumberFormat="1" applyFont="1" applyFill="1" applyBorder="1" applyAlignment="1" applyProtection="1">
      <alignment horizontal="right" vertical="center" justifyLastLine="1"/>
      <protection locked="0"/>
    </xf>
    <xf numFmtId="49" fontId="2" fillId="0" borderId="2"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right" vertical="center" justifyLastLine="1"/>
      <protection locked="0"/>
    </xf>
    <xf numFmtId="49" fontId="4" fillId="0" borderId="0" xfId="0" applyNumberFormat="1" applyFont="1" applyFill="1" applyAlignment="1">
      <alignment horizontal="right" vertical="center"/>
    </xf>
    <xf numFmtId="49" fontId="2" fillId="0" borderId="14" xfId="0" applyNumberFormat="1" applyFont="1" applyFill="1" applyBorder="1" applyAlignment="1" applyProtection="1">
      <alignment horizontal="right" vertical="center" justifyLastLine="1"/>
      <protection locked="0"/>
    </xf>
    <xf numFmtId="49" fontId="5" fillId="0" borderId="0" xfId="0" applyNumberFormat="1" applyFont="1" applyFill="1" applyAlignment="1">
      <alignment horizontal="left" vertical="center"/>
    </xf>
    <xf numFmtId="49" fontId="3" fillId="0" borderId="3" xfId="0" applyNumberFormat="1" applyFont="1" applyFill="1" applyBorder="1" applyAlignment="1">
      <alignment horizontal="left" vertical="center"/>
    </xf>
    <xf numFmtId="3" fontId="2" fillId="0" borderId="3" xfId="0" applyNumberFormat="1" applyFont="1" applyFill="1" applyBorder="1" applyAlignment="1" applyProtection="1">
      <alignment horizontal="right" vertical="center"/>
      <protection locked="0"/>
    </xf>
    <xf numFmtId="3" fontId="4" fillId="0" borderId="3" xfId="0" applyNumberFormat="1" applyFont="1" applyFill="1" applyBorder="1" applyAlignment="1">
      <alignment horizontal="right" vertical="center"/>
    </xf>
    <xf numFmtId="3" fontId="2" fillId="0" borderId="3" xfId="0" applyNumberFormat="1" applyFont="1" applyFill="1" applyBorder="1" applyAlignment="1">
      <alignment horizontal="right" vertical="center"/>
    </xf>
    <xf numFmtId="49" fontId="3" fillId="0" borderId="3" xfId="0" quotePrefix="1" applyNumberFormat="1" applyFont="1" applyFill="1" applyBorder="1" applyAlignment="1">
      <alignment horizontal="left" vertical="center"/>
    </xf>
    <xf numFmtId="49" fontId="2" fillId="0" borderId="13" xfId="0" applyNumberFormat="1" applyFont="1" applyFill="1" applyBorder="1" applyAlignment="1" applyProtection="1">
      <alignment horizontal="right" vertical="center" justifyLastLine="1"/>
      <protection locked="0"/>
    </xf>
    <xf numFmtId="49" fontId="2" fillId="0" borderId="0" xfId="0" applyNumberFormat="1" applyFont="1" applyFill="1" applyBorder="1" applyAlignment="1">
      <alignment horizontal="right" vertical="center"/>
    </xf>
    <xf numFmtId="49" fontId="3" fillId="0" borderId="0" xfId="0" applyNumberFormat="1" applyFont="1" applyFill="1" applyBorder="1" applyAlignment="1">
      <alignment horizontal="left" vertical="center"/>
    </xf>
    <xf numFmtId="49" fontId="2" fillId="0" borderId="0" xfId="0" applyNumberFormat="1" applyFont="1" applyFill="1" applyBorder="1" applyAlignment="1" applyProtection="1">
      <alignment horizontal="right" vertical="center" justifyLastLine="1"/>
      <protection locked="0"/>
    </xf>
    <xf numFmtId="49" fontId="3" fillId="0" borderId="14" xfId="0" applyNumberFormat="1" applyFont="1" applyFill="1" applyBorder="1" applyAlignment="1">
      <alignment horizontal="left" vertical="center"/>
    </xf>
    <xf numFmtId="49" fontId="2" fillId="0" borderId="6" xfId="0" applyNumberFormat="1" applyFont="1" applyFill="1" applyBorder="1" applyAlignment="1" applyProtection="1">
      <alignment horizontal="center" vertical="center"/>
      <protection locked="0"/>
    </xf>
    <xf numFmtId="49" fontId="2" fillId="0" borderId="1" xfId="0" applyNumberFormat="1" applyFont="1" applyFill="1" applyBorder="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49" fontId="2" fillId="0" borderId="13" xfId="0" applyNumberFormat="1" applyFont="1" applyFill="1" applyBorder="1" applyAlignment="1">
      <alignment horizontal="center" vertical="center"/>
    </xf>
    <xf numFmtId="37" fontId="2" fillId="0" borderId="6" xfId="0" applyNumberFormat="1" applyFont="1" applyFill="1" applyBorder="1" applyAlignment="1" applyProtection="1">
      <alignment horizontal="right" vertical="center" justifyLastLine="1"/>
      <protection locked="0"/>
    </xf>
    <xf numFmtId="0" fontId="2" fillId="0" borderId="13" xfId="0" applyFont="1" applyFill="1" applyBorder="1"/>
    <xf numFmtId="49" fontId="3" fillId="0" borderId="16" xfId="0" applyNumberFormat="1" applyFont="1" applyFill="1" applyBorder="1" applyAlignment="1">
      <alignment horizontal="left" vertical="center"/>
    </xf>
    <xf numFmtId="49" fontId="3" fillId="0" borderId="0" xfId="0" applyNumberFormat="1" applyFont="1" applyFill="1" applyBorder="1" applyAlignment="1" applyProtection="1">
      <alignment horizontal="left" vertical="center"/>
      <protection locked="0"/>
    </xf>
    <xf numFmtId="49" fontId="3" fillId="0" borderId="0" xfId="0" quotePrefix="1" applyNumberFormat="1" applyFont="1" applyFill="1" applyAlignment="1" applyProtection="1">
      <alignment horizontal="left" vertical="center"/>
      <protection locked="0"/>
    </xf>
    <xf numFmtId="3" fontId="2" fillId="0" borderId="0" xfId="0" applyNumberFormat="1" applyFont="1" applyFill="1" applyAlignment="1" applyProtection="1">
      <alignment horizontal="right" vertical="center"/>
      <protection locked="0"/>
    </xf>
    <xf numFmtId="164" fontId="2" fillId="0" borderId="0" xfId="0" applyNumberFormat="1" applyFont="1" applyFill="1" applyAlignment="1" applyProtection="1">
      <alignment horizontal="right" vertical="center" justifyLastLine="1"/>
      <protection locked="0"/>
    </xf>
    <xf numFmtId="3" fontId="2" fillId="0" borderId="0" xfId="1" applyNumberFormat="1" applyFont="1" applyFill="1" applyAlignment="1">
      <alignment horizontal="right" vertical="center"/>
    </xf>
    <xf numFmtId="49" fontId="2" fillId="0" borderId="0" xfId="1" applyNumberFormat="1" applyFont="1" applyFill="1" applyAlignment="1">
      <alignment horizontal="left" vertical="center"/>
    </xf>
    <xf numFmtId="3" fontId="2" fillId="0" borderId="0" xfId="0" applyNumberFormat="1" applyFont="1" applyFill="1" applyAlignment="1">
      <alignment horizontal="right" vertical="center"/>
    </xf>
    <xf numFmtId="3" fontId="2" fillId="0" borderId="0" xfId="1" quotePrefix="1" applyNumberFormat="1" applyFont="1" applyFill="1" applyAlignment="1">
      <alignment horizontal="right" vertical="center"/>
    </xf>
    <xf numFmtId="49" fontId="3" fillId="0" borderId="0" xfId="1" quotePrefix="1" applyNumberFormat="1" applyFont="1" applyFill="1" applyAlignment="1">
      <alignment horizontal="left" vertical="center"/>
    </xf>
    <xf numFmtId="49" fontId="5" fillId="0" borderId="0" xfId="2" applyNumberFormat="1" applyFont="1" applyFill="1" applyAlignment="1">
      <alignment horizontal="left" vertical="center"/>
    </xf>
    <xf numFmtId="49" fontId="2" fillId="0" borderId="0" xfId="1" quotePrefix="1" applyNumberFormat="1" applyFont="1" applyFill="1" applyAlignment="1">
      <alignment horizontal="left" vertical="center"/>
    </xf>
    <xf numFmtId="49" fontId="9" fillId="0" borderId="0" xfId="5" quotePrefix="1" applyNumberFormat="1" applyFont="1" applyFill="1" applyAlignment="1">
      <alignment horizontal="right" vertical="center"/>
    </xf>
    <xf numFmtId="49" fontId="2" fillId="0" borderId="0" xfId="1" applyNumberFormat="1" applyFont="1" applyFill="1" applyAlignment="1">
      <alignment horizontal="right" vertical="center"/>
    </xf>
    <xf numFmtId="3" fontId="2" fillId="0" borderId="16" xfId="1" applyNumberFormat="1" applyFont="1" applyFill="1" applyBorder="1" applyAlignment="1">
      <alignment horizontal="right" vertical="center"/>
    </xf>
    <xf numFmtId="49" fontId="2" fillId="0" borderId="16" xfId="1" applyNumberFormat="1" applyFont="1" applyFill="1" applyBorder="1" applyAlignment="1">
      <alignment horizontal="left" vertical="center"/>
    </xf>
    <xf numFmtId="3" fontId="2" fillId="0" borderId="16" xfId="0" applyNumberFormat="1" applyFont="1" applyFill="1" applyBorder="1" applyAlignment="1">
      <alignment horizontal="right" vertical="center"/>
    </xf>
    <xf numFmtId="3" fontId="2" fillId="0" borderId="0" xfId="3" applyNumberFormat="1" applyFont="1" applyFill="1" applyAlignment="1">
      <alignment horizontal="right" vertical="center"/>
    </xf>
    <xf numFmtId="164" fontId="2" fillId="0" borderId="0" xfId="3" applyNumberFormat="1" applyFont="1" applyFill="1" applyAlignment="1">
      <alignment horizontal="right" vertical="center"/>
    </xf>
    <xf numFmtId="3" fontId="2" fillId="0" borderId="0" xfId="3" quotePrefix="1" applyNumberFormat="1" applyFont="1" applyFill="1" applyAlignment="1">
      <alignment horizontal="right" vertical="center"/>
    </xf>
    <xf numFmtId="49" fontId="3" fillId="0" borderId="0" xfId="3" applyNumberFormat="1" applyFont="1" applyFill="1" applyAlignment="1">
      <alignment horizontal="left" vertical="center"/>
    </xf>
    <xf numFmtId="49" fontId="5" fillId="0" borderId="0" xfId="0" applyNumberFormat="1" applyFont="1" applyFill="1" applyBorder="1" applyAlignment="1" applyProtection="1">
      <alignment horizontal="left" vertical="center"/>
      <protection locked="0"/>
    </xf>
    <xf numFmtId="3" fontId="2" fillId="0" borderId="0" xfId="3" applyNumberFormat="1" applyFont="1" applyFill="1" applyBorder="1" applyAlignment="1">
      <alignment horizontal="right" vertical="center"/>
    </xf>
    <xf numFmtId="49" fontId="2" fillId="0" borderId="0" xfId="0" applyNumberFormat="1" applyFont="1" applyFill="1" applyBorder="1" applyAlignment="1" applyProtection="1">
      <alignment horizontal="right" vertical="center"/>
      <protection locked="0"/>
    </xf>
    <xf numFmtId="49" fontId="2" fillId="0" borderId="0" xfId="3" applyNumberFormat="1" applyFont="1" applyFill="1" applyAlignment="1">
      <alignment horizontal="right" vertical="center"/>
    </xf>
    <xf numFmtId="0" fontId="2" fillId="0" borderId="0" xfId="0" applyFont="1" applyFill="1" applyAlignment="1">
      <alignment vertical="center" justifyLastLine="1"/>
    </xf>
    <xf numFmtId="3" fontId="2" fillId="0" borderId="0" xfId="0" applyNumberFormat="1" applyFont="1" applyFill="1" applyAlignment="1">
      <alignment vertical="center" justifyLastLine="1"/>
    </xf>
    <xf numFmtId="49" fontId="4" fillId="0" borderId="0" xfId="5" quotePrefix="1" applyNumberFormat="1" applyFont="1" applyFill="1" applyAlignment="1">
      <alignment horizontal="right" vertical="center"/>
    </xf>
    <xf numFmtId="49" fontId="2" fillId="0" borderId="20" xfId="0" applyNumberFormat="1" applyFont="1" applyFill="1" applyBorder="1" applyAlignment="1" applyProtection="1">
      <alignment horizontal="left" vertical="center" indent="2"/>
      <protection locked="0"/>
    </xf>
    <xf numFmtId="3" fontId="2" fillId="0" borderId="0" xfId="0" applyNumberFormat="1" applyFont="1" applyFill="1" applyBorder="1" applyAlignment="1">
      <alignment horizontal="right" vertical="center"/>
    </xf>
    <xf numFmtId="49" fontId="2" fillId="0" borderId="7" xfId="0" applyNumberFormat="1" applyFont="1" applyFill="1" applyBorder="1" applyAlignment="1" applyProtection="1">
      <alignment horizontal="right" vertical="center"/>
      <protection locked="0"/>
    </xf>
    <xf numFmtId="49" fontId="2" fillId="0" borderId="7" xfId="0" applyNumberFormat="1" applyFont="1" applyFill="1" applyBorder="1" applyAlignment="1">
      <alignment horizontal="right" vertical="center"/>
    </xf>
    <xf numFmtId="49" fontId="2" fillId="0" borderId="7" xfId="3" applyNumberFormat="1" applyFont="1" applyFill="1" applyBorder="1" applyAlignment="1">
      <alignment horizontal="right" vertical="center"/>
    </xf>
    <xf numFmtId="49" fontId="2" fillId="0" borderId="0" xfId="0" applyNumberFormat="1" applyFont="1" applyFill="1" applyAlignment="1">
      <alignment horizontal="center" vertical="center"/>
    </xf>
    <xf numFmtId="49" fontId="10" fillId="0" borderId="0" xfId="1" quotePrefix="1" applyNumberFormat="1" applyFont="1" applyFill="1" applyAlignment="1">
      <alignment horizontal="right" vertical="center"/>
    </xf>
    <xf numFmtId="49" fontId="2" fillId="0" borderId="20" xfId="0" applyNumberFormat="1" applyFont="1" applyFill="1" applyBorder="1" applyAlignment="1" applyProtection="1">
      <alignment horizontal="left" vertical="center" indent="3"/>
      <protection locked="0"/>
    </xf>
    <xf numFmtId="49" fontId="2" fillId="0" borderId="20" xfId="0" applyNumberFormat="1" applyFont="1" applyFill="1" applyBorder="1" applyAlignment="1" applyProtection="1">
      <alignment horizontal="left" vertical="center" indent="1"/>
      <protection locked="0"/>
    </xf>
    <xf numFmtId="49" fontId="10" fillId="0" borderId="0" xfId="3" quotePrefix="1" applyNumberFormat="1" applyFont="1" applyFill="1" applyAlignment="1">
      <alignment horizontal="right" vertical="center"/>
    </xf>
    <xf numFmtId="49" fontId="3" fillId="0" borderId="0" xfId="0" applyNumberFormat="1" applyFont="1" applyFill="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horizontal="center" vertical="center"/>
      <protection locked="0"/>
    </xf>
    <xf numFmtId="49" fontId="2" fillId="0" borderId="0" xfId="0" applyNumberFormat="1" applyFont="1" applyFill="1" applyAlignment="1" applyProtection="1">
      <alignment horizontal="left" vertical="center"/>
      <protection locked="0"/>
    </xf>
    <xf numFmtId="49" fontId="2" fillId="0" borderId="2" xfId="0" applyNumberFormat="1" applyFont="1" applyFill="1" applyBorder="1" applyAlignment="1" applyProtection="1">
      <alignment horizontal="center" vertical="center"/>
      <protection locked="0"/>
    </xf>
    <xf numFmtId="49" fontId="2" fillId="0" borderId="4" xfId="0" applyNumberFormat="1" applyFont="1" applyFill="1" applyBorder="1" applyAlignment="1" applyProtection="1">
      <alignment horizontal="center" vertical="center"/>
      <protection locked="0"/>
    </xf>
    <xf numFmtId="49" fontId="2" fillId="0" borderId="0" xfId="0" applyNumberFormat="1" applyFont="1" applyFill="1" applyAlignment="1">
      <alignment horizontal="left" vertical="center"/>
    </xf>
    <xf numFmtId="49" fontId="3" fillId="0" borderId="0" xfId="0" applyNumberFormat="1" applyFont="1" applyFill="1" applyAlignment="1">
      <alignment horizontal="left" vertical="center"/>
    </xf>
    <xf numFmtId="0" fontId="4" fillId="0" borderId="0" xfId="0" applyFont="1" applyFill="1"/>
    <xf numFmtId="3" fontId="2" fillId="0" borderId="8" xfId="0" applyNumberFormat="1" applyFont="1" applyFill="1" applyBorder="1" applyAlignment="1">
      <alignment horizontal="right" vertical="center"/>
    </xf>
    <xf numFmtId="49" fontId="3" fillId="0" borderId="11" xfId="0" applyNumberFormat="1" applyFont="1" applyFill="1" applyBorder="1" applyAlignment="1">
      <alignment horizontal="left" vertical="center"/>
    </xf>
    <xf numFmtId="3" fontId="2" fillId="0" borderId="11" xfId="0" applyNumberFormat="1" applyFont="1" applyFill="1" applyBorder="1" applyAlignment="1">
      <alignment horizontal="right" vertical="center"/>
    </xf>
    <xf numFmtId="49" fontId="3" fillId="0" borderId="8" xfId="0" applyNumberFormat="1" applyFont="1" applyFill="1" applyBorder="1" applyAlignment="1">
      <alignment horizontal="left" vertical="center"/>
    </xf>
    <xf numFmtId="49" fontId="3" fillId="0" borderId="12" xfId="0" quotePrefix="1" applyNumberFormat="1" applyFont="1" applyFill="1" applyBorder="1" applyAlignment="1" applyProtection="1">
      <alignment horizontal="left" vertical="center"/>
      <protection locked="0"/>
    </xf>
    <xf numFmtId="49" fontId="3" fillId="0" borderId="21" xfId="0" applyNumberFormat="1" applyFont="1" applyFill="1" applyBorder="1" applyAlignment="1">
      <alignment horizontal="left" vertical="center"/>
    </xf>
    <xf numFmtId="3" fontId="2" fillId="0" borderId="21" xfId="0" applyNumberFormat="1" applyFont="1" applyFill="1" applyBorder="1" applyAlignment="1">
      <alignment horizontal="right" vertical="center"/>
    </xf>
    <xf numFmtId="49" fontId="2" fillId="0" borderId="8" xfId="0" applyNumberFormat="1" applyFont="1" applyFill="1" applyBorder="1" applyAlignment="1" applyProtection="1">
      <alignment horizontal="right" vertical="center"/>
      <protection locked="0"/>
    </xf>
    <xf numFmtId="49" fontId="2" fillId="0" borderId="11" xfId="0" applyNumberFormat="1" applyFont="1" applyFill="1" applyBorder="1" applyAlignment="1" applyProtection="1">
      <alignment horizontal="right" vertical="center"/>
      <protection locked="0"/>
    </xf>
    <xf numFmtId="3" fontId="2" fillId="0" borderId="11" xfId="3" applyNumberFormat="1" applyFont="1" applyFill="1" applyBorder="1" applyAlignment="1">
      <alignment horizontal="right" vertical="center"/>
    </xf>
    <xf numFmtId="49" fontId="3" fillId="0" borderId="11" xfId="0" applyNumberFormat="1" applyFont="1" applyFill="1" applyBorder="1" applyAlignment="1" applyProtection="1">
      <alignment horizontal="left" vertical="center"/>
      <protection locked="0"/>
    </xf>
    <xf numFmtId="49" fontId="3" fillId="0" borderId="15" xfId="0" applyNumberFormat="1" applyFont="1" applyFill="1" applyBorder="1" applyAlignment="1">
      <alignment horizontal="left" vertical="center"/>
    </xf>
    <xf numFmtId="49" fontId="2" fillId="0" borderId="3" xfId="3" applyNumberFormat="1" applyFont="1" applyFill="1" applyBorder="1" applyAlignment="1">
      <alignment horizontal="right" vertical="center"/>
    </xf>
    <xf numFmtId="49" fontId="3" fillId="0" borderId="3" xfId="0" applyNumberFormat="1" applyFont="1" applyFill="1" applyBorder="1" applyAlignment="1" applyProtection="1">
      <alignment horizontal="left" vertical="center"/>
      <protection locked="0"/>
    </xf>
    <xf numFmtId="49" fontId="2" fillId="0" borderId="8" xfId="0" applyNumberFormat="1" applyFont="1" applyFill="1" applyBorder="1" applyAlignment="1">
      <alignment horizontal="left" vertical="center"/>
    </xf>
    <xf numFmtId="49" fontId="2" fillId="0" borderId="16" xfId="0" applyNumberFormat="1" applyFont="1" applyFill="1" applyBorder="1" applyAlignment="1">
      <alignment horizontal="left" vertical="center"/>
    </xf>
    <xf numFmtId="49" fontId="2" fillId="0" borderId="0" xfId="0" quotePrefix="1" applyNumberFormat="1" applyFont="1" applyFill="1" applyAlignment="1">
      <alignment horizontal="right" vertical="center"/>
    </xf>
    <xf numFmtId="3" fontId="4" fillId="0" borderId="0" xfId="0" applyNumberFormat="1" applyFont="1" applyFill="1"/>
    <xf numFmtId="49" fontId="4" fillId="0" borderId="0" xfId="0" quotePrefix="1" applyNumberFormat="1" applyFont="1" applyFill="1" applyAlignment="1">
      <alignment horizontal="right" vertical="center"/>
    </xf>
    <xf numFmtId="3" fontId="4" fillId="0" borderId="3" xfId="0" applyNumberFormat="1" applyFont="1" applyFill="1" applyBorder="1" applyAlignment="1" applyProtection="1">
      <alignment horizontal="right" vertical="center"/>
      <protection locked="0"/>
    </xf>
    <xf numFmtId="49" fontId="3" fillId="0" borderId="19" xfId="0" applyNumberFormat="1" applyFont="1" applyFill="1" applyBorder="1" applyAlignment="1">
      <alignment horizontal="left" vertical="center"/>
    </xf>
    <xf numFmtId="3" fontId="2" fillId="0" borderId="13" xfId="0" applyNumberFormat="1" applyFont="1" applyFill="1" applyBorder="1" applyAlignment="1">
      <alignment horizontal="right" vertical="center"/>
    </xf>
    <xf numFmtId="4" fontId="2" fillId="0" borderId="14" xfId="0" applyNumberFormat="1" applyFont="1" applyFill="1" applyBorder="1" applyAlignment="1">
      <alignment horizontal="right" vertical="center"/>
    </xf>
    <xf numFmtId="4" fontId="2" fillId="0" borderId="3" xfId="0" applyNumberFormat="1" applyFont="1" applyFill="1" applyBorder="1" applyAlignment="1">
      <alignment horizontal="right" vertical="center"/>
    </xf>
    <xf numFmtId="49" fontId="2" fillId="0" borderId="0" xfId="0" applyNumberFormat="1" applyFont="1" applyFill="1" applyAlignment="1">
      <alignment horizontal="right"/>
    </xf>
    <xf numFmtId="0" fontId="4" fillId="0" borderId="0" xfId="4" applyFont="1" applyAlignment="1">
      <alignment vertical="center"/>
    </xf>
    <xf numFmtId="0" fontId="4" fillId="0" borderId="0" xfId="4" applyFont="1"/>
    <xf numFmtId="49" fontId="4" fillId="0" borderId="19" xfId="4" applyNumberFormat="1" applyFont="1" applyBorder="1" applyAlignment="1">
      <alignment horizontal="center" vertical="center"/>
    </xf>
    <xf numFmtId="49" fontId="4" fillId="0" borderId="19" xfId="4" applyNumberFormat="1" applyFont="1" applyBorder="1" applyAlignment="1">
      <alignment vertical="center"/>
    </xf>
    <xf numFmtId="49" fontId="5" fillId="0" borderId="19" xfId="4" applyNumberFormat="1" applyFont="1" applyBorder="1" applyAlignment="1">
      <alignment horizontal="left" vertical="center"/>
    </xf>
    <xf numFmtId="49" fontId="4" fillId="0" borderId="19" xfId="4" applyNumberFormat="1" applyFont="1" applyBorder="1" applyAlignment="1">
      <alignment horizontal="left" vertical="center"/>
    </xf>
    <xf numFmtId="49" fontId="4" fillId="0" borderId="19" xfId="4" applyNumberFormat="1" applyFont="1" applyBorder="1" applyAlignment="1">
      <alignment horizontal="left" vertical="center" indent="1"/>
    </xf>
    <xf numFmtId="0" fontId="5" fillId="0" borderId="0" xfId="4" applyFont="1" applyAlignment="1">
      <alignment horizontal="left" vertical="center"/>
    </xf>
    <xf numFmtId="49" fontId="5" fillId="0" borderId="15" xfId="4" applyNumberFormat="1" applyFont="1" applyBorder="1" applyAlignment="1">
      <alignment horizontal="left" vertical="center"/>
    </xf>
    <xf numFmtId="0" fontId="4" fillId="0" borderId="0" xfId="4" applyFont="1" applyAlignment="1">
      <alignment horizontal="left" vertical="center" wrapText="1"/>
    </xf>
    <xf numFmtId="0" fontId="4" fillId="0" borderId="0" xfId="4" applyFont="1" applyAlignment="1">
      <alignment horizontal="left" vertical="center"/>
    </xf>
    <xf numFmtId="49" fontId="2" fillId="0" borderId="0" xfId="0" applyNumberFormat="1" applyFont="1" applyFill="1" applyAlignment="1" applyProtection="1">
      <alignment horizontal="left" vertical="center"/>
      <protection locked="0"/>
    </xf>
    <xf numFmtId="49" fontId="3" fillId="0" borderId="0" xfId="0" applyNumberFormat="1" applyFont="1" applyFill="1" applyAlignment="1" applyProtection="1">
      <alignment horizontal="left" vertical="center"/>
      <protection locked="0"/>
    </xf>
    <xf numFmtId="49" fontId="2" fillId="0" borderId="2" xfId="0" applyNumberFormat="1" applyFont="1" applyFill="1" applyBorder="1" applyAlignment="1" applyProtection="1">
      <alignment horizontal="center" vertical="center"/>
      <protection locked="0"/>
    </xf>
    <xf numFmtId="49" fontId="2" fillId="0" borderId="0" xfId="0" applyNumberFormat="1" applyFont="1" applyFill="1" applyAlignment="1">
      <alignment horizontal="left" vertical="center"/>
    </xf>
    <xf numFmtId="49" fontId="2" fillId="0" borderId="0" xfId="0" applyNumberFormat="1" applyFont="1" applyFill="1" applyBorder="1" applyAlignment="1" applyProtection="1">
      <alignment horizontal="center" vertical="center"/>
      <protection locked="0"/>
    </xf>
    <xf numFmtId="49" fontId="3" fillId="0" borderId="0" xfId="0" applyNumberFormat="1" applyFont="1" applyFill="1" applyAlignment="1">
      <alignment horizontal="left" vertical="center"/>
    </xf>
    <xf numFmtId="49" fontId="2" fillId="0" borderId="0" xfId="0" applyNumberFormat="1" applyFont="1" applyFill="1" applyAlignment="1" applyProtection="1">
      <alignment horizontal="left" vertical="center"/>
      <protection locked="0"/>
    </xf>
    <xf numFmtId="49" fontId="3" fillId="0" borderId="0" xfId="0" applyNumberFormat="1" applyFont="1" applyFill="1" applyAlignment="1" applyProtection="1">
      <alignment horizontal="left" vertical="center"/>
      <protection locked="0"/>
    </xf>
    <xf numFmtId="49" fontId="3" fillId="0" borderId="0" xfId="0" applyNumberFormat="1" applyFont="1" applyFill="1" applyAlignment="1">
      <alignment horizontal="left" vertical="center"/>
    </xf>
    <xf numFmtId="49" fontId="2" fillId="0" borderId="23" xfId="0" applyNumberFormat="1" applyFont="1" applyFill="1" applyBorder="1" applyAlignment="1" applyProtection="1">
      <alignment horizontal="left" vertical="center" indent="2"/>
      <protection locked="0"/>
    </xf>
    <xf numFmtId="49" fontId="3" fillId="0" borderId="22" xfId="0" applyNumberFormat="1" applyFont="1" applyFill="1" applyBorder="1" applyAlignment="1">
      <alignment horizontal="left" vertical="center"/>
    </xf>
    <xf numFmtId="49" fontId="3" fillId="0" borderId="7" xfId="0" applyNumberFormat="1" applyFont="1" applyFill="1" applyBorder="1" applyAlignment="1">
      <alignment horizontal="left" vertical="center"/>
    </xf>
    <xf numFmtId="49" fontId="2" fillId="0" borderId="7" xfId="0" quotePrefix="1" applyNumberFormat="1" applyFont="1" applyFill="1" applyBorder="1" applyAlignment="1" applyProtection="1">
      <alignment horizontal="right" vertical="center"/>
      <protection locked="0"/>
    </xf>
    <xf numFmtId="49" fontId="3" fillId="0" borderId="24" xfId="0" quotePrefix="1" applyNumberFormat="1" applyFont="1" applyFill="1" applyBorder="1" applyAlignment="1" applyProtection="1">
      <alignment horizontal="left" vertical="center"/>
      <protection locked="0"/>
    </xf>
    <xf numFmtId="49" fontId="3" fillId="0" borderId="25" xfId="0" applyNumberFormat="1" applyFont="1" applyFill="1" applyBorder="1" applyAlignment="1">
      <alignment horizontal="left" vertical="center"/>
    </xf>
    <xf numFmtId="49" fontId="4" fillId="0" borderId="19" xfId="5" applyNumberFormat="1" applyFont="1" applyFill="1" applyBorder="1" applyAlignment="1">
      <alignment horizontal="right" vertical="center"/>
    </xf>
    <xf numFmtId="49" fontId="4" fillId="0" borderId="0" xfId="5" applyNumberFormat="1" applyFont="1" applyFill="1" applyBorder="1" applyAlignment="1">
      <alignment horizontal="right"/>
    </xf>
    <xf numFmtId="3" fontId="4" fillId="0" borderId="0" xfId="5" applyNumberFormat="1" applyFont="1" applyFill="1" applyAlignment="1">
      <alignment horizontal="right" vertical="center"/>
    </xf>
    <xf numFmtId="49" fontId="4" fillId="0" borderId="0" xfId="5" applyNumberFormat="1" applyFont="1" applyFill="1" applyAlignment="1">
      <alignment horizontal="right" vertical="center"/>
    </xf>
    <xf numFmtId="165" fontId="4" fillId="0" borderId="0" xfId="5" applyNumberFormat="1" applyFont="1" applyFill="1" applyAlignment="1">
      <alignment horizontal="right" vertical="center"/>
    </xf>
    <xf numFmtId="3" fontId="4" fillId="0" borderId="15" xfId="5" applyNumberFormat="1" applyFont="1" applyFill="1" applyBorder="1" applyAlignment="1">
      <alignment horizontal="right" vertical="center"/>
    </xf>
    <xf numFmtId="49" fontId="4" fillId="0" borderId="26" xfId="4" applyNumberFormat="1" applyFont="1" applyBorder="1" applyAlignment="1">
      <alignment horizontal="left" vertical="center" indent="1"/>
    </xf>
    <xf numFmtId="165" fontId="4" fillId="0" borderId="0" xfId="5" applyNumberFormat="1" applyFont="1" applyFill="1" applyAlignment="1">
      <alignment horizontal="right"/>
    </xf>
    <xf numFmtId="0" fontId="14" fillId="0" borderId="0" xfId="0" applyFont="1"/>
    <xf numFmtId="0" fontId="4" fillId="0" borderId="26" xfId="0" applyFont="1" applyFill="1" applyBorder="1"/>
    <xf numFmtId="0" fontId="4" fillId="0" borderId="19" xfId="0" applyFont="1" applyFill="1" applyBorder="1"/>
    <xf numFmtId="49" fontId="2" fillId="0" borderId="26" xfId="0" applyNumberFormat="1" applyFont="1" applyFill="1" applyBorder="1" applyAlignment="1">
      <alignment horizontal="right" vertical="center"/>
    </xf>
    <xf numFmtId="49" fontId="2" fillId="0" borderId="27" xfId="0" applyNumberFormat="1" applyFont="1" applyFill="1" applyBorder="1" applyAlignment="1" applyProtection="1">
      <alignment horizontal="left" vertical="center"/>
      <protection locked="0"/>
    </xf>
    <xf numFmtId="49" fontId="2" fillId="0" borderId="26" xfId="0" applyNumberFormat="1" applyFont="1" applyFill="1" applyBorder="1" applyAlignment="1" applyProtection="1">
      <alignment horizontal="right" vertical="center" justifyLastLine="1"/>
      <protection locked="0"/>
    </xf>
    <xf numFmtId="3" fontId="2" fillId="0" borderId="26" xfId="0" applyNumberFormat="1" applyFont="1" applyFill="1" applyBorder="1" applyAlignment="1">
      <alignment horizontal="right" vertical="center"/>
    </xf>
    <xf numFmtId="49" fontId="3" fillId="0" borderId="26" xfId="0" quotePrefix="1" applyNumberFormat="1" applyFont="1" applyFill="1" applyBorder="1" applyAlignment="1">
      <alignment horizontal="left" vertical="center"/>
    </xf>
    <xf numFmtId="49" fontId="4" fillId="0" borderId="16" xfId="4" applyNumberFormat="1" applyFont="1" applyBorder="1" applyAlignment="1">
      <alignment horizontal="left" vertical="center" indent="1"/>
    </xf>
    <xf numFmtId="3" fontId="2" fillId="0" borderId="0" xfId="0" applyNumberFormat="1" applyFont="1" applyAlignment="1" applyProtection="1">
      <alignment horizontal="right" vertical="center" justifyLastLine="1"/>
      <protection locked="0"/>
    </xf>
    <xf numFmtId="49" fontId="3" fillId="0" borderId="0" xfId="0" applyNumberFormat="1" applyFont="1" applyAlignment="1" applyProtection="1">
      <alignment horizontal="left" vertical="center"/>
      <protection locked="0"/>
    </xf>
    <xf numFmtId="3" fontId="2" fillId="0" borderId="0" xfId="0" quotePrefix="1" applyNumberFormat="1" applyFont="1" applyAlignment="1" applyProtection="1">
      <alignment horizontal="right" vertical="center" justifyLastLine="1"/>
      <protection locked="0"/>
    </xf>
    <xf numFmtId="49" fontId="10" fillId="0" borderId="0" xfId="0" quotePrefix="1" applyNumberFormat="1" applyFont="1" applyAlignment="1" applyProtection="1">
      <alignment horizontal="right" vertical="center" justifyLastLine="1"/>
      <protection locked="0"/>
    </xf>
    <xf numFmtId="49" fontId="3" fillId="0" borderId="0" xfId="0" applyNumberFormat="1" applyFont="1" applyAlignment="1">
      <alignment horizontal="left" vertical="center"/>
    </xf>
    <xf numFmtId="49" fontId="3" fillId="0" borderId="26" xfId="0" applyNumberFormat="1" applyFont="1" applyBorder="1" applyAlignment="1">
      <alignment horizontal="left" vertical="center"/>
    </xf>
    <xf numFmtId="49" fontId="10" fillId="0" borderId="0" xfId="0" quotePrefix="1" applyNumberFormat="1" applyFont="1" applyAlignment="1">
      <alignment horizontal="right" vertical="center"/>
    </xf>
    <xf numFmtId="49" fontId="4" fillId="0" borderId="0" xfId="0" quotePrefix="1" applyNumberFormat="1" applyFont="1" applyAlignment="1">
      <alignment horizontal="right" vertical="center"/>
    </xf>
    <xf numFmtId="49" fontId="3" fillId="0" borderId="0" xfId="0" quotePrefix="1" applyNumberFormat="1" applyFont="1" applyAlignment="1" applyProtection="1">
      <alignment horizontal="left" vertical="center"/>
      <protection locked="0"/>
    </xf>
    <xf numFmtId="49" fontId="3" fillId="0" borderId="15" xfId="0" applyNumberFormat="1" applyFont="1" applyBorder="1" applyAlignment="1">
      <alignment horizontal="left" vertical="center"/>
    </xf>
    <xf numFmtId="3" fontId="2" fillId="0" borderId="7" xfId="0" applyNumberFormat="1" applyFont="1" applyBorder="1" applyAlignment="1" applyProtection="1">
      <alignment horizontal="right" vertical="center"/>
      <protection locked="0"/>
    </xf>
    <xf numFmtId="49" fontId="3" fillId="0" borderId="7" xfId="0" applyNumberFormat="1" applyFont="1" applyBorder="1" applyAlignment="1" applyProtection="1">
      <alignment horizontal="left" vertical="center"/>
      <protection locked="0"/>
    </xf>
    <xf numFmtId="49" fontId="3" fillId="0" borderId="7" xfId="0" quotePrefix="1" applyNumberFormat="1" applyFont="1" applyBorder="1" applyAlignment="1" applyProtection="1">
      <alignment horizontal="left" vertical="center"/>
      <protection locked="0"/>
    </xf>
    <xf numFmtId="3" fontId="2" fillId="0" borderId="0" xfId="0" applyNumberFormat="1" applyFont="1" applyAlignment="1" applyProtection="1">
      <alignment horizontal="right" vertical="center"/>
      <protection locked="0"/>
    </xf>
    <xf numFmtId="49" fontId="3" fillId="0" borderId="9" xfId="0" applyNumberFormat="1" applyFont="1" applyBorder="1" applyAlignment="1" applyProtection="1">
      <alignment horizontal="left" vertical="center"/>
      <protection locked="0"/>
    </xf>
    <xf numFmtId="3" fontId="2" fillId="0" borderId="1" xfId="0" applyNumberFormat="1" applyFont="1" applyBorder="1" applyAlignment="1" applyProtection="1">
      <alignment horizontal="right" vertical="center" justifyLastLine="1"/>
      <protection locked="0"/>
    </xf>
    <xf numFmtId="49" fontId="3" fillId="0" borderId="1" xfId="0" applyNumberFormat="1" applyFont="1" applyBorder="1" applyAlignment="1" applyProtection="1">
      <alignment horizontal="left" vertical="center"/>
      <protection locked="0"/>
    </xf>
    <xf numFmtId="49" fontId="3" fillId="0" borderId="1" xfId="0" applyNumberFormat="1" applyFont="1" applyBorder="1" applyAlignment="1">
      <alignment horizontal="left" vertical="center"/>
    </xf>
    <xf numFmtId="49" fontId="5" fillId="0" borderId="0" xfId="4" applyNumberFormat="1" applyFont="1" applyAlignment="1">
      <alignment horizontal="left" vertical="center"/>
    </xf>
    <xf numFmtId="49" fontId="4" fillId="0" borderId="0" xfId="4" applyNumberFormat="1" applyFont="1" applyAlignment="1">
      <alignment horizontal="center" vertical="center"/>
    </xf>
    <xf numFmtId="49" fontId="4" fillId="0" borderId="19" xfId="5" applyNumberFormat="1" applyFont="1" applyBorder="1" applyAlignment="1">
      <alignment horizontal="right" vertical="center"/>
    </xf>
    <xf numFmtId="49" fontId="4" fillId="0" borderId="0" xfId="5" applyNumberFormat="1" applyFont="1" applyBorder="1" applyAlignment="1">
      <alignment horizontal="right"/>
    </xf>
    <xf numFmtId="3" fontId="4" fillId="0" borderId="0" xfId="5" applyNumberFormat="1" applyFont="1" applyAlignment="1">
      <alignment horizontal="right" vertical="center"/>
    </xf>
    <xf numFmtId="49" fontId="4" fillId="0" borderId="19" xfId="4" applyNumberFormat="1" applyFont="1" applyBorder="1" applyAlignment="1">
      <alignment horizontal="left" vertical="center" indent="2"/>
    </xf>
    <xf numFmtId="3" fontId="4" fillId="0" borderId="25" xfId="5" applyNumberFormat="1" applyFont="1" applyBorder="1" applyAlignment="1">
      <alignment horizontal="right" vertical="center"/>
    </xf>
    <xf numFmtId="0" fontId="5" fillId="0" borderId="25" xfId="4" applyFont="1" applyBorder="1" applyAlignment="1">
      <alignment horizontal="left" vertical="center"/>
    </xf>
    <xf numFmtId="3" fontId="4" fillId="0" borderId="26" xfId="5" applyNumberFormat="1" applyFont="1" applyBorder="1" applyAlignment="1">
      <alignment horizontal="right" vertical="center"/>
    </xf>
    <xf numFmtId="0" fontId="5" fillId="0" borderId="26" xfId="4" applyFont="1" applyBorder="1" applyAlignment="1">
      <alignment horizontal="left" vertical="center"/>
    </xf>
    <xf numFmtId="3" fontId="4" fillId="0" borderId="15" xfId="5" applyNumberFormat="1" applyFont="1" applyBorder="1" applyAlignment="1">
      <alignment horizontal="right" vertical="center"/>
    </xf>
    <xf numFmtId="0" fontId="5" fillId="0" borderId="15" xfId="4" applyFont="1" applyBorder="1" applyAlignment="1">
      <alignment horizontal="left" vertical="center"/>
    </xf>
    <xf numFmtId="3" fontId="4" fillId="0" borderId="0" xfId="5" applyNumberFormat="1" applyFont="1" applyBorder="1" applyAlignment="1">
      <alignment horizontal="right" vertical="center"/>
    </xf>
    <xf numFmtId="49" fontId="4" fillId="0" borderId="0" xfId="5" applyNumberFormat="1" applyFont="1" applyAlignment="1">
      <alignment horizontal="right" vertical="center"/>
    </xf>
    <xf numFmtId="49" fontId="4" fillId="0" borderId="15" xfId="5" applyNumberFormat="1" applyFont="1" applyBorder="1" applyAlignment="1">
      <alignment horizontal="right" vertical="center"/>
    </xf>
    <xf numFmtId="165" fontId="4" fillId="0" borderId="0" xfId="5" applyNumberFormat="1" applyFont="1" applyAlignment="1">
      <alignment horizontal="right"/>
    </xf>
    <xf numFmtId="3" fontId="2" fillId="0" borderId="19" xfId="0" applyNumberFormat="1" applyFont="1" applyBorder="1" applyAlignment="1">
      <alignment horizontal="right" vertical="center"/>
    </xf>
    <xf numFmtId="49" fontId="4" fillId="0" borderId="0" xfId="4" applyNumberFormat="1" applyFont="1" applyAlignment="1">
      <alignment horizontal="left" vertical="center"/>
    </xf>
    <xf numFmtId="49" fontId="4" fillId="0" borderId="0" xfId="4" applyNumberFormat="1" applyFont="1" applyAlignment="1">
      <alignment horizontal="center" vertical="center"/>
    </xf>
    <xf numFmtId="49" fontId="5" fillId="0" borderId="0" xfId="4" applyNumberFormat="1" applyFont="1" applyAlignment="1">
      <alignment horizontal="left" vertical="center"/>
    </xf>
    <xf numFmtId="4" fontId="2" fillId="0" borderId="19" xfId="0" applyNumberFormat="1" applyFont="1" applyBorder="1" applyAlignment="1">
      <alignment horizontal="right" vertical="center"/>
    </xf>
    <xf numFmtId="49" fontId="2" fillId="0" borderId="20" xfId="0" applyNumberFormat="1" applyFont="1" applyBorder="1" applyAlignment="1" applyProtection="1">
      <alignment horizontal="left" vertical="center"/>
      <protection locked="0"/>
    </xf>
    <xf numFmtId="49" fontId="2" fillId="0" borderId="1" xfId="0" applyNumberFormat="1" applyFont="1" applyBorder="1" applyAlignment="1" applyProtection="1">
      <alignment horizontal="right" vertical="center" justifyLastLine="1"/>
      <protection locked="0"/>
    </xf>
    <xf numFmtId="3" fontId="2" fillId="0" borderId="1" xfId="0" quotePrefix="1" applyNumberFormat="1" applyFont="1" applyBorder="1" applyAlignment="1" applyProtection="1">
      <alignment horizontal="right" vertical="center" justifyLastLine="1"/>
      <protection locked="0"/>
    </xf>
    <xf numFmtId="0" fontId="2" fillId="0" borderId="0" xfId="0" applyFont="1" applyFill="1" applyAlignment="1">
      <alignment horizontal="left"/>
    </xf>
    <xf numFmtId="49" fontId="3"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horizontal="left" vertical="center"/>
      <protection locked="0"/>
    </xf>
    <xf numFmtId="49" fontId="2" fillId="0" borderId="26"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justifyLastLine="1"/>
      <protection locked="0"/>
    </xf>
    <xf numFmtId="49" fontId="4" fillId="0" borderId="0" xfId="0" applyNumberFormat="1" applyFont="1" applyFill="1" applyAlignment="1">
      <alignment horizontal="left" vertical="center" justifyLastLine="1"/>
    </xf>
    <xf numFmtId="49" fontId="2" fillId="0" borderId="2" xfId="0" applyNumberFormat="1" applyFont="1" applyFill="1" applyBorder="1" applyAlignment="1" applyProtection="1">
      <alignment horizontal="center" vertical="center"/>
      <protection locked="0"/>
    </xf>
    <xf numFmtId="49" fontId="2" fillId="0" borderId="4" xfId="0" applyNumberFormat="1" applyFont="1" applyFill="1" applyBorder="1" applyAlignment="1" applyProtection="1">
      <alignment horizontal="center" vertical="center"/>
      <protection locked="0"/>
    </xf>
    <xf numFmtId="49" fontId="4" fillId="0" borderId="4" xfId="0" applyNumberFormat="1" applyFont="1" applyFill="1" applyBorder="1" applyAlignment="1">
      <alignment horizontal="center" vertical="center"/>
    </xf>
    <xf numFmtId="49" fontId="2" fillId="0" borderId="6" xfId="0" applyNumberFormat="1" applyFont="1" applyFill="1" applyBorder="1" applyAlignment="1" applyProtection="1">
      <alignment horizontal="left" vertical="center" justifyLastLine="1"/>
      <protection locked="0"/>
    </xf>
    <xf numFmtId="49" fontId="3" fillId="0" borderId="0" xfId="0" applyNumberFormat="1" applyFont="1" applyFill="1" applyAlignment="1" applyProtection="1">
      <alignment horizontal="left" vertical="center" justifyLastLine="1"/>
      <protection locked="0"/>
    </xf>
    <xf numFmtId="49" fontId="2" fillId="0" borderId="0" xfId="0" applyNumberFormat="1" applyFont="1" applyFill="1" applyAlignment="1" applyProtection="1">
      <alignment horizontal="left" vertical="center" wrapText="1"/>
      <protection locked="0"/>
    </xf>
    <xf numFmtId="49" fontId="2" fillId="0" borderId="0" xfId="0" applyNumberFormat="1" applyFont="1" applyFill="1" applyAlignment="1">
      <alignment horizontal="left" vertical="center"/>
    </xf>
    <xf numFmtId="49" fontId="2" fillId="0" borderId="10" xfId="0" applyNumberFormat="1" applyFont="1" applyFill="1" applyBorder="1" applyAlignment="1" applyProtection="1">
      <alignment horizontal="center" vertical="center"/>
      <protection locked="0"/>
    </xf>
    <xf numFmtId="49" fontId="4" fillId="0" borderId="10" xfId="0" applyNumberFormat="1" applyFont="1" applyFill="1" applyBorder="1" applyAlignment="1">
      <alignment horizontal="center" vertical="center"/>
    </xf>
    <xf numFmtId="49" fontId="2" fillId="0" borderId="0" xfId="0" quotePrefix="1" applyNumberFormat="1" applyFont="1" applyFill="1" applyBorder="1" applyAlignment="1" applyProtection="1">
      <alignment horizontal="left" vertical="center" justifyLastLine="1"/>
      <protection locked="0"/>
    </xf>
    <xf numFmtId="49" fontId="2" fillId="0" borderId="0" xfId="0" applyNumberFormat="1" applyFont="1" applyFill="1" applyBorder="1" applyAlignment="1" applyProtection="1">
      <alignment horizontal="left" vertical="center" justifyLastLine="1"/>
      <protection locked="0"/>
    </xf>
    <xf numFmtId="49" fontId="5" fillId="0" borderId="0" xfId="0" applyNumberFormat="1" applyFont="1" applyFill="1" applyAlignment="1" applyProtection="1">
      <alignment horizontal="left" vertical="center" justifyLastLine="1"/>
      <protection locked="0"/>
    </xf>
    <xf numFmtId="49" fontId="3" fillId="0" borderId="0" xfId="0" applyNumberFormat="1" applyFont="1" applyFill="1" applyAlignment="1">
      <alignment horizontal="left" vertical="center"/>
    </xf>
    <xf numFmtId="49" fontId="2" fillId="0" borderId="17" xfId="0" quotePrefix="1" applyNumberFormat="1" applyFont="1" applyFill="1" applyBorder="1" applyAlignment="1" applyProtection="1">
      <alignment horizontal="left" vertical="center"/>
      <protection locked="0"/>
    </xf>
    <xf numFmtId="49" fontId="4" fillId="0" borderId="17" xfId="0" applyNumberFormat="1" applyFont="1" applyFill="1" applyBorder="1" applyAlignment="1">
      <alignment horizontal="left" vertical="center"/>
    </xf>
    <xf numFmtId="49" fontId="2" fillId="0" borderId="0" xfId="0" applyNumberFormat="1" applyFont="1" applyFill="1" applyAlignment="1" applyProtection="1">
      <alignment horizontal="left" vertical="center" justifyLastLine="1"/>
      <protection locked="0"/>
    </xf>
    <xf numFmtId="49" fontId="4" fillId="0" borderId="26" xfId="4" applyNumberFormat="1" applyFont="1" applyBorder="1" applyAlignment="1">
      <alignment horizontal="left" vertical="center"/>
    </xf>
    <xf numFmtId="49" fontId="4" fillId="0" borderId="0" xfId="4" applyNumberFormat="1" applyFont="1" applyAlignment="1">
      <alignment horizontal="center" vertical="center"/>
    </xf>
    <xf numFmtId="49" fontId="4" fillId="0" borderId="0" xfId="4" applyNumberFormat="1" applyFont="1" applyAlignment="1">
      <alignment horizontal="right" vertical="center"/>
    </xf>
    <xf numFmtId="49" fontId="4" fillId="0" borderId="16" xfId="4" applyNumberFormat="1" applyFont="1" applyBorder="1" applyAlignment="1">
      <alignment horizontal="center" vertical="center"/>
    </xf>
    <xf numFmtId="49" fontId="4" fillId="0" borderId="0" xfId="4" applyNumberFormat="1" applyFont="1" applyAlignment="1">
      <alignment horizontal="left" vertical="center" wrapText="1"/>
    </xf>
    <xf numFmtId="49" fontId="5" fillId="0" borderId="0" xfId="4" applyNumberFormat="1" applyFont="1" applyAlignment="1">
      <alignment horizontal="left" vertical="center"/>
    </xf>
    <xf numFmtId="49" fontId="2" fillId="0" borderId="0" xfId="4" applyNumberFormat="1" applyFont="1" applyAlignment="1">
      <alignment horizontal="left" vertical="center"/>
    </xf>
    <xf numFmtId="49" fontId="8" fillId="0" borderId="0" xfId="4" applyNumberFormat="1" applyAlignment="1">
      <alignment horizontal="left" vertical="center"/>
    </xf>
    <xf numFmtId="49" fontId="4" fillId="0" borderId="0" xfId="4" applyNumberFormat="1" applyFont="1" applyAlignment="1">
      <alignment horizontal="left" vertical="center"/>
    </xf>
    <xf numFmtId="49" fontId="5" fillId="0" borderId="0" xfId="4" applyNumberFormat="1" applyFont="1" applyAlignment="1">
      <alignment horizontal="left" vertical="center" wrapText="1"/>
    </xf>
    <xf numFmtId="49" fontId="5" fillId="0" borderId="26" xfId="4" applyNumberFormat="1" applyFont="1" applyBorder="1" applyAlignment="1">
      <alignment horizontal="left" vertical="center"/>
    </xf>
    <xf numFmtId="0" fontId="1" fillId="0" borderId="0" xfId="6"/>
    <xf numFmtId="0" fontId="15" fillId="2" borderId="28" xfId="7" applyFont="1" applyFill="1" applyBorder="1" applyAlignment="1">
      <alignment horizontal="center"/>
    </xf>
    <xf numFmtId="0" fontId="15" fillId="2" borderId="29" xfId="7" applyFont="1" applyFill="1" applyBorder="1" applyAlignment="1">
      <alignment horizontal="center"/>
    </xf>
    <xf numFmtId="0" fontId="15" fillId="2" borderId="30" xfId="7" applyFont="1" applyFill="1" applyBorder="1" applyAlignment="1">
      <alignment horizontal="center"/>
    </xf>
    <xf numFmtId="0" fontId="16" fillId="2" borderId="31" xfId="7" applyFont="1" applyFill="1" applyBorder="1" applyAlignment="1">
      <alignment horizontal="center"/>
    </xf>
    <xf numFmtId="0" fontId="16" fillId="2" borderId="0" xfId="7" applyFont="1" applyFill="1" applyAlignment="1">
      <alignment horizontal="center"/>
    </xf>
    <xf numFmtId="0" fontId="16" fillId="2" borderId="32" xfId="7" applyFont="1" applyFill="1" applyBorder="1" applyAlignment="1">
      <alignment horizontal="center"/>
    </xf>
    <xf numFmtId="0" fontId="17" fillId="2" borderId="31" xfId="6" applyFont="1" applyFill="1" applyBorder="1" applyAlignment="1">
      <alignment horizontal="center"/>
    </xf>
    <xf numFmtId="0" fontId="17" fillId="2" borderId="0" xfId="6" applyFont="1" applyFill="1" applyAlignment="1">
      <alignment horizontal="center"/>
    </xf>
    <xf numFmtId="0" fontId="17" fillId="2" borderId="32" xfId="6" applyFont="1" applyFill="1" applyBorder="1" applyAlignment="1">
      <alignment horizontal="center"/>
    </xf>
    <xf numFmtId="0" fontId="17" fillId="0" borderId="0" xfId="6" applyFont="1"/>
    <xf numFmtId="0" fontId="17" fillId="2" borderId="31" xfId="6" applyFont="1" applyFill="1" applyBorder="1" applyAlignment="1">
      <alignment horizontal="center"/>
    </xf>
    <xf numFmtId="0" fontId="17" fillId="2" borderId="0" xfId="6" applyFont="1" applyFill="1" applyAlignment="1">
      <alignment horizontal="center"/>
    </xf>
    <xf numFmtId="0" fontId="17" fillId="2" borderId="32" xfId="6" applyFont="1" applyFill="1" applyBorder="1" applyAlignment="1">
      <alignment horizontal="center"/>
    </xf>
    <xf numFmtId="0" fontId="18" fillId="2" borderId="31" xfId="6" applyFont="1" applyFill="1" applyBorder="1" applyAlignment="1">
      <alignment horizontal="center" vertical="center" readingOrder="1"/>
    </xf>
    <xf numFmtId="0" fontId="18" fillId="2" borderId="0" xfId="6" applyFont="1" applyFill="1" applyAlignment="1">
      <alignment horizontal="center" vertical="center" readingOrder="1"/>
    </xf>
    <xf numFmtId="0" fontId="18" fillId="2" borderId="32" xfId="6" applyFont="1" applyFill="1" applyBorder="1" applyAlignment="1">
      <alignment horizontal="center" vertical="center" readingOrder="1"/>
    </xf>
    <xf numFmtId="0" fontId="19" fillId="2" borderId="33" xfId="6" applyFont="1" applyFill="1" applyBorder="1" applyAlignment="1">
      <alignment horizontal="centerContinuous" vertical="center" readingOrder="1"/>
    </xf>
    <xf numFmtId="0" fontId="1" fillId="2" borderId="34" xfId="6" applyFill="1" applyBorder="1" applyAlignment="1">
      <alignment horizontal="centerContinuous"/>
    </xf>
    <xf numFmtId="0" fontId="1" fillId="2" borderId="35" xfId="6" applyFill="1" applyBorder="1" applyAlignment="1">
      <alignment horizontal="centerContinuous"/>
    </xf>
  </cellXfs>
  <cellStyles count="8">
    <cellStyle name="Comma 2" xfId="5" xr:uid="{6B058280-918C-4BDC-9C98-16AE737EE941}"/>
    <cellStyle name="Normal" xfId="0" builtinId="0"/>
    <cellStyle name="Normal 2" xfId="2" xr:uid="{00000000-0005-0000-0000-000002000000}"/>
    <cellStyle name="Normal 2 2" xfId="7" xr:uid="{FA6A3D1B-8243-47F8-858B-EFA01CEC23CD}"/>
    <cellStyle name="Normal 3" xfId="4" xr:uid="{3ACD16EB-63B5-41B4-8D54-7445628F4AAA}"/>
    <cellStyle name="Normal 3 2" xfId="1" xr:uid="{00000000-0005-0000-0000-000003000000}"/>
    <cellStyle name="Normal 4" xfId="3" xr:uid="{00000000-0005-0000-0000-000004000000}"/>
    <cellStyle name="Normal 4 2" xfId="6" xr:uid="{860112EE-418F-4F41-A3E5-B4BEECE65B91}"/>
  </cellStyles>
  <dxfs count="0"/>
  <tableStyles count="0" defaultTableStyle="TableStyleMedium2" defaultPivotStyle="PivotStyleLight16"/>
  <colors>
    <mruColors>
      <color rgb="FFFFDD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95250</xdr:rowOff>
    </xdr:from>
    <xdr:to>
      <xdr:col>2</xdr:col>
      <xdr:colOff>285874</xdr:colOff>
      <xdr:row>3</xdr:row>
      <xdr:rowOff>72545</xdr:rowOff>
    </xdr:to>
    <xdr:pic>
      <xdr:nvPicPr>
        <xdr:cNvPr id="2" name="Picture 1" title="USGS logo">
          <a:extLst>
            <a:ext uri="{FF2B5EF4-FFF2-40B4-BE49-F238E27FC236}">
              <a16:creationId xmlns:a16="http://schemas.microsoft.com/office/drawing/2014/main" id="{D9E731C7-E5B6-47D1-8773-EBC1D79EBB22}"/>
            </a:ext>
          </a:extLst>
        </xdr:cNvPr>
        <xdr:cNvPicPr>
          <a:picLocks noChangeAspect="1"/>
        </xdr:cNvPicPr>
      </xdr:nvPicPr>
      <xdr:blipFill>
        <a:blip xmlns:r="http://schemas.openxmlformats.org/officeDocument/2006/relationships" r:embed="rId1"/>
        <a:stretch>
          <a:fillRect/>
        </a:stretch>
      </xdr:blipFill>
      <xdr:spPr>
        <a:xfrm>
          <a:off x="66675" y="9525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B3FA-F71E-4335-A7A3-C3B67D172187}">
  <sheetPr>
    <tabColor theme="0"/>
  </sheetPr>
  <dimension ref="A4:L14"/>
  <sheetViews>
    <sheetView showGridLines="0" tabSelected="1" workbookViewId="0">
      <selection activeCell="A13" sqref="A13:L13"/>
    </sheetView>
  </sheetViews>
  <sheetFormatPr defaultColWidth="9.140625" defaultRowHeight="15" x14ac:dyDescent="0.25"/>
  <cols>
    <col min="1" max="1" width="9" style="247" customWidth="1"/>
    <col min="2" max="16384" width="9.140625" style="247"/>
  </cols>
  <sheetData>
    <row r="4" spans="1:12" ht="15.75" thickBot="1" x14ac:dyDescent="0.3"/>
    <row r="5" spans="1:12" ht="42.75" customHeight="1" x14ac:dyDescent="0.4">
      <c r="A5" s="248" t="s">
        <v>322</v>
      </c>
      <c r="B5" s="249"/>
      <c r="C5" s="249"/>
      <c r="D5" s="249"/>
      <c r="E5" s="249"/>
      <c r="F5" s="249"/>
      <c r="G5" s="249"/>
      <c r="H5" s="249"/>
      <c r="I5" s="249"/>
      <c r="J5" s="249"/>
      <c r="K5" s="249"/>
      <c r="L5" s="250"/>
    </row>
    <row r="6" spans="1:12" ht="48" customHeight="1" x14ac:dyDescent="0.6">
      <c r="A6" s="251" t="s">
        <v>323</v>
      </c>
      <c r="B6" s="252"/>
      <c r="C6" s="252"/>
      <c r="D6" s="252"/>
      <c r="E6" s="252"/>
      <c r="F6" s="252"/>
      <c r="G6" s="252"/>
      <c r="H6" s="252"/>
      <c r="I6" s="252"/>
      <c r="J6" s="252"/>
      <c r="K6" s="252"/>
      <c r="L6" s="253"/>
    </row>
    <row r="7" spans="1:12" s="257" customFormat="1" ht="23.25" x14ac:dyDescent="0.35">
      <c r="A7" s="254" t="s">
        <v>324</v>
      </c>
      <c r="B7" s="255"/>
      <c r="C7" s="255"/>
      <c r="D7" s="255"/>
      <c r="E7" s="255"/>
      <c r="F7" s="255"/>
      <c r="G7" s="255"/>
      <c r="H7" s="255"/>
      <c r="I7" s="255"/>
      <c r="J7" s="255"/>
      <c r="K7" s="255"/>
      <c r="L7" s="256"/>
    </row>
    <row r="8" spans="1:12" s="257" customFormat="1" ht="23.25" x14ac:dyDescent="0.35">
      <c r="A8" s="254" t="s">
        <v>325</v>
      </c>
      <c r="B8" s="255"/>
      <c r="C8" s="255"/>
      <c r="D8" s="255"/>
      <c r="E8" s="255"/>
      <c r="F8" s="255"/>
      <c r="G8" s="255"/>
      <c r="H8" s="255"/>
      <c r="I8" s="255"/>
      <c r="J8" s="255"/>
      <c r="K8" s="255"/>
      <c r="L8" s="256"/>
    </row>
    <row r="9" spans="1:12" s="257" customFormat="1" ht="23.25" x14ac:dyDescent="0.35">
      <c r="A9" s="254" t="s">
        <v>326</v>
      </c>
      <c r="B9" s="255"/>
      <c r="C9" s="255"/>
      <c r="D9" s="255"/>
      <c r="E9" s="255"/>
      <c r="F9" s="255"/>
      <c r="G9" s="255"/>
      <c r="H9" s="255"/>
      <c r="I9" s="255"/>
      <c r="J9" s="255"/>
      <c r="K9" s="255"/>
      <c r="L9" s="256"/>
    </row>
    <row r="10" spans="1:12" s="257" customFormat="1" ht="23.25" x14ac:dyDescent="0.35">
      <c r="A10" s="254" t="s">
        <v>327</v>
      </c>
      <c r="B10" s="255"/>
      <c r="C10" s="255"/>
      <c r="D10" s="255"/>
      <c r="E10" s="255"/>
      <c r="F10" s="255"/>
      <c r="G10" s="255"/>
      <c r="H10" s="255"/>
      <c r="I10" s="255"/>
      <c r="J10" s="255"/>
      <c r="K10" s="255"/>
      <c r="L10" s="256"/>
    </row>
    <row r="11" spans="1:12" s="257" customFormat="1" ht="23.25" x14ac:dyDescent="0.35">
      <c r="A11" s="254" t="s">
        <v>328</v>
      </c>
      <c r="B11" s="255"/>
      <c r="C11" s="255"/>
      <c r="D11" s="255"/>
      <c r="E11" s="255"/>
      <c r="F11" s="255"/>
      <c r="G11" s="255"/>
      <c r="H11" s="255"/>
      <c r="I11" s="255"/>
      <c r="J11" s="255"/>
      <c r="K11" s="255"/>
      <c r="L11" s="256"/>
    </row>
    <row r="12" spans="1:12" s="257" customFormat="1" ht="23.25" x14ac:dyDescent="0.35">
      <c r="A12" s="258"/>
      <c r="B12" s="259"/>
      <c r="C12" s="259"/>
      <c r="D12" s="259"/>
      <c r="E12" s="259"/>
      <c r="F12" s="259"/>
      <c r="G12" s="259"/>
      <c r="H12" s="259"/>
      <c r="I12" s="259"/>
      <c r="J12" s="259"/>
      <c r="K12" s="259"/>
      <c r="L12" s="260"/>
    </row>
    <row r="13" spans="1:12" ht="22.15" customHeight="1" x14ac:dyDescent="0.25">
      <c r="A13" s="261" t="s">
        <v>329</v>
      </c>
      <c r="B13" s="262"/>
      <c r="C13" s="262"/>
      <c r="D13" s="262"/>
      <c r="E13" s="262"/>
      <c r="F13" s="262"/>
      <c r="G13" s="262"/>
      <c r="H13" s="262"/>
      <c r="I13" s="262"/>
      <c r="J13" s="262"/>
      <c r="K13" s="262"/>
      <c r="L13" s="263"/>
    </row>
    <row r="14" spans="1:12" ht="24" thickBot="1" x14ac:dyDescent="0.3">
      <c r="A14" s="264"/>
      <c r="B14" s="265"/>
      <c r="C14" s="265"/>
      <c r="D14" s="265"/>
      <c r="E14" s="265"/>
      <c r="F14" s="265"/>
      <c r="G14" s="265"/>
      <c r="H14" s="265"/>
      <c r="I14" s="265"/>
      <c r="J14" s="265"/>
      <c r="K14" s="265"/>
      <c r="L14" s="266"/>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C3395-6349-4E04-BD8E-C4D312A1131F}">
  <sheetPr codeName="Sheet1"/>
  <dimension ref="A1:M51"/>
  <sheetViews>
    <sheetView zoomScaleNormal="100" workbookViewId="0">
      <selection sqref="A1:M1"/>
    </sheetView>
  </sheetViews>
  <sheetFormatPr defaultColWidth="8.7109375" defaultRowHeight="11.25" customHeight="1" x14ac:dyDescent="0.2"/>
  <cols>
    <col min="1" max="1" width="32.42578125" style="2" customWidth="1"/>
    <col min="2" max="2" width="15.7109375" style="125" customWidth="1"/>
    <col min="3" max="3" width="1.7109375" style="125" customWidth="1"/>
    <col min="4" max="4" width="7" style="2" customWidth="1"/>
    <col min="5" max="5" width="1.7109375" style="2" customWidth="1"/>
    <col min="6" max="6" width="7" style="2" customWidth="1"/>
    <col min="7" max="7" width="1.7109375" style="2" customWidth="1"/>
    <col min="8" max="8" width="7" style="1" customWidth="1"/>
    <col min="9" max="9" width="1.7109375" style="2" customWidth="1"/>
    <col min="10" max="10" width="7" style="2" customWidth="1"/>
    <col min="11" max="11" width="1.7109375" style="2" customWidth="1"/>
    <col min="12" max="12" width="7" style="2" customWidth="1"/>
    <col min="13" max="13" width="1.7109375" style="100" customWidth="1"/>
    <col min="14" max="16384" width="8.7109375" style="100"/>
  </cols>
  <sheetData>
    <row r="1" spans="1:13" ht="11.25" customHeight="1" x14ac:dyDescent="0.2">
      <c r="A1" s="216" t="s">
        <v>0</v>
      </c>
      <c r="B1" s="216"/>
      <c r="C1" s="216"/>
      <c r="D1" s="216"/>
      <c r="E1" s="216"/>
      <c r="F1" s="216"/>
      <c r="G1" s="216"/>
      <c r="H1" s="216"/>
      <c r="I1" s="216"/>
      <c r="J1" s="216"/>
      <c r="K1" s="216"/>
      <c r="L1" s="216"/>
      <c r="M1" s="216"/>
    </row>
    <row r="2" spans="1:13" ht="11.25" customHeight="1" x14ac:dyDescent="0.2">
      <c r="A2" s="216" t="s">
        <v>1</v>
      </c>
      <c r="B2" s="216"/>
      <c r="C2" s="216"/>
      <c r="D2" s="216"/>
      <c r="E2" s="216"/>
      <c r="F2" s="216"/>
      <c r="G2" s="216"/>
      <c r="H2" s="216"/>
      <c r="I2" s="216"/>
      <c r="J2" s="216"/>
      <c r="K2" s="216"/>
      <c r="L2" s="216"/>
      <c r="M2" s="216"/>
    </row>
    <row r="3" spans="1:13" ht="11.25" customHeight="1" x14ac:dyDescent="0.2">
      <c r="A3" s="216"/>
      <c r="B3" s="216"/>
      <c r="C3" s="216"/>
      <c r="D3" s="216"/>
      <c r="E3" s="216"/>
      <c r="F3" s="216"/>
      <c r="G3" s="216"/>
      <c r="H3" s="216"/>
      <c r="I3" s="216"/>
      <c r="J3" s="216"/>
      <c r="K3" s="216"/>
      <c r="L3" s="216"/>
      <c r="M3" s="216"/>
    </row>
    <row r="4" spans="1:13" ht="11.25" customHeight="1" x14ac:dyDescent="0.2">
      <c r="A4" s="216" t="s">
        <v>2</v>
      </c>
      <c r="B4" s="216"/>
      <c r="C4" s="216"/>
      <c r="D4" s="216"/>
      <c r="E4" s="216"/>
      <c r="F4" s="216"/>
      <c r="G4" s="216"/>
      <c r="H4" s="216"/>
      <c r="I4" s="216"/>
      <c r="J4" s="216"/>
      <c r="K4" s="216"/>
      <c r="L4" s="216"/>
      <c r="M4" s="216"/>
    </row>
    <row r="5" spans="1:13" ht="11.25" customHeight="1" x14ac:dyDescent="0.2">
      <c r="A5" s="217"/>
      <c r="B5" s="217"/>
      <c r="C5" s="217"/>
      <c r="D5" s="217"/>
      <c r="E5" s="217"/>
      <c r="F5" s="217"/>
      <c r="G5" s="217"/>
      <c r="H5" s="217"/>
      <c r="I5" s="217"/>
      <c r="J5" s="217"/>
      <c r="K5" s="217"/>
      <c r="L5" s="217"/>
      <c r="M5" s="217"/>
    </row>
    <row r="6" spans="1:13" ht="11.25" customHeight="1" x14ac:dyDescent="0.2">
      <c r="A6" s="30"/>
      <c r="B6" s="31"/>
      <c r="C6" s="31"/>
      <c r="D6" s="9" t="s">
        <v>105</v>
      </c>
      <c r="E6" s="9"/>
      <c r="F6" s="9" t="s">
        <v>111</v>
      </c>
      <c r="G6" s="9"/>
      <c r="H6" s="9" t="s">
        <v>142</v>
      </c>
      <c r="I6" s="9"/>
      <c r="J6" s="9" t="s">
        <v>156</v>
      </c>
      <c r="K6" s="9"/>
      <c r="L6" s="9" t="s">
        <v>237</v>
      </c>
      <c r="M6" s="161"/>
    </row>
    <row r="7" spans="1:13" ht="11.25" customHeight="1" x14ac:dyDescent="0.2">
      <c r="A7" s="32" t="s">
        <v>3</v>
      </c>
      <c r="B7" s="33"/>
      <c r="C7" s="33"/>
      <c r="D7" s="7"/>
      <c r="E7" s="7"/>
      <c r="F7" s="7"/>
      <c r="G7" s="7"/>
      <c r="H7" s="7"/>
      <c r="I7" s="7"/>
      <c r="J7" s="7"/>
      <c r="K7" s="7"/>
      <c r="L7" s="7"/>
      <c r="M7" s="161"/>
    </row>
    <row r="8" spans="1:13" ht="11.25" customHeight="1" x14ac:dyDescent="0.2">
      <c r="A8" s="18" t="s">
        <v>102</v>
      </c>
      <c r="B8" s="31"/>
      <c r="C8" s="33"/>
      <c r="D8" s="7"/>
      <c r="E8" s="7"/>
      <c r="F8" s="7"/>
      <c r="G8" s="7"/>
      <c r="H8" s="7"/>
      <c r="I8" s="7"/>
      <c r="J8" s="7"/>
      <c r="K8" s="7"/>
      <c r="L8" s="7"/>
    </row>
    <row r="9" spans="1:13" ht="11.25" customHeight="1" x14ac:dyDescent="0.2">
      <c r="A9" s="17" t="s">
        <v>4</v>
      </c>
      <c r="B9" s="35"/>
      <c r="C9" s="35"/>
      <c r="D9" s="119" t="s">
        <v>5</v>
      </c>
      <c r="E9" s="145"/>
      <c r="F9" s="119" t="s">
        <v>5</v>
      </c>
      <c r="G9" s="145"/>
      <c r="H9" s="117" t="s">
        <v>5</v>
      </c>
      <c r="I9" s="145"/>
      <c r="J9" s="117" t="s">
        <v>5</v>
      </c>
      <c r="K9" s="99"/>
      <c r="L9" s="117" t="s">
        <v>5</v>
      </c>
    </row>
    <row r="10" spans="1:13" ht="11.25" customHeight="1" x14ac:dyDescent="0.2">
      <c r="A10" s="17" t="s">
        <v>6</v>
      </c>
      <c r="B10" s="35"/>
      <c r="C10" s="35"/>
      <c r="D10" s="120">
        <v>3</v>
      </c>
      <c r="E10" s="37"/>
      <c r="F10" s="120">
        <v>1</v>
      </c>
      <c r="G10" s="37"/>
      <c r="H10" s="38">
        <v>1</v>
      </c>
      <c r="I10" s="37"/>
      <c r="J10" s="38">
        <v>1</v>
      </c>
      <c r="K10" s="37"/>
      <c r="L10" s="38">
        <v>1</v>
      </c>
      <c r="M10" s="161"/>
    </row>
    <row r="11" spans="1:13" ht="11.25" customHeight="1" x14ac:dyDescent="0.2">
      <c r="A11" s="17" t="s">
        <v>7</v>
      </c>
      <c r="B11" s="31"/>
      <c r="C11" s="31"/>
      <c r="D11" s="39">
        <v>440</v>
      </c>
      <c r="E11" s="121"/>
      <c r="F11" s="39">
        <v>434</v>
      </c>
      <c r="G11" s="37"/>
      <c r="H11" s="40">
        <v>367</v>
      </c>
      <c r="I11" s="41"/>
      <c r="J11" s="40">
        <v>497</v>
      </c>
      <c r="K11" s="41"/>
      <c r="L11" s="40">
        <v>566</v>
      </c>
      <c r="M11" s="161"/>
    </row>
    <row r="12" spans="1:13" ht="11.25" customHeight="1" x14ac:dyDescent="0.2">
      <c r="A12" s="17" t="s">
        <v>114</v>
      </c>
      <c r="B12" s="31"/>
      <c r="C12" s="31"/>
      <c r="D12" s="39">
        <v>369</v>
      </c>
      <c r="E12" s="37"/>
      <c r="F12" s="39">
        <v>442</v>
      </c>
      <c r="G12" s="37"/>
      <c r="H12" s="40">
        <v>378</v>
      </c>
      <c r="I12" s="37"/>
      <c r="J12" s="40">
        <v>399</v>
      </c>
      <c r="K12" s="37"/>
      <c r="L12" s="40">
        <v>357</v>
      </c>
      <c r="M12" s="161"/>
    </row>
    <row r="13" spans="1:13" ht="11.25" customHeight="1" x14ac:dyDescent="0.2">
      <c r="A13" s="17" t="s">
        <v>115</v>
      </c>
      <c r="B13" s="31"/>
      <c r="C13" s="31"/>
      <c r="D13" s="39">
        <v>191</v>
      </c>
      <c r="E13" s="37"/>
      <c r="F13" s="39">
        <v>175</v>
      </c>
      <c r="G13" s="37"/>
      <c r="H13" s="40">
        <v>143</v>
      </c>
      <c r="I13" s="37"/>
      <c r="J13" s="40">
        <v>220</v>
      </c>
      <c r="K13" s="37"/>
      <c r="L13" s="40">
        <v>312</v>
      </c>
      <c r="M13" s="161"/>
    </row>
    <row r="14" spans="1:13" ht="11.25" customHeight="1" x14ac:dyDescent="0.2">
      <c r="A14" s="18" t="s">
        <v>8</v>
      </c>
      <c r="B14" s="33"/>
      <c r="C14" s="42"/>
      <c r="D14" s="34"/>
      <c r="E14" s="7"/>
      <c r="F14" s="34"/>
      <c r="G14" s="7"/>
      <c r="H14" s="7"/>
      <c r="I14" s="7"/>
      <c r="J14" s="7"/>
      <c r="K14" s="7"/>
      <c r="L14" s="7"/>
      <c r="M14" s="161"/>
    </row>
    <row r="15" spans="1:13" ht="11.25" customHeight="1" x14ac:dyDescent="0.2">
      <c r="A15" s="17" t="s">
        <v>4</v>
      </c>
      <c r="B15" s="31"/>
      <c r="C15" s="35"/>
      <c r="D15" s="34" t="s">
        <v>9</v>
      </c>
      <c r="E15" s="145"/>
      <c r="F15" s="34" t="s">
        <v>9</v>
      </c>
      <c r="G15" s="145"/>
      <c r="H15" s="7" t="s">
        <v>9</v>
      </c>
      <c r="I15" s="145"/>
      <c r="J15" s="7" t="s">
        <v>9</v>
      </c>
      <c r="K15" s="99"/>
      <c r="L15" s="7" t="s">
        <v>9</v>
      </c>
    </row>
    <row r="16" spans="1:13" ht="11.25" customHeight="1" x14ac:dyDescent="0.2">
      <c r="A16" s="17" t="s">
        <v>6</v>
      </c>
      <c r="B16" s="31"/>
      <c r="C16" s="35"/>
      <c r="D16" s="39">
        <v>10</v>
      </c>
      <c r="E16" s="37"/>
      <c r="F16" s="39">
        <v>5</v>
      </c>
      <c r="G16" s="37"/>
      <c r="H16" s="40">
        <v>5</v>
      </c>
      <c r="I16" s="37"/>
      <c r="J16" s="40">
        <v>9</v>
      </c>
      <c r="K16" s="37"/>
      <c r="L16" s="40">
        <v>3</v>
      </c>
      <c r="M16" s="161"/>
    </row>
    <row r="17" spans="1:13" ht="11.25" customHeight="1" x14ac:dyDescent="0.2">
      <c r="A17" s="17" t="s">
        <v>7</v>
      </c>
      <c r="B17" s="35"/>
      <c r="C17" s="35"/>
      <c r="D17" s="39">
        <v>427</v>
      </c>
      <c r="E17" s="37"/>
      <c r="F17" s="39">
        <v>332</v>
      </c>
      <c r="G17" s="37"/>
      <c r="H17" s="40">
        <v>223</v>
      </c>
      <c r="I17" s="37"/>
      <c r="J17" s="122">
        <v>329</v>
      </c>
      <c r="K17" s="37"/>
      <c r="L17" s="122">
        <v>330</v>
      </c>
      <c r="M17" s="161"/>
    </row>
    <row r="18" spans="1:13" ht="11.25" customHeight="1" x14ac:dyDescent="0.2">
      <c r="A18" s="17" t="s">
        <v>112</v>
      </c>
      <c r="B18" s="35"/>
      <c r="C18" s="31"/>
      <c r="D18" s="39">
        <v>348</v>
      </c>
      <c r="E18" s="37"/>
      <c r="F18" s="39">
        <v>336</v>
      </c>
      <c r="G18" s="37"/>
      <c r="H18" s="40">
        <v>325</v>
      </c>
      <c r="I18" s="37"/>
      <c r="J18" s="38">
        <v>335</v>
      </c>
      <c r="K18" s="37"/>
      <c r="L18" s="38">
        <v>339</v>
      </c>
      <c r="M18" s="161"/>
    </row>
    <row r="19" spans="1:13" ht="11.25" customHeight="1" x14ac:dyDescent="0.2">
      <c r="A19" s="17" t="s">
        <v>113</v>
      </c>
      <c r="B19" s="31"/>
      <c r="C19" s="31"/>
      <c r="D19" s="40">
        <v>27</v>
      </c>
      <c r="E19" s="37"/>
      <c r="F19" s="40">
        <v>44</v>
      </c>
      <c r="G19" s="37"/>
      <c r="H19" s="40">
        <v>35</v>
      </c>
      <c r="I19" s="37"/>
      <c r="J19" s="40">
        <v>40</v>
      </c>
      <c r="K19" s="37"/>
      <c r="L19" s="40">
        <v>50</v>
      </c>
      <c r="M19" s="161"/>
    </row>
    <row r="20" spans="1:13" ht="11.25" customHeight="1" x14ac:dyDescent="0.2">
      <c r="A20" s="18" t="s">
        <v>10</v>
      </c>
      <c r="B20" s="31"/>
      <c r="C20" s="31"/>
      <c r="D20" s="43"/>
      <c r="E20" s="43"/>
      <c r="F20" s="43"/>
      <c r="G20" s="43"/>
      <c r="H20" s="43"/>
      <c r="I20" s="43"/>
      <c r="J20" s="43"/>
      <c r="K20" s="43"/>
      <c r="L20" s="43"/>
      <c r="M20" s="161"/>
    </row>
    <row r="21" spans="1:13" ht="11.25" customHeight="1" x14ac:dyDescent="0.2">
      <c r="A21" s="17" t="s">
        <v>4</v>
      </c>
      <c r="B21" s="31"/>
      <c r="C21" s="31"/>
      <c r="D21" s="43" t="s">
        <v>9</v>
      </c>
      <c r="E21" s="44"/>
      <c r="F21" s="43" t="s">
        <v>9</v>
      </c>
      <c r="G21" s="44"/>
      <c r="H21" s="43" t="s">
        <v>9</v>
      </c>
      <c r="I21" s="44"/>
      <c r="J21" s="43" t="s">
        <v>9</v>
      </c>
      <c r="K21" s="44"/>
      <c r="L21" s="43" t="s">
        <v>9</v>
      </c>
    </row>
    <row r="22" spans="1:13" ht="11.25" customHeight="1" x14ac:dyDescent="0.2">
      <c r="A22" s="17" t="s">
        <v>6</v>
      </c>
      <c r="B22" s="31"/>
      <c r="C22" s="31"/>
      <c r="D22" s="40">
        <v>4</v>
      </c>
      <c r="E22" s="37"/>
      <c r="F22" s="40">
        <v>2</v>
      </c>
      <c r="G22" s="37"/>
      <c r="H22" s="40">
        <v>2</v>
      </c>
      <c r="I22" s="37"/>
      <c r="J22" s="40">
        <v>5</v>
      </c>
      <c r="K22" s="37"/>
      <c r="L22" s="40">
        <v>3</v>
      </c>
      <c r="M22" s="161"/>
    </row>
    <row r="23" spans="1:13" ht="11.25" customHeight="1" x14ac:dyDescent="0.2">
      <c r="A23" s="17" t="s">
        <v>7</v>
      </c>
      <c r="B23" s="31"/>
      <c r="C23" s="31"/>
      <c r="D23" s="40">
        <v>412</v>
      </c>
      <c r="E23" s="121"/>
      <c r="F23" s="40">
        <v>351</v>
      </c>
      <c r="G23" s="37"/>
      <c r="H23" s="40">
        <v>269</v>
      </c>
      <c r="I23" s="41"/>
      <c r="J23" s="40">
        <v>313</v>
      </c>
      <c r="K23" s="41"/>
      <c r="L23" s="40">
        <v>420</v>
      </c>
      <c r="M23" s="161"/>
    </row>
    <row r="24" spans="1:13" ht="11.25" customHeight="1" x14ac:dyDescent="0.2">
      <c r="A24" s="17" t="s">
        <v>112</v>
      </c>
      <c r="B24" s="31"/>
      <c r="C24" s="31"/>
      <c r="D24" s="40">
        <v>139</v>
      </c>
      <c r="E24" s="37" t="s">
        <v>224</v>
      </c>
      <c r="F24" s="40">
        <v>143</v>
      </c>
      <c r="G24" s="37" t="s">
        <v>224</v>
      </c>
      <c r="H24" s="40">
        <v>229</v>
      </c>
      <c r="I24" s="37"/>
      <c r="J24" s="40">
        <v>237</v>
      </c>
      <c r="K24" s="37"/>
      <c r="L24" s="203">
        <v>234</v>
      </c>
      <c r="M24" s="161"/>
    </row>
    <row r="25" spans="1:13" ht="11.25" customHeight="1" x14ac:dyDescent="0.2">
      <c r="A25" s="17" t="s">
        <v>113</v>
      </c>
      <c r="B25" s="31"/>
      <c r="C25" s="31"/>
      <c r="D25" s="40">
        <v>21</v>
      </c>
      <c r="E25" s="37"/>
      <c r="F25" s="40">
        <v>39</v>
      </c>
      <c r="G25" s="37"/>
      <c r="H25" s="40">
        <v>31</v>
      </c>
      <c r="I25" s="37"/>
      <c r="J25" s="40">
        <v>34</v>
      </c>
      <c r="K25" s="37"/>
      <c r="L25" s="40">
        <v>26</v>
      </c>
      <c r="M25" s="162"/>
    </row>
    <row r="26" spans="1:13" ht="11.25" customHeight="1" x14ac:dyDescent="0.2">
      <c r="A26" s="18" t="s">
        <v>116</v>
      </c>
      <c r="B26" s="31"/>
      <c r="C26" s="31"/>
      <c r="D26" s="40">
        <v>796</v>
      </c>
      <c r="E26" s="37"/>
      <c r="F26" s="40">
        <v>748</v>
      </c>
      <c r="G26" s="41"/>
      <c r="H26" s="40">
        <v>621</v>
      </c>
      <c r="I26" s="41"/>
      <c r="J26" s="40">
        <v>717</v>
      </c>
      <c r="K26" s="41"/>
      <c r="L26" s="203">
        <v>804</v>
      </c>
      <c r="M26" s="37" t="s">
        <v>150</v>
      </c>
    </row>
    <row r="27" spans="1:13" ht="11.25" customHeight="1" x14ac:dyDescent="0.2">
      <c r="A27" s="18" t="s">
        <v>11</v>
      </c>
      <c r="B27" s="31"/>
      <c r="C27" s="45"/>
      <c r="D27" s="43"/>
      <c r="E27" s="43"/>
      <c r="F27" s="43"/>
      <c r="G27" s="43"/>
      <c r="H27" s="43"/>
      <c r="I27" s="43"/>
      <c r="J27" s="43"/>
      <c r="K27" s="43"/>
      <c r="L27" s="163"/>
    </row>
    <row r="28" spans="1:13" ht="11.25" customHeight="1" x14ac:dyDescent="0.2">
      <c r="A28" s="17" t="s">
        <v>271</v>
      </c>
      <c r="B28" s="35" t="s">
        <v>12</v>
      </c>
      <c r="C28" s="35"/>
      <c r="D28" s="123">
        <v>1471.36</v>
      </c>
      <c r="E28" s="46"/>
      <c r="F28" s="123">
        <v>1311.14</v>
      </c>
      <c r="G28" s="46"/>
      <c r="H28" s="123">
        <v>1145.92</v>
      </c>
      <c r="I28" s="46"/>
      <c r="J28" s="123">
        <v>2024.53</v>
      </c>
      <c r="K28" s="46"/>
      <c r="L28" s="123">
        <v>2369.7399999999998</v>
      </c>
    </row>
    <row r="29" spans="1:13" ht="11.25" customHeight="1" x14ac:dyDescent="0.2">
      <c r="A29" s="17" t="s">
        <v>272</v>
      </c>
      <c r="B29" s="31" t="s">
        <v>13</v>
      </c>
      <c r="C29" s="31"/>
      <c r="D29" s="124">
        <v>113.31</v>
      </c>
      <c r="E29" s="37"/>
      <c r="F29" s="124">
        <v>109.7</v>
      </c>
      <c r="G29" s="37"/>
      <c r="H29" s="124">
        <v>90.93</v>
      </c>
      <c r="I29" s="37"/>
      <c r="J29" s="124">
        <v>164.66</v>
      </c>
      <c r="K29" s="37"/>
      <c r="L29" s="124">
        <v>239.96</v>
      </c>
      <c r="M29" s="161"/>
    </row>
    <row r="30" spans="1:13" ht="11.25" customHeight="1" x14ac:dyDescent="0.2">
      <c r="A30" s="17" t="s">
        <v>274</v>
      </c>
      <c r="B30" s="31" t="s">
        <v>14</v>
      </c>
      <c r="C30" s="31"/>
      <c r="D30" s="124">
        <v>137.27000000000001</v>
      </c>
      <c r="E30" s="121"/>
      <c r="F30" s="124">
        <v>115.72</v>
      </c>
      <c r="G30" s="121"/>
      <c r="H30" s="124">
        <v>99.49</v>
      </c>
      <c r="I30" s="121"/>
      <c r="J30" s="124">
        <v>249.59</v>
      </c>
      <c r="K30" s="121"/>
      <c r="L30" s="124">
        <v>318.47000000000003</v>
      </c>
      <c r="M30" s="161"/>
    </row>
    <row r="31" spans="1:13" ht="11.25" customHeight="1" x14ac:dyDescent="0.2">
      <c r="A31" s="17" t="s">
        <v>275</v>
      </c>
      <c r="B31" s="31" t="s">
        <v>15</v>
      </c>
      <c r="C31" s="31"/>
      <c r="D31" s="124">
        <v>7.16</v>
      </c>
      <c r="E31" s="121"/>
      <c r="F31" s="124">
        <v>5.63</v>
      </c>
      <c r="G31" s="121"/>
      <c r="H31" s="124">
        <v>4.59</v>
      </c>
      <c r="I31" s="121"/>
      <c r="J31" s="124">
        <v>5.27</v>
      </c>
      <c r="K31" s="121"/>
      <c r="L31" s="124">
        <v>5.97</v>
      </c>
      <c r="M31" s="162"/>
    </row>
    <row r="32" spans="1:13" ht="11.25" customHeight="1" x14ac:dyDescent="0.2">
      <c r="A32" s="17" t="s">
        <v>276</v>
      </c>
      <c r="B32" s="31" t="s">
        <v>13</v>
      </c>
      <c r="C32" s="31"/>
      <c r="D32" s="124">
        <v>64.959999999999994</v>
      </c>
      <c r="E32" s="37"/>
      <c r="F32" s="124">
        <v>62.36</v>
      </c>
      <c r="G32" s="37"/>
      <c r="H32" s="124">
        <v>52.4</v>
      </c>
      <c r="I32" s="37"/>
      <c r="J32" s="124">
        <v>92.08</v>
      </c>
      <c r="K32" s="37"/>
      <c r="L32" s="207">
        <v>121.04</v>
      </c>
    </row>
    <row r="33" spans="1:13" ht="11.25" customHeight="1" x14ac:dyDescent="0.2">
      <c r="A33" s="164" t="s">
        <v>277</v>
      </c>
      <c r="B33" s="165"/>
      <c r="C33" s="165"/>
      <c r="D33" s="166">
        <v>57000</v>
      </c>
      <c r="E33" s="167"/>
      <c r="F33" s="166">
        <v>60900</v>
      </c>
      <c r="G33" s="167"/>
      <c r="H33" s="166">
        <v>58600</v>
      </c>
      <c r="I33" s="167" t="s">
        <v>163</v>
      </c>
      <c r="J33" s="166">
        <v>57800</v>
      </c>
      <c r="K33" s="167" t="s">
        <v>163</v>
      </c>
      <c r="L33" s="166">
        <v>56400</v>
      </c>
      <c r="M33" s="161"/>
    </row>
    <row r="34" spans="1:13" ht="11.25" customHeight="1" x14ac:dyDescent="0.2">
      <c r="A34" s="214" t="s">
        <v>147</v>
      </c>
      <c r="B34" s="214"/>
      <c r="C34" s="214"/>
      <c r="D34" s="214"/>
      <c r="E34" s="214"/>
      <c r="F34" s="214"/>
      <c r="G34" s="214"/>
      <c r="H34" s="214"/>
      <c r="I34" s="214"/>
      <c r="J34" s="214"/>
      <c r="K34" s="214"/>
      <c r="L34" s="214"/>
      <c r="M34" s="214"/>
    </row>
    <row r="35" spans="1:13" ht="11.25" customHeight="1" x14ac:dyDescent="0.2">
      <c r="A35" s="215" t="s">
        <v>321</v>
      </c>
      <c r="B35" s="215"/>
      <c r="C35" s="215"/>
      <c r="D35" s="215"/>
      <c r="E35" s="215"/>
      <c r="F35" s="215"/>
      <c r="G35" s="215"/>
      <c r="H35" s="215"/>
      <c r="I35" s="215"/>
      <c r="J35" s="215"/>
      <c r="K35" s="215"/>
      <c r="L35" s="215"/>
      <c r="M35" s="215"/>
    </row>
    <row r="36" spans="1:13" ht="11.25" customHeight="1" x14ac:dyDescent="0.2">
      <c r="A36" s="212" t="s">
        <v>16</v>
      </c>
      <c r="B36" s="212"/>
      <c r="C36" s="212"/>
      <c r="D36" s="212"/>
      <c r="E36" s="212"/>
      <c r="F36" s="212"/>
      <c r="G36" s="212"/>
      <c r="H36" s="212"/>
      <c r="I36" s="212"/>
      <c r="J36" s="212"/>
      <c r="K36" s="212"/>
      <c r="L36" s="212"/>
      <c r="M36" s="212"/>
    </row>
    <row r="37" spans="1:13" ht="11.25" customHeight="1" x14ac:dyDescent="0.2">
      <c r="A37" s="212" t="s">
        <v>155</v>
      </c>
      <c r="B37" s="212"/>
      <c r="C37" s="212"/>
      <c r="D37" s="212"/>
      <c r="E37" s="212"/>
      <c r="F37" s="212"/>
      <c r="G37" s="212"/>
      <c r="H37" s="212"/>
      <c r="I37" s="212"/>
      <c r="J37" s="212"/>
      <c r="K37" s="212"/>
      <c r="L37" s="212"/>
      <c r="M37" s="212"/>
    </row>
    <row r="38" spans="1:13" ht="11.25" customHeight="1" x14ac:dyDescent="0.2">
      <c r="A38" s="212" t="s">
        <v>17</v>
      </c>
      <c r="B38" s="212"/>
      <c r="C38" s="212"/>
      <c r="D38" s="212"/>
      <c r="E38" s="212"/>
      <c r="F38" s="212"/>
      <c r="G38" s="212"/>
      <c r="H38" s="212"/>
      <c r="I38" s="212"/>
      <c r="J38" s="212"/>
      <c r="K38" s="212"/>
      <c r="L38" s="212"/>
      <c r="M38" s="212"/>
    </row>
    <row r="39" spans="1:13" ht="11.25" customHeight="1" x14ac:dyDescent="0.2">
      <c r="A39" s="212" t="s">
        <v>117</v>
      </c>
      <c r="B39" s="212"/>
      <c r="C39" s="212"/>
      <c r="D39" s="212"/>
      <c r="E39" s="212"/>
      <c r="F39" s="212"/>
      <c r="G39" s="212"/>
      <c r="H39" s="212"/>
      <c r="I39" s="212"/>
      <c r="J39" s="212"/>
      <c r="K39" s="212"/>
      <c r="L39" s="212"/>
      <c r="M39" s="212"/>
    </row>
    <row r="40" spans="1:13" ht="11.25" customHeight="1" x14ac:dyDescent="0.2">
      <c r="A40" s="213" t="s">
        <v>315</v>
      </c>
      <c r="B40" s="213"/>
      <c r="C40" s="213"/>
      <c r="D40" s="213"/>
      <c r="E40" s="213"/>
      <c r="F40" s="213"/>
      <c r="G40" s="213"/>
      <c r="H40" s="213"/>
      <c r="I40" s="213"/>
      <c r="J40" s="213"/>
      <c r="K40" s="213"/>
      <c r="L40" s="213"/>
      <c r="M40" s="213"/>
    </row>
    <row r="41" spans="1:13" ht="11.25" customHeight="1" x14ac:dyDescent="0.2">
      <c r="A41" s="213" t="s">
        <v>273</v>
      </c>
      <c r="B41" s="213"/>
      <c r="C41" s="213"/>
      <c r="D41" s="213"/>
      <c r="E41" s="213"/>
      <c r="F41" s="213"/>
      <c r="G41" s="213"/>
      <c r="H41" s="213"/>
      <c r="I41" s="213"/>
      <c r="J41" s="213"/>
      <c r="K41" s="213"/>
      <c r="L41" s="213"/>
      <c r="M41" s="213"/>
    </row>
    <row r="42" spans="1:13" ht="11.25" customHeight="1" x14ac:dyDescent="0.2">
      <c r="A42" s="213" t="s">
        <v>268</v>
      </c>
      <c r="B42" s="213"/>
      <c r="C42" s="213"/>
      <c r="D42" s="213"/>
      <c r="E42" s="213"/>
      <c r="F42" s="213"/>
      <c r="G42" s="213"/>
      <c r="H42" s="213"/>
      <c r="I42" s="213"/>
      <c r="J42" s="213"/>
      <c r="K42" s="213"/>
      <c r="L42" s="213"/>
      <c r="M42" s="213"/>
    </row>
    <row r="43" spans="1:13" ht="11.25" customHeight="1" x14ac:dyDescent="0.2">
      <c r="A43" s="212" t="s">
        <v>269</v>
      </c>
      <c r="B43" s="212"/>
      <c r="C43" s="212"/>
      <c r="D43" s="212"/>
      <c r="E43" s="212"/>
      <c r="F43" s="212"/>
      <c r="G43" s="212"/>
      <c r="H43" s="212"/>
      <c r="I43" s="212"/>
      <c r="J43" s="212"/>
      <c r="K43" s="212"/>
      <c r="L43" s="212"/>
      <c r="M43" s="212"/>
    </row>
    <row r="44" spans="1:13" ht="11.25" customHeight="1" x14ac:dyDescent="0.2">
      <c r="A44" s="211" t="s">
        <v>270</v>
      </c>
      <c r="B44" s="211"/>
      <c r="C44" s="211"/>
      <c r="D44" s="211"/>
      <c r="E44" s="211"/>
      <c r="F44" s="211"/>
      <c r="G44" s="211"/>
      <c r="H44" s="211"/>
      <c r="I44" s="211"/>
      <c r="J44" s="211"/>
      <c r="K44" s="211"/>
      <c r="L44" s="211"/>
      <c r="M44" s="211"/>
    </row>
    <row r="51" spans="1:1" ht="11.25" customHeight="1" x14ac:dyDescent="0.2">
      <c r="A51" s="160"/>
    </row>
  </sheetData>
  <mergeCells count="16">
    <mergeCell ref="A1:M1"/>
    <mergeCell ref="A2:M2"/>
    <mergeCell ref="A3:M3"/>
    <mergeCell ref="A4:M4"/>
    <mergeCell ref="A5:M5"/>
    <mergeCell ref="A34:M34"/>
    <mergeCell ref="A35:M35"/>
    <mergeCell ref="A36:M36"/>
    <mergeCell ref="A37:M37"/>
    <mergeCell ref="A38:M38"/>
    <mergeCell ref="A44:M44"/>
    <mergeCell ref="A39:M39"/>
    <mergeCell ref="A40:M40"/>
    <mergeCell ref="A41:M41"/>
    <mergeCell ref="A42:M42"/>
    <mergeCell ref="A43:M43"/>
  </mergeCells>
  <pageMargins left="0.7" right="0.7" top="0.75" bottom="0.75" header="0.3" footer="0.3"/>
  <pageSetup scale="9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1"/>
  <sheetViews>
    <sheetView zoomScaleNormal="100" workbookViewId="0">
      <selection sqref="A1:K1"/>
    </sheetView>
  </sheetViews>
  <sheetFormatPr defaultColWidth="8.7109375" defaultRowHeight="11.25" customHeight="1" x14ac:dyDescent="0.2"/>
  <cols>
    <col min="1" max="1" width="32.5703125" style="2" bestFit="1" customWidth="1"/>
    <col min="2" max="2" width="1.7109375" style="2" customWidth="1"/>
    <col min="3" max="3" width="15.7109375" style="2" bestFit="1" customWidth="1"/>
    <col min="4" max="4" width="1.7109375" style="2" customWidth="1"/>
    <col min="5" max="5" width="4.7109375" style="2" bestFit="1" customWidth="1"/>
    <col min="6" max="6" width="1.7109375" style="2" customWidth="1"/>
    <col min="7" max="7" width="4.42578125" style="2" bestFit="1" customWidth="1"/>
    <col min="8" max="8" width="1.7109375" style="2" customWidth="1"/>
    <col min="9" max="9" width="5" style="2" bestFit="1" customWidth="1"/>
    <col min="10" max="10" width="1.7109375" style="2" customWidth="1"/>
    <col min="11" max="11" width="11.7109375" style="2" bestFit="1" customWidth="1"/>
    <col min="12" max="16384" width="8.7109375" style="100"/>
  </cols>
  <sheetData>
    <row r="1" spans="1:11" ht="11.25" customHeight="1" x14ac:dyDescent="0.2">
      <c r="A1" s="216" t="s">
        <v>278</v>
      </c>
      <c r="B1" s="216"/>
      <c r="C1" s="216"/>
      <c r="D1" s="216"/>
      <c r="E1" s="216"/>
      <c r="F1" s="216"/>
      <c r="G1" s="216"/>
      <c r="H1" s="216"/>
      <c r="I1" s="216"/>
      <c r="J1" s="216"/>
      <c r="K1" s="216"/>
    </row>
    <row r="2" spans="1:11" ht="11.25" customHeight="1" x14ac:dyDescent="0.2">
      <c r="A2" s="216" t="s">
        <v>247</v>
      </c>
      <c r="B2" s="216"/>
      <c r="C2" s="216"/>
      <c r="D2" s="216"/>
      <c r="E2" s="216"/>
      <c r="F2" s="216"/>
      <c r="G2" s="216"/>
      <c r="H2" s="216"/>
      <c r="I2" s="216"/>
      <c r="J2" s="216"/>
      <c r="K2" s="216"/>
    </row>
    <row r="3" spans="1:11" ht="11.25" customHeight="1" x14ac:dyDescent="0.2">
      <c r="A3" s="220"/>
      <c r="B3" s="220"/>
      <c r="C3" s="220"/>
      <c r="D3" s="220"/>
      <c r="E3" s="220"/>
      <c r="F3" s="220"/>
      <c r="G3" s="220"/>
      <c r="H3" s="220"/>
      <c r="I3" s="220"/>
      <c r="J3" s="220"/>
      <c r="K3" s="220"/>
    </row>
    <row r="4" spans="1:11" ht="11.25" customHeight="1" x14ac:dyDescent="0.2">
      <c r="A4" s="47"/>
      <c r="B4" s="47"/>
      <c r="C4" s="47"/>
      <c r="D4" s="47"/>
      <c r="E4" s="221" t="s">
        <v>21</v>
      </c>
      <c r="F4" s="222"/>
      <c r="G4" s="222"/>
      <c r="H4" s="222"/>
      <c r="I4" s="222"/>
      <c r="J4" s="47"/>
      <c r="K4" s="47"/>
    </row>
    <row r="5" spans="1:11" ht="11.25" customHeight="1" x14ac:dyDescent="0.2">
      <c r="A5" s="48" t="s">
        <v>22</v>
      </c>
      <c r="B5" s="48"/>
      <c r="C5" s="48" t="s">
        <v>23</v>
      </c>
      <c r="D5" s="48"/>
      <c r="E5" s="49" t="s">
        <v>24</v>
      </c>
      <c r="F5" s="49"/>
      <c r="G5" s="49" t="s">
        <v>25</v>
      </c>
      <c r="H5" s="49"/>
      <c r="I5" s="49" t="s">
        <v>26</v>
      </c>
      <c r="J5" s="48"/>
      <c r="K5" s="48" t="s">
        <v>27</v>
      </c>
    </row>
    <row r="6" spans="1:11" ht="11.25" customHeight="1" x14ac:dyDescent="0.2">
      <c r="A6" s="12" t="s">
        <v>118</v>
      </c>
      <c r="B6" s="11"/>
      <c r="C6" s="11" t="s">
        <v>40</v>
      </c>
      <c r="D6" s="11"/>
      <c r="E6" s="97" t="s">
        <v>29</v>
      </c>
      <c r="F6" s="97"/>
      <c r="G6" s="97" t="s">
        <v>29</v>
      </c>
      <c r="H6" s="97"/>
      <c r="I6" s="97" t="s">
        <v>30</v>
      </c>
      <c r="J6" s="97"/>
      <c r="K6" s="11" t="s">
        <v>31</v>
      </c>
    </row>
    <row r="7" spans="1:11" ht="11.25" customHeight="1" x14ac:dyDescent="0.2">
      <c r="A7" s="32" t="s">
        <v>129</v>
      </c>
      <c r="B7" s="32"/>
      <c r="C7" s="32" t="s">
        <v>28</v>
      </c>
      <c r="D7" s="32"/>
      <c r="E7" s="96" t="s">
        <v>29</v>
      </c>
      <c r="F7" s="96"/>
      <c r="G7" s="96" t="s">
        <v>29</v>
      </c>
      <c r="H7" s="96"/>
      <c r="I7" s="96" t="s">
        <v>30</v>
      </c>
      <c r="J7" s="96"/>
      <c r="K7" s="19" t="s">
        <v>34</v>
      </c>
    </row>
    <row r="8" spans="1:11" ht="11.25" customHeight="1" x14ac:dyDescent="0.2">
      <c r="A8" s="11" t="s">
        <v>36</v>
      </c>
      <c r="B8" s="11"/>
      <c r="C8" s="19" t="s">
        <v>14</v>
      </c>
      <c r="D8" s="11"/>
      <c r="E8" s="97" t="s">
        <v>30</v>
      </c>
      <c r="F8" s="97"/>
      <c r="G8" s="97" t="s">
        <v>30</v>
      </c>
      <c r="H8" s="97"/>
      <c r="I8" s="97" t="s">
        <v>29</v>
      </c>
      <c r="J8" s="97"/>
      <c r="K8" s="11" t="s">
        <v>37</v>
      </c>
    </row>
    <row r="9" spans="1:11" ht="11.25" customHeight="1" x14ac:dyDescent="0.2">
      <c r="A9" s="11" t="s">
        <v>38</v>
      </c>
      <c r="B9" s="11"/>
      <c r="C9" s="11" t="s">
        <v>39</v>
      </c>
      <c r="D9" s="11"/>
      <c r="E9" s="97" t="s">
        <v>30</v>
      </c>
      <c r="F9" s="97"/>
      <c r="G9" s="97" t="s">
        <v>30</v>
      </c>
      <c r="H9" s="97"/>
      <c r="I9" s="97"/>
      <c r="J9" s="97"/>
      <c r="K9" s="19" t="s">
        <v>34</v>
      </c>
    </row>
    <row r="10" spans="1:11" ht="11.25" customHeight="1" x14ac:dyDescent="0.2">
      <c r="A10" s="208" t="s">
        <v>316</v>
      </c>
      <c r="B10" s="11"/>
      <c r="C10" s="11" t="s">
        <v>32</v>
      </c>
      <c r="D10" s="11"/>
      <c r="E10" s="97" t="s">
        <v>29</v>
      </c>
      <c r="F10" s="97"/>
      <c r="G10" s="97" t="s">
        <v>29</v>
      </c>
      <c r="H10" s="97"/>
      <c r="I10" s="97" t="s">
        <v>30</v>
      </c>
      <c r="J10" s="97"/>
      <c r="K10" s="11" t="s">
        <v>33</v>
      </c>
    </row>
    <row r="11" spans="1:11" ht="11.25" customHeight="1" x14ac:dyDescent="0.2">
      <c r="A11" s="19" t="s">
        <v>34</v>
      </c>
      <c r="B11" s="11"/>
      <c r="C11" s="11" t="s">
        <v>35</v>
      </c>
      <c r="D11" s="11"/>
      <c r="E11" s="97" t="s">
        <v>29</v>
      </c>
      <c r="F11" s="97"/>
      <c r="G11" s="97" t="s">
        <v>29</v>
      </c>
      <c r="H11" s="97"/>
      <c r="I11" s="97" t="s">
        <v>30</v>
      </c>
      <c r="J11" s="97"/>
      <c r="K11" s="11" t="s">
        <v>31</v>
      </c>
    </row>
    <row r="12" spans="1:11" ht="11.25" customHeight="1" x14ac:dyDescent="0.2">
      <c r="A12" s="223" t="s">
        <v>151</v>
      </c>
      <c r="B12" s="223"/>
      <c r="C12" s="223"/>
      <c r="D12" s="223"/>
      <c r="E12" s="223"/>
      <c r="F12" s="223"/>
      <c r="G12" s="223"/>
      <c r="H12" s="223"/>
      <c r="I12" s="223"/>
      <c r="J12" s="223"/>
      <c r="K12" s="223"/>
    </row>
    <row r="13" spans="1:11" ht="11.25" customHeight="1" x14ac:dyDescent="0.2">
      <c r="A13" s="218" t="s">
        <v>41</v>
      </c>
      <c r="B13" s="219"/>
      <c r="C13" s="219"/>
      <c r="D13" s="219"/>
      <c r="E13" s="219"/>
      <c r="F13" s="219"/>
      <c r="G13" s="219"/>
      <c r="H13" s="219"/>
      <c r="I13" s="219"/>
      <c r="J13" s="219"/>
      <c r="K13" s="219"/>
    </row>
    <row r="14" spans="1:11" ht="11.25" customHeight="1" x14ac:dyDescent="0.2">
      <c r="A14" s="218" t="s">
        <v>317</v>
      </c>
      <c r="B14" s="219"/>
      <c r="C14" s="219"/>
      <c r="D14" s="219"/>
      <c r="E14" s="219"/>
      <c r="F14" s="219"/>
      <c r="G14" s="219"/>
      <c r="H14" s="219"/>
      <c r="I14" s="219"/>
      <c r="J14" s="219"/>
      <c r="K14" s="219"/>
    </row>
    <row r="15" spans="1:11" ht="11.25" customHeight="1" x14ac:dyDescent="0.2">
      <c r="A15" s="78"/>
      <c r="B15" s="78"/>
      <c r="C15" s="78"/>
      <c r="D15" s="78"/>
      <c r="E15" s="78"/>
      <c r="F15" s="78"/>
      <c r="G15" s="78"/>
      <c r="H15" s="78"/>
      <c r="I15" s="78"/>
      <c r="J15" s="78"/>
      <c r="K15" s="78"/>
    </row>
    <row r="16" spans="1:11" ht="11.25" customHeight="1" x14ac:dyDescent="0.2">
      <c r="A16" s="78"/>
      <c r="B16" s="78"/>
      <c r="C16" s="78"/>
      <c r="D16" s="78"/>
      <c r="E16" s="78"/>
      <c r="F16" s="78"/>
      <c r="G16" s="78"/>
      <c r="H16" s="78"/>
      <c r="I16" s="78"/>
      <c r="J16" s="78"/>
      <c r="K16" s="78"/>
    </row>
    <row r="17" spans="1:11" ht="11.25" customHeight="1" x14ac:dyDescent="0.2">
      <c r="A17" s="78"/>
      <c r="B17" s="78"/>
      <c r="C17" s="78"/>
      <c r="D17" s="78"/>
      <c r="E17" s="78"/>
      <c r="F17" s="78"/>
      <c r="G17" s="78"/>
      <c r="H17" s="78"/>
      <c r="I17" s="78"/>
      <c r="J17" s="78"/>
      <c r="K17" s="78"/>
    </row>
    <row r="18" spans="1:11" ht="11.25" customHeight="1" x14ac:dyDescent="0.2">
      <c r="A18" s="78"/>
      <c r="B18" s="78"/>
      <c r="C18" s="78"/>
      <c r="D18" s="78"/>
      <c r="E18" s="78"/>
      <c r="F18" s="78"/>
      <c r="G18" s="78"/>
      <c r="H18" s="78"/>
      <c r="I18" s="78"/>
      <c r="J18" s="78"/>
      <c r="K18" s="78"/>
    </row>
    <row r="19" spans="1:11" ht="11.25" customHeight="1" x14ac:dyDescent="0.2">
      <c r="A19" s="78"/>
      <c r="B19" s="78"/>
      <c r="C19" s="78"/>
      <c r="D19" s="78"/>
      <c r="E19" s="78"/>
      <c r="F19" s="78"/>
      <c r="G19" s="78"/>
      <c r="H19" s="78"/>
      <c r="I19" s="78"/>
      <c r="J19" s="78"/>
      <c r="K19" s="78"/>
    </row>
    <row r="20" spans="1:11" ht="11.25" customHeight="1" x14ac:dyDescent="0.2">
      <c r="A20" s="78"/>
      <c r="B20" s="78"/>
      <c r="C20" s="78"/>
      <c r="D20" s="78"/>
      <c r="E20" s="78"/>
      <c r="F20" s="78"/>
      <c r="G20" s="78"/>
      <c r="H20" s="78"/>
      <c r="I20" s="78"/>
      <c r="J20" s="78"/>
      <c r="K20" s="78"/>
    </row>
    <row r="21" spans="1:11" ht="11.25" customHeight="1" x14ac:dyDescent="0.2">
      <c r="A21" s="78"/>
      <c r="B21" s="78"/>
      <c r="C21" s="78"/>
      <c r="D21" s="78"/>
      <c r="E21" s="78"/>
      <c r="F21" s="78"/>
      <c r="G21" s="78"/>
      <c r="H21" s="78"/>
      <c r="I21" s="78"/>
      <c r="J21" s="78"/>
      <c r="K21" s="78"/>
    </row>
  </sheetData>
  <mergeCells count="7">
    <mergeCell ref="A14:K14"/>
    <mergeCell ref="A13:K13"/>
    <mergeCell ref="A1:K1"/>
    <mergeCell ref="A2:K2"/>
    <mergeCell ref="A3:K3"/>
    <mergeCell ref="E4:I4"/>
    <mergeCell ref="A12:K12"/>
  </mergeCells>
  <pageMargins left="0.5" right="0.5"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CB54-851C-4AD5-A1A2-CB4A1E2F4881}">
  <sheetPr codeName="Sheet4"/>
  <dimension ref="A1:L31"/>
  <sheetViews>
    <sheetView zoomScaleNormal="100" workbookViewId="0">
      <selection sqref="A1:J1"/>
    </sheetView>
  </sheetViews>
  <sheetFormatPr defaultColWidth="8.7109375" defaultRowHeight="11.25" customHeight="1" x14ac:dyDescent="0.2"/>
  <cols>
    <col min="1" max="1" width="35.42578125" style="2" customWidth="1"/>
    <col min="2" max="2" width="1.7109375" style="2" customWidth="1"/>
    <col min="3" max="3" width="9" style="2" bestFit="1" customWidth="1"/>
    <col min="4" max="4" width="1.7109375" style="2" customWidth="1"/>
    <col min="5" max="5" width="9" style="2" bestFit="1" customWidth="1"/>
    <col min="6" max="6" width="1.7109375" style="2" customWidth="1"/>
    <col min="7" max="7" width="13.5703125" style="2" customWidth="1"/>
    <col min="8" max="8" width="1.7109375" style="2" customWidth="1"/>
    <col min="9" max="9" width="11.28515625" style="2" customWidth="1"/>
    <col min="10" max="10" width="1.7109375" style="2" customWidth="1"/>
    <col min="11" max="16384" width="8.7109375" style="100"/>
  </cols>
  <sheetData>
    <row r="1" spans="1:10" ht="11.25" customHeight="1" x14ac:dyDescent="0.2">
      <c r="A1" s="216" t="s">
        <v>20</v>
      </c>
      <c r="B1" s="216"/>
      <c r="C1" s="216"/>
      <c r="D1" s="216"/>
      <c r="E1" s="216"/>
      <c r="F1" s="216"/>
      <c r="G1" s="216"/>
      <c r="H1" s="216"/>
      <c r="I1" s="216"/>
      <c r="J1" s="216"/>
    </row>
    <row r="2" spans="1:10" ht="11.25" customHeight="1" x14ac:dyDescent="0.2">
      <c r="A2" s="216" t="s">
        <v>248</v>
      </c>
      <c r="B2" s="216"/>
      <c r="C2" s="216"/>
      <c r="D2" s="216"/>
      <c r="E2" s="216"/>
      <c r="F2" s="216"/>
      <c r="G2" s="216"/>
      <c r="H2" s="216"/>
      <c r="I2" s="216"/>
      <c r="J2" s="216"/>
    </row>
    <row r="3" spans="1:10" ht="11.25" customHeight="1" x14ac:dyDescent="0.2">
      <c r="A3" s="216"/>
      <c r="B3" s="216"/>
      <c r="C3" s="216"/>
      <c r="D3" s="216"/>
      <c r="E3" s="216"/>
      <c r="F3" s="216"/>
      <c r="G3" s="216"/>
      <c r="H3" s="216"/>
      <c r="I3" s="216"/>
      <c r="J3" s="216"/>
    </row>
    <row r="4" spans="1:10" ht="11.25" customHeight="1" x14ac:dyDescent="0.2">
      <c r="A4" s="216" t="s">
        <v>18</v>
      </c>
      <c r="B4" s="216"/>
      <c r="C4" s="216"/>
      <c r="D4" s="216"/>
      <c r="E4" s="216"/>
      <c r="F4" s="216"/>
      <c r="G4" s="216"/>
      <c r="H4" s="216"/>
      <c r="I4" s="216"/>
      <c r="J4" s="216"/>
    </row>
    <row r="5" spans="1:10" ht="11.25" customHeight="1" x14ac:dyDescent="0.2">
      <c r="A5" s="217"/>
      <c r="B5" s="217"/>
      <c r="C5" s="217"/>
      <c r="D5" s="217"/>
      <c r="E5" s="217"/>
      <c r="F5" s="217"/>
      <c r="G5" s="217"/>
      <c r="H5" s="217"/>
      <c r="I5" s="217"/>
      <c r="J5" s="217"/>
    </row>
    <row r="6" spans="1:10" ht="11.25" customHeight="1" x14ac:dyDescent="0.2">
      <c r="A6" s="47"/>
      <c r="B6" s="47"/>
      <c r="C6" s="227" t="s">
        <v>43</v>
      </c>
      <c r="D6" s="228"/>
      <c r="E6" s="228"/>
      <c r="F6" s="228"/>
      <c r="G6" s="47"/>
      <c r="H6" s="47"/>
      <c r="I6" s="47"/>
      <c r="J6" s="50"/>
    </row>
    <row r="7" spans="1:10" ht="11.25" customHeight="1" x14ac:dyDescent="0.2">
      <c r="A7" s="94"/>
      <c r="B7" s="94"/>
      <c r="C7" s="47"/>
      <c r="D7" s="47"/>
      <c r="E7" s="47" t="s">
        <v>44</v>
      </c>
      <c r="F7" s="47"/>
      <c r="G7" s="94"/>
      <c r="H7" s="94"/>
      <c r="I7" s="94" t="s">
        <v>45</v>
      </c>
      <c r="J7" s="86"/>
    </row>
    <row r="8" spans="1:10" ht="11.25" customHeight="1" x14ac:dyDescent="0.2">
      <c r="A8" s="8" t="s">
        <v>46</v>
      </c>
      <c r="B8" s="8"/>
      <c r="C8" s="8" t="s">
        <v>47</v>
      </c>
      <c r="D8" s="8"/>
      <c r="E8" s="8" t="s">
        <v>48</v>
      </c>
      <c r="F8" s="8"/>
      <c r="G8" s="8" t="s">
        <v>10</v>
      </c>
      <c r="H8" s="8"/>
      <c r="I8" s="8" t="s">
        <v>49</v>
      </c>
      <c r="J8" s="86"/>
    </row>
    <row r="9" spans="1:10" ht="11.25" customHeight="1" x14ac:dyDescent="0.2">
      <c r="A9" s="12" t="s">
        <v>50</v>
      </c>
      <c r="B9" s="5"/>
      <c r="C9" s="3"/>
      <c r="D9" s="4"/>
      <c r="E9" s="3" t="s">
        <v>29</v>
      </c>
      <c r="F9" s="4"/>
      <c r="G9" s="3" t="s">
        <v>29</v>
      </c>
      <c r="H9" s="4"/>
      <c r="I9" s="51" t="s">
        <v>29</v>
      </c>
      <c r="J9" s="52"/>
    </row>
    <row r="10" spans="1:10" ht="11.25" customHeight="1" x14ac:dyDescent="0.2">
      <c r="A10" s="18" t="s">
        <v>51</v>
      </c>
      <c r="B10" s="95"/>
      <c r="C10" s="169">
        <v>131000</v>
      </c>
      <c r="D10" s="170"/>
      <c r="E10" s="171">
        <v>107000</v>
      </c>
      <c r="F10" s="170"/>
      <c r="G10" s="169">
        <v>181000</v>
      </c>
      <c r="H10" s="170"/>
      <c r="I10" s="172" t="s">
        <v>143</v>
      </c>
      <c r="J10" s="173" t="s">
        <v>148</v>
      </c>
    </row>
    <row r="11" spans="1:10" ht="11.25" customHeight="1" x14ac:dyDescent="0.2">
      <c r="A11" s="18" t="s">
        <v>52</v>
      </c>
      <c r="B11" s="95"/>
      <c r="C11" s="172" t="s">
        <v>143</v>
      </c>
      <c r="D11" s="170"/>
      <c r="E11" s="171">
        <v>4660</v>
      </c>
      <c r="F11" s="170"/>
      <c r="G11" s="172" t="s">
        <v>143</v>
      </c>
      <c r="H11" s="170"/>
      <c r="I11" s="172" t="s">
        <v>143</v>
      </c>
      <c r="J11" s="173"/>
    </row>
    <row r="12" spans="1:10" ht="11.25" customHeight="1" x14ac:dyDescent="0.2">
      <c r="A12" s="18" t="s">
        <v>53</v>
      </c>
      <c r="B12" s="95"/>
      <c r="C12" s="169">
        <v>6640</v>
      </c>
      <c r="D12" s="170"/>
      <c r="E12" s="171">
        <v>2070</v>
      </c>
      <c r="F12" s="170"/>
      <c r="G12" s="171">
        <v>15100</v>
      </c>
      <c r="H12" s="173"/>
      <c r="I12" s="169">
        <v>961</v>
      </c>
      <c r="J12" s="173"/>
    </row>
    <row r="13" spans="1:10" ht="11.25" customHeight="1" x14ac:dyDescent="0.2">
      <c r="A13" s="18" t="s">
        <v>54</v>
      </c>
      <c r="B13" s="95"/>
      <c r="C13" s="172" t="s">
        <v>143</v>
      </c>
      <c r="D13" s="170"/>
      <c r="E13" s="172" t="s">
        <v>143</v>
      </c>
      <c r="F13" s="170"/>
      <c r="G13" s="169">
        <v>16000</v>
      </c>
      <c r="H13" s="173"/>
      <c r="I13" s="169" t="s">
        <v>143</v>
      </c>
      <c r="J13" s="173"/>
    </row>
    <row r="14" spans="1:10" ht="11.25" customHeight="1" x14ac:dyDescent="0.2">
      <c r="A14" s="18" t="s">
        <v>137</v>
      </c>
      <c r="B14" s="95"/>
      <c r="C14" s="210">
        <v>62400</v>
      </c>
      <c r="D14" s="185"/>
      <c r="E14" s="210">
        <v>18400</v>
      </c>
      <c r="F14" s="185"/>
      <c r="G14" s="210">
        <v>19100</v>
      </c>
      <c r="H14" s="186"/>
      <c r="I14" s="184">
        <v>12300</v>
      </c>
      <c r="J14" s="173"/>
    </row>
    <row r="15" spans="1:10" ht="11.25" customHeight="1" x14ac:dyDescent="0.2">
      <c r="A15" s="17" t="s">
        <v>55</v>
      </c>
      <c r="B15" s="95"/>
      <c r="C15" s="169">
        <v>200000</v>
      </c>
      <c r="D15" s="170"/>
      <c r="E15" s="169">
        <v>132000</v>
      </c>
      <c r="F15" s="170"/>
      <c r="G15" s="169">
        <v>231000</v>
      </c>
      <c r="H15" s="170"/>
      <c r="I15" s="169">
        <v>13200</v>
      </c>
      <c r="J15" s="174"/>
    </row>
    <row r="16" spans="1:10" ht="11.25" customHeight="1" x14ac:dyDescent="0.2">
      <c r="A16" s="12" t="s">
        <v>56</v>
      </c>
      <c r="B16" s="95"/>
      <c r="C16" s="169">
        <v>6200</v>
      </c>
      <c r="D16" s="170"/>
      <c r="E16" s="172" t="s">
        <v>149</v>
      </c>
      <c r="F16" s="170"/>
      <c r="G16" s="172" t="s">
        <v>149</v>
      </c>
      <c r="H16" s="170"/>
      <c r="I16" s="172" t="s">
        <v>149</v>
      </c>
      <c r="J16" s="173"/>
    </row>
    <row r="17" spans="1:12" ht="11.25" customHeight="1" x14ac:dyDescent="0.2">
      <c r="A17" s="12" t="s">
        <v>57</v>
      </c>
      <c r="B17" s="95"/>
      <c r="C17" s="175" t="s">
        <v>149</v>
      </c>
      <c r="D17" s="170"/>
      <c r="E17" s="172" t="s">
        <v>149</v>
      </c>
      <c r="F17" s="170"/>
      <c r="G17" s="176" t="s">
        <v>5</v>
      </c>
      <c r="H17" s="170"/>
      <c r="I17" s="169">
        <v>100</v>
      </c>
      <c r="J17" s="173"/>
    </row>
    <row r="18" spans="1:12" ht="11.25" customHeight="1" x14ac:dyDescent="0.2">
      <c r="A18" s="12" t="s">
        <v>58</v>
      </c>
      <c r="B18" s="95"/>
      <c r="C18" s="172" t="s">
        <v>149</v>
      </c>
      <c r="D18" s="170"/>
      <c r="E18" s="172" t="s">
        <v>149</v>
      </c>
      <c r="F18" s="170"/>
      <c r="G18" s="176" t="s">
        <v>5</v>
      </c>
      <c r="H18" s="170"/>
      <c r="I18" s="172" t="s">
        <v>149</v>
      </c>
      <c r="J18" s="173" t="s">
        <v>150</v>
      </c>
    </row>
    <row r="19" spans="1:12" ht="11.25" customHeight="1" x14ac:dyDescent="0.2">
      <c r="A19" s="12" t="s">
        <v>59</v>
      </c>
      <c r="B19" s="95"/>
      <c r="C19" s="171">
        <v>385</v>
      </c>
      <c r="D19" s="177"/>
      <c r="E19" s="171">
        <v>498</v>
      </c>
      <c r="F19" s="177"/>
      <c r="G19" s="171">
        <v>3000</v>
      </c>
      <c r="H19" s="177"/>
      <c r="I19" s="171">
        <v>6900</v>
      </c>
      <c r="J19" s="178"/>
    </row>
    <row r="20" spans="1:12" ht="11.25" customHeight="1" x14ac:dyDescent="0.2">
      <c r="A20" s="18" t="s">
        <v>60</v>
      </c>
      <c r="B20" s="95"/>
      <c r="C20" s="179">
        <v>206000</v>
      </c>
      <c r="D20" s="180"/>
      <c r="E20" s="179">
        <v>133000</v>
      </c>
      <c r="F20" s="180"/>
      <c r="G20" s="179">
        <v>234000</v>
      </c>
      <c r="H20" s="181"/>
      <c r="I20" s="179">
        <v>20200</v>
      </c>
      <c r="J20" s="173"/>
      <c r="K20" s="118"/>
    </row>
    <row r="21" spans="1:12" ht="11.25" customHeight="1" x14ac:dyDescent="0.2">
      <c r="A21" s="18" t="s">
        <v>227</v>
      </c>
      <c r="B21" s="95"/>
      <c r="C21" s="182">
        <v>165000</v>
      </c>
      <c r="D21" s="170"/>
      <c r="E21" s="182">
        <v>112000</v>
      </c>
      <c r="F21" s="170"/>
      <c r="G21" s="182">
        <v>155000</v>
      </c>
      <c r="H21" s="170"/>
      <c r="I21" s="182">
        <v>20200</v>
      </c>
      <c r="J21" s="173"/>
    </row>
    <row r="22" spans="1:12" ht="11.25" customHeight="1" x14ac:dyDescent="0.2">
      <c r="A22" s="13" t="s">
        <v>250</v>
      </c>
      <c r="B22" s="13"/>
      <c r="C22" s="184">
        <v>26100</v>
      </c>
      <c r="D22" s="183"/>
      <c r="E22" s="184">
        <v>24100</v>
      </c>
      <c r="F22" s="185"/>
      <c r="G22" s="184">
        <v>25900</v>
      </c>
      <c r="H22" s="183"/>
      <c r="I22" s="209" t="s">
        <v>9</v>
      </c>
      <c r="J22" s="186" t="s">
        <v>228</v>
      </c>
      <c r="L22" s="118"/>
    </row>
    <row r="23" spans="1:12" ht="11.25" customHeight="1" x14ac:dyDescent="0.2">
      <c r="A23" s="229" t="s">
        <v>153</v>
      </c>
      <c r="B23" s="230"/>
      <c r="C23" s="230"/>
      <c r="D23" s="230"/>
      <c r="E23" s="230"/>
      <c r="F23" s="230"/>
      <c r="G23" s="230"/>
      <c r="H23" s="230"/>
      <c r="I23" s="230"/>
      <c r="J23" s="230"/>
    </row>
    <row r="24" spans="1:12" ht="11.25" customHeight="1" x14ac:dyDescent="0.2">
      <c r="A24" s="231" t="s">
        <v>249</v>
      </c>
      <c r="B24" s="231"/>
      <c r="C24" s="231"/>
      <c r="D24" s="231"/>
      <c r="E24" s="231"/>
      <c r="F24" s="231"/>
      <c r="G24" s="231"/>
      <c r="H24" s="231"/>
      <c r="I24" s="231"/>
      <c r="J24" s="231"/>
    </row>
    <row r="25" spans="1:12" ht="11.25" customHeight="1" x14ac:dyDescent="0.2">
      <c r="A25" s="224" t="s">
        <v>133</v>
      </c>
      <c r="B25" s="224"/>
      <c r="C25" s="224"/>
      <c r="D25" s="224"/>
      <c r="E25" s="224"/>
      <c r="F25" s="224"/>
      <c r="G25" s="224"/>
      <c r="H25" s="224"/>
      <c r="I25" s="224"/>
      <c r="J25" s="224"/>
    </row>
    <row r="26" spans="1:12" ht="11.25" customHeight="1" x14ac:dyDescent="0.2">
      <c r="A26" s="224" t="s">
        <v>152</v>
      </c>
      <c r="B26" s="224"/>
      <c r="C26" s="224"/>
      <c r="D26" s="224"/>
      <c r="E26" s="224"/>
      <c r="F26" s="224"/>
      <c r="G26" s="224"/>
      <c r="H26" s="224"/>
      <c r="I26" s="224"/>
      <c r="J26" s="224"/>
    </row>
    <row r="27" spans="1:12" ht="11.25" customHeight="1" x14ac:dyDescent="0.2">
      <c r="A27" s="224" t="s">
        <v>134</v>
      </c>
      <c r="B27" s="224"/>
      <c r="C27" s="224"/>
      <c r="D27" s="224"/>
      <c r="E27" s="224"/>
      <c r="F27" s="224"/>
      <c r="G27" s="224"/>
      <c r="H27" s="224"/>
      <c r="I27" s="224"/>
      <c r="J27" s="224"/>
    </row>
    <row r="28" spans="1:12" ht="11.25" customHeight="1" x14ac:dyDescent="0.2">
      <c r="A28" s="232" t="s">
        <v>135</v>
      </c>
      <c r="B28" s="232"/>
      <c r="C28" s="232"/>
      <c r="D28" s="232"/>
      <c r="E28" s="232"/>
      <c r="F28" s="232"/>
      <c r="G28" s="232"/>
      <c r="H28" s="232"/>
      <c r="I28" s="232"/>
      <c r="J28" s="232"/>
    </row>
    <row r="29" spans="1:12" ht="11.25" customHeight="1" x14ac:dyDescent="0.2">
      <c r="A29" s="224" t="s">
        <v>136</v>
      </c>
      <c r="B29" s="224"/>
      <c r="C29" s="224"/>
      <c r="D29" s="224"/>
      <c r="E29" s="224"/>
      <c r="F29" s="224"/>
      <c r="G29" s="224"/>
      <c r="H29" s="224"/>
      <c r="I29" s="224"/>
      <c r="J29" s="224"/>
    </row>
    <row r="30" spans="1:12" ht="22.5" customHeight="1" x14ac:dyDescent="0.2">
      <c r="A30" s="225" t="s">
        <v>225</v>
      </c>
      <c r="B30" s="225"/>
      <c r="C30" s="225"/>
      <c r="D30" s="225"/>
      <c r="E30" s="225"/>
      <c r="F30" s="225"/>
      <c r="G30" s="225"/>
      <c r="H30" s="225"/>
      <c r="I30" s="225"/>
      <c r="J30" s="225"/>
    </row>
    <row r="31" spans="1:12" ht="11.25" customHeight="1" x14ac:dyDescent="0.2">
      <c r="A31" s="226" t="s">
        <v>226</v>
      </c>
      <c r="B31" s="226"/>
      <c r="C31" s="226"/>
      <c r="D31" s="226"/>
      <c r="E31" s="226"/>
      <c r="F31" s="226"/>
      <c r="G31" s="226"/>
      <c r="H31" s="226"/>
      <c r="I31" s="226"/>
      <c r="J31" s="226"/>
    </row>
  </sheetData>
  <mergeCells count="15">
    <mergeCell ref="A29:J29"/>
    <mergeCell ref="A30:J30"/>
    <mergeCell ref="A31:J31"/>
    <mergeCell ref="A1:J1"/>
    <mergeCell ref="A2:J2"/>
    <mergeCell ref="A3:J3"/>
    <mergeCell ref="A4:J4"/>
    <mergeCell ref="A5:J5"/>
    <mergeCell ref="C6:F6"/>
    <mergeCell ref="A23:J23"/>
    <mergeCell ref="A24:J24"/>
    <mergeCell ref="A26:J26"/>
    <mergeCell ref="A27:J27"/>
    <mergeCell ref="A28:J28"/>
    <mergeCell ref="A25:J25"/>
  </mergeCells>
  <pageMargins left="0.5" right="0.5" top="0.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72"/>
  <sheetViews>
    <sheetView topLeftCell="A34" zoomScaleNormal="100" workbookViewId="0">
      <selection sqref="A1:I1"/>
    </sheetView>
  </sheetViews>
  <sheetFormatPr defaultColWidth="8.7109375" defaultRowHeight="11.25" customHeight="1" x14ac:dyDescent="0.2"/>
  <cols>
    <col min="1" max="1" width="32.7109375" style="2" customWidth="1"/>
    <col min="2" max="2" width="1.7109375" style="2" customWidth="1"/>
    <col min="3" max="3" width="9.42578125" style="2" customWidth="1"/>
    <col min="4" max="4" width="1.7109375" style="2" customWidth="1"/>
    <col min="5" max="5" width="9.42578125" style="2" customWidth="1"/>
    <col min="6" max="6" width="1.7109375" style="2" customWidth="1"/>
    <col min="7" max="7" width="12.5703125" style="2" customWidth="1"/>
    <col min="8" max="8" width="1.7109375" style="2" customWidth="1"/>
    <col min="9" max="9" width="12.5703125" style="2" customWidth="1"/>
    <col min="10" max="16384" width="8.7109375" style="100"/>
  </cols>
  <sheetData>
    <row r="1" spans="1:9" ht="11.25" customHeight="1" x14ac:dyDescent="0.2">
      <c r="A1" s="216" t="s">
        <v>42</v>
      </c>
      <c r="B1" s="216"/>
      <c r="C1" s="216"/>
      <c r="D1" s="216"/>
      <c r="E1" s="216"/>
      <c r="F1" s="216"/>
      <c r="G1" s="216"/>
      <c r="H1" s="216"/>
      <c r="I1" s="216"/>
    </row>
    <row r="2" spans="1:9" ht="11.25" customHeight="1" x14ac:dyDescent="0.2">
      <c r="A2" s="216" t="s">
        <v>154</v>
      </c>
      <c r="B2" s="216"/>
      <c r="C2" s="216"/>
      <c r="D2" s="216"/>
      <c r="E2" s="216"/>
      <c r="F2" s="216"/>
      <c r="G2" s="216"/>
      <c r="H2" s="216"/>
      <c r="I2" s="216"/>
    </row>
    <row r="3" spans="1:9" ht="11.25" customHeight="1" x14ac:dyDescent="0.2">
      <c r="A3" s="220"/>
      <c r="B3" s="220"/>
      <c r="C3" s="220"/>
      <c r="D3" s="220"/>
      <c r="E3" s="220"/>
      <c r="F3" s="220"/>
      <c r="G3" s="220"/>
      <c r="H3" s="220"/>
      <c r="I3" s="220"/>
    </row>
    <row r="4" spans="1:9" ht="11.25" customHeight="1" x14ac:dyDescent="0.2">
      <c r="A4" s="8"/>
      <c r="B4" s="8"/>
      <c r="C4" s="221" t="s">
        <v>156</v>
      </c>
      <c r="D4" s="221"/>
      <c r="E4" s="222"/>
      <c r="F4" s="47"/>
      <c r="G4" s="221" t="s">
        <v>237</v>
      </c>
      <c r="H4" s="221"/>
      <c r="I4" s="222"/>
    </row>
    <row r="5" spans="1:9" ht="11.25" customHeight="1" x14ac:dyDescent="0.2">
      <c r="A5" s="8"/>
      <c r="B5" s="8"/>
      <c r="C5" s="141"/>
      <c r="D5" s="141"/>
      <c r="E5" s="86"/>
      <c r="F5" s="8"/>
      <c r="G5" s="8"/>
      <c r="H5" s="8"/>
      <c r="I5" s="86"/>
    </row>
    <row r="6" spans="1:9" ht="11.25" customHeight="1" x14ac:dyDescent="0.2">
      <c r="A6" s="94"/>
      <c r="B6" s="94"/>
      <c r="C6" s="141" t="s">
        <v>82</v>
      </c>
      <c r="D6" s="141"/>
      <c r="E6" s="141" t="s">
        <v>119</v>
      </c>
      <c r="F6" s="8"/>
      <c r="G6" s="8" t="s">
        <v>82</v>
      </c>
      <c r="H6" s="8"/>
      <c r="I6" s="8" t="s">
        <v>119</v>
      </c>
    </row>
    <row r="7" spans="1:9" ht="11.25" customHeight="1" x14ac:dyDescent="0.2">
      <c r="A7" s="8" t="s">
        <v>120</v>
      </c>
      <c r="B7" s="8"/>
      <c r="C7" s="139" t="s">
        <v>63</v>
      </c>
      <c r="D7" s="139"/>
      <c r="E7" s="139" t="s">
        <v>64</v>
      </c>
      <c r="F7" s="96"/>
      <c r="G7" s="96" t="s">
        <v>63</v>
      </c>
      <c r="H7" s="96"/>
      <c r="I7" s="96" t="s">
        <v>64</v>
      </c>
    </row>
    <row r="8" spans="1:9" ht="11.25" customHeight="1" x14ac:dyDescent="0.2">
      <c r="A8" s="11" t="s">
        <v>65</v>
      </c>
      <c r="B8" s="5"/>
      <c r="C8" s="10"/>
      <c r="D8" s="10"/>
      <c r="E8" s="10"/>
      <c r="F8" s="29"/>
      <c r="G8" s="10"/>
      <c r="H8" s="10"/>
      <c r="I8" s="10"/>
    </row>
    <row r="9" spans="1:9" ht="11.25" customHeight="1" x14ac:dyDescent="0.2">
      <c r="A9" s="16" t="s">
        <v>107</v>
      </c>
      <c r="B9" s="95"/>
      <c r="C9" s="56">
        <v>20</v>
      </c>
      <c r="D9" s="137"/>
      <c r="E9" s="57">
        <v>57</v>
      </c>
      <c r="F9" s="91"/>
      <c r="G9" s="66" t="s">
        <v>5</v>
      </c>
      <c r="H9" s="95"/>
      <c r="I9" s="66" t="s">
        <v>5</v>
      </c>
    </row>
    <row r="10" spans="1:9" ht="11.25" customHeight="1" x14ac:dyDescent="0.2">
      <c r="A10" s="16" t="s">
        <v>66</v>
      </c>
      <c r="B10" s="95"/>
      <c r="C10" s="58">
        <v>624</v>
      </c>
      <c r="D10" s="59"/>
      <c r="E10" s="60">
        <v>427</v>
      </c>
      <c r="F10" s="99"/>
      <c r="G10" s="58">
        <v>377</v>
      </c>
      <c r="H10" s="59"/>
      <c r="I10" s="57">
        <v>280</v>
      </c>
    </row>
    <row r="11" spans="1:9" ht="11.25" customHeight="1" x14ac:dyDescent="0.2">
      <c r="A11" s="16" t="s">
        <v>130</v>
      </c>
      <c r="B11" s="95"/>
      <c r="C11" s="58">
        <v>29</v>
      </c>
      <c r="D11" s="59"/>
      <c r="E11" s="60">
        <v>21</v>
      </c>
      <c r="F11" s="99"/>
      <c r="G11" s="66" t="s">
        <v>5</v>
      </c>
      <c r="H11" s="59"/>
      <c r="I11" s="66" t="s">
        <v>5</v>
      </c>
    </row>
    <row r="12" spans="1:9" ht="11.25" customHeight="1" x14ac:dyDescent="0.2">
      <c r="A12" s="16" t="s">
        <v>231</v>
      </c>
      <c r="B12" s="95"/>
      <c r="C12" s="66" t="s">
        <v>5</v>
      </c>
      <c r="D12" s="59"/>
      <c r="E12" s="66" t="s">
        <v>5</v>
      </c>
      <c r="F12" s="99"/>
      <c r="G12" s="58">
        <v>56</v>
      </c>
      <c r="H12" s="59"/>
      <c r="I12" s="60">
        <v>139</v>
      </c>
    </row>
    <row r="13" spans="1:9" ht="11.25" customHeight="1" x14ac:dyDescent="0.2">
      <c r="A13" s="16" t="s">
        <v>72</v>
      </c>
      <c r="B13" s="137"/>
      <c r="C13" s="58">
        <v>97</v>
      </c>
      <c r="D13" s="59"/>
      <c r="E13" s="60">
        <v>91</v>
      </c>
      <c r="F13" s="142"/>
      <c r="G13" s="66" t="s">
        <v>5</v>
      </c>
      <c r="H13" s="59"/>
      <c r="I13" s="66" t="s">
        <v>5</v>
      </c>
    </row>
    <row r="14" spans="1:9" ht="11.25" customHeight="1" x14ac:dyDescent="0.2">
      <c r="A14" s="16" t="s">
        <v>93</v>
      </c>
      <c r="B14" s="137"/>
      <c r="C14" s="61">
        <v>7</v>
      </c>
      <c r="D14" s="64"/>
      <c r="E14" s="61">
        <v>3</v>
      </c>
      <c r="F14" s="63"/>
      <c r="G14" s="61">
        <v>220</v>
      </c>
      <c r="H14" s="64"/>
      <c r="I14" s="61">
        <v>189</v>
      </c>
    </row>
    <row r="15" spans="1:9" ht="11.25" customHeight="1" x14ac:dyDescent="0.2">
      <c r="A15" s="16" t="s">
        <v>70</v>
      </c>
      <c r="B15" s="137"/>
      <c r="C15" s="61">
        <v>279</v>
      </c>
      <c r="D15" s="64"/>
      <c r="E15" s="61">
        <v>137</v>
      </c>
      <c r="F15" s="63"/>
      <c r="G15" s="61">
        <v>185</v>
      </c>
      <c r="H15" s="64"/>
      <c r="I15" s="61">
        <v>70</v>
      </c>
    </row>
    <row r="16" spans="1:9" ht="11.25" customHeight="1" x14ac:dyDescent="0.2">
      <c r="A16" s="16" t="s">
        <v>67</v>
      </c>
      <c r="B16" s="137"/>
      <c r="C16" s="61">
        <v>14</v>
      </c>
      <c r="D16" s="64"/>
      <c r="E16" s="61">
        <v>53</v>
      </c>
      <c r="F16" s="63"/>
      <c r="G16" s="61">
        <v>51</v>
      </c>
      <c r="H16" s="64"/>
      <c r="I16" s="61">
        <v>241</v>
      </c>
    </row>
    <row r="17" spans="1:12" ht="11.25" customHeight="1" x14ac:dyDescent="0.2">
      <c r="A17" s="16" t="s">
        <v>121</v>
      </c>
      <c r="B17" s="137"/>
      <c r="C17" s="61">
        <v>20</v>
      </c>
      <c r="D17" s="64"/>
      <c r="E17" s="61">
        <v>9</v>
      </c>
      <c r="F17" s="63"/>
      <c r="G17" s="66" t="s">
        <v>5</v>
      </c>
      <c r="H17" s="64"/>
      <c r="I17" s="66" t="s">
        <v>5</v>
      </c>
    </row>
    <row r="18" spans="1:12" ht="11.25" customHeight="1" x14ac:dyDescent="0.2">
      <c r="A18" s="16" t="s">
        <v>68</v>
      </c>
      <c r="B18" s="137"/>
      <c r="C18" s="61">
        <v>25</v>
      </c>
      <c r="D18" s="64"/>
      <c r="E18" s="61">
        <v>15</v>
      </c>
      <c r="F18" s="63"/>
      <c r="G18" s="61">
        <v>6</v>
      </c>
      <c r="H18" s="64"/>
      <c r="I18" s="61">
        <v>3</v>
      </c>
    </row>
    <row r="19" spans="1:12" ht="11.25" customHeight="1" x14ac:dyDescent="0.2">
      <c r="A19" s="20" t="s">
        <v>69</v>
      </c>
      <c r="B19" s="95"/>
      <c r="C19" s="101">
        <v>1110</v>
      </c>
      <c r="D19" s="115"/>
      <c r="E19" s="101">
        <v>813</v>
      </c>
      <c r="F19" s="102"/>
      <c r="G19" s="101">
        <v>895</v>
      </c>
      <c r="H19" s="115"/>
      <c r="I19" s="101">
        <v>921</v>
      </c>
    </row>
    <row r="20" spans="1:12" ht="11.25" customHeight="1" x14ac:dyDescent="0.2">
      <c r="A20" s="15" t="s">
        <v>122</v>
      </c>
      <c r="B20" s="95"/>
      <c r="C20" s="7"/>
      <c r="D20" s="7"/>
      <c r="E20" s="7"/>
      <c r="F20" s="10"/>
      <c r="G20" s="7"/>
      <c r="H20" s="7"/>
      <c r="I20" s="7"/>
    </row>
    <row r="21" spans="1:12" ht="11.25" customHeight="1" x14ac:dyDescent="0.2">
      <c r="A21" s="16" t="s">
        <v>66</v>
      </c>
      <c r="B21" s="137"/>
      <c r="C21" s="61">
        <v>8310</v>
      </c>
      <c r="D21" s="59"/>
      <c r="E21" s="61">
        <v>12700</v>
      </c>
      <c r="F21" s="142"/>
      <c r="G21" s="61">
        <v>2640</v>
      </c>
      <c r="H21" s="59"/>
      <c r="I21" s="61">
        <v>6370</v>
      </c>
    </row>
    <row r="22" spans="1:12" s="2" customFormat="1" ht="11.25" customHeight="1" x14ac:dyDescent="0.2">
      <c r="A22" s="16" t="s">
        <v>74</v>
      </c>
      <c r="B22" s="137"/>
      <c r="C22" s="61">
        <v>15</v>
      </c>
      <c r="D22" s="59"/>
      <c r="E22" s="61">
        <v>42</v>
      </c>
      <c r="F22" s="142"/>
      <c r="G22" s="61">
        <v>11</v>
      </c>
      <c r="H22" s="59"/>
      <c r="I22" s="61">
        <v>29</v>
      </c>
    </row>
    <row r="23" spans="1:12" ht="11.25" customHeight="1" x14ac:dyDescent="0.2">
      <c r="A23" s="16" t="s">
        <v>130</v>
      </c>
      <c r="B23" s="95"/>
      <c r="C23" s="66" t="s">
        <v>5</v>
      </c>
      <c r="D23" s="59"/>
      <c r="E23" s="66" t="s">
        <v>5</v>
      </c>
      <c r="F23" s="99"/>
      <c r="G23" s="61">
        <v>13</v>
      </c>
      <c r="H23" s="59"/>
      <c r="I23" s="61">
        <v>24</v>
      </c>
    </row>
    <row r="24" spans="1:12" ht="11.25" customHeight="1" x14ac:dyDescent="0.2">
      <c r="A24" s="16" t="s">
        <v>232</v>
      </c>
      <c r="B24" s="95"/>
      <c r="C24" s="66" t="s">
        <v>5</v>
      </c>
      <c r="D24" s="59"/>
      <c r="E24" s="66" t="s">
        <v>5</v>
      </c>
      <c r="F24" s="99"/>
      <c r="G24" s="58">
        <v>9</v>
      </c>
      <c r="H24" s="59"/>
      <c r="I24" s="58">
        <v>10</v>
      </c>
    </row>
    <row r="25" spans="1:12" ht="11.25" customHeight="1" x14ac:dyDescent="0.2">
      <c r="A25" s="16" t="s">
        <v>106</v>
      </c>
      <c r="B25" s="95"/>
      <c r="C25" s="66" t="s">
        <v>5</v>
      </c>
      <c r="D25" s="59"/>
      <c r="E25" s="66" t="s">
        <v>5</v>
      </c>
      <c r="F25" s="99"/>
      <c r="G25" s="61">
        <v>10</v>
      </c>
      <c r="H25" s="59"/>
      <c r="I25" s="61">
        <v>20</v>
      </c>
    </row>
    <row r="26" spans="1:12" ht="11.25" customHeight="1" x14ac:dyDescent="0.2">
      <c r="A26" s="16" t="s">
        <v>231</v>
      </c>
      <c r="B26" s="95"/>
      <c r="C26" s="66" t="s">
        <v>5</v>
      </c>
      <c r="D26" s="59"/>
      <c r="E26" s="66" t="s">
        <v>5</v>
      </c>
      <c r="F26" s="99"/>
      <c r="G26" s="61">
        <v>12</v>
      </c>
      <c r="H26" s="59"/>
      <c r="I26" s="61">
        <v>34</v>
      </c>
    </row>
    <row r="27" spans="1:12" ht="11.25" customHeight="1" x14ac:dyDescent="0.2">
      <c r="A27" s="16" t="s">
        <v>70</v>
      </c>
      <c r="B27" s="95"/>
      <c r="C27" s="61">
        <v>295</v>
      </c>
      <c r="D27" s="59"/>
      <c r="E27" s="61">
        <v>622</v>
      </c>
      <c r="F27" s="62"/>
      <c r="G27" s="61">
        <v>112</v>
      </c>
      <c r="H27" s="59"/>
      <c r="I27" s="61">
        <v>363</v>
      </c>
    </row>
    <row r="28" spans="1:12" ht="11.25" customHeight="1" x14ac:dyDescent="0.2">
      <c r="A28" s="16" t="s">
        <v>233</v>
      </c>
      <c r="B28" s="95"/>
      <c r="C28" s="66" t="s">
        <v>5</v>
      </c>
      <c r="D28" s="59"/>
      <c r="E28" s="66" t="s">
        <v>5</v>
      </c>
      <c r="F28" s="62"/>
      <c r="G28" s="61">
        <v>21</v>
      </c>
      <c r="H28" s="59"/>
      <c r="I28" s="61">
        <v>41</v>
      </c>
    </row>
    <row r="29" spans="1:12" s="2" customFormat="1" ht="11.25" customHeight="1" x14ac:dyDescent="0.2">
      <c r="A29" s="16" t="s">
        <v>68</v>
      </c>
      <c r="B29" s="95"/>
      <c r="C29" s="66" t="s">
        <v>5</v>
      </c>
      <c r="D29" s="59"/>
      <c r="E29" s="66" t="s">
        <v>5</v>
      </c>
      <c r="F29" s="62"/>
      <c r="G29" s="61">
        <v>12</v>
      </c>
      <c r="H29" s="59"/>
      <c r="I29" s="61">
        <v>22</v>
      </c>
      <c r="L29" s="100"/>
    </row>
    <row r="30" spans="1:12" ht="11.25" customHeight="1" x14ac:dyDescent="0.2">
      <c r="A30" s="16" t="s">
        <v>234</v>
      </c>
      <c r="B30" s="95"/>
      <c r="C30" s="66" t="s">
        <v>5</v>
      </c>
      <c r="D30" s="59"/>
      <c r="E30" s="66" t="s">
        <v>5</v>
      </c>
      <c r="F30" s="62"/>
      <c r="G30" s="61">
        <v>6</v>
      </c>
      <c r="H30" s="59"/>
      <c r="I30" s="61">
        <v>12</v>
      </c>
    </row>
    <row r="31" spans="1:12" ht="11.25" customHeight="1" x14ac:dyDescent="0.2">
      <c r="A31" s="16" t="s">
        <v>235</v>
      </c>
      <c r="B31" s="95"/>
      <c r="C31" s="58">
        <v>393</v>
      </c>
      <c r="D31" s="53" t="s">
        <v>163</v>
      </c>
      <c r="E31" s="69">
        <v>874</v>
      </c>
      <c r="F31" s="53" t="s">
        <v>163</v>
      </c>
      <c r="G31" s="58">
        <v>10</v>
      </c>
      <c r="H31" s="59"/>
      <c r="I31" s="69">
        <v>44</v>
      </c>
    </row>
    <row r="32" spans="1:12" ht="11.25" customHeight="1" x14ac:dyDescent="0.2">
      <c r="A32" s="14" t="s">
        <v>69</v>
      </c>
      <c r="B32" s="95"/>
      <c r="C32" s="101">
        <v>9010</v>
      </c>
      <c r="D32" s="115"/>
      <c r="E32" s="101">
        <v>14300</v>
      </c>
      <c r="F32" s="104"/>
      <c r="G32" s="101">
        <v>2860</v>
      </c>
      <c r="H32" s="115"/>
      <c r="I32" s="101">
        <v>6970</v>
      </c>
    </row>
    <row r="33" spans="1:9" ht="11.25" customHeight="1" x14ac:dyDescent="0.2">
      <c r="A33" s="11" t="s">
        <v>71</v>
      </c>
      <c r="B33" s="95"/>
      <c r="C33" s="7"/>
      <c r="D33" s="7"/>
      <c r="E33" s="7"/>
      <c r="F33" s="10"/>
      <c r="G33" s="7"/>
      <c r="H33" s="7"/>
      <c r="I33" s="7"/>
    </row>
    <row r="34" spans="1:9" ht="11.25" customHeight="1" x14ac:dyDescent="0.2">
      <c r="A34" s="16" t="s">
        <v>66</v>
      </c>
      <c r="B34" s="95"/>
      <c r="C34" s="58">
        <v>4750</v>
      </c>
      <c r="D34" s="59"/>
      <c r="E34" s="58">
        <v>7840</v>
      </c>
      <c r="F34" s="99"/>
      <c r="G34" s="58">
        <v>3020</v>
      </c>
      <c r="H34" s="59"/>
      <c r="I34" s="58">
        <v>5250</v>
      </c>
    </row>
    <row r="35" spans="1:9" ht="11.25" customHeight="1" x14ac:dyDescent="0.2">
      <c r="A35" s="89" t="s">
        <v>158</v>
      </c>
      <c r="B35" s="95"/>
      <c r="C35" s="58">
        <v>203</v>
      </c>
      <c r="D35" s="59"/>
      <c r="E35" s="58">
        <v>299</v>
      </c>
      <c r="F35" s="99"/>
      <c r="G35" s="66" t="s">
        <v>5</v>
      </c>
      <c r="H35" s="59"/>
      <c r="I35" s="66" t="s">
        <v>5</v>
      </c>
    </row>
    <row r="36" spans="1:9" ht="11.25" customHeight="1" x14ac:dyDescent="0.2">
      <c r="A36" s="89" t="s">
        <v>159</v>
      </c>
      <c r="B36" s="95"/>
      <c r="C36" s="58">
        <v>2</v>
      </c>
      <c r="D36" s="59"/>
      <c r="E36" s="58">
        <v>5</v>
      </c>
      <c r="F36" s="99"/>
      <c r="G36" s="66" t="s">
        <v>5</v>
      </c>
      <c r="H36" s="59"/>
      <c r="I36" s="66" t="s">
        <v>5</v>
      </c>
    </row>
    <row r="37" spans="1:9" ht="11.25" customHeight="1" x14ac:dyDescent="0.2">
      <c r="A37" s="89" t="s">
        <v>76</v>
      </c>
      <c r="B37" s="95"/>
      <c r="C37" s="87" t="s">
        <v>143</v>
      </c>
      <c r="D37" s="59"/>
      <c r="E37" s="58">
        <v>4</v>
      </c>
      <c r="F37" s="99"/>
      <c r="G37" s="66" t="s">
        <v>5</v>
      </c>
      <c r="H37" s="59"/>
      <c r="I37" s="66" t="s">
        <v>5</v>
      </c>
    </row>
    <row r="38" spans="1:9" ht="11.25" customHeight="1" x14ac:dyDescent="0.2">
      <c r="A38" s="16" t="s">
        <v>70</v>
      </c>
      <c r="B38" s="95"/>
      <c r="C38" s="61">
        <v>62</v>
      </c>
      <c r="D38" s="59"/>
      <c r="E38" s="61">
        <v>146</v>
      </c>
      <c r="F38" s="99"/>
      <c r="G38" s="61">
        <v>29</v>
      </c>
      <c r="H38" s="59"/>
      <c r="I38" s="61">
        <v>60</v>
      </c>
    </row>
    <row r="39" spans="1:9" ht="11.25" customHeight="1" x14ac:dyDescent="0.2">
      <c r="A39" s="89" t="s">
        <v>157</v>
      </c>
      <c r="B39" s="95"/>
      <c r="C39" s="61">
        <v>190</v>
      </c>
      <c r="D39" s="59"/>
      <c r="E39" s="61">
        <v>279</v>
      </c>
      <c r="F39" s="99"/>
      <c r="G39" s="66" t="s">
        <v>5</v>
      </c>
      <c r="H39" s="59"/>
      <c r="I39" s="66" t="s">
        <v>5</v>
      </c>
    </row>
    <row r="40" spans="1:9" s="2" customFormat="1" ht="11.25" customHeight="1" x14ac:dyDescent="0.2">
      <c r="A40" s="14" t="s">
        <v>69</v>
      </c>
      <c r="B40" s="95"/>
      <c r="C40" s="101">
        <v>5200</v>
      </c>
      <c r="D40" s="115"/>
      <c r="E40" s="101">
        <v>8580</v>
      </c>
      <c r="F40" s="104"/>
      <c r="G40" s="101">
        <v>3050</v>
      </c>
      <c r="H40" s="115"/>
      <c r="I40" s="101">
        <v>5310</v>
      </c>
    </row>
    <row r="41" spans="1:9" s="2" customFormat="1" ht="11.25" customHeight="1" x14ac:dyDescent="0.2">
      <c r="A41" s="15" t="s">
        <v>73</v>
      </c>
      <c r="B41" s="95"/>
      <c r="C41" s="43"/>
      <c r="D41" s="43"/>
      <c r="E41" s="43"/>
      <c r="F41" s="43"/>
      <c r="G41" s="43"/>
      <c r="H41" s="43"/>
      <c r="I41" s="43"/>
    </row>
    <row r="42" spans="1:9" ht="11.25" customHeight="1" x14ac:dyDescent="0.2">
      <c r="A42" s="16" t="s">
        <v>66</v>
      </c>
      <c r="B42" s="95"/>
      <c r="C42" s="60">
        <v>536</v>
      </c>
      <c r="D42" s="140"/>
      <c r="E42" s="60">
        <v>2000</v>
      </c>
      <c r="F42" s="91"/>
      <c r="G42" s="60">
        <v>405</v>
      </c>
      <c r="H42" s="98"/>
      <c r="I42" s="60">
        <v>2180</v>
      </c>
    </row>
    <row r="43" spans="1:9" ht="11.25" customHeight="1" x14ac:dyDescent="0.2">
      <c r="A43" s="16" t="s">
        <v>74</v>
      </c>
      <c r="B43" s="95"/>
      <c r="C43" s="60">
        <v>9</v>
      </c>
      <c r="D43" s="140"/>
      <c r="E43" s="60">
        <v>199</v>
      </c>
      <c r="F43" s="91"/>
      <c r="G43" s="60">
        <v>204</v>
      </c>
      <c r="H43" s="98"/>
      <c r="I43" s="60">
        <v>5480</v>
      </c>
    </row>
    <row r="44" spans="1:9" ht="11.25" customHeight="1" x14ac:dyDescent="0.2">
      <c r="A44" s="16" t="s">
        <v>106</v>
      </c>
      <c r="B44" s="95"/>
      <c r="C44" s="66" t="s">
        <v>5</v>
      </c>
      <c r="D44" s="140"/>
      <c r="E44" s="66" t="s">
        <v>5</v>
      </c>
      <c r="F44" s="91"/>
      <c r="G44" s="60">
        <v>16</v>
      </c>
      <c r="H44" s="98"/>
      <c r="I44" s="60">
        <v>87</v>
      </c>
    </row>
    <row r="45" spans="1:9" ht="11.25" customHeight="1" x14ac:dyDescent="0.2">
      <c r="A45" s="16" t="s">
        <v>75</v>
      </c>
      <c r="B45" s="137"/>
      <c r="C45" s="60">
        <v>82</v>
      </c>
      <c r="D45" s="140"/>
      <c r="E45" s="60">
        <v>413</v>
      </c>
      <c r="F45" s="138"/>
      <c r="G45" s="60">
        <v>75</v>
      </c>
      <c r="H45" s="140"/>
      <c r="I45" s="60">
        <v>55</v>
      </c>
    </row>
    <row r="46" spans="1:9" ht="11.25" customHeight="1" x14ac:dyDescent="0.2">
      <c r="A46" s="16" t="s">
        <v>72</v>
      </c>
      <c r="B46" s="95"/>
      <c r="C46" s="58">
        <v>20</v>
      </c>
      <c r="D46" s="59"/>
      <c r="E46" s="58">
        <v>12</v>
      </c>
      <c r="F46" s="99"/>
      <c r="G46" s="58">
        <v>328</v>
      </c>
      <c r="H46" s="59"/>
      <c r="I46" s="58">
        <v>378</v>
      </c>
    </row>
    <row r="47" spans="1:9" ht="11.25" customHeight="1" x14ac:dyDescent="0.2">
      <c r="A47" s="16" t="s">
        <v>76</v>
      </c>
      <c r="B47" s="137"/>
      <c r="C47" s="58">
        <v>103</v>
      </c>
      <c r="D47" s="59"/>
      <c r="E47" s="58">
        <v>372</v>
      </c>
      <c r="F47" s="142"/>
      <c r="G47" s="58">
        <v>172</v>
      </c>
      <c r="H47" s="59"/>
      <c r="I47" s="58">
        <v>1030</v>
      </c>
    </row>
    <row r="48" spans="1:9" ht="11.25" customHeight="1" x14ac:dyDescent="0.2">
      <c r="A48" s="16" t="s">
        <v>93</v>
      </c>
      <c r="B48" s="137"/>
      <c r="C48" s="58">
        <v>25</v>
      </c>
      <c r="D48" s="59"/>
      <c r="E48" s="58">
        <v>9</v>
      </c>
      <c r="F48" s="142"/>
      <c r="G48" s="58">
        <v>45</v>
      </c>
      <c r="H48" s="59"/>
      <c r="I48" s="58">
        <v>68</v>
      </c>
    </row>
    <row r="49" spans="1:9" ht="11.25" customHeight="1" x14ac:dyDescent="0.2">
      <c r="A49" s="16" t="s">
        <v>77</v>
      </c>
      <c r="B49" s="137"/>
      <c r="C49" s="58">
        <v>4230</v>
      </c>
      <c r="D49" s="59"/>
      <c r="E49" s="58">
        <v>2420</v>
      </c>
      <c r="F49" s="142"/>
      <c r="G49" s="58">
        <v>2580</v>
      </c>
      <c r="H49" s="59"/>
      <c r="I49" s="58">
        <v>1870</v>
      </c>
    </row>
    <row r="50" spans="1:9" ht="11.25" customHeight="1" x14ac:dyDescent="0.2">
      <c r="A50" s="16" t="s">
        <v>70</v>
      </c>
      <c r="B50" s="137"/>
      <c r="C50" s="58">
        <v>61</v>
      </c>
      <c r="D50" s="44" t="s">
        <v>163</v>
      </c>
      <c r="E50" s="58">
        <v>424</v>
      </c>
      <c r="F50" s="44" t="s">
        <v>163</v>
      </c>
      <c r="G50" s="58">
        <v>158</v>
      </c>
      <c r="H50" s="59"/>
      <c r="I50" s="58">
        <v>549</v>
      </c>
    </row>
    <row r="51" spans="1:9" ht="11.25" customHeight="1" x14ac:dyDescent="0.2">
      <c r="A51" s="16" t="s">
        <v>121</v>
      </c>
      <c r="B51" s="95"/>
      <c r="C51" s="66" t="s">
        <v>5</v>
      </c>
      <c r="D51" s="59"/>
      <c r="E51" s="66" t="s">
        <v>5</v>
      </c>
      <c r="F51" s="44"/>
      <c r="G51" s="61">
        <v>13</v>
      </c>
      <c r="H51" s="59"/>
      <c r="I51" s="61">
        <v>23</v>
      </c>
    </row>
    <row r="52" spans="1:9" ht="11.25" customHeight="1" x14ac:dyDescent="0.2">
      <c r="A52" s="16" t="s">
        <v>236</v>
      </c>
      <c r="B52" s="95"/>
      <c r="C52" s="58">
        <v>401</v>
      </c>
      <c r="D52" s="53" t="s">
        <v>163</v>
      </c>
      <c r="E52" s="58">
        <v>2650</v>
      </c>
      <c r="F52" s="53" t="s">
        <v>163</v>
      </c>
      <c r="G52" s="58">
        <v>26</v>
      </c>
      <c r="H52" s="59"/>
      <c r="I52" s="58">
        <v>951</v>
      </c>
    </row>
    <row r="53" spans="1:9" ht="11.25" customHeight="1" x14ac:dyDescent="0.2">
      <c r="A53" s="14" t="s">
        <v>69</v>
      </c>
      <c r="B53" s="95"/>
      <c r="C53" s="101">
        <v>5460</v>
      </c>
      <c r="D53" s="44"/>
      <c r="E53" s="101">
        <v>8490</v>
      </c>
      <c r="F53" s="44"/>
      <c r="G53" s="101">
        <v>4020</v>
      </c>
      <c r="H53" s="115"/>
      <c r="I53" s="101">
        <v>12700</v>
      </c>
    </row>
    <row r="54" spans="1:9" ht="11.25" customHeight="1" x14ac:dyDescent="0.2">
      <c r="A54" s="15" t="s">
        <v>78</v>
      </c>
      <c r="B54" s="95"/>
      <c r="C54" s="7"/>
      <c r="D54" s="84"/>
      <c r="E54" s="7"/>
      <c r="F54" s="83"/>
      <c r="G54" s="7"/>
      <c r="H54" s="7"/>
      <c r="I54" s="7"/>
    </row>
    <row r="55" spans="1:9" ht="11.25" customHeight="1" x14ac:dyDescent="0.2">
      <c r="A55" s="16" t="s">
        <v>87</v>
      </c>
      <c r="B55" s="95"/>
      <c r="C55" s="58">
        <v>91</v>
      </c>
      <c r="D55" s="59"/>
      <c r="E55" s="58">
        <v>351</v>
      </c>
      <c r="F55" s="99"/>
      <c r="G55" s="58">
        <v>84</v>
      </c>
      <c r="H55" s="59"/>
      <c r="I55" s="58">
        <v>335</v>
      </c>
    </row>
    <row r="56" spans="1:9" ht="11.25" customHeight="1" x14ac:dyDescent="0.2">
      <c r="A56" s="16" t="s">
        <v>66</v>
      </c>
      <c r="B56" s="95"/>
      <c r="C56" s="58">
        <v>6300</v>
      </c>
      <c r="D56" s="59"/>
      <c r="E56" s="58">
        <v>4650</v>
      </c>
      <c r="F56" s="99"/>
      <c r="G56" s="58">
        <v>4890</v>
      </c>
      <c r="H56" s="59"/>
      <c r="I56" s="58">
        <v>4260</v>
      </c>
    </row>
    <row r="57" spans="1:9" ht="11.25" customHeight="1" x14ac:dyDescent="0.2">
      <c r="A57" s="16" t="s">
        <v>108</v>
      </c>
      <c r="B57" s="95"/>
      <c r="C57" s="58">
        <v>271</v>
      </c>
      <c r="D57" s="59"/>
      <c r="E57" s="58">
        <v>325</v>
      </c>
      <c r="F57" s="99"/>
      <c r="G57" s="58">
        <v>267</v>
      </c>
      <c r="H57" s="59"/>
      <c r="I57" s="58">
        <v>333</v>
      </c>
    </row>
    <row r="58" spans="1:9" ht="11.25" customHeight="1" x14ac:dyDescent="0.2">
      <c r="A58" s="16" t="s">
        <v>75</v>
      </c>
      <c r="B58" s="95"/>
      <c r="C58" s="58">
        <v>112</v>
      </c>
      <c r="D58" s="59"/>
      <c r="E58" s="58">
        <v>122</v>
      </c>
      <c r="F58" s="99"/>
      <c r="G58" s="58">
        <v>291</v>
      </c>
      <c r="H58" s="59"/>
      <c r="I58" s="58">
        <v>758</v>
      </c>
    </row>
    <row r="59" spans="1:9" ht="11.25" customHeight="1" x14ac:dyDescent="0.2">
      <c r="A59" s="16" t="s">
        <v>109</v>
      </c>
      <c r="B59" s="95"/>
      <c r="C59" s="58">
        <v>690</v>
      </c>
      <c r="D59" s="59"/>
      <c r="E59" s="58">
        <v>869</v>
      </c>
      <c r="F59" s="99"/>
      <c r="G59" s="58">
        <v>553</v>
      </c>
      <c r="H59" s="59"/>
      <c r="I59" s="58">
        <v>744</v>
      </c>
    </row>
    <row r="60" spans="1:9" ht="11.25" customHeight="1" x14ac:dyDescent="0.2">
      <c r="A60" s="16" t="s">
        <v>123</v>
      </c>
      <c r="B60" s="95"/>
      <c r="C60" s="58">
        <v>516</v>
      </c>
      <c r="D60" s="59"/>
      <c r="E60" s="58">
        <v>1350</v>
      </c>
      <c r="F60" s="99"/>
      <c r="G60" s="58">
        <v>379</v>
      </c>
      <c r="H60" s="59"/>
      <c r="I60" s="58">
        <v>741</v>
      </c>
    </row>
    <row r="61" spans="1:9" ht="11.25" customHeight="1" x14ac:dyDescent="0.2">
      <c r="A61" s="16" t="s">
        <v>93</v>
      </c>
      <c r="B61" s="95"/>
      <c r="C61" s="58">
        <v>65</v>
      </c>
      <c r="D61" s="59"/>
      <c r="E61" s="58">
        <v>296</v>
      </c>
      <c r="F61" s="99"/>
      <c r="G61" s="58">
        <v>64</v>
      </c>
      <c r="H61" s="59"/>
      <c r="I61" s="58">
        <v>417</v>
      </c>
    </row>
    <row r="62" spans="1:9" ht="11.25" customHeight="1" x14ac:dyDescent="0.2">
      <c r="A62" s="16" t="s">
        <v>70</v>
      </c>
      <c r="B62" s="137"/>
      <c r="C62" s="58">
        <v>546</v>
      </c>
      <c r="D62" s="59"/>
      <c r="E62" s="58">
        <v>930</v>
      </c>
      <c r="F62" s="142"/>
      <c r="G62" s="58">
        <v>648</v>
      </c>
      <c r="H62" s="59"/>
      <c r="I62" s="58">
        <v>805</v>
      </c>
    </row>
    <row r="63" spans="1:9" ht="11.25" customHeight="1" x14ac:dyDescent="0.2">
      <c r="A63" s="16" t="s">
        <v>144</v>
      </c>
      <c r="B63" s="137"/>
      <c r="C63" s="58">
        <v>162</v>
      </c>
      <c r="D63" s="59"/>
      <c r="E63" s="58">
        <v>597</v>
      </c>
      <c r="F63" s="142"/>
      <c r="G63" s="58">
        <v>100</v>
      </c>
      <c r="H63" s="59"/>
      <c r="I63" s="58">
        <v>374</v>
      </c>
    </row>
    <row r="64" spans="1:9" ht="11.25" customHeight="1" x14ac:dyDescent="0.2">
      <c r="A64" s="16" t="s">
        <v>68</v>
      </c>
      <c r="B64" s="95"/>
      <c r="C64" s="58">
        <v>585</v>
      </c>
      <c r="D64" s="59"/>
      <c r="E64" s="58">
        <v>938</v>
      </c>
      <c r="F64" s="99"/>
      <c r="G64" s="58">
        <v>575</v>
      </c>
      <c r="H64" s="59"/>
      <c r="I64" s="58">
        <v>842</v>
      </c>
    </row>
    <row r="65" spans="1:9" ht="11.25" customHeight="1" x14ac:dyDescent="0.2">
      <c r="A65" s="16" t="s">
        <v>236</v>
      </c>
      <c r="B65" s="95"/>
      <c r="C65" s="67">
        <v>397</v>
      </c>
      <c r="D65" s="53" t="s">
        <v>163</v>
      </c>
      <c r="E65" s="67">
        <v>1090</v>
      </c>
      <c r="F65" s="53" t="s">
        <v>163</v>
      </c>
      <c r="G65" s="67">
        <v>251</v>
      </c>
      <c r="H65" s="68"/>
      <c r="I65" s="67">
        <v>802</v>
      </c>
    </row>
    <row r="66" spans="1:9" ht="11.25" customHeight="1" x14ac:dyDescent="0.2">
      <c r="A66" s="27" t="s">
        <v>69</v>
      </c>
      <c r="B66" s="28"/>
      <c r="C66" s="69">
        <v>9740</v>
      </c>
      <c r="D66" s="116"/>
      <c r="E66" s="69">
        <v>11500</v>
      </c>
      <c r="F66" s="37"/>
      <c r="G66" s="69">
        <v>8100</v>
      </c>
      <c r="H66" s="116"/>
      <c r="I66" s="69">
        <v>10400</v>
      </c>
    </row>
    <row r="67" spans="1:9" ht="11.25" customHeight="1" x14ac:dyDescent="0.2">
      <c r="A67" s="233" t="s">
        <v>128</v>
      </c>
      <c r="B67" s="234"/>
      <c r="C67" s="234"/>
      <c r="D67" s="234"/>
      <c r="E67" s="234"/>
      <c r="F67" s="234"/>
      <c r="G67" s="234"/>
      <c r="H67" s="234"/>
      <c r="I67" s="234"/>
    </row>
    <row r="68" spans="1:9" ht="11.25" customHeight="1" x14ac:dyDescent="0.2">
      <c r="A68" s="215" t="s">
        <v>229</v>
      </c>
      <c r="B68" s="215"/>
      <c r="C68" s="215"/>
      <c r="D68" s="215"/>
      <c r="E68" s="215"/>
      <c r="F68" s="215"/>
      <c r="G68" s="215"/>
      <c r="H68" s="215"/>
      <c r="I68" s="215"/>
    </row>
    <row r="69" spans="1:9" ht="11.25" customHeight="1" x14ac:dyDescent="0.2">
      <c r="A69" s="232" t="s">
        <v>230</v>
      </c>
      <c r="B69" s="232"/>
      <c r="C69" s="232"/>
      <c r="D69" s="232"/>
      <c r="E69" s="232"/>
      <c r="F69" s="232"/>
      <c r="G69" s="232"/>
      <c r="H69" s="232"/>
      <c r="I69" s="232"/>
    </row>
    <row r="70" spans="1:9" ht="11.25" customHeight="1" x14ac:dyDescent="0.2">
      <c r="A70" s="232" t="s">
        <v>131</v>
      </c>
      <c r="B70" s="232"/>
      <c r="C70" s="232"/>
      <c r="D70" s="232"/>
      <c r="E70" s="232"/>
      <c r="F70" s="232"/>
      <c r="G70" s="232"/>
      <c r="H70" s="232"/>
      <c r="I70" s="232"/>
    </row>
    <row r="71" spans="1:9" ht="11.25" customHeight="1" x14ac:dyDescent="0.2">
      <c r="A71" s="235"/>
      <c r="B71" s="235"/>
      <c r="C71" s="235"/>
      <c r="D71" s="235"/>
      <c r="E71" s="235"/>
      <c r="F71" s="235"/>
      <c r="G71" s="235"/>
      <c r="H71" s="235"/>
      <c r="I71" s="235"/>
    </row>
    <row r="72" spans="1:9" ht="11.25" customHeight="1" x14ac:dyDescent="0.2">
      <c r="A72" s="235" t="s">
        <v>79</v>
      </c>
      <c r="B72" s="235"/>
      <c r="C72" s="235"/>
      <c r="D72" s="235"/>
      <c r="E72" s="235"/>
      <c r="F72" s="235"/>
      <c r="G72" s="235"/>
      <c r="H72" s="235"/>
      <c r="I72" s="235"/>
    </row>
  </sheetData>
  <mergeCells count="11">
    <mergeCell ref="A67:I67"/>
    <mergeCell ref="A68:I68"/>
    <mergeCell ref="A69:I69"/>
    <mergeCell ref="A71:I71"/>
    <mergeCell ref="A72:I72"/>
    <mergeCell ref="A70:I70"/>
    <mergeCell ref="A1:I1"/>
    <mergeCell ref="A2:I2"/>
    <mergeCell ref="A3:I3"/>
    <mergeCell ref="C4:E4"/>
    <mergeCell ref="G4:I4"/>
  </mergeCells>
  <pageMargins left="0.5" right="0.5" top="0.75" bottom="0.75" header="0" footer="0"/>
  <pageSetup scale="8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65"/>
  <sheetViews>
    <sheetView topLeftCell="A127" zoomScaleNormal="100" workbookViewId="0">
      <selection activeCell="M21" sqref="M21"/>
    </sheetView>
  </sheetViews>
  <sheetFormatPr defaultColWidth="8.7109375" defaultRowHeight="11.25" customHeight="1" x14ac:dyDescent="0.2"/>
  <cols>
    <col min="1" max="1" width="31.42578125" style="2" bestFit="1" customWidth="1"/>
    <col min="2" max="2" width="1.7109375" style="2" customWidth="1"/>
    <col min="3" max="3" width="8.7109375" style="2" customWidth="1"/>
    <col min="4" max="4" width="1.7109375" style="2" customWidth="1"/>
    <col min="5" max="5" width="8.7109375" style="2" customWidth="1"/>
    <col min="6" max="6" width="1.7109375" style="2" customWidth="1"/>
    <col min="7" max="7" width="7" style="2" bestFit="1" customWidth="1"/>
    <col min="8" max="8" width="1.7109375" style="2" customWidth="1"/>
    <col min="9" max="9" width="8.7109375" style="2" customWidth="1"/>
    <col min="10" max="10" width="1.7109375" style="2" customWidth="1"/>
    <col min="11" max="11" width="8.7109375" style="2" customWidth="1"/>
    <col min="12" max="12" width="1.7109375" style="2" customWidth="1"/>
    <col min="13" max="13" width="7" style="1" bestFit="1" customWidth="1"/>
    <col min="14" max="16384" width="8.7109375" style="100"/>
  </cols>
  <sheetData>
    <row r="1" spans="1:13" ht="11.25" customHeight="1" x14ac:dyDescent="0.2">
      <c r="A1" s="216" t="s">
        <v>61</v>
      </c>
      <c r="B1" s="216"/>
      <c r="C1" s="216"/>
      <c r="D1" s="216"/>
      <c r="E1" s="216"/>
      <c r="F1" s="216"/>
      <c r="G1" s="216"/>
      <c r="H1" s="216"/>
      <c r="I1" s="216"/>
      <c r="J1" s="216"/>
      <c r="K1" s="216"/>
      <c r="L1" s="216"/>
      <c r="M1" s="216"/>
    </row>
    <row r="2" spans="1:13" ht="11.25" customHeight="1" x14ac:dyDescent="0.2">
      <c r="A2" s="216" t="s">
        <v>140</v>
      </c>
      <c r="B2" s="216"/>
      <c r="C2" s="216"/>
      <c r="D2" s="216"/>
      <c r="E2" s="216"/>
      <c r="F2" s="216"/>
      <c r="G2" s="216"/>
      <c r="H2" s="216"/>
      <c r="I2" s="216"/>
      <c r="J2" s="216"/>
      <c r="K2" s="216"/>
      <c r="L2" s="216"/>
      <c r="M2" s="216"/>
    </row>
    <row r="3" spans="1:13" ht="11.25" customHeight="1" x14ac:dyDescent="0.2">
      <c r="A3" s="216" t="s">
        <v>141</v>
      </c>
      <c r="B3" s="216"/>
      <c r="C3" s="216"/>
      <c r="D3" s="216"/>
      <c r="E3" s="216"/>
      <c r="F3" s="216"/>
      <c r="G3" s="216"/>
      <c r="H3" s="216"/>
      <c r="I3" s="216"/>
      <c r="J3" s="216"/>
      <c r="K3" s="216"/>
      <c r="L3" s="216"/>
      <c r="M3" s="216"/>
    </row>
    <row r="4" spans="1:13" ht="11.25" customHeight="1" x14ac:dyDescent="0.2">
      <c r="A4" s="220"/>
      <c r="B4" s="220"/>
      <c r="C4" s="220"/>
      <c r="D4" s="220"/>
      <c r="E4" s="220"/>
      <c r="F4" s="220"/>
      <c r="G4" s="220"/>
      <c r="H4" s="220"/>
      <c r="I4" s="220"/>
      <c r="J4" s="220"/>
      <c r="K4" s="220"/>
      <c r="L4" s="220"/>
      <c r="M4" s="220"/>
    </row>
    <row r="5" spans="1:13" ht="11.25" customHeight="1" x14ac:dyDescent="0.2">
      <c r="A5" s="8"/>
      <c r="B5" s="8"/>
      <c r="C5" s="221" t="s">
        <v>156</v>
      </c>
      <c r="D5" s="222"/>
      <c r="E5" s="222"/>
      <c r="F5" s="222"/>
      <c r="G5" s="222"/>
      <c r="H5" s="94"/>
      <c r="I5" s="221" t="s">
        <v>237</v>
      </c>
      <c r="J5" s="222"/>
      <c r="K5" s="222"/>
      <c r="L5" s="222"/>
      <c r="M5" s="222"/>
    </row>
    <row r="6" spans="1:13" ht="11.25" customHeight="1" x14ac:dyDescent="0.2">
      <c r="A6" s="8"/>
      <c r="B6" s="8"/>
      <c r="C6" s="221" t="s">
        <v>81</v>
      </c>
      <c r="D6" s="221"/>
      <c r="E6" s="221"/>
      <c r="F6" s="141"/>
      <c r="G6" s="141" t="s">
        <v>62</v>
      </c>
      <c r="H6" s="8"/>
      <c r="I6" s="221" t="s">
        <v>81</v>
      </c>
      <c r="J6" s="221"/>
      <c r="K6" s="221"/>
      <c r="L6" s="8"/>
      <c r="M6" s="8" t="s">
        <v>62</v>
      </c>
    </row>
    <row r="7" spans="1:13" ht="11.25" customHeight="1" x14ac:dyDescent="0.2">
      <c r="A7" s="94"/>
      <c r="B7" s="94"/>
      <c r="C7" s="141" t="s">
        <v>82</v>
      </c>
      <c r="D7" s="141"/>
      <c r="E7" s="141" t="s">
        <v>83</v>
      </c>
      <c r="F7" s="141"/>
      <c r="G7" s="141" t="s">
        <v>84</v>
      </c>
      <c r="H7" s="94"/>
      <c r="I7" s="8" t="s">
        <v>82</v>
      </c>
      <c r="J7" s="8"/>
      <c r="K7" s="8" t="s">
        <v>83</v>
      </c>
      <c r="L7" s="8"/>
      <c r="M7" s="8" t="s">
        <v>84</v>
      </c>
    </row>
    <row r="8" spans="1:13" ht="11.25" customHeight="1" x14ac:dyDescent="0.2">
      <c r="A8" s="8" t="s">
        <v>104</v>
      </c>
      <c r="B8" s="96"/>
      <c r="C8" s="139" t="s">
        <v>63</v>
      </c>
      <c r="D8" s="139"/>
      <c r="E8" s="139" t="s">
        <v>63</v>
      </c>
      <c r="F8" s="139"/>
      <c r="G8" s="139" t="s">
        <v>64</v>
      </c>
      <c r="H8" s="96"/>
      <c r="I8" s="96" t="s">
        <v>63</v>
      </c>
      <c r="J8" s="96"/>
      <c r="K8" s="96" t="s">
        <v>63</v>
      </c>
      <c r="L8" s="96"/>
      <c r="M8" s="96" t="s">
        <v>64</v>
      </c>
    </row>
    <row r="9" spans="1:13" ht="11.25" customHeight="1" x14ac:dyDescent="0.2">
      <c r="A9" s="5" t="s">
        <v>65</v>
      </c>
      <c r="B9" s="5"/>
      <c r="C9" s="29"/>
      <c r="D9" s="29"/>
      <c r="E9" s="29"/>
      <c r="F9" s="29"/>
      <c r="G9" s="29"/>
      <c r="H9" s="10"/>
      <c r="I9" s="29"/>
      <c r="J9" s="29"/>
      <c r="K9" s="29"/>
      <c r="L9" s="29"/>
      <c r="M9" s="29"/>
    </row>
    <row r="10" spans="1:13" ht="11.25" customHeight="1" x14ac:dyDescent="0.2">
      <c r="A10" s="19" t="s">
        <v>85</v>
      </c>
      <c r="B10" s="95"/>
      <c r="C10" s="10"/>
      <c r="D10" s="10"/>
      <c r="E10" s="10"/>
      <c r="F10" s="10"/>
      <c r="G10" s="10"/>
      <c r="H10" s="10"/>
      <c r="I10" s="10"/>
      <c r="J10" s="10"/>
      <c r="K10" s="10"/>
      <c r="L10" s="10"/>
      <c r="M10" s="10"/>
    </row>
    <row r="11" spans="1:13" ht="11.25" customHeight="1" x14ac:dyDescent="0.2">
      <c r="A11" s="20" t="s">
        <v>87</v>
      </c>
      <c r="B11" s="95"/>
      <c r="C11" s="70">
        <v>193</v>
      </c>
      <c r="D11" s="142"/>
      <c r="E11" s="70">
        <v>97</v>
      </c>
      <c r="F11" s="142"/>
      <c r="G11" s="71">
        <v>135</v>
      </c>
      <c r="H11" s="44"/>
      <c r="I11" s="70">
        <v>214</v>
      </c>
      <c r="J11" s="99"/>
      <c r="K11" s="70">
        <v>106</v>
      </c>
      <c r="L11" s="99"/>
      <c r="M11" s="71">
        <v>137</v>
      </c>
    </row>
    <row r="12" spans="1:13" ht="11.25" customHeight="1" x14ac:dyDescent="0.2">
      <c r="A12" s="81" t="s">
        <v>66</v>
      </c>
      <c r="B12" s="95"/>
      <c r="C12" s="70">
        <v>18</v>
      </c>
      <c r="D12" s="142"/>
      <c r="E12" s="70">
        <v>17</v>
      </c>
      <c r="F12" s="142"/>
      <c r="G12" s="70">
        <v>4</v>
      </c>
      <c r="H12" s="44"/>
      <c r="I12" s="7" t="s">
        <v>5</v>
      </c>
      <c r="J12" s="99"/>
      <c r="K12" s="7" t="s">
        <v>5</v>
      </c>
      <c r="L12" s="99"/>
      <c r="M12" s="7" t="s">
        <v>5</v>
      </c>
    </row>
    <row r="13" spans="1:13" ht="11.25" customHeight="1" x14ac:dyDescent="0.2">
      <c r="A13" s="14" t="s">
        <v>106</v>
      </c>
      <c r="B13" s="95"/>
      <c r="C13" s="70">
        <v>1</v>
      </c>
      <c r="D13" s="142"/>
      <c r="E13" s="70">
        <v>1</v>
      </c>
      <c r="F13" s="142"/>
      <c r="G13" s="70">
        <v>2020</v>
      </c>
      <c r="H13" s="44"/>
      <c r="I13" s="70">
        <v>16</v>
      </c>
      <c r="J13" s="99"/>
      <c r="K13" s="70">
        <v>9</v>
      </c>
      <c r="L13" s="99"/>
      <c r="M13" s="70">
        <v>25</v>
      </c>
    </row>
    <row r="14" spans="1:13" ht="11.25" customHeight="1" x14ac:dyDescent="0.2">
      <c r="A14" s="14" t="s">
        <v>88</v>
      </c>
      <c r="B14" s="95"/>
      <c r="C14" s="60">
        <v>347000</v>
      </c>
      <c r="D14" s="142"/>
      <c r="E14" s="60">
        <v>202000</v>
      </c>
      <c r="F14" s="142"/>
      <c r="G14" s="60">
        <v>72700</v>
      </c>
      <c r="H14" s="44"/>
      <c r="I14" s="60">
        <v>269000</v>
      </c>
      <c r="J14" s="99"/>
      <c r="K14" s="60">
        <v>173000</v>
      </c>
      <c r="L14" s="99"/>
      <c r="M14" s="60">
        <v>74600</v>
      </c>
    </row>
    <row r="15" spans="1:13" ht="11.25" customHeight="1" x14ac:dyDescent="0.2">
      <c r="A15" s="20" t="s">
        <v>70</v>
      </c>
      <c r="B15" s="95"/>
      <c r="C15" s="70">
        <v>56000</v>
      </c>
      <c r="D15" s="142"/>
      <c r="E15" s="70">
        <v>21300</v>
      </c>
      <c r="F15" s="142"/>
      <c r="G15" s="70">
        <v>9670</v>
      </c>
      <c r="H15" s="44"/>
      <c r="I15" s="70">
        <v>77600</v>
      </c>
      <c r="J15" s="99"/>
      <c r="K15" s="70">
        <v>29400</v>
      </c>
      <c r="L15" s="99"/>
      <c r="M15" s="70">
        <v>15100</v>
      </c>
    </row>
    <row r="16" spans="1:13" ht="11.25" customHeight="1" x14ac:dyDescent="0.2">
      <c r="A16" s="20" t="s">
        <v>89</v>
      </c>
      <c r="B16" s="95"/>
      <c r="C16" s="70">
        <v>2210</v>
      </c>
      <c r="D16" s="142"/>
      <c r="E16" s="70">
        <v>1210</v>
      </c>
      <c r="F16" s="142"/>
      <c r="G16" s="70">
        <v>950</v>
      </c>
      <c r="H16" s="44"/>
      <c r="I16" s="70">
        <v>16</v>
      </c>
      <c r="J16" s="99"/>
      <c r="K16" s="70">
        <v>9</v>
      </c>
      <c r="L16" s="99"/>
      <c r="M16" s="70">
        <v>30</v>
      </c>
    </row>
    <row r="17" spans="1:13" ht="11.25" customHeight="1" x14ac:dyDescent="0.2">
      <c r="A17" s="14" t="s">
        <v>67</v>
      </c>
      <c r="B17" s="95"/>
      <c r="C17" s="7" t="s">
        <v>5</v>
      </c>
      <c r="D17" s="142"/>
      <c r="E17" s="7" t="s">
        <v>5</v>
      </c>
      <c r="F17" s="142"/>
      <c r="G17" s="7" t="s">
        <v>5</v>
      </c>
      <c r="H17" s="44"/>
      <c r="I17" s="70">
        <v>277</v>
      </c>
      <c r="J17" s="99"/>
      <c r="K17" s="70">
        <v>79</v>
      </c>
      <c r="L17" s="99"/>
      <c r="M17" s="70">
        <v>115</v>
      </c>
    </row>
    <row r="18" spans="1:13" ht="11.25" customHeight="1" x14ac:dyDescent="0.2">
      <c r="A18" s="14" t="s">
        <v>240</v>
      </c>
      <c r="B18" s="137"/>
      <c r="C18" s="7" t="s">
        <v>5</v>
      </c>
      <c r="D18" s="142"/>
      <c r="E18" s="7" t="s">
        <v>5</v>
      </c>
      <c r="F18" s="142"/>
      <c r="G18" s="7" t="s">
        <v>5</v>
      </c>
      <c r="H18" s="44"/>
      <c r="I18" s="70">
        <v>53</v>
      </c>
      <c r="J18" s="142"/>
      <c r="K18" s="70">
        <v>16</v>
      </c>
      <c r="L18" s="142"/>
      <c r="M18" s="70">
        <v>19</v>
      </c>
    </row>
    <row r="19" spans="1:13" ht="11.25" customHeight="1" x14ac:dyDescent="0.2">
      <c r="A19" s="14" t="s">
        <v>90</v>
      </c>
      <c r="B19" s="137"/>
      <c r="C19" s="70">
        <v>91700</v>
      </c>
      <c r="D19" s="142"/>
      <c r="E19" s="70">
        <v>36600</v>
      </c>
      <c r="F19" s="142"/>
      <c r="G19" s="70">
        <v>14300</v>
      </c>
      <c r="H19" s="44"/>
      <c r="I19" s="70">
        <v>219000</v>
      </c>
      <c r="J19" s="142"/>
      <c r="K19" s="70">
        <v>85000</v>
      </c>
      <c r="L19" s="142"/>
      <c r="M19" s="70">
        <v>36300</v>
      </c>
    </row>
    <row r="20" spans="1:13" ht="11.25" customHeight="1" x14ac:dyDescent="0.2">
      <c r="A20" s="21" t="s">
        <v>69</v>
      </c>
      <c r="B20" s="95"/>
      <c r="C20" s="101">
        <v>497000</v>
      </c>
      <c r="D20" s="104"/>
      <c r="E20" s="101">
        <v>261000</v>
      </c>
      <c r="F20" s="104"/>
      <c r="G20" s="101">
        <v>99800</v>
      </c>
      <c r="H20" s="102"/>
      <c r="I20" s="101">
        <v>566000</v>
      </c>
      <c r="J20" s="104"/>
      <c r="K20" s="101">
        <v>287000</v>
      </c>
      <c r="L20" s="104"/>
      <c r="M20" s="101">
        <v>126000</v>
      </c>
    </row>
    <row r="21" spans="1:13" ht="11.25" customHeight="1" x14ac:dyDescent="0.2">
      <c r="A21" s="19" t="s">
        <v>91</v>
      </c>
      <c r="B21" s="95"/>
      <c r="C21" s="7"/>
      <c r="D21" s="7"/>
      <c r="E21" s="7"/>
      <c r="F21" s="7"/>
      <c r="G21" s="7"/>
      <c r="H21" s="10"/>
      <c r="I21" s="7"/>
      <c r="J21" s="7"/>
      <c r="K21" s="7"/>
      <c r="L21" s="7"/>
      <c r="M21" s="7"/>
    </row>
    <row r="22" spans="1:13" ht="11.25" customHeight="1" x14ac:dyDescent="0.2">
      <c r="A22" s="20" t="s">
        <v>70</v>
      </c>
      <c r="B22" s="95"/>
      <c r="C22" s="70">
        <v>55600</v>
      </c>
      <c r="D22" s="142"/>
      <c r="E22" s="72">
        <v>21100</v>
      </c>
      <c r="F22" s="142"/>
      <c r="G22" s="70">
        <v>9360</v>
      </c>
      <c r="H22" s="99"/>
      <c r="I22" s="70">
        <v>77000</v>
      </c>
      <c r="J22" s="99"/>
      <c r="K22" s="72">
        <v>28900</v>
      </c>
      <c r="L22" s="99"/>
      <c r="M22" s="70">
        <v>14500</v>
      </c>
    </row>
    <row r="23" spans="1:13" ht="11.25" customHeight="1" x14ac:dyDescent="0.2">
      <c r="A23" s="20" t="s">
        <v>67</v>
      </c>
      <c r="B23" s="137"/>
      <c r="C23" s="7" t="s">
        <v>5</v>
      </c>
      <c r="D23" s="142"/>
      <c r="E23" s="7" t="s">
        <v>5</v>
      </c>
      <c r="F23" s="142"/>
      <c r="G23" s="7" t="s">
        <v>5</v>
      </c>
      <c r="H23" s="54"/>
      <c r="I23" s="70">
        <v>244</v>
      </c>
      <c r="J23" s="142"/>
      <c r="K23" s="70">
        <v>61</v>
      </c>
      <c r="L23" s="142"/>
      <c r="M23" s="70">
        <v>71</v>
      </c>
    </row>
    <row r="24" spans="1:13" ht="11.25" customHeight="1" x14ac:dyDescent="0.2">
      <c r="A24" s="20" t="s">
        <v>240</v>
      </c>
      <c r="B24" s="95"/>
      <c r="C24" s="7" t="s">
        <v>5</v>
      </c>
      <c r="D24" s="142"/>
      <c r="E24" s="7" t="s">
        <v>5</v>
      </c>
      <c r="F24" s="142"/>
      <c r="G24" s="7" t="s">
        <v>5</v>
      </c>
      <c r="H24" s="54"/>
      <c r="I24" s="70">
        <v>53</v>
      </c>
      <c r="J24" s="99"/>
      <c r="K24" s="70">
        <v>16</v>
      </c>
      <c r="L24" s="99"/>
      <c r="M24" s="70">
        <v>19</v>
      </c>
    </row>
    <row r="25" spans="1:13" ht="11.25" customHeight="1" x14ac:dyDescent="0.2">
      <c r="A25" s="20" t="s">
        <v>90</v>
      </c>
      <c r="B25" s="137"/>
      <c r="C25" s="70">
        <v>84900</v>
      </c>
      <c r="D25" s="142"/>
      <c r="E25" s="70">
        <v>33300</v>
      </c>
      <c r="F25" s="142"/>
      <c r="G25" s="70">
        <v>12300</v>
      </c>
      <c r="H25" s="54"/>
      <c r="I25" s="70">
        <v>215000</v>
      </c>
      <c r="J25" s="142"/>
      <c r="K25" s="70">
        <v>83500</v>
      </c>
      <c r="L25" s="142"/>
      <c r="M25" s="70">
        <v>35200</v>
      </c>
    </row>
    <row r="26" spans="1:13" ht="11.25" customHeight="1" x14ac:dyDescent="0.2">
      <c r="A26" s="21" t="s">
        <v>69</v>
      </c>
      <c r="B26" s="95"/>
      <c r="C26" s="101">
        <v>141000</v>
      </c>
      <c r="D26" s="104"/>
      <c r="E26" s="101">
        <v>54400</v>
      </c>
      <c r="F26" s="104"/>
      <c r="G26" s="101">
        <v>21600</v>
      </c>
      <c r="H26" s="105"/>
      <c r="I26" s="101">
        <v>293000</v>
      </c>
      <c r="J26" s="104"/>
      <c r="K26" s="101">
        <v>112000</v>
      </c>
      <c r="L26" s="104"/>
      <c r="M26" s="101">
        <v>49700</v>
      </c>
    </row>
    <row r="27" spans="1:13" ht="11.25" customHeight="1" x14ac:dyDescent="0.2">
      <c r="A27" s="19" t="s">
        <v>92</v>
      </c>
      <c r="B27" s="95"/>
      <c r="C27" s="7"/>
      <c r="D27" s="7"/>
      <c r="E27" s="7"/>
      <c r="F27" s="7"/>
      <c r="G27" s="7"/>
      <c r="H27" s="10"/>
      <c r="I27" s="7"/>
      <c r="J27" s="7"/>
      <c r="K27" s="7"/>
      <c r="L27" s="7"/>
      <c r="M27" s="7"/>
    </row>
    <row r="28" spans="1:13" ht="11.25" customHeight="1" x14ac:dyDescent="0.2">
      <c r="A28" s="20" t="s">
        <v>87</v>
      </c>
      <c r="B28" s="95"/>
      <c r="C28" s="70">
        <v>193</v>
      </c>
      <c r="D28" s="142"/>
      <c r="E28" s="70">
        <v>97</v>
      </c>
      <c r="F28" s="142"/>
      <c r="G28" s="70">
        <v>135</v>
      </c>
      <c r="H28" s="91"/>
      <c r="I28" s="70">
        <v>214</v>
      </c>
      <c r="J28" s="99"/>
      <c r="K28" s="70">
        <v>106</v>
      </c>
      <c r="L28" s="99"/>
      <c r="M28" s="70">
        <v>137</v>
      </c>
    </row>
    <row r="29" spans="1:13" ht="11.25" customHeight="1" x14ac:dyDescent="0.2">
      <c r="A29" s="14" t="s">
        <v>66</v>
      </c>
      <c r="B29" s="95"/>
      <c r="C29" s="60">
        <v>18</v>
      </c>
      <c r="D29" s="142"/>
      <c r="E29" s="60">
        <v>17</v>
      </c>
      <c r="F29" s="142"/>
      <c r="G29" s="60">
        <v>4</v>
      </c>
      <c r="H29" s="91"/>
      <c r="I29" s="7" t="s">
        <v>5</v>
      </c>
      <c r="J29" s="99"/>
      <c r="K29" s="7" t="s">
        <v>5</v>
      </c>
      <c r="L29" s="99"/>
      <c r="M29" s="7" t="s">
        <v>5</v>
      </c>
    </row>
    <row r="30" spans="1:13" ht="11.25" customHeight="1" x14ac:dyDescent="0.2">
      <c r="A30" s="20" t="s">
        <v>106</v>
      </c>
      <c r="B30" s="95"/>
      <c r="C30" s="70">
        <v>1</v>
      </c>
      <c r="D30" s="142"/>
      <c r="E30" s="70">
        <v>1</v>
      </c>
      <c r="F30" s="142"/>
      <c r="G30" s="70">
        <v>2020</v>
      </c>
      <c r="H30" s="91"/>
      <c r="I30" s="70">
        <v>16</v>
      </c>
      <c r="J30" s="99"/>
      <c r="K30" s="70">
        <v>9</v>
      </c>
      <c r="L30" s="99"/>
      <c r="M30" s="70">
        <v>25</v>
      </c>
    </row>
    <row r="31" spans="1:13" ht="11.25" customHeight="1" x14ac:dyDescent="0.2">
      <c r="A31" s="20" t="s">
        <v>88</v>
      </c>
      <c r="B31" s="95"/>
      <c r="C31" s="70">
        <v>347000</v>
      </c>
      <c r="D31" s="142"/>
      <c r="E31" s="70">
        <v>202000</v>
      </c>
      <c r="F31" s="142"/>
      <c r="G31" s="70">
        <v>72700</v>
      </c>
      <c r="H31" s="91"/>
      <c r="I31" s="70">
        <v>269000</v>
      </c>
      <c r="J31" s="99"/>
      <c r="K31" s="70">
        <v>173000</v>
      </c>
      <c r="L31" s="99"/>
      <c r="M31" s="70">
        <v>74600</v>
      </c>
    </row>
    <row r="32" spans="1:13" ht="11.25" customHeight="1" x14ac:dyDescent="0.2">
      <c r="A32" s="20" t="s">
        <v>70</v>
      </c>
      <c r="B32" s="95"/>
      <c r="C32" s="70">
        <v>304</v>
      </c>
      <c r="D32" s="36"/>
      <c r="E32" s="70">
        <v>208</v>
      </c>
      <c r="F32" s="36"/>
      <c r="G32" s="70">
        <v>308</v>
      </c>
      <c r="H32" s="93"/>
      <c r="I32" s="70">
        <v>679</v>
      </c>
      <c r="J32" s="36"/>
      <c r="K32" s="70">
        <v>467</v>
      </c>
      <c r="L32" s="36"/>
      <c r="M32" s="70">
        <v>624</v>
      </c>
    </row>
    <row r="33" spans="1:13" ht="11.25" customHeight="1" x14ac:dyDescent="0.2">
      <c r="A33" s="20" t="s">
        <v>89</v>
      </c>
      <c r="B33" s="95"/>
      <c r="C33" s="70">
        <v>2210</v>
      </c>
      <c r="D33" s="73"/>
      <c r="E33" s="70">
        <v>1210</v>
      </c>
      <c r="F33" s="73"/>
      <c r="G33" s="70">
        <v>950</v>
      </c>
      <c r="H33" s="74"/>
      <c r="I33" s="70">
        <v>16</v>
      </c>
      <c r="J33" s="73"/>
      <c r="K33" s="70">
        <v>9</v>
      </c>
      <c r="L33" s="73"/>
      <c r="M33" s="70">
        <v>30</v>
      </c>
    </row>
    <row r="34" spans="1:13" ht="11.25" customHeight="1" x14ac:dyDescent="0.2">
      <c r="A34" s="81" t="s">
        <v>67</v>
      </c>
      <c r="B34" s="95"/>
      <c r="C34" s="7" t="s">
        <v>5</v>
      </c>
      <c r="D34" s="73"/>
      <c r="E34" s="7" t="s">
        <v>5</v>
      </c>
      <c r="F34" s="73"/>
      <c r="G34" s="7" t="s">
        <v>5</v>
      </c>
      <c r="H34" s="74"/>
      <c r="I34" s="70">
        <v>33</v>
      </c>
      <c r="J34" s="73"/>
      <c r="K34" s="70">
        <v>18</v>
      </c>
      <c r="L34" s="73"/>
      <c r="M34" s="70">
        <v>44</v>
      </c>
    </row>
    <row r="35" spans="1:13" s="2" customFormat="1" ht="11.25" customHeight="1" x14ac:dyDescent="0.2">
      <c r="A35" s="81" t="s">
        <v>90</v>
      </c>
      <c r="B35" s="137"/>
      <c r="C35" s="70">
        <v>6800</v>
      </c>
      <c r="D35" s="73"/>
      <c r="E35" s="70">
        <v>3360</v>
      </c>
      <c r="F35" s="73"/>
      <c r="G35" s="70">
        <v>2050</v>
      </c>
      <c r="H35" s="74"/>
      <c r="I35" s="70">
        <v>3100</v>
      </c>
      <c r="J35" s="73"/>
      <c r="K35" s="70">
        <v>1520</v>
      </c>
      <c r="L35" s="73"/>
      <c r="M35" s="70">
        <v>1140</v>
      </c>
    </row>
    <row r="36" spans="1:13" ht="11.25" customHeight="1" x14ac:dyDescent="0.2">
      <c r="A36" s="21" t="s">
        <v>69</v>
      </c>
      <c r="B36" s="95"/>
      <c r="C36" s="101">
        <v>356000</v>
      </c>
      <c r="D36" s="104"/>
      <c r="E36" s="101">
        <v>207000</v>
      </c>
      <c r="F36" s="104"/>
      <c r="G36" s="101">
        <v>78200</v>
      </c>
      <c r="H36" s="150"/>
      <c r="I36" s="101">
        <v>273000</v>
      </c>
      <c r="J36" s="104"/>
      <c r="K36" s="101">
        <v>175000</v>
      </c>
      <c r="L36" s="104"/>
      <c r="M36" s="101">
        <v>76600</v>
      </c>
    </row>
    <row r="37" spans="1:13" ht="11.25" customHeight="1" x14ac:dyDescent="0.2">
      <c r="A37" s="11" t="s">
        <v>8</v>
      </c>
      <c r="B37" s="95"/>
      <c r="C37" s="7"/>
      <c r="D37" s="7"/>
      <c r="E37" s="7"/>
      <c r="F37" s="7"/>
      <c r="G37" s="7"/>
      <c r="H37" s="10"/>
      <c r="I37" s="7"/>
      <c r="J37" s="7"/>
      <c r="K37" s="7"/>
      <c r="L37" s="7"/>
      <c r="M37" s="7"/>
    </row>
    <row r="38" spans="1:13" ht="11.25" customHeight="1" x14ac:dyDescent="0.2">
      <c r="A38" s="19" t="s">
        <v>85</v>
      </c>
      <c r="B38" s="95"/>
      <c r="C38" s="7"/>
      <c r="D38" s="7"/>
      <c r="E38" s="7"/>
      <c r="F38" s="7"/>
      <c r="G38" s="7"/>
      <c r="H38" s="10"/>
      <c r="I38" s="7"/>
      <c r="J38" s="7"/>
      <c r="K38" s="7"/>
      <c r="L38" s="7"/>
      <c r="M38" s="7"/>
    </row>
    <row r="39" spans="1:13" ht="11.25" customHeight="1" x14ac:dyDescent="0.2">
      <c r="A39" s="20" t="s">
        <v>86</v>
      </c>
      <c r="B39" s="95"/>
      <c r="C39" s="70">
        <v>56100</v>
      </c>
      <c r="D39" s="142"/>
      <c r="E39" s="70">
        <v>42800</v>
      </c>
      <c r="F39" s="142"/>
      <c r="G39" s="70">
        <v>88000</v>
      </c>
      <c r="H39" s="99"/>
      <c r="I39" s="70">
        <v>53100</v>
      </c>
      <c r="J39" s="99"/>
      <c r="K39" s="70">
        <v>40600</v>
      </c>
      <c r="L39" s="99"/>
      <c r="M39" s="70">
        <v>119000</v>
      </c>
    </row>
    <row r="40" spans="1:13" ht="11.25" customHeight="1" x14ac:dyDescent="0.2">
      <c r="A40" s="20" t="s">
        <v>72</v>
      </c>
      <c r="B40" s="137"/>
      <c r="C40" s="70">
        <v>52300</v>
      </c>
      <c r="D40" s="142"/>
      <c r="E40" s="70">
        <v>39500</v>
      </c>
      <c r="F40" s="142"/>
      <c r="G40" s="70">
        <v>63600</v>
      </c>
      <c r="H40" s="138"/>
      <c r="I40" s="70">
        <v>43700</v>
      </c>
      <c r="J40" s="142"/>
      <c r="K40" s="70">
        <v>32800</v>
      </c>
      <c r="L40" s="142"/>
      <c r="M40" s="70">
        <v>66700</v>
      </c>
    </row>
    <row r="41" spans="1:13" ht="11.25" customHeight="1" x14ac:dyDescent="0.2">
      <c r="A41" s="20" t="s">
        <v>76</v>
      </c>
      <c r="B41" s="95"/>
      <c r="C41" s="70">
        <v>1120</v>
      </c>
      <c r="D41" s="142"/>
      <c r="E41" s="70">
        <v>905</v>
      </c>
      <c r="F41" s="142"/>
      <c r="G41" s="70">
        <v>2180</v>
      </c>
      <c r="H41" s="91"/>
      <c r="I41" s="70">
        <v>1370</v>
      </c>
      <c r="J41" s="99"/>
      <c r="K41" s="70">
        <v>1110</v>
      </c>
      <c r="L41" s="99"/>
      <c r="M41" s="70">
        <v>3890</v>
      </c>
    </row>
    <row r="42" spans="1:13" s="2" customFormat="1" ht="11.25" customHeight="1" x14ac:dyDescent="0.2">
      <c r="A42" s="17" t="s">
        <v>93</v>
      </c>
      <c r="B42" s="95"/>
      <c r="C42" s="70">
        <v>32700</v>
      </c>
      <c r="D42" s="142"/>
      <c r="E42" s="70">
        <v>25800</v>
      </c>
      <c r="F42" s="142"/>
      <c r="G42" s="70">
        <v>53400</v>
      </c>
      <c r="H42" s="91"/>
      <c r="I42" s="70">
        <v>47000</v>
      </c>
      <c r="J42" s="99"/>
      <c r="K42" s="70">
        <v>37500</v>
      </c>
      <c r="L42" s="99"/>
      <c r="M42" s="70">
        <v>117000</v>
      </c>
    </row>
    <row r="43" spans="1:13" s="2" customFormat="1" ht="11.25" customHeight="1" x14ac:dyDescent="0.2">
      <c r="A43" s="17" t="s">
        <v>77</v>
      </c>
      <c r="B43" s="95"/>
      <c r="C43" s="70">
        <v>62200</v>
      </c>
      <c r="D43" s="142"/>
      <c r="E43" s="70">
        <v>47200</v>
      </c>
      <c r="F43" s="142"/>
      <c r="G43" s="70">
        <v>65400</v>
      </c>
      <c r="H43" s="91"/>
      <c r="I43" s="70">
        <v>70200</v>
      </c>
      <c r="J43" s="99"/>
      <c r="K43" s="70">
        <v>53200</v>
      </c>
      <c r="L43" s="99"/>
      <c r="M43" s="70">
        <v>139000</v>
      </c>
    </row>
    <row r="44" spans="1:13" s="2" customFormat="1" ht="11.25" customHeight="1" x14ac:dyDescent="0.2">
      <c r="A44" s="20" t="s">
        <v>70</v>
      </c>
      <c r="B44" s="95"/>
      <c r="C44" s="70">
        <v>2810</v>
      </c>
      <c r="D44" s="44" t="s">
        <v>163</v>
      </c>
      <c r="E44" s="70">
        <v>2160</v>
      </c>
      <c r="F44" s="44" t="s">
        <v>163</v>
      </c>
      <c r="G44" s="70">
        <v>4930</v>
      </c>
      <c r="H44" s="44" t="s">
        <v>163</v>
      </c>
      <c r="I44" s="70">
        <v>8050</v>
      </c>
      <c r="J44" s="99"/>
      <c r="K44" s="70">
        <v>6390</v>
      </c>
      <c r="L44" s="99"/>
      <c r="M44" s="70">
        <v>23700</v>
      </c>
    </row>
    <row r="45" spans="1:13" s="2" customFormat="1" ht="11.25" customHeight="1" x14ac:dyDescent="0.2">
      <c r="A45" s="17" t="s">
        <v>94</v>
      </c>
      <c r="B45" s="95"/>
      <c r="C45" s="70">
        <v>45100</v>
      </c>
      <c r="D45" s="142"/>
      <c r="E45" s="70">
        <v>36700</v>
      </c>
      <c r="F45" s="142"/>
      <c r="G45" s="70">
        <v>96600</v>
      </c>
      <c r="H45" s="91"/>
      <c r="I45" s="70">
        <v>40500</v>
      </c>
      <c r="J45" s="99"/>
      <c r="K45" s="70">
        <v>32800</v>
      </c>
      <c r="L45" s="99"/>
      <c r="M45" s="70">
        <v>101000</v>
      </c>
    </row>
    <row r="46" spans="1:13" s="2" customFormat="1" ht="11.25" customHeight="1" x14ac:dyDescent="0.2">
      <c r="A46" s="20" t="s">
        <v>110</v>
      </c>
      <c r="B46" s="95"/>
      <c r="C46" s="70">
        <v>15500</v>
      </c>
      <c r="D46" s="142"/>
      <c r="E46" s="70">
        <v>10900</v>
      </c>
      <c r="F46" s="142"/>
      <c r="G46" s="70">
        <v>23100</v>
      </c>
      <c r="H46" s="99"/>
      <c r="I46" s="70">
        <v>16900</v>
      </c>
      <c r="J46" s="99"/>
      <c r="K46" s="70">
        <v>12900</v>
      </c>
      <c r="L46" s="99"/>
      <c r="M46" s="70">
        <v>33600</v>
      </c>
    </row>
    <row r="47" spans="1:13" s="2" customFormat="1" ht="11.25" customHeight="1" x14ac:dyDescent="0.2">
      <c r="A47" s="17" t="s">
        <v>90</v>
      </c>
      <c r="B47" s="95"/>
      <c r="C47" s="70">
        <v>50900</v>
      </c>
      <c r="D47" s="142"/>
      <c r="E47" s="70">
        <v>39800</v>
      </c>
      <c r="F47" s="142"/>
      <c r="G47" s="70">
        <v>78300</v>
      </c>
      <c r="H47" s="91"/>
      <c r="I47" s="70">
        <v>43800</v>
      </c>
      <c r="J47" s="99"/>
      <c r="K47" s="70">
        <v>34300</v>
      </c>
      <c r="L47" s="99"/>
      <c r="M47" s="70">
        <v>119000</v>
      </c>
    </row>
    <row r="48" spans="1:13" ht="11.25" customHeight="1" x14ac:dyDescent="0.2">
      <c r="A48" s="20" t="s">
        <v>68</v>
      </c>
      <c r="B48" s="95"/>
      <c r="C48" s="7" t="s">
        <v>5</v>
      </c>
      <c r="D48" s="142"/>
      <c r="E48" s="7" t="s">
        <v>5</v>
      </c>
      <c r="F48" s="142"/>
      <c r="G48" s="7" t="s">
        <v>5</v>
      </c>
      <c r="H48" s="55"/>
      <c r="I48" s="70">
        <v>3130</v>
      </c>
      <c r="J48" s="99"/>
      <c r="K48" s="70">
        <v>2370</v>
      </c>
      <c r="L48" s="99"/>
      <c r="M48" s="70">
        <v>6110</v>
      </c>
    </row>
    <row r="49" spans="1:13" ht="11.25" customHeight="1" x14ac:dyDescent="0.2">
      <c r="A49" s="20" t="s">
        <v>241</v>
      </c>
      <c r="B49" s="95"/>
      <c r="C49" s="70">
        <v>10600</v>
      </c>
      <c r="D49" s="53" t="s">
        <v>163</v>
      </c>
      <c r="E49" s="70">
        <v>7980</v>
      </c>
      <c r="F49" s="44" t="s">
        <v>163</v>
      </c>
      <c r="G49" s="70">
        <v>14800</v>
      </c>
      <c r="H49" s="44" t="s">
        <v>163</v>
      </c>
      <c r="I49" s="70">
        <v>2270</v>
      </c>
      <c r="J49" s="46"/>
      <c r="K49" s="70">
        <v>1760</v>
      </c>
      <c r="L49" s="46"/>
      <c r="M49" s="70">
        <v>5190</v>
      </c>
    </row>
    <row r="50" spans="1:13" ht="11.25" customHeight="1" x14ac:dyDescent="0.2">
      <c r="A50" s="6" t="s">
        <v>69</v>
      </c>
      <c r="B50" s="92"/>
      <c r="C50" s="101">
        <v>329000</v>
      </c>
      <c r="D50" s="44"/>
      <c r="E50" s="101">
        <v>254000</v>
      </c>
      <c r="F50" s="106"/>
      <c r="G50" s="101">
        <v>490000</v>
      </c>
      <c r="H50" s="147"/>
      <c r="I50" s="101">
        <v>330000</v>
      </c>
      <c r="J50" s="104"/>
      <c r="K50" s="101">
        <v>256000</v>
      </c>
      <c r="L50" s="104"/>
      <c r="M50" s="101">
        <v>734000</v>
      </c>
    </row>
    <row r="51" spans="1:13" ht="11.25" customHeight="1" x14ac:dyDescent="0.2">
      <c r="A51" s="22" t="s">
        <v>95</v>
      </c>
      <c r="B51" s="95"/>
      <c r="C51" s="7"/>
      <c r="D51" s="84"/>
      <c r="E51" s="7"/>
      <c r="F51" s="84"/>
      <c r="G51" s="7"/>
      <c r="H51" s="83"/>
      <c r="I51" s="7"/>
      <c r="J51" s="7"/>
      <c r="K51" s="7"/>
      <c r="L51" s="7"/>
      <c r="M51" s="7"/>
    </row>
    <row r="52" spans="1:13" ht="11.25" customHeight="1" x14ac:dyDescent="0.2">
      <c r="A52" s="14" t="s">
        <v>66</v>
      </c>
      <c r="B52" s="95"/>
      <c r="C52" s="70">
        <v>2</v>
      </c>
      <c r="D52" s="142"/>
      <c r="E52" s="70">
        <v>2</v>
      </c>
      <c r="F52" s="142"/>
      <c r="G52" s="70">
        <v>3</v>
      </c>
      <c r="H52" s="99"/>
      <c r="I52" s="70">
        <v>15</v>
      </c>
      <c r="J52" s="99"/>
      <c r="K52" s="70">
        <v>12</v>
      </c>
      <c r="L52" s="99"/>
      <c r="M52" s="70">
        <v>39</v>
      </c>
    </row>
    <row r="53" spans="1:13" ht="11.25" customHeight="1" x14ac:dyDescent="0.2">
      <c r="A53" s="14" t="s">
        <v>74</v>
      </c>
      <c r="B53" s="95"/>
      <c r="C53" s="7" t="s">
        <v>5</v>
      </c>
      <c r="D53" s="142"/>
      <c r="E53" s="7" t="s">
        <v>5</v>
      </c>
      <c r="F53" s="142"/>
      <c r="G53" s="7" t="s">
        <v>5</v>
      </c>
      <c r="H53" s="99"/>
      <c r="I53" s="70">
        <v>322</v>
      </c>
      <c r="J53" s="142"/>
      <c r="K53" s="70">
        <v>261</v>
      </c>
      <c r="L53" s="142"/>
      <c r="M53" s="70">
        <v>956</v>
      </c>
    </row>
    <row r="54" spans="1:13" ht="11.25" customHeight="1" x14ac:dyDescent="0.2">
      <c r="A54" s="14" t="s">
        <v>76</v>
      </c>
      <c r="B54" s="137"/>
      <c r="C54" s="70">
        <v>1030</v>
      </c>
      <c r="D54" s="142"/>
      <c r="E54" s="70">
        <v>828</v>
      </c>
      <c r="F54" s="142"/>
      <c r="G54" s="70">
        <v>2030</v>
      </c>
      <c r="H54" s="142"/>
      <c r="I54" s="70">
        <v>1370</v>
      </c>
      <c r="J54" s="142"/>
      <c r="K54" s="70">
        <v>1110</v>
      </c>
      <c r="L54" s="142"/>
      <c r="M54" s="70">
        <v>3890</v>
      </c>
    </row>
    <row r="55" spans="1:13" ht="11.25" customHeight="1" x14ac:dyDescent="0.2">
      <c r="A55" s="14" t="s">
        <v>242</v>
      </c>
      <c r="B55" s="95"/>
      <c r="C55" s="7" t="s">
        <v>5</v>
      </c>
      <c r="D55" s="142"/>
      <c r="E55" s="7" t="s">
        <v>5</v>
      </c>
      <c r="F55" s="142"/>
      <c r="G55" s="7" t="s">
        <v>5</v>
      </c>
      <c r="H55" s="99"/>
      <c r="I55" s="70">
        <v>12</v>
      </c>
      <c r="J55" s="99"/>
      <c r="K55" s="70">
        <v>10</v>
      </c>
      <c r="L55" s="99"/>
      <c r="M55" s="70">
        <v>20</v>
      </c>
    </row>
    <row r="56" spans="1:13" ht="11.25" customHeight="1" x14ac:dyDescent="0.2">
      <c r="A56" s="14" t="s">
        <v>93</v>
      </c>
      <c r="B56" s="95"/>
      <c r="C56" s="77" t="s">
        <v>5</v>
      </c>
      <c r="D56" s="73"/>
      <c r="E56" s="77" t="s">
        <v>5</v>
      </c>
      <c r="F56" s="73"/>
      <c r="G56" s="77" t="s">
        <v>5</v>
      </c>
      <c r="H56" s="99"/>
      <c r="I56" s="70">
        <v>5250</v>
      </c>
      <c r="J56" s="73"/>
      <c r="K56" s="70">
        <v>4580</v>
      </c>
      <c r="L56" s="73"/>
      <c r="M56" s="70">
        <v>19100</v>
      </c>
    </row>
    <row r="57" spans="1:13" ht="11.25" customHeight="1" x14ac:dyDescent="0.2">
      <c r="A57" s="14" t="s">
        <v>70</v>
      </c>
      <c r="B57" s="95"/>
      <c r="C57" s="70">
        <v>804</v>
      </c>
      <c r="D57" s="73"/>
      <c r="E57" s="70">
        <v>649</v>
      </c>
      <c r="F57" s="73"/>
      <c r="G57" s="70">
        <v>1060</v>
      </c>
      <c r="H57" s="99"/>
      <c r="I57" s="70">
        <v>3900</v>
      </c>
      <c r="J57" s="73"/>
      <c r="K57" s="70">
        <v>3150</v>
      </c>
      <c r="L57" s="73"/>
      <c r="M57" s="70">
        <v>12800</v>
      </c>
    </row>
    <row r="58" spans="1:13" ht="11.25" customHeight="1" x14ac:dyDescent="0.2">
      <c r="A58" s="14" t="s">
        <v>94</v>
      </c>
      <c r="B58" s="95"/>
      <c r="C58" s="70">
        <v>39700</v>
      </c>
      <c r="D58" s="142"/>
      <c r="E58" s="70">
        <v>32300</v>
      </c>
      <c r="F58" s="142"/>
      <c r="G58" s="70">
        <v>87100</v>
      </c>
      <c r="H58" s="99"/>
      <c r="I58" s="70">
        <v>32800</v>
      </c>
      <c r="J58" s="99"/>
      <c r="K58" s="70">
        <v>26600</v>
      </c>
      <c r="L58" s="99"/>
      <c r="M58" s="70">
        <v>84900</v>
      </c>
    </row>
    <row r="59" spans="1:13" ht="11.25" customHeight="1" x14ac:dyDescent="0.2">
      <c r="A59" s="14" t="s">
        <v>90</v>
      </c>
      <c r="B59" s="95"/>
      <c r="C59" s="70">
        <v>574</v>
      </c>
      <c r="D59" s="142"/>
      <c r="E59" s="70">
        <v>511</v>
      </c>
      <c r="F59" s="142"/>
      <c r="G59" s="70">
        <v>927</v>
      </c>
      <c r="H59" s="99"/>
      <c r="I59" s="70">
        <v>3220</v>
      </c>
      <c r="J59" s="99"/>
      <c r="K59" s="70">
        <v>2630</v>
      </c>
      <c r="L59" s="99"/>
      <c r="M59" s="70">
        <v>5190</v>
      </c>
    </row>
    <row r="60" spans="1:13" ht="11.25" customHeight="1" x14ac:dyDescent="0.2">
      <c r="A60" s="14" t="s">
        <v>99</v>
      </c>
      <c r="B60" s="95"/>
      <c r="C60" s="70">
        <v>1</v>
      </c>
      <c r="D60" s="142"/>
      <c r="E60" s="70">
        <v>1</v>
      </c>
      <c r="F60" s="142"/>
      <c r="G60" s="70">
        <v>2</v>
      </c>
      <c r="H60" s="99"/>
      <c r="I60" s="70">
        <v>370</v>
      </c>
      <c r="J60" s="99"/>
      <c r="K60" s="70">
        <v>299</v>
      </c>
      <c r="L60" s="99"/>
      <c r="M60" s="70">
        <v>1160</v>
      </c>
    </row>
    <row r="61" spans="1:13" s="2" customFormat="1" ht="11.25" customHeight="1" x14ac:dyDescent="0.2">
      <c r="A61" s="14" t="s">
        <v>160</v>
      </c>
      <c r="B61" s="95"/>
      <c r="C61" s="70">
        <v>1</v>
      </c>
      <c r="D61" s="142"/>
      <c r="E61" s="70">
        <v>1</v>
      </c>
      <c r="F61" s="142"/>
      <c r="G61" s="70">
        <v>2</v>
      </c>
      <c r="H61" s="99"/>
      <c r="I61" s="77" t="s">
        <v>5</v>
      </c>
      <c r="J61" s="99"/>
      <c r="K61" s="77" t="s">
        <v>5</v>
      </c>
      <c r="L61" s="99"/>
      <c r="M61" s="77" t="s">
        <v>5</v>
      </c>
    </row>
    <row r="62" spans="1:13" s="2" customFormat="1" ht="11.25" customHeight="1" x14ac:dyDescent="0.2">
      <c r="A62" s="20" t="s">
        <v>243</v>
      </c>
      <c r="B62" s="95"/>
      <c r="C62" s="70">
        <v>1</v>
      </c>
      <c r="D62" s="142"/>
      <c r="E62" s="70">
        <v>1</v>
      </c>
      <c r="F62" s="142"/>
      <c r="G62" s="70">
        <v>2</v>
      </c>
      <c r="H62" s="99"/>
      <c r="I62" s="77" t="s">
        <v>5</v>
      </c>
      <c r="J62" s="99"/>
      <c r="K62" s="77" t="s">
        <v>5</v>
      </c>
      <c r="L62" s="99"/>
      <c r="M62" s="77" t="s">
        <v>5</v>
      </c>
    </row>
    <row r="63" spans="1:13" ht="11.25" customHeight="1" x14ac:dyDescent="0.2">
      <c r="A63" s="23" t="s">
        <v>69</v>
      </c>
      <c r="B63" s="95"/>
      <c r="C63" s="101">
        <v>42100</v>
      </c>
      <c r="D63" s="104"/>
      <c r="E63" s="101">
        <v>34300</v>
      </c>
      <c r="F63" s="104"/>
      <c r="G63" s="101">
        <v>91100</v>
      </c>
      <c r="H63" s="104"/>
      <c r="I63" s="101">
        <v>47300</v>
      </c>
      <c r="J63" s="104"/>
      <c r="K63" s="101">
        <v>38700</v>
      </c>
      <c r="L63" s="104"/>
      <c r="M63" s="101">
        <v>128000</v>
      </c>
    </row>
    <row r="64" spans="1:13" ht="11.25" customHeight="1" x14ac:dyDescent="0.2">
      <c r="A64" s="16" t="s">
        <v>96</v>
      </c>
      <c r="B64" s="95"/>
      <c r="C64" s="7"/>
      <c r="D64" s="7"/>
      <c r="E64" s="7"/>
      <c r="F64" s="7"/>
      <c r="G64" s="7"/>
      <c r="H64" s="10"/>
      <c r="I64" s="7"/>
      <c r="J64" s="7"/>
      <c r="K64" s="7"/>
      <c r="L64" s="7"/>
      <c r="M64" s="7"/>
    </row>
    <row r="65" spans="1:13" ht="11.25" customHeight="1" x14ac:dyDescent="0.2">
      <c r="A65" s="14" t="s">
        <v>86</v>
      </c>
      <c r="B65" s="95"/>
      <c r="C65" s="60">
        <v>9510</v>
      </c>
      <c r="D65" s="142"/>
      <c r="E65" s="60">
        <v>7240</v>
      </c>
      <c r="F65" s="142"/>
      <c r="G65" s="60">
        <v>13400</v>
      </c>
      <c r="H65" s="91"/>
      <c r="I65" s="77" t="s">
        <v>5</v>
      </c>
      <c r="J65" s="99"/>
      <c r="K65" s="77" t="s">
        <v>5</v>
      </c>
      <c r="L65" s="99"/>
      <c r="M65" s="77" t="s">
        <v>5</v>
      </c>
    </row>
    <row r="66" spans="1:13" ht="11.25" customHeight="1" x14ac:dyDescent="0.2">
      <c r="A66" s="14" t="s">
        <v>66</v>
      </c>
      <c r="B66" s="95"/>
      <c r="C66" s="77" t="s">
        <v>5</v>
      </c>
      <c r="D66" s="142"/>
      <c r="E66" s="77" t="s">
        <v>5</v>
      </c>
      <c r="F66" s="142"/>
      <c r="G66" s="77" t="s">
        <v>5</v>
      </c>
      <c r="H66" s="138"/>
      <c r="I66" s="60">
        <v>20</v>
      </c>
      <c r="J66" s="142"/>
      <c r="K66" s="60">
        <v>16</v>
      </c>
      <c r="L66" s="142"/>
      <c r="M66" s="60">
        <v>188</v>
      </c>
    </row>
    <row r="67" spans="1:13" ht="11.25" customHeight="1" x14ac:dyDescent="0.2">
      <c r="A67" s="14" t="s">
        <v>74</v>
      </c>
      <c r="B67" s="95"/>
      <c r="C67" s="60">
        <v>20</v>
      </c>
      <c r="D67" s="142"/>
      <c r="E67" s="60">
        <v>16</v>
      </c>
      <c r="F67" s="142"/>
      <c r="G67" s="60">
        <v>51</v>
      </c>
      <c r="H67" s="99"/>
      <c r="I67" s="77" t="s">
        <v>5</v>
      </c>
      <c r="J67" s="99"/>
      <c r="K67" s="77" t="s">
        <v>5</v>
      </c>
      <c r="L67" s="99"/>
      <c r="M67" s="77" t="s">
        <v>5</v>
      </c>
    </row>
    <row r="68" spans="1:13" ht="11.25" customHeight="1" x14ac:dyDescent="0.2">
      <c r="A68" s="14" t="s">
        <v>72</v>
      </c>
      <c r="B68" s="95"/>
      <c r="C68" s="70">
        <v>756</v>
      </c>
      <c r="D68" s="142"/>
      <c r="E68" s="70">
        <v>575</v>
      </c>
      <c r="F68" s="142"/>
      <c r="G68" s="70">
        <v>752</v>
      </c>
      <c r="H68" s="99"/>
      <c r="I68" s="70">
        <v>19</v>
      </c>
      <c r="J68" s="99"/>
      <c r="K68" s="70">
        <v>15</v>
      </c>
      <c r="L68" s="99"/>
      <c r="M68" s="70">
        <v>33</v>
      </c>
    </row>
    <row r="69" spans="1:13" ht="11.25" customHeight="1" x14ac:dyDescent="0.2">
      <c r="A69" s="146" t="s">
        <v>123</v>
      </c>
      <c r="B69" s="137"/>
      <c r="C69" s="77" t="s">
        <v>5</v>
      </c>
      <c r="D69" s="142"/>
      <c r="E69" s="77" t="s">
        <v>5</v>
      </c>
      <c r="F69" s="142"/>
      <c r="G69" s="77" t="s">
        <v>5</v>
      </c>
      <c r="H69" s="142"/>
      <c r="I69" s="70">
        <v>8</v>
      </c>
      <c r="J69" s="142"/>
      <c r="K69" s="70">
        <v>6</v>
      </c>
      <c r="L69" s="142"/>
      <c r="M69" s="70">
        <v>12</v>
      </c>
    </row>
    <row r="70" spans="1:13" ht="11.25" customHeight="1" x14ac:dyDescent="0.2">
      <c r="A70" s="14" t="s">
        <v>76</v>
      </c>
      <c r="B70" s="95"/>
      <c r="C70" s="70">
        <v>96</v>
      </c>
      <c r="D70" s="142"/>
      <c r="E70" s="70">
        <v>77</v>
      </c>
      <c r="F70" s="142"/>
      <c r="G70" s="70">
        <v>149</v>
      </c>
      <c r="H70" s="99"/>
      <c r="I70" s="77" t="s">
        <v>5</v>
      </c>
      <c r="J70" s="99"/>
      <c r="K70" s="77" t="s">
        <v>5</v>
      </c>
      <c r="L70" s="99"/>
      <c r="M70" s="77" t="s">
        <v>5</v>
      </c>
    </row>
    <row r="71" spans="1:13" ht="11.25" customHeight="1" x14ac:dyDescent="0.2">
      <c r="A71" s="14" t="s">
        <v>93</v>
      </c>
      <c r="B71" s="95"/>
      <c r="C71" s="70">
        <v>19700</v>
      </c>
      <c r="D71" s="142"/>
      <c r="E71" s="70">
        <v>15800</v>
      </c>
      <c r="F71" s="142"/>
      <c r="G71" s="70">
        <v>37200</v>
      </c>
      <c r="H71" s="99"/>
      <c r="I71" s="70">
        <v>30600</v>
      </c>
      <c r="J71" s="99"/>
      <c r="K71" s="70">
        <v>24500</v>
      </c>
      <c r="L71" s="99"/>
      <c r="M71" s="70">
        <v>77900</v>
      </c>
    </row>
    <row r="72" spans="1:13" ht="11.25" customHeight="1" x14ac:dyDescent="0.2">
      <c r="A72" s="14" t="s">
        <v>70</v>
      </c>
      <c r="B72" s="95"/>
      <c r="C72" s="70">
        <v>1970</v>
      </c>
      <c r="D72" s="44" t="s">
        <v>163</v>
      </c>
      <c r="E72" s="70">
        <v>1490</v>
      </c>
      <c r="F72" s="44" t="s">
        <v>163</v>
      </c>
      <c r="G72" s="70">
        <v>3830</v>
      </c>
      <c r="H72" s="44" t="s">
        <v>163</v>
      </c>
      <c r="I72" s="70">
        <v>4030</v>
      </c>
      <c r="J72" s="99"/>
      <c r="K72" s="70">
        <v>3150</v>
      </c>
      <c r="L72" s="99"/>
      <c r="M72" s="70">
        <v>10700</v>
      </c>
    </row>
    <row r="73" spans="1:13" ht="11.25" customHeight="1" x14ac:dyDescent="0.2">
      <c r="A73" s="14" t="s">
        <v>94</v>
      </c>
      <c r="B73" s="95"/>
      <c r="C73" s="70">
        <v>4900</v>
      </c>
      <c r="D73" s="142"/>
      <c r="E73" s="70">
        <v>4000</v>
      </c>
      <c r="F73" s="142"/>
      <c r="G73" s="70">
        <v>9070</v>
      </c>
      <c r="H73" s="99"/>
      <c r="I73" s="70">
        <v>5200</v>
      </c>
      <c r="J73" s="99"/>
      <c r="K73" s="70">
        <v>4240</v>
      </c>
      <c r="L73" s="99"/>
      <c r="M73" s="70">
        <v>12400</v>
      </c>
    </row>
    <row r="74" spans="1:13" ht="11.25" customHeight="1" x14ac:dyDescent="0.2">
      <c r="A74" s="14" t="s">
        <v>90</v>
      </c>
      <c r="B74" s="95"/>
      <c r="C74" s="70">
        <v>26400</v>
      </c>
      <c r="D74" s="53"/>
      <c r="E74" s="70">
        <v>21100</v>
      </c>
      <c r="F74" s="142"/>
      <c r="G74" s="70">
        <v>48300</v>
      </c>
      <c r="H74" s="99"/>
      <c r="I74" s="70">
        <v>19000</v>
      </c>
      <c r="J74" s="99"/>
      <c r="K74" s="70">
        <v>15000</v>
      </c>
      <c r="L74" s="99"/>
      <c r="M74" s="70">
        <v>59700</v>
      </c>
    </row>
    <row r="75" spans="1:13" ht="11.25" customHeight="1" x14ac:dyDescent="0.2">
      <c r="A75" s="24" t="s">
        <v>69</v>
      </c>
      <c r="B75" s="95"/>
      <c r="C75" s="103">
        <v>63400</v>
      </c>
      <c r="D75" s="44" t="s">
        <v>163</v>
      </c>
      <c r="E75" s="103">
        <v>50300</v>
      </c>
      <c r="F75" s="106" t="s">
        <v>163</v>
      </c>
      <c r="G75" s="103">
        <v>113000</v>
      </c>
      <c r="H75" s="106"/>
      <c r="I75" s="103">
        <v>58800</v>
      </c>
      <c r="J75" s="102"/>
      <c r="K75" s="103">
        <v>47000</v>
      </c>
      <c r="L75" s="102"/>
      <c r="M75" s="103">
        <v>161000</v>
      </c>
    </row>
    <row r="76" spans="1:13" ht="11.25" customHeight="1" x14ac:dyDescent="0.2">
      <c r="A76" s="89" t="s">
        <v>161</v>
      </c>
      <c r="B76" s="95"/>
      <c r="C76" s="82"/>
      <c r="D76" s="148"/>
      <c r="E76" s="82"/>
      <c r="F76" s="44"/>
      <c r="G76" s="82"/>
      <c r="H76" s="148"/>
      <c r="I76" s="82"/>
      <c r="J76" s="44"/>
      <c r="K76" s="82"/>
      <c r="L76" s="44"/>
      <c r="M76" s="82"/>
    </row>
    <row r="77" spans="1:13" ht="11.25" customHeight="1" x14ac:dyDescent="0.2">
      <c r="A77" s="81" t="s">
        <v>72</v>
      </c>
      <c r="B77" s="95"/>
      <c r="C77" s="82">
        <v>1440</v>
      </c>
      <c r="D77" s="44"/>
      <c r="E77" s="82">
        <v>1130</v>
      </c>
      <c r="F77" s="44"/>
      <c r="G77" s="82">
        <v>1410</v>
      </c>
      <c r="H77" s="44"/>
      <c r="I77" s="77" t="s">
        <v>5</v>
      </c>
      <c r="J77" s="44"/>
      <c r="K77" s="77" t="s">
        <v>5</v>
      </c>
      <c r="L77" s="44"/>
      <c r="M77" s="77" t="s">
        <v>5</v>
      </c>
    </row>
    <row r="78" spans="1:13" ht="11.25" customHeight="1" x14ac:dyDescent="0.2">
      <c r="A78" s="81" t="s">
        <v>70</v>
      </c>
      <c r="B78" s="95"/>
      <c r="C78" s="82">
        <v>4</v>
      </c>
      <c r="D78" s="44"/>
      <c r="E78" s="82">
        <v>3</v>
      </c>
      <c r="F78" s="44"/>
      <c r="G78" s="82">
        <v>4</v>
      </c>
      <c r="H78" s="44"/>
      <c r="I78" s="77" t="s">
        <v>5</v>
      </c>
      <c r="J78" s="44"/>
      <c r="K78" s="77" t="s">
        <v>5</v>
      </c>
      <c r="L78" s="44"/>
      <c r="M78" s="77" t="s">
        <v>5</v>
      </c>
    </row>
    <row r="79" spans="1:13" ht="11.25" customHeight="1" x14ac:dyDescent="0.2">
      <c r="A79" s="81" t="s">
        <v>94</v>
      </c>
      <c r="B79" s="95"/>
      <c r="C79" s="82">
        <v>56</v>
      </c>
      <c r="D79" s="44"/>
      <c r="E79" s="82">
        <v>44</v>
      </c>
      <c r="F79" s="44"/>
      <c r="G79" s="82">
        <v>53</v>
      </c>
      <c r="H79" s="44"/>
      <c r="I79" s="77" t="s">
        <v>5</v>
      </c>
      <c r="J79" s="44"/>
      <c r="K79" s="77" t="s">
        <v>5</v>
      </c>
      <c r="L79" s="44"/>
      <c r="M79" s="77" t="s">
        <v>5</v>
      </c>
    </row>
    <row r="80" spans="1:13" ht="11.25" customHeight="1" x14ac:dyDescent="0.2">
      <c r="A80" s="81" t="s">
        <v>90</v>
      </c>
      <c r="B80" s="95"/>
      <c r="C80" s="82">
        <v>999</v>
      </c>
      <c r="D80" s="44"/>
      <c r="E80" s="82">
        <v>778</v>
      </c>
      <c r="F80" s="44"/>
      <c r="G80" s="82">
        <v>1060</v>
      </c>
      <c r="H80" s="44"/>
      <c r="I80" s="82">
        <v>199</v>
      </c>
      <c r="J80" s="44"/>
      <c r="K80" s="82">
        <v>156</v>
      </c>
      <c r="L80" s="44"/>
      <c r="M80" s="82">
        <v>186</v>
      </c>
    </row>
    <row r="81" spans="1:13" ht="11.25" customHeight="1" x14ac:dyDescent="0.2">
      <c r="A81" s="88" t="s">
        <v>19</v>
      </c>
      <c r="B81" s="95"/>
      <c r="C81" s="107">
        <v>2500</v>
      </c>
      <c r="D81" s="106"/>
      <c r="E81" s="107">
        <v>1960</v>
      </c>
      <c r="F81" s="106"/>
      <c r="G81" s="107">
        <v>2520</v>
      </c>
      <c r="H81" s="106"/>
      <c r="I81" s="107">
        <v>199</v>
      </c>
      <c r="J81" s="106"/>
      <c r="K81" s="107">
        <v>156</v>
      </c>
      <c r="L81" s="106"/>
      <c r="M81" s="107">
        <v>186</v>
      </c>
    </row>
    <row r="82" spans="1:13" ht="11.25" customHeight="1" x14ac:dyDescent="0.2">
      <c r="A82" s="19" t="s">
        <v>97</v>
      </c>
      <c r="B82" s="95"/>
      <c r="C82" s="7"/>
      <c r="D82" s="7"/>
      <c r="E82" s="7"/>
      <c r="F82" s="7"/>
      <c r="G82" s="7"/>
      <c r="H82" s="10"/>
      <c r="I82" s="7"/>
      <c r="J82" s="7"/>
      <c r="K82" s="7"/>
      <c r="L82" s="7"/>
      <c r="M82" s="7"/>
    </row>
    <row r="83" spans="1:13" ht="11.25" customHeight="1" x14ac:dyDescent="0.2">
      <c r="A83" s="20" t="s">
        <v>86</v>
      </c>
      <c r="B83" s="95"/>
      <c r="C83" s="70">
        <v>46500</v>
      </c>
      <c r="D83" s="138"/>
      <c r="E83" s="70">
        <v>35600</v>
      </c>
      <c r="F83" s="138"/>
      <c r="G83" s="70">
        <v>74600</v>
      </c>
      <c r="H83" s="91"/>
      <c r="I83" s="70">
        <v>53100</v>
      </c>
      <c r="J83" s="91"/>
      <c r="K83" s="70">
        <v>40600</v>
      </c>
      <c r="L83" s="91"/>
      <c r="M83" s="70">
        <v>119000</v>
      </c>
    </row>
    <row r="84" spans="1:13" ht="11.25" customHeight="1" x14ac:dyDescent="0.2">
      <c r="A84" s="17" t="s">
        <v>87</v>
      </c>
      <c r="B84" s="95"/>
      <c r="C84" s="70">
        <v>496</v>
      </c>
      <c r="D84" s="138"/>
      <c r="E84" s="70">
        <v>364</v>
      </c>
      <c r="F84" s="138"/>
      <c r="G84" s="70">
        <v>630</v>
      </c>
      <c r="H84" s="91"/>
      <c r="I84" s="70">
        <v>262</v>
      </c>
      <c r="J84" s="91"/>
      <c r="K84" s="70">
        <v>192</v>
      </c>
      <c r="L84" s="91"/>
      <c r="M84" s="70">
        <v>558</v>
      </c>
    </row>
    <row r="85" spans="1:13" ht="11.25" customHeight="1" x14ac:dyDescent="0.2">
      <c r="A85" s="14" t="s">
        <v>72</v>
      </c>
      <c r="B85" s="95"/>
      <c r="C85" s="60">
        <v>50100</v>
      </c>
      <c r="D85" s="138"/>
      <c r="E85" s="60">
        <v>37700</v>
      </c>
      <c r="F85" s="138"/>
      <c r="G85" s="60">
        <v>61400</v>
      </c>
      <c r="H85" s="91"/>
      <c r="I85" s="60">
        <v>43700</v>
      </c>
      <c r="J85" s="91"/>
      <c r="K85" s="60">
        <v>32800</v>
      </c>
      <c r="L85" s="91"/>
      <c r="M85" s="60">
        <v>66700</v>
      </c>
    </row>
    <row r="86" spans="1:13" ht="11.25" customHeight="1" x14ac:dyDescent="0.2">
      <c r="A86" s="14" t="s">
        <v>93</v>
      </c>
      <c r="B86" s="95"/>
      <c r="C86" s="70">
        <v>13000</v>
      </c>
      <c r="D86" s="138"/>
      <c r="E86" s="70">
        <v>10000</v>
      </c>
      <c r="F86" s="138"/>
      <c r="G86" s="70">
        <v>16200</v>
      </c>
      <c r="H86" s="91"/>
      <c r="I86" s="70">
        <v>11100</v>
      </c>
      <c r="J86" s="91"/>
      <c r="K86" s="70">
        <v>8440</v>
      </c>
      <c r="L86" s="91"/>
      <c r="M86" s="70">
        <v>20500</v>
      </c>
    </row>
    <row r="87" spans="1:13" ht="11.25" customHeight="1" x14ac:dyDescent="0.2">
      <c r="A87" s="14" t="s">
        <v>77</v>
      </c>
      <c r="B87" s="95"/>
      <c r="C87" s="70">
        <v>62200</v>
      </c>
      <c r="D87" s="138"/>
      <c r="E87" s="70">
        <v>47200</v>
      </c>
      <c r="F87" s="138"/>
      <c r="G87" s="70">
        <v>65400</v>
      </c>
      <c r="H87" s="91"/>
      <c r="I87" s="70">
        <v>70200</v>
      </c>
      <c r="J87" s="91"/>
      <c r="K87" s="70">
        <v>53200</v>
      </c>
      <c r="L87" s="91"/>
      <c r="M87" s="70">
        <v>139000</v>
      </c>
    </row>
    <row r="88" spans="1:13" ht="11.25" customHeight="1" x14ac:dyDescent="0.2">
      <c r="A88" s="17" t="s">
        <v>94</v>
      </c>
      <c r="B88" s="95"/>
      <c r="C88" s="70">
        <v>500</v>
      </c>
      <c r="D88" s="138"/>
      <c r="E88" s="70">
        <v>395</v>
      </c>
      <c r="F88" s="138"/>
      <c r="G88" s="70">
        <v>371</v>
      </c>
      <c r="H88" s="91"/>
      <c r="I88" s="70">
        <v>2500</v>
      </c>
      <c r="J88" s="91"/>
      <c r="K88" s="70">
        <v>1970</v>
      </c>
      <c r="L88" s="91"/>
      <c r="M88" s="70">
        <v>3390</v>
      </c>
    </row>
    <row r="89" spans="1:13" ht="11.25" customHeight="1" x14ac:dyDescent="0.2">
      <c r="A89" s="17" t="s">
        <v>110</v>
      </c>
      <c r="B89" s="95"/>
      <c r="C89" s="70">
        <v>15500</v>
      </c>
      <c r="D89" s="138"/>
      <c r="E89" s="70">
        <v>10900</v>
      </c>
      <c r="F89" s="138"/>
      <c r="G89" s="70">
        <v>23100</v>
      </c>
      <c r="H89" s="91"/>
      <c r="I89" s="70">
        <v>16900</v>
      </c>
      <c r="J89" s="91"/>
      <c r="K89" s="70">
        <v>12900</v>
      </c>
      <c r="L89" s="91"/>
      <c r="M89" s="70">
        <v>33600</v>
      </c>
    </row>
    <row r="90" spans="1:13" ht="11.25" customHeight="1" x14ac:dyDescent="0.2">
      <c r="A90" s="20" t="s">
        <v>90</v>
      </c>
      <c r="B90" s="95"/>
      <c r="C90" s="70">
        <v>22900</v>
      </c>
      <c r="D90" s="138"/>
      <c r="E90" s="70">
        <v>17400</v>
      </c>
      <c r="F90" s="138"/>
      <c r="G90" s="70">
        <v>28000</v>
      </c>
      <c r="H90" s="91"/>
      <c r="I90" s="70">
        <v>21400</v>
      </c>
      <c r="J90" s="91"/>
      <c r="K90" s="70">
        <v>16500</v>
      </c>
      <c r="L90" s="91"/>
      <c r="M90" s="70">
        <v>54000</v>
      </c>
    </row>
    <row r="91" spans="1:13" ht="11.25" customHeight="1" x14ac:dyDescent="0.2">
      <c r="A91" s="17" t="s">
        <v>68</v>
      </c>
      <c r="B91" s="95"/>
      <c r="C91" s="77" t="s">
        <v>5</v>
      </c>
      <c r="D91" s="138"/>
      <c r="E91" s="77" t="s">
        <v>5</v>
      </c>
      <c r="F91" s="138"/>
      <c r="G91" s="77" t="s">
        <v>5</v>
      </c>
      <c r="H91" s="91"/>
      <c r="I91" s="70">
        <v>3130</v>
      </c>
      <c r="J91" s="91"/>
      <c r="K91" s="70">
        <v>2370</v>
      </c>
      <c r="L91" s="91"/>
      <c r="M91" s="70">
        <v>6110</v>
      </c>
    </row>
    <row r="92" spans="1:13" ht="11.25" customHeight="1" x14ac:dyDescent="0.2">
      <c r="A92" s="20" t="s">
        <v>145</v>
      </c>
      <c r="B92" s="95"/>
      <c r="C92" s="70">
        <v>1180</v>
      </c>
      <c r="D92" s="138"/>
      <c r="E92" s="70">
        <v>910</v>
      </c>
      <c r="F92" s="138"/>
      <c r="G92" s="70">
        <v>1510</v>
      </c>
      <c r="H92" s="91"/>
      <c r="I92" s="70">
        <v>899</v>
      </c>
      <c r="J92" s="91"/>
      <c r="K92" s="70">
        <v>691</v>
      </c>
      <c r="L92" s="91"/>
      <c r="M92" s="70">
        <v>1320</v>
      </c>
    </row>
    <row r="93" spans="1:13" ht="11.25" customHeight="1" x14ac:dyDescent="0.2">
      <c r="A93" s="20" t="s">
        <v>244</v>
      </c>
      <c r="B93" s="95"/>
      <c r="C93" s="75">
        <v>8880</v>
      </c>
      <c r="D93" s="44" t="s">
        <v>163</v>
      </c>
      <c r="E93" s="75">
        <v>6700</v>
      </c>
      <c r="F93" s="44" t="s">
        <v>163</v>
      </c>
      <c r="G93" s="75">
        <v>12700</v>
      </c>
      <c r="H93" s="44" t="s">
        <v>163</v>
      </c>
      <c r="I93" s="75">
        <v>483</v>
      </c>
      <c r="J93" s="54"/>
      <c r="K93" s="75">
        <v>355</v>
      </c>
      <c r="L93" s="54"/>
      <c r="M93" s="75">
        <v>1170</v>
      </c>
    </row>
    <row r="94" spans="1:13" ht="11.25" customHeight="1" x14ac:dyDescent="0.2">
      <c r="A94" s="21" t="s">
        <v>69</v>
      </c>
      <c r="B94" s="95"/>
      <c r="C94" s="103">
        <v>221000</v>
      </c>
      <c r="D94" s="102"/>
      <c r="E94" s="103">
        <v>167000</v>
      </c>
      <c r="F94" s="102"/>
      <c r="G94" s="103">
        <v>284000</v>
      </c>
      <c r="H94" s="102"/>
      <c r="I94" s="103">
        <v>224000</v>
      </c>
      <c r="J94" s="102"/>
      <c r="K94" s="103">
        <v>170000</v>
      </c>
      <c r="L94" s="102"/>
      <c r="M94" s="103">
        <v>445000</v>
      </c>
    </row>
    <row r="95" spans="1:13" ht="11.25" customHeight="1" x14ac:dyDescent="0.2">
      <c r="A95" s="15" t="s">
        <v>71</v>
      </c>
      <c r="B95" s="95"/>
      <c r="C95" s="7"/>
      <c r="D95" s="7"/>
      <c r="E95" s="7"/>
      <c r="F95" s="7"/>
      <c r="G95" s="7"/>
      <c r="H95" s="10"/>
      <c r="I95" s="7"/>
      <c r="J95" s="7"/>
      <c r="K95" s="7"/>
      <c r="L95" s="7"/>
      <c r="M95" s="7"/>
    </row>
    <row r="96" spans="1:13" ht="11.25" customHeight="1" x14ac:dyDescent="0.2">
      <c r="A96" s="16" t="s">
        <v>86</v>
      </c>
      <c r="B96" s="95"/>
      <c r="C96" s="70">
        <v>56600</v>
      </c>
      <c r="D96" s="142"/>
      <c r="E96" s="70">
        <v>37200</v>
      </c>
      <c r="F96" s="142"/>
      <c r="G96" s="70">
        <v>89100</v>
      </c>
      <c r="H96" s="91"/>
      <c r="I96" s="70">
        <v>62900</v>
      </c>
      <c r="J96" s="99"/>
      <c r="K96" s="70">
        <v>41500</v>
      </c>
      <c r="L96" s="99"/>
      <c r="M96" s="70">
        <v>161000</v>
      </c>
    </row>
    <row r="97" spans="1:13" ht="11.25" customHeight="1" x14ac:dyDescent="0.2">
      <c r="A97" s="16" t="s">
        <v>87</v>
      </c>
      <c r="B97" s="95"/>
      <c r="C97" s="70">
        <v>913</v>
      </c>
      <c r="D97" s="142"/>
      <c r="E97" s="70">
        <v>603</v>
      </c>
      <c r="F97" s="142"/>
      <c r="G97" s="70">
        <v>983</v>
      </c>
      <c r="H97" s="99"/>
      <c r="I97" s="70">
        <v>3410</v>
      </c>
      <c r="J97" s="99"/>
      <c r="K97" s="70">
        <v>2220</v>
      </c>
      <c r="L97" s="99"/>
      <c r="M97" s="70">
        <v>4160</v>
      </c>
    </row>
    <row r="98" spans="1:13" ht="11.25" customHeight="1" x14ac:dyDescent="0.2">
      <c r="A98" s="16" t="s">
        <v>98</v>
      </c>
      <c r="B98" s="95"/>
      <c r="C98" s="70">
        <v>87800</v>
      </c>
      <c r="D98" s="142"/>
      <c r="E98" s="70">
        <v>64700</v>
      </c>
      <c r="F98" s="142"/>
      <c r="G98" s="70">
        <v>123000</v>
      </c>
      <c r="H98" s="99"/>
      <c r="I98" s="70">
        <v>114000</v>
      </c>
      <c r="J98" s="99"/>
      <c r="K98" s="70">
        <v>82300</v>
      </c>
      <c r="L98" s="99"/>
      <c r="M98" s="70">
        <v>246000</v>
      </c>
    </row>
    <row r="99" spans="1:13" ht="11.25" customHeight="1" x14ac:dyDescent="0.2">
      <c r="A99" s="16" t="s">
        <v>72</v>
      </c>
      <c r="B99" s="95"/>
      <c r="C99" s="70">
        <v>500</v>
      </c>
      <c r="D99" s="142"/>
      <c r="E99" s="70">
        <v>276</v>
      </c>
      <c r="F99" s="142"/>
      <c r="G99" s="70">
        <v>720</v>
      </c>
      <c r="H99" s="91"/>
      <c r="I99" s="70">
        <v>33700</v>
      </c>
      <c r="J99" s="99"/>
      <c r="K99" s="70">
        <v>21800</v>
      </c>
      <c r="L99" s="99"/>
      <c r="M99" s="70">
        <v>48700</v>
      </c>
    </row>
    <row r="100" spans="1:13" ht="11.25" customHeight="1" x14ac:dyDescent="0.2">
      <c r="A100" s="16" t="s">
        <v>77</v>
      </c>
      <c r="B100" s="95"/>
      <c r="C100" s="70">
        <v>26700</v>
      </c>
      <c r="D100" s="142"/>
      <c r="E100" s="70">
        <v>17900</v>
      </c>
      <c r="F100" s="142"/>
      <c r="G100" s="70">
        <v>34800</v>
      </c>
      <c r="H100" s="99"/>
      <c r="I100" s="70">
        <v>46200</v>
      </c>
      <c r="J100" s="99"/>
      <c r="K100" s="70">
        <v>30300</v>
      </c>
      <c r="L100" s="99"/>
      <c r="M100" s="70">
        <v>94900</v>
      </c>
    </row>
    <row r="101" spans="1:13" ht="11.25" customHeight="1" x14ac:dyDescent="0.2">
      <c r="A101" s="16" t="s">
        <v>70</v>
      </c>
      <c r="B101" s="95"/>
      <c r="C101" s="70">
        <v>14400</v>
      </c>
      <c r="D101" s="44" t="s">
        <v>163</v>
      </c>
      <c r="E101" s="70">
        <v>9360</v>
      </c>
      <c r="F101" s="44" t="s">
        <v>163</v>
      </c>
      <c r="G101" s="70">
        <v>18700</v>
      </c>
      <c r="H101" s="44" t="s">
        <v>163</v>
      </c>
      <c r="I101" s="70">
        <v>32300</v>
      </c>
      <c r="J101" s="99"/>
      <c r="K101" s="70">
        <v>20800</v>
      </c>
      <c r="L101" s="99"/>
      <c r="M101" s="70">
        <v>45300</v>
      </c>
    </row>
    <row r="102" spans="1:13" ht="11.25" customHeight="1" x14ac:dyDescent="0.2">
      <c r="A102" s="25" t="s">
        <v>94</v>
      </c>
      <c r="B102" s="95"/>
      <c r="C102" s="70">
        <v>28400</v>
      </c>
      <c r="D102" s="142"/>
      <c r="E102" s="70">
        <v>17600</v>
      </c>
      <c r="F102" s="142"/>
      <c r="G102" s="70">
        <v>49100</v>
      </c>
      <c r="H102" s="99"/>
      <c r="I102" s="70">
        <v>24600</v>
      </c>
      <c r="J102" s="99"/>
      <c r="K102" s="70">
        <v>15800</v>
      </c>
      <c r="L102" s="99"/>
      <c r="M102" s="70">
        <v>53100</v>
      </c>
    </row>
    <row r="103" spans="1:13" ht="11.25" customHeight="1" x14ac:dyDescent="0.2">
      <c r="A103" s="26" t="s">
        <v>110</v>
      </c>
      <c r="B103" s="95"/>
      <c r="C103" s="70">
        <v>15400</v>
      </c>
      <c r="D103" s="142"/>
      <c r="E103" s="70">
        <v>2730</v>
      </c>
      <c r="F103" s="142"/>
      <c r="G103" s="70">
        <v>31800</v>
      </c>
      <c r="H103" s="91"/>
      <c r="I103" s="70">
        <v>8250</v>
      </c>
      <c r="J103" s="99"/>
      <c r="K103" s="70">
        <v>1510</v>
      </c>
      <c r="L103" s="99"/>
      <c r="M103" s="70">
        <v>18800</v>
      </c>
    </row>
    <row r="104" spans="1:13" ht="11.25" customHeight="1" x14ac:dyDescent="0.2">
      <c r="A104" s="25" t="s">
        <v>90</v>
      </c>
      <c r="B104" s="95"/>
      <c r="C104" s="70">
        <v>82000</v>
      </c>
      <c r="D104" s="142"/>
      <c r="E104" s="70">
        <v>53200</v>
      </c>
      <c r="F104" s="142"/>
      <c r="G104" s="70">
        <v>85000</v>
      </c>
      <c r="H104" s="99"/>
      <c r="I104" s="70">
        <v>89800</v>
      </c>
      <c r="J104" s="99"/>
      <c r="K104" s="70">
        <v>58300</v>
      </c>
      <c r="L104" s="99"/>
      <c r="M104" s="70">
        <v>98900</v>
      </c>
    </row>
    <row r="105" spans="1:13" ht="11.25" customHeight="1" x14ac:dyDescent="0.2">
      <c r="A105" s="25" t="s">
        <v>99</v>
      </c>
      <c r="B105" s="95"/>
      <c r="C105" s="70">
        <v>314</v>
      </c>
      <c r="D105" s="142"/>
      <c r="E105" s="70">
        <v>187</v>
      </c>
      <c r="F105" s="142"/>
      <c r="G105" s="70">
        <v>463</v>
      </c>
      <c r="H105" s="99"/>
      <c r="I105" s="70">
        <v>3340</v>
      </c>
      <c r="J105" s="99"/>
      <c r="K105" s="70">
        <v>2170</v>
      </c>
      <c r="L105" s="99"/>
      <c r="M105" s="70">
        <v>6500</v>
      </c>
    </row>
    <row r="106" spans="1:13" ht="11.25" customHeight="1" x14ac:dyDescent="0.2">
      <c r="A106" s="16" t="s">
        <v>244</v>
      </c>
      <c r="B106" s="95"/>
      <c r="C106" s="70">
        <v>31</v>
      </c>
      <c r="D106" s="53"/>
      <c r="E106" s="70">
        <v>20</v>
      </c>
      <c r="F106" s="53"/>
      <c r="G106" s="70">
        <v>39</v>
      </c>
      <c r="H106" s="44"/>
      <c r="I106" s="70">
        <v>1630</v>
      </c>
      <c r="J106" s="53"/>
      <c r="K106" s="70">
        <v>1060</v>
      </c>
      <c r="L106" s="53"/>
      <c r="M106" s="70">
        <v>3130</v>
      </c>
    </row>
    <row r="107" spans="1:13" ht="11.25" customHeight="1" x14ac:dyDescent="0.2">
      <c r="A107" s="27" t="s">
        <v>69</v>
      </c>
      <c r="B107" s="95"/>
      <c r="C107" s="101">
        <v>313000</v>
      </c>
      <c r="D107" s="44"/>
      <c r="E107" s="101">
        <v>204000</v>
      </c>
      <c r="F107" s="44"/>
      <c r="G107" s="101">
        <v>434000</v>
      </c>
      <c r="H107" s="151"/>
      <c r="I107" s="101">
        <v>420000</v>
      </c>
      <c r="J107" s="104"/>
      <c r="K107" s="101">
        <v>278000</v>
      </c>
      <c r="L107" s="104"/>
      <c r="M107" s="101">
        <v>780000</v>
      </c>
    </row>
    <row r="108" spans="1:13" ht="11.25" customHeight="1" x14ac:dyDescent="0.2">
      <c r="A108" s="11" t="s">
        <v>138</v>
      </c>
      <c r="B108" s="95"/>
      <c r="C108" s="7"/>
      <c r="D108" s="84"/>
      <c r="E108" s="7"/>
      <c r="F108" s="84"/>
      <c r="G108" s="7"/>
      <c r="H108" s="83"/>
      <c r="I108" s="7"/>
      <c r="J108" s="7"/>
      <c r="K108" s="7"/>
      <c r="L108" s="7"/>
      <c r="M108" s="7"/>
    </row>
    <row r="109" spans="1:13" ht="11.25" customHeight="1" x14ac:dyDescent="0.2">
      <c r="A109" s="19" t="s">
        <v>127</v>
      </c>
      <c r="B109" s="95"/>
      <c r="C109" s="7"/>
      <c r="D109" s="7"/>
      <c r="E109" s="7"/>
      <c r="F109" s="7"/>
      <c r="G109" s="7"/>
      <c r="H109" s="10"/>
      <c r="I109" s="7"/>
      <c r="J109" s="7"/>
      <c r="K109" s="7"/>
      <c r="L109" s="7"/>
      <c r="M109" s="7"/>
    </row>
    <row r="110" spans="1:13" ht="11.25" customHeight="1" x14ac:dyDescent="0.2">
      <c r="A110" s="14" t="s">
        <v>74</v>
      </c>
      <c r="B110" s="95"/>
      <c r="C110" s="60">
        <v>31000</v>
      </c>
      <c r="D110" s="44"/>
      <c r="E110" s="76" t="s">
        <v>100</v>
      </c>
      <c r="F110" s="142"/>
      <c r="G110" s="60">
        <v>71800</v>
      </c>
      <c r="H110" s="44"/>
      <c r="I110" s="60">
        <v>33400</v>
      </c>
      <c r="J110" s="99"/>
      <c r="K110" s="76" t="s">
        <v>100</v>
      </c>
      <c r="L110" s="99"/>
      <c r="M110" s="60">
        <v>131000</v>
      </c>
    </row>
    <row r="111" spans="1:13" ht="11.25" customHeight="1" x14ac:dyDescent="0.2">
      <c r="A111" s="20" t="s">
        <v>88</v>
      </c>
      <c r="B111" s="95"/>
      <c r="C111" s="70">
        <v>4</v>
      </c>
      <c r="D111" s="142"/>
      <c r="E111" s="76" t="s">
        <v>100</v>
      </c>
      <c r="F111" s="142"/>
      <c r="G111" s="70">
        <v>10</v>
      </c>
      <c r="H111" s="44"/>
      <c r="I111" s="77" t="s">
        <v>5</v>
      </c>
      <c r="J111" s="99"/>
      <c r="K111" s="76" t="s">
        <v>100</v>
      </c>
      <c r="L111" s="99"/>
      <c r="M111" s="77" t="s">
        <v>5</v>
      </c>
    </row>
    <row r="112" spans="1:13" ht="11.25" customHeight="1" x14ac:dyDescent="0.2">
      <c r="A112" s="14" t="s">
        <v>75</v>
      </c>
      <c r="B112" s="95"/>
      <c r="C112" s="70">
        <v>1500</v>
      </c>
      <c r="D112" s="142"/>
      <c r="E112" s="76" t="s">
        <v>100</v>
      </c>
      <c r="F112" s="142"/>
      <c r="G112" s="70">
        <v>3970</v>
      </c>
      <c r="H112" s="44"/>
      <c r="I112" s="70">
        <v>777</v>
      </c>
      <c r="J112" s="99"/>
      <c r="K112" s="76" t="s">
        <v>100</v>
      </c>
      <c r="L112" s="99"/>
      <c r="M112" s="70">
        <v>4020</v>
      </c>
    </row>
    <row r="113" spans="1:13" ht="11.25" customHeight="1" x14ac:dyDescent="0.2">
      <c r="A113" s="17" t="s">
        <v>72</v>
      </c>
      <c r="B113" s="95"/>
      <c r="C113" s="77" t="s">
        <v>5</v>
      </c>
      <c r="D113" s="142"/>
      <c r="E113" s="76" t="s">
        <v>100</v>
      </c>
      <c r="F113" s="142"/>
      <c r="G113" s="77" t="s">
        <v>5</v>
      </c>
      <c r="H113" s="44"/>
      <c r="I113" s="70">
        <v>25</v>
      </c>
      <c r="J113" s="99"/>
      <c r="K113" s="76" t="s">
        <v>100</v>
      </c>
      <c r="L113" s="99"/>
      <c r="M113" s="70">
        <v>148</v>
      </c>
    </row>
    <row r="114" spans="1:13" ht="11.25" customHeight="1" x14ac:dyDescent="0.2">
      <c r="A114" s="14" t="s">
        <v>245</v>
      </c>
      <c r="B114" s="95"/>
      <c r="C114" s="77" t="s">
        <v>5</v>
      </c>
      <c r="D114" s="142"/>
      <c r="E114" s="76" t="s">
        <v>100</v>
      </c>
      <c r="F114" s="142"/>
      <c r="G114" s="77" t="s">
        <v>5</v>
      </c>
      <c r="H114" s="44"/>
      <c r="I114" s="70">
        <v>260</v>
      </c>
      <c r="J114" s="99"/>
      <c r="K114" s="76" t="s">
        <v>100</v>
      </c>
      <c r="L114" s="99"/>
      <c r="M114" s="70">
        <v>1130</v>
      </c>
    </row>
    <row r="115" spans="1:13" ht="11.25" customHeight="1" x14ac:dyDescent="0.2">
      <c r="A115" s="14" t="s">
        <v>76</v>
      </c>
      <c r="B115" s="137"/>
      <c r="C115" s="70">
        <v>19</v>
      </c>
      <c r="D115" s="44" t="s">
        <v>163</v>
      </c>
      <c r="E115" s="76" t="s">
        <v>100</v>
      </c>
      <c r="F115" s="142"/>
      <c r="G115" s="70">
        <v>3560</v>
      </c>
      <c r="H115" s="44"/>
      <c r="I115" s="70">
        <v>62</v>
      </c>
      <c r="J115" s="142"/>
      <c r="K115" s="76" t="s">
        <v>100</v>
      </c>
      <c r="L115" s="142"/>
      <c r="M115" s="70">
        <v>6820</v>
      </c>
    </row>
    <row r="116" spans="1:13" ht="11.25" customHeight="1" x14ac:dyDescent="0.2">
      <c r="A116" s="14" t="s">
        <v>70</v>
      </c>
      <c r="B116" s="137"/>
      <c r="C116" s="70">
        <v>44</v>
      </c>
      <c r="D116" s="142"/>
      <c r="E116" s="76" t="s">
        <v>100</v>
      </c>
      <c r="F116" s="142"/>
      <c r="G116" s="70">
        <v>211</v>
      </c>
      <c r="H116" s="44"/>
      <c r="I116" s="70">
        <v>102</v>
      </c>
      <c r="J116" s="142"/>
      <c r="K116" s="76" t="s">
        <v>100</v>
      </c>
      <c r="L116" s="142"/>
      <c r="M116" s="70">
        <v>938</v>
      </c>
    </row>
    <row r="117" spans="1:13" ht="11.25" customHeight="1" x14ac:dyDescent="0.2">
      <c r="A117" s="20" t="s">
        <v>90</v>
      </c>
      <c r="B117" s="95"/>
      <c r="C117" s="70">
        <v>9190</v>
      </c>
      <c r="D117" s="44" t="s">
        <v>163</v>
      </c>
      <c r="E117" s="76" t="s">
        <v>100</v>
      </c>
      <c r="F117" s="142"/>
      <c r="G117" s="70">
        <v>26100</v>
      </c>
      <c r="H117" s="44" t="s">
        <v>163</v>
      </c>
      <c r="I117" s="70">
        <v>6590</v>
      </c>
      <c r="J117" s="99"/>
      <c r="K117" s="76" t="s">
        <v>100</v>
      </c>
      <c r="L117" s="99"/>
      <c r="M117" s="70">
        <v>38200</v>
      </c>
    </row>
    <row r="118" spans="1:13" ht="11.25" customHeight="1" x14ac:dyDescent="0.2">
      <c r="A118" s="14" t="s">
        <v>99</v>
      </c>
      <c r="B118" s="95"/>
      <c r="C118" s="70">
        <v>7</v>
      </c>
      <c r="D118" s="142"/>
      <c r="E118" s="76" t="s">
        <v>100</v>
      </c>
      <c r="F118" s="142"/>
      <c r="G118" s="70">
        <v>10</v>
      </c>
      <c r="H118" s="44"/>
      <c r="I118" s="70">
        <v>153</v>
      </c>
      <c r="J118" s="99"/>
      <c r="K118" s="76" t="s">
        <v>100</v>
      </c>
      <c r="L118" s="99"/>
      <c r="M118" s="70">
        <v>342</v>
      </c>
    </row>
    <row r="119" spans="1:13" ht="11.25" customHeight="1" x14ac:dyDescent="0.2">
      <c r="A119" s="14" t="s">
        <v>68</v>
      </c>
      <c r="B119" s="95"/>
      <c r="C119" s="70">
        <v>25</v>
      </c>
      <c r="D119" s="142"/>
      <c r="E119" s="76" t="s">
        <v>100</v>
      </c>
      <c r="F119" s="142"/>
      <c r="G119" s="70">
        <v>75</v>
      </c>
      <c r="H119" s="44"/>
      <c r="I119" s="77" t="s">
        <v>5</v>
      </c>
      <c r="J119" s="99"/>
      <c r="K119" s="76" t="s">
        <v>100</v>
      </c>
      <c r="L119" s="99"/>
      <c r="M119" s="77" t="s">
        <v>5</v>
      </c>
    </row>
    <row r="120" spans="1:13" ht="11.25" customHeight="1" x14ac:dyDescent="0.2">
      <c r="A120" s="20" t="s">
        <v>243</v>
      </c>
      <c r="B120" s="95"/>
      <c r="C120" s="90" t="s">
        <v>162</v>
      </c>
      <c r="D120" s="44" t="s">
        <v>163</v>
      </c>
      <c r="E120" s="76" t="s">
        <v>100</v>
      </c>
      <c r="F120" s="44"/>
      <c r="G120" s="70">
        <v>8</v>
      </c>
      <c r="H120" s="44" t="s">
        <v>163</v>
      </c>
      <c r="I120" s="77" t="s">
        <v>5</v>
      </c>
      <c r="J120" s="44"/>
      <c r="K120" s="76" t="s">
        <v>100</v>
      </c>
      <c r="L120" s="44"/>
      <c r="M120" s="77" t="s">
        <v>5</v>
      </c>
    </row>
    <row r="121" spans="1:13" ht="11.25" customHeight="1" x14ac:dyDescent="0.2">
      <c r="A121" s="21" t="s">
        <v>69</v>
      </c>
      <c r="B121" s="95"/>
      <c r="C121" s="101">
        <v>41800</v>
      </c>
      <c r="D121" s="106"/>
      <c r="E121" s="108" t="s">
        <v>100</v>
      </c>
      <c r="F121" s="104"/>
      <c r="G121" s="101">
        <v>106000</v>
      </c>
      <c r="H121" s="106"/>
      <c r="I121" s="101">
        <v>41400</v>
      </c>
      <c r="J121" s="104"/>
      <c r="K121" s="108" t="s">
        <v>100</v>
      </c>
      <c r="L121" s="104"/>
      <c r="M121" s="101">
        <v>183000</v>
      </c>
    </row>
    <row r="122" spans="1:13" ht="11.25" customHeight="1" x14ac:dyDescent="0.2">
      <c r="A122" s="16" t="s">
        <v>101</v>
      </c>
      <c r="B122" s="95"/>
      <c r="C122" s="7"/>
      <c r="D122" s="84"/>
      <c r="E122" s="10"/>
      <c r="F122" s="7"/>
      <c r="G122" s="7"/>
      <c r="H122" s="149"/>
      <c r="I122" s="7"/>
      <c r="J122" s="7"/>
      <c r="K122" s="10"/>
      <c r="L122" s="7"/>
      <c r="M122" s="7"/>
    </row>
    <row r="123" spans="1:13" ht="11.25" customHeight="1" x14ac:dyDescent="0.2">
      <c r="A123" s="14" t="s">
        <v>66</v>
      </c>
      <c r="B123" s="95"/>
      <c r="C123" s="90" t="s">
        <v>162</v>
      </c>
      <c r="D123" s="142"/>
      <c r="E123" s="10" t="s">
        <v>100</v>
      </c>
      <c r="F123" s="142"/>
      <c r="G123" s="60">
        <v>8</v>
      </c>
      <c r="H123" s="55"/>
      <c r="I123" s="80" t="s">
        <v>5</v>
      </c>
      <c r="J123" s="99"/>
      <c r="K123" s="10" t="s">
        <v>100</v>
      </c>
      <c r="L123" s="99"/>
      <c r="M123" s="80" t="s">
        <v>5</v>
      </c>
    </row>
    <row r="124" spans="1:13" ht="12.6" customHeight="1" x14ac:dyDescent="0.2">
      <c r="A124" s="14" t="s">
        <v>74</v>
      </c>
      <c r="B124" s="95"/>
      <c r="C124" s="60">
        <v>13</v>
      </c>
      <c r="D124" s="142"/>
      <c r="E124" s="10" t="s">
        <v>100</v>
      </c>
      <c r="F124" s="142"/>
      <c r="G124" s="60">
        <v>61</v>
      </c>
      <c r="H124" s="55"/>
      <c r="I124" s="60">
        <v>44</v>
      </c>
      <c r="J124" s="99"/>
      <c r="K124" s="10" t="s">
        <v>100</v>
      </c>
      <c r="L124" s="99"/>
      <c r="M124" s="60">
        <v>185</v>
      </c>
    </row>
    <row r="125" spans="1:13" ht="11.25" customHeight="1" x14ac:dyDescent="0.2">
      <c r="A125" s="14" t="s">
        <v>106</v>
      </c>
      <c r="B125" s="95"/>
      <c r="C125" s="90" t="s">
        <v>162</v>
      </c>
      <c r="D125" s="142"/>
      <c r="E125" s="10" t="s">
        <v>100</v>
      </c>
      <c r="F125" s="142"/>
      <c r="G125" s="60">
        <v>3</v>
      </c>
      <c r="H125" s="55"/>
      <c r="I125" s="80" t="s">
        <v>5</v>
      </c>
      <c r="J125" s="99"/>
      <c r="K125" s="10" t="s">
        <v>100</v>
      </c>
      <c r="L125" s="99"/>
      <c r="M125" s="80" t="s">
        <v>5</v>
      </c>
    </row>
    <row r="126" spans="1:13" ht="11.25" customHeight="1" x14ac:dyDescent="0.2">
      <c r="A126" s="14" t="s">
        <v>75</v>
      </c>
      <c r="B126" s="95"/>
      <c r="C126" s="72">
        <v>155</v>
      </c>
      <c r="D126" s="142"/>
      <c r="E126" s="10" t="s">
        <v>100</v>
      </c>
      <c r="F126" s="142"/>
      <c r="G126" s="60">
        <v>2260</v>
      </c>
      <c r="H126" s="55"/>
      <c r="I126" s="72">
        <v>157</v>
      </c>
      <c r="J126" s="99"/>
      <c r="K126" s="10" t="s">
        <v>100</v>
      </c>
      <c r="L126" s="99"/>
      <c r="M126" s="60">
        <v>2230</v>
      </c>
    </row>
    <row r="127" spans="1:13" ht="11.25" customHeight="1" x14ac:dyDescent="0.2">
      <c r="A127" s="14" t="s">
        <v>72</v>
      </c>
      <c r="B127" s="95"/>
      <c r="C127" s="80" t="s">
        <v>5</v>
      </c>
      <c r="D127" s="142"/>
      <c r="E127" s="10" t="s">
        <v>100</v>
      </c>
      <c r="F127" s="142"/>
      <c r="G127" s="7" t="s">
        <v>5</v>
      </c>
      <c r="H127" s="55"/>
      <c r="I127" s="90" t="s">
        <v>162</v>
      </c>
      <c r="J127" s="99"/>
      <c r="K127" s="10" t="s">
        <v>100</v>
      </c>
      <c r="L127" s="99"/>
      <c r="M127" s="60">
        <v>9</v>
      </c>
    </row>
    <row r="128" spans="1:13" ht="11.25" customHeight="1" x14ac:dyDescent="0.2">
      <c r="A128" s="14" t="s">
        <v>76</v>
      </c>
      <c r="B128" s="95"/>
      <c r="C128" s="90" t="s">
        <v>162</v>
      </c>
      <c r="D128" s="142"/>
      <c r="E128" s="10" t="s">
        <v>100</v>
      </c>
      <c r="F128" s="142"/>
      <c r="G128" s="60">
        <v>33</v>
      </c>
      <c r="H128" s="55"/>
      <c r="I128" s="90" t="s">
        <v>162</v>
      </c>
      <c r="J128" s="99"/>
      <c r="K128" s="10" t="s">
        <v>100</v>
      </c>
      <c r="L128" s="99"/>
      <c r="M128" s="60">
        <v>61</v>
      </c>
    </row>
    <row r="129" spans="1:13" ht="11.25" customHeight="1" x14ac:dyDescent="0.2">
      <c r="A129" s="14" t="s">
        <v>70</v>
      </c>
      <c r="B129" s="95"/>
      <c r="C129" s="60">
        <v>246</v>
      </c>
      <c r="D129" s="142"/>
      <c r="E129" s="10" t="s">
        <v>100</v>
      </c>
      <c r="F129" s="142"/>
      <c r="G129" s="60">
        <v>1140</v>
      </c>
      <c r="H129" s="55"/>
      <c r="I129" s="60">
        <v>152</v>
      </c>
      <c r="J129" s="99"/>
      <c r="K129" s="10" t="s">
        <v>100</v>
      </c>
      <c r="L129" s="99"/>
      <c r="M129" s="60">
        <v>1170</v>
      </c>
    </row>
    <row r="130" spans="1:13" ht="11.25" customHeight="1" x14ac:dyDescent="0.2">
      <c r="A130" s="14" t="s">
        <v>124</v>
      </c>
      <c r="B130" s="95"/>
      <c r="C130" s="60">
        <v>50</v>
      </c>
      <c r="D130" s="142"/>
      <c r="E130" s="10" t="s">
        <v>100</v>
      </c>
      <c r="F130" s="142"/>
      <c r="G130" s="60">
        <v>814</v>
      </c>
      <c r="H130" s="55"/>
      <c r="I130" s="60">
        <v>121</v>
      </c>
      <c r="J130" s="99"/>
      <c r="K130" s="10" t="s">
        <v>100</v>
      </c>
      <c r="L130" s="99"/>
      <c r="M130" s="60">
        <v>2110</v>
      </c>
    </row>
    <row r="131" spans="1:13" ht="11.25" customHeight="1" x14ac:dyDescent="0.2">
      <c r="A131" s="14" t="s">
        <v>68</v>
      </c>
      <c r="B131" s="95"/>
      <c r="C131" s="65" t="s">
        <v>162</v>
      </c>
      <c r="D131" s="142"/>
      <c r="E131" s="10" t="s">
        <v>100</v>
      </c>
      <c r="F131" s="142"/>
      <c r="G131" s="60">
        <v>10</v>
      </c>
      <c r="H131" s="55"/>
      <c r="I131" s="65" t="s">
        <v>162</v>
      </c>
      <c r="J131" s="99"/>
      <c r="K131" s="10" t="s">
        <v>100</v>
      </c>
      <c r="L131" s="99"/>
      <c r="M131" s="60">
        <v>6</v>
      </c>
    </row>
    <row r="132" spans="1:13" ht="11.25" customHeight="1" x14ac:dyDescent="0.2">
      <c r="A132" s="6" t="s">
        <v>69</v>
      </c>
      <c r="B132" s="95"/>
      <c r="C132" s="101">
        <v>465</v>
      </c>
      <c r="D132" s="104"/>
      <c r="E132" s="108" t="s">
        <v>100</v>
      </c>
      <c r="F132" s="104"/>
      <c r="G132" s="101">
        <v>4320</v>
      </c>
      <c r="H132" s="104"/>
      <c r="I132" s="101">
        <v>474</v>
      </c>
      <c r="J132" s="104"/>
      <c r="K132" s="108" t="s">
        <v>100</v>
      </c>
      <c r="L132" s="104"/>
      <c r="M132" s="101">
        <v>5770</v>
      </c>
    </row>
    <row r="133" spans="1:13" ht="11.25" customHeight="1" x14ac:dyDescent="0.2">
      <c r="A133" s="19" t="s">
        <v>146</v>
      </c>
      <c r="B133" s="95"/>
      <c r="C133" s="84"/>
      <c r="D133" s="84"/>
      <c r="E133" s="83"/>
      <c r="F133" s="84"/>
      <c r="G133" s="85"/>
      <c r="H133" s="83"/>
      <c r="I133" s="84"/>
      <c r="J133" s="84"/>
      <c r="K133" s="83"/>
      <c r="L133" s="84"/>
      <c r="M133" s="85"/>
    </row>
    <row r="134" spans="1:13" ht="11.25" customHeight="1" x14ac:dyDescent="0.2">
      <c r="A134" s="14" t="s">
        <v>66</v>
      </c>
      <c r="B134" s="95"/>
      <c r="C134" s="82">
        <v>387</v>
      </c>
      <c r="D134" s="44"/>
      <c r="E134" s="76" t="s">
        <v>100</v>
      </c>
      <c r="F134" s="44"/>
      <c r="G134" s="75">
        <v>159</v>
      </c>
      <c r="H134" s="54"/>
      <c r="I134" s="82">
        <v>397</v>
      </c>
      <c r="J134" s="44"/>
      <c r="K134" s="76" t="s">
        <v>100</v>
      </c>
      <c r="L134" s="44"/>
      <c r="M134" s="75">
        <v>206</v>
      </c>
    </row>
    <row r="135" spans="1:13" ht="11.25" customHeight="1" x14ac:dyDescent="0.2">
      <c r="A135" s="81" t="s">
        <v>74</v>
      </c>
      <c r="B135" s="143"/>
      <c r="C135" s="80" t="s">
        <v>5</v>
      </c>
      <c r="D135" s="44"/>
      <c r="E135" s="76" t="s">
        <v>100</v>
      </c>
      <c r="F135" s="44"/>
      <c r="G135" s="80" t="s">
        <v>5</v>
      </c>
      <c r="H135" s="54"/>
      <c r="I135" s="90" t="s">
        <v>162</v>
      </c>
      <c r="J135" s="44"/>
      <c r="K135" s="76" t="s">
        <v>100</v>
      </c>
      <c r="L135" s="44"/>
      <c r="M135" s="75">
        <v>4</v>
      </c>
    </row>
    <row r="136" spans="1:13" ht="11.25" customHeight="1" x14ac:dyDescent="0.2">
      <c r="A136" s="14" t="s">
        <v>72</v>
      </c>
      <c r="B136" s="95"/>
      <c r="C136" s="80" t="s">
        <v>5</v>
      </c>
      <c r="D136" s="44"/>
      <c r="E136" s="76" t="s">
        <v>100</v>
      </c>
      <c r="F136" s="44"/>
      <c r="G136" s="80" t="s">
        <v>5</v>
      </c>
      <c r="H136" s="54"/>
      <c r="I136" s="90" t="s">
        <v>162</v>
      </c>
      <c r="J136" s="44"/>
      <c r="K136" s="76" t="s">
        <v>100</v>
      </c>
      <c r="L136" s="44"/>
      <c r="M136" s="75">
        <v>3</v>
      </c>
    </row>
    <row r="137" spans="1:13" ht="11.25" customHeight="1" x14ac:dyDescent="0.2">
      <c r="A137" s="14" t="s">
        <v>76</v>
      </c>
      <c r="B137" s="143"/>
      <c r="C137" s="82">
        <v>4</v>
      </c>
      <c r="D137" s="44"/>
      <c r="E137" s="76" t="s">
        <v>100</v>
      </c>
      <c r="F137" s="44"/>
      <c r="G137" s="75">
        <v>27</v>
      </c>
      <c r="H137" s="54"/>
      <c r="I137" s="82">
        <v>6</v>
      </c>
      <c r="J137" s="44"/>
      <c r="K137" s="76" t="s">
        <v>100</v>
      </c>
      <c r="L137" s="44"/>
      <c r="M137" s="75">
        <v>35</v>
      </c>
    </row>
    <row r="138" spans="1:13" ht="11.25" customHeight="1" x14ac:dyDescent="0.2">
      <c r="A138" s="24" t="s">
        <v>19</v>
      </c>
      <c r="B138" s="95"/>
      <c r="C138" s="103">
        <v>391</v>
      </c>
      <c r="D138" s="102"/>
      <c r="E138" s="109" t="s">
        <v>100</v>
      </c>
      <c r="F138" s="102"/>
      <c r="G138" s="110">
        <v>187</v>
      </c>
      <c r="H138" s="111"/>
      <c r="I138" s="103">
        <v>403</v>
      </c>
      <c r="J138" s="102"/>
      <c r="K138" s="109" t="s">
        <v>100</v>
      </c>
      <c r="L138" s="102"/>
      <c r="M138" s="110">
        <v>247</v>
      </c>
    </row>
    <row r="139" spans="1:13" ht="11.25" customHeight="1" x14ac:dyDescent="0.2">
      <c r="A139" s="15" t="s">
        <v>78</v>
      </c>
      <c r="B139" s="95"/>
      <c r="C139" s="7"/>
      <c r="D139" s="7"/>
      <c r="E139" s="7"/>
      <c r="F139" s="7"/>
      <c r="G139" s="7"/>
      <c r="H139" s="10"/>
      <c r="I139" s="7"/>
      <c r="J139" s="7"/>
      <c r="K139" s="7"/>
      <c r="L139" s="7"/>
      <c r="M139" s="7"/>
    </row>
    <row r="140" spans="1:13" ht="11.25" customHeight="1" x14ac:dyDescent="0.2">
      <c r="A140" s="16" t="s">
        <v>107</v>
      </c>
      <c r="B140" s="95"/>
      <c r="C140" s="60">
        <v>37</v>
      </c>
      <c r="D140" s="142"/>
      <c r="E140" s="10" t="s">
        <v>100</v>
      </c>
      <c r="F140" s="142"/>
      <c r="G140" s="60">
        <v>144</v>
      </c>
      <c r="H140" s="91"/>
      <c r="I140" s="60">
        <v>65</v>
      </c>
      <c r="J140" s="99"/>
      <c r="K140" s="10" t="s">
        <v>100</v>
      </c>
      <c r="L140" s="99"/>
      <c r="M140" s="60">
        <v>284</v>
      </c>
    </row>
    <row r="141" spans="1:13" ht="11.25" customHeight="1" x14ac:dyDescent="0.2">
      <c r="A141" s="16" t="s">
        <v>87</v>
      </c>
      <c r="B141" s="95"/>
      <c r="C141" s="60">
        <v>188</v>
      </c>
      <c r="D141" s="142"/>
      <c r="E141" s="10" t="s">
        <v>100</v>
      </c>
      <c r="F141" s="142"/>
      <c r="G141" s="60">
        <v>221</v>
      </c>
      <c r="H141" s="91"/>
      <c r="I141" s="60">
        <v>135</v>
      </c>
      <c r="J141" s="99"/>
      <c r="K141" s="10" t="s">
        <v>100</v>
      </c>
      <c r="L141" s="99"/>
      <c r="M141" s="60">
        <v>178</v>
      </c>
    </row>
    <row r="142" spans="1:13" ht="11.25" customHeight="1" x14ac:dyDescent="0.2">
      <c r="A142" s="16" t="s">
        <v>74</v>
      </c>
      <c r="B142" s="143"/>
      <c r="C142" s="60">
        <v>118</v>
      </c>
      <c r="D142" s="145"/>
      <c r="E142" s="10" t="s">
        <v>100</v>
      </c>
      <c r="F142" s="145"/>
      <c r="G142" s="60">
        <v>400</v>
      </c>
      <c r="H142" s="144"/>
      <c r="I142" s="60">
        <v>155</v>
      </c>
      <c r="J142" s="145"/>
      <c r="K142" s="10" t="s">
        <v>100</v>
      </c>
      <c r="L142" s="145"/>
      <c r="M142" s="60">
        <v>294</v>
      </c>
    </row>
    <row r="143" spans="1:13" ht="11.25" customHeight="1" x14ac:dyDescent="0.2">
      <c r="A143" s="16" t="s">
        <v>158</v>
      </c>
      <c r="B143" s="95"/>
      <c r="C143" s="77" t="s">
        <v>5</v>
      </c>
      <c r="D143" s="142"/>
      <c r="E143" s="10" t="s">
        <v>100</v>
      </c>
      <c r="F143" s="142"/>
      <c r="G143" s="77" t="s">
        <v>5</v>
      </c>
      <c r="H143" s="91"/>
      <c r="I143" s="60">
        <v>17</v>
      </c>
      <c r="J143" s="99"/>
      <c r="K143" s="10" t="s">
        <v>100</v>
      </c>
      <c r="L143" s="99"/>
      <c r="M143" s="60">
        <v>44</v>
      </c>
    </row>
    <row r="144" spans="1:13" ht="11.25" customHeight="1" x14ac:dyDescent="0.2">
      <c r="A144" s="16" t="s">
        <v>132</v>
      </c>
      <c r="B144" s="95"/>
      <c r="C144" s="60">
        <v>4090</v>
      </c>
      <c r="D144" s="142"/>
      <c r="E144" s="10" t="s">
        <v>100</v>
      </c>
      <c r="F144" s="142"/>
      <c r="G144" s="60">
        <v>9470</v>
      </c>
      <c r="H144" s="91"/>
      <c r="I144" s="60">
        <v>990</v>
      </c>
      <c r="J144" s="99"/>
      <c r="K144" s="10" t="s">
        <v>100</v>
      </c>
      <c r="L144" s="99"/>
      <c r="M144" s="60">
        <v>3110</v>
      </c>
    </row>
    <row r="145" spans="1:13" ht="11.25" customHeight="1" x14ac:dyDescent="0.2">
      <c r="A145" s="16" t="s">
        <v>72</v>
      </c>
      <c r="B145" s="95"/>
      <c r="C145" s="60">
        <v>10</v>
      </c>
      <c r="D145" s="142"/>
      <c r="E145" s="10" t="s">
        <v>100</v>
      </c>
      <c r="F145" s="142"/>
      <c r="G145" s="60">
        <v>26</v>
      </c>
      <c r="H145" s="91"/>
      <c r="I145" s="60">
        <v>19</v>
      </c>
      <c r="J145" s="99"/>
      <c r="K145" s="10" t="s">
        <v>100</v>
      </c>
      <c r="L145" s="99"/>
      <c r="M145" s="60">
        <v>32</v>
      </c>
    </row>
    <row r="146" spans="1:13" ht="11.25" customHeight="1" x14ac:dyDescent="0.2">
      <c r="A146" s="16" t="s">
        <v>76</v>
      </c>
      <c r="B146" s="143"/>
      <c r="C146" s="60">
        <v>2980</v>
      </c>
      <c r="D146" s="145"/>
      <c r="E146" s="10" t="s">
        <v>100</v>
      </c>
      <c r="F146" s="145"/>
      <c r="G146" s="60">
        <v>6690</v>
      </c>
      <c r="H146" s="144"/>
      <c r="I146" s="60">
        <v>2340</v>
      </c>
      <c r="J146" s="145"/>
      <c r="K146" s="10" t="s">
        <v>100</v>
      </c>
      <c r="L146" s="145"/>
      <c r="M146" s="60">
        <v>5950</v>
      </c>
    </row>
    <row r="147" spans="1:13" ht="11.25" customHeight="1" x14ac:dyDescent="0.2">
      <c r="A147" s="16" t="s">
        <v>70</v>
      </c>
      <c r="B147" s="143"/>
      <c r="C147" s="70">
        <v>90</v>
      </c>
      <c r="D147" s="145"/>
      <c r="E147" s="10" t="s">
        <v>100</v>
      </c>
      <c r="F147" s="145"/>
      <c r="G147" s="70">
        <v>152</v>
      </c>
      <c r="H147" s="144"/>
      <c r="I147" s="70">
        <v>21</v>
      </c>
      <c r="J147" s="145"/>
      <c r="K147" s="10" t="s">
        <v>100</v>
      </c>
      <c r="L147" s="145"/>
      <c r="M147" s="70">
        <v>35</v>
      </c>
    </row>
    <row r="148" spans="1:13" ht="11.25" customHeight="1" x14ac:dyDescent="0.2">
      <c r="A148" s="16" t="s">
        <v>90</v>
      </c>
      <c r="B148" s="95"/>
      <c r="C148" s="70">
        <v>323</v>
      </c>
      <c r="D148" s="142"/>
      <c r="E148" s="10" t="s">
        <v>100</v>
      </c>
      <c r="F148" s="142"/>
      <c r="G148" s="70">
        <v>748</v>
      </c>
      <c r="H148" s="91"/>
      <c r="I148" s="70">
        <v>34</v>
      </c>
      <c r="J148" s="99"/>
      <c r="K148" s="10" t="s">
        <v>100</v>
      </c>
      <c r="L148" s="99"/>
      <c r="M148" s="70">
        <v>57</v>
      </c>
    </row>
    <row r="149" spans="1:13" ht="11.25" customHeight="1" x14ac:dyDescent="0.2">
      <c r="A149" s="16" t="s">
        <v>99</v>
      </c>
      <c r="B149" s="95"/>
      <c r="C149" s="60">
        <v>192</v>
      </c>
      <c r="D149" s="142"/>
      <c r="E149" s="10" t="s">
        <v>100</v>
      </c>
      <c r="F149" s="142"/>
      <c r="G149" s="60">
        <v>396</v>
      </c>
      <c r="H149" s="91"/>
      <c r="I149" s="60">
        <v>130</v>
      </c>
      <c r="J149" s="99"/>
      <c r="K149" s="10" t="s">
        <v>100</v>
      </c>
      <c r="L149" s="99"/>
      <c r="M149" s="60">
        <v>221</v>
      </c>
    </row>
    <row r="150" spans="1:13" ht="11.25" customHeight="1" x14ac:dyDescent="0.2">
      <c r="A150" s="16" t="s">
        <v>246</v>
      </c>
      <c r="B150" s="95"/>
      <c r="C150" s="70">
        <v>95</v>
      </c>
      <c r="D150" s="53" t="s">
        <v>163</v>
      </c>
      <c r="E150" s="10" t="s">
        <v>100</v>
      </c>
      <c r="F150" s="53"/>
      <c r="G150" s="70">
        <v>208</v>
      </c>
      <c r="H150" s="53" t="s">
        <v>163</v>
      </c>
      <c r="I150" s="70">
        <v>13</v>
      </c>
      <c r="J150" s="53"/>
      <c r="K150" s="10" t="s">
        <v>100</v>
      </c>
      <c r="L150" s="53"/>
      <c r="M150" s="70">
        <v>71</v>
      </c>
    </row>
    <row r="151" spans="1:13" ht="11.25" customHeight="1" x14ac:dyDescent="0.2">
      <c r="A151" s="14" t="s">
        <v>69</v>
      </c>
      <c r="B151" s="95"/>
      <c r="C151" s="101">
        <v>8120</v>
      </c>
      <c r="D151" s="104"/>
      <c r="E151" s="108" t="s">
        <v>100</v>
      </c>
      <c r="F151" s="112"/>
      <c r="G151" s="101">
        <v>18500</v>
      </c>
      <c r="H151" s="104"/>
      <c r="I151" s="101">
        <v>3920</v>
      </c>
      <c r="J151" s="104"/>
      <c r="K151" s="108" t="s">
        <v>100</v>
      </c>
      <c r="L151" s="112"/>
      <c r="M151" s="101">
        <v>10300</v>
      </c>
    </row>
    <row r="152" spans="1:13" ht="11.25" customHeight="1" x14ac:dyDescent="0.2">
      <c r="A152" s="11" t="s">
        <v>139</v>
      </c>
      <c r="B152" s="95"/>
      <c r="C152" s="7"/>
      <c r="D152" s="7"/>
      <c r="E152" s="7"/>
      <c r="F152" s="7"/>
      <c r="G152" s="7"/>
      <c r="H152" s="10"/>
      <c r="I152" s="7"/>
      <c r="J152" s="7"/>
      <c r="K152" s="7"/>
      <c r="L152" s="7"/>
      <c r="M152" s="7"/>
    </row>
    <row r="153" spans="1:13" ht="11.25" customHeight="1" x14ac:dyDescent="0.2">
      <c r="A153" s="16" t="s">
        <v>66</v>
      </c>
      <c r="B153" s="95"/>
      <c r="C153" s="90" t="s">
        <v>162</v>
      </c>
      <c r="D153" s="142"/>
      <c r="E153" s="77" t="s">
        <v>100</v>
      </c>
      <c r="F153" s="142"/>
      <c r="G153" s="60">
        <v>15</v>
      </c>
      <c r="H153" s="91"/>
      <c r="I153" s="90" t="s">
        <v>162</v>
      </c>
      <c r="J153" s="99"/>
      <c r="K153" s="77" t="s">
        <v>100</v>
      </c>
      <c r="L153" s="99"/>
      <c r="M153" s="60">
        <v>2</v>
      </c>
    </row>
    <row r="154" spans="1:13" ht="11.25" customHeight="1" x14ac:dyDescent="0.2">
      <c r="A154" s="89" t="s">
        <v>75</v>
      </c>
      <c r="B154" s="95"/>
      <c r="C154" s="90" t="s">
        <v>162</v>
      </c>
      <c r="D154" s="142"/>
      <c r="E154" s="77" t="s">
        <v>100</v>
      </c>
      <c r="F154" s="142"/>
      <c r="G154" s="60">
        <v>3</v>
      </c>
      <c r="H154" s="91"/>
      <c r="I154" s="77" t="s">
        <v>5</v>
      </c>
      <c r="J154" s="99"/>
      <c r="K154" s="77" t="s">
        <v>100</v>
      </c>
      <c r="L154" s="99"/>
      <c r="M154" s="77" t="s">
        <v>5</v>
      </c>
    </row>
    <row r="155" spans="1:13" ht="11.25" customHeight="1" x14ac:dyDescent="0.2">
      <c r="A155" s="16" t="s">
        <v>72</v>
      </c>
      <c r="B155" s="95"/>
      <c r="C155" s="60">
        <v>750</v>
      </c>
      <c r="D155" s="142"/>
      <c r="E155" s="77" t="s">
        <v>100</v>
      </c>
      <c r="F155" s="142"/>
      <c r="G155" s="60">
        <v>1700</v>
      </c>
      <c r="H155" s="91"/>
      <c r="I155" s="60">
        <v>1100</v>
      </c>
      <c r="J155" s="99"/>
      <c r="K155" s="77" t="s">
        <v>100</v>
      </c>
      <c r="L155" s="99"/>
      <c r="M155" s="60">
        <v>3220</v>
      </c>
    </row>
    <row r="156" spans="1:13" ht="11.25" customHeight="1" x14ac:dyDescent="0.2">
      <c r="A156" s="19" t="s">
        <v>76</v>
      </c>
      <c r="B156" s="95"/>
      <c r="C156" s="70">
        <v>74</v>
      </c>
      <c r="D156" s="142"/>
      <c r="E156" s="77" t="s">
        <v>100</v>
      </c>
      <c r="F156" s="142"/>
      <c r="G156" s="70">
        <v>143</v>
      </c>
      <c r="H156" s="91"/>
      <c r="I156" s="70">
        <v>78</v>
      </c>
      <c r="J156" s="99"/>
      <c r="K156" s="77" t="s">
        <v>100</v>
      </c>
      <c r="L156" s="99"/>
      <c r="M156" s="70">
        <v>150</v>
      </c>
    </row>
    <row r="157" spans="1:13" ht="11.25" customHeight="1" x14ac:dyDescent="0.2">
      <c r="A157" s="20" t="s">
        <v>69</v>
      </c>
      <c r="B157" s="28"/>
      <c r="C157" s="40">
        <v>825</v>
      </c>
      <c r="D157" s="37"/>
      <c r="E157" s="113" t="s">
        <v>100</v>
      </c>
      <c r="F157" s="37"/>
      <c r="G157" s="40">
        <v>1860</v>
      </c>
      <c r="H157" s="114"/>
      <c r="I157" s="40">
        <v>1170</v>
      </c>
      <c r="J157" s="37"/>
      <c r="K157" s="113" t="s">
        <v>100</v>
      </c>
      <c r="L157" s="37"/>
      <c r="M157" s="40">
        <v>3370</v>
      </c>
    </row>
    <row r="158" spans="1:13" ht="11.25" customHeight="1" x14ac:dyDescent="0.2">
      <c r="A158" s="230" t="s">
        <v>103</v>
      </c>
      <c r="B158" s="230"/>
      <c r="C158" s="230"/>
      <c r="D158" s="230"/>
      <c r="E158" s="230"/>
      <c r="F158" s="230"/>
      <c r="G158" s="230"/>
      <c r="H158" s="230"/>
      <c r="I158" s="230"/>
      <c r="J158" s="230"/>
      <c r="K158" s="230"/>
      <c r="L158" s="230"/>
      <c r="M158" s="230"/>
    </row>
    <row r="159" spans="1:13" ht="11.25" customHeight="1" x14ac:dyDescent="0.2">
      <c r="A159" s="224" t="s">
        <v>238</v>
      </c>
      <c r="B159" s="224"/>
      <c r="C159" s="224"/>
      <c r="D159" s="224"/>
      <c r="E159" s="224"/>
      <c r="F159" s="224"/>
      <c r="G159" s="224"/>
      <c r="H159" s="224"/>
      <c r="I159" s="224"/>
      <c r="J159" s="224"/>
      <c r="K159" s="224"/>
      <c r="L159" s="224"/>
      <c r="M159" s="224"/>
    </row>
    <row r="160" spans="1:13" ht="11.25" customHeight="1" x14ac:dyDescent="0.2">
      <c r="A160" s="235" t="s">
        <v>239</v>
      </c>
      <c r="B160" s="235"/>
      <c r="C160" s="235"/>
      <c r="D160" s="235"/>
      <c r="E160" s="235"/>
      <c r="F160" s="235"/>
      <c r="G160" s="235"/>
      <c r="H160" s="235"/>
      <c r="I160" s="235"/>
      <c r="J160" s="235"/>
      <c r="K160" s="235"/>
      <c r="L160" s="235"/>
      <c r="M160" s="235"/>
    </row>
    <row r="161" spans="1:13" ht="11.25" customHeight="1" x14ac:dyDescent="0.2">
      <c r="A161" s="224" t="s">
        <v>125</v>
      </c>
      <c r="B161" s="224"/>
      <c r="C161" s="224"/>
      <c r="D161" s="224"/>
      <c r="E161" s="224"/>
      <c r="F161" s="224"/>
      <c r="G161" s="224"/>
      <c r="H161" s="224"/>
      <c r="I161" s="224"/>
      <c r="J161" s="224"/>
      <c r="K161" s="224"/>
      <c r="L161" s="224"/>
      <c r="M161" s="224"/>
    </row>
    <row r="162" spans="1:13" ht="11.25" customHeight="1" x14ac:dyDescent="0.2">
      <c r="A162" s="232" t="s">
        <v>126</v>
      </c>
      <c r="B162" s="232"/>
      <c r="C162" s="232"/>
      <c r="D162" s="232"/>
      <c r="E162" s="232"/>
      <c r="F162" s="232"/>
      <c r="G162" s="232"/>
      <c r="H162" s="232"/>
      <c r="I162" s="232"/>
      <c r="J162" s="232"/>
      <c r="K162" s="232"/>
      <c r="L162" s="232"/>
      <c r="M162" s="232"/>
    </row>
    <row r="163" spans="1:13" ht="11.25" customHeight="1" x14ac:dyDescent="0.2">
      <c r="A163" s="224"/>
      <c r="B163" s="224"/>
      <c r="C163" s="224"/>
      <c r="D163" s="224"/>
      <c r="E163" s="224"/>
      <c r="F163" s="224"/>
      <c r="G163" s="224"/>
      <c r="H163" s="224"/>
      <c r="I163" s="224"/>
      <c r="J163" s="224"/>
      <c r="K163" s="224"/>
      <c r="L163" s="224"/>
      <c r="M163" s="224"/>
    </row>
    <row r="164" spans="1:13" ht="11.25" customHeight="1" x14ac:dyDescent="0.2">
      <c r="A164" s="235" t="s">
        <v>79</v>
      </c>
      <c r="B164" s="235"/>
      <c r="C164" s="235"/>
      <c r="D164" s="235"/>
      <c r="E164" s="235"/>
      <c r="F164" s="235"/>
      <c r="G164" s="235"/>
      <c r="H164" s="235"/>
      <c r="I164" s="235"/>
      <c r="J164" s="235"/>
      <c r="K164" s="235"/>
      <c r="L164" s="235"/>
      <c r="M164" s="235"/>
    </row>
    <row r="165" spans="1:13" ht="11.25" customHeight="1" x14ac:dyDescent="0.2">
      <c r="A165" s="78"/>
      <c r="B165" s="78"/>
      <c r="C165" s="78"/>
      <c r="D165" s="78"/>
      <c r="E165" s="78"/>
      <c r="F165" s="78"/>
      <c r="G165" s="78"/>
      <c r="H165" s="78"/>
      <c r="I165" s="78"/>
      <c r="J165" s="78"/>
      <c r="K165" s="78"/>
      <c r="L165" s="78"/>
      <c r="M165" s="79"/>
    </row>
  </sheetData>
  <mergeCells count="15">
    <mergeCell ref="C6:E6"/>
    <mergeCell ref="I6:K6"/>
    <mergeCell ref="A1:M1"/>
    <mergeCell ref="A2:M2"/>
    <mergeCell ref="A4:M4"/>
    <mergeCell ref="C5:G5"/>
    <mergeCell ref="I5:M5"/>
    <mergeCell ref="A3:M3"/>
    <mergeCell ref="A162:M162"/>
    <mergeCell ref="A164:M164"/>
    <mergeCell ref="A158:M158"/>
    <mergeCell ref="A159:M159"/>
    <mergeCell ref="A160:M160"/>
    <mergeCell ref="A161:M161"/>
    <mergeCell ref="A163:M163"/>
  </mergeCells>
  <pageMargins left="0.5" right="0.5" top="0.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B444-9E04-4211-8D17-5AC05EA25D53}">
  <dimension ref="A1:N109"/>
  <sheetViews>
    <sheetView showGridLines="0" topLeftCell="A75" workbookViewId="0">
      <selection activeCell="A106" sqref="A106:L106"/>
    </sheetView>
  </sheetViews>
  <sheetFormatPr defaultColWidth="8.7109375" defaultRowHeight="11.25" x14ac:dyDescent="0.2"/>
  <cols>
    <col min="1" max="1" width="24.140625" style="136" bestFit="1" customWidth="1"/>
    <col min="2" max="2" width="1.7109375" style="133" customWidth="1"/>
    <col min="3" max="3" width="8.28515625" style="159" customWidth="1"/>
    <col min="4" max="4" width="1.7109375" style="133" customWidth="1"/>
    <col min="5" max="5" width="8.28515625" style="159" customWidth="1"/>
    <col min="6" max="6" width="1.7109375" style="133" customWidth="1"/>
    <col min="7" max="7" width="8.28515625" style="159" customWidth="1"/>
    <col min="8" max="8" width="2.7109375" style="133" customWidth="1"/>
    <col min="9" max="9" width="8.28515625" style="159" customWidth="1"/>
    <col min="10" max="10" width="2.7109375" style="133" customWidth="1"/>
    <col min="11" max="11" width="8.28515625" style="159" customWidth="1"/>
    <col min="12" max="12" width="1.7109375" style="133" customWidth="1"/>
    <col min="13" max="16384" width="8.7109375" style="127"/>
  </cols>
  <sheetData>
    <row r="1" spans="1:13" ht="11.25" customHeight="1" x14ac:dyDescent="0.2">
      <c r="A1" s="237" t="s">
        <v>80</v>
      </c>
      <c r="B1" s="237"/>
      <c r="C1" s="237"/>
      <c r="D1" s="237"/>
      <c r="E1" s="237"/>
      <c r="F1" s="237"/>
      <c r="G1" s="237"/>
      <c r="H1" s="237"/>
      <c r="I1" s="237"/>
      <c r="J1" s="237"/>
      <c r="K1" s="237"/>
      <c r="L1" s="237"/>
      <c r="M1" s="126"/>
    </row>
    <row r="2" spans="1:13" ht="11.25" customHeight="1" x14ac:dyDescent="0.2">
      <c r="A2" s="237" t="s">
        <v>164</v>
      </c>
      <c r="B2" s="237"/>
      <c r="C2" s="237"/>
      <c r="D2" s="237"/>
      <c r="E2" s="237"/>
      <c r="F2" s="237"/>
      <c r="G2" s="237"/>
      <c r="H2" s="237"/>
      <c r="I2" s="237"/>
      <c r="J2" s="237"/>
      <c r="K2" s="237"/>
      <c r="L2" s="237"/>
      <c r="M2" s="126"/>
    </row>
    <row r="3" spans="1:13" ht="11.25" customHeight="1" x14ac:dyDescent="0.2">
      <c r="A3" s="238"/>
      <c r="B3" s="238"/>
      <c r="C3" s="238"/>
      <c r="D3" s="238"/>
      <c r="E3" s="238"/>
      <c r="F3" s="238"/>
      <c r="G3" s="238"/>
      <c r="H3" s="238"/>
      <c r="I3" s="238"/>
      <c r="J3" s="238"/>
      <c r="K3" s="238"/>
      <c r="L3" s="238"/>
      <c r="M3" s="126"/>
    </row>
    <row r="4" spans="1:13" ht="11.25" customHeight="1" x14ac:dyDescent="0.2">
      <c r="A4" s="237" t="s">
        <v>165</v>
      </c>
      <c r="B4" s="237"/>
      <c r="C4" s="237"/>
      <c r="D4" s="237"/>
      <c r="E4" s="237"/>
      <c r="F4" s="237"/>
      <c r="G4" s="237"/>
      <c r="H4" s="237"/>
      <c r="I4" s="237"/>
      <c r="J4" s="237"/>
      <c r="K4" s="237"/>
      <c r="L4" s="237"/>
      <c r="M4" s="126"/>
    </row>
    <row r="5" spans="1:13" ht="11.25" customHeight="1" x14ac:dyDescent="0.2">
      <c r="A5" s="239"/>
      <c r="B5" s="239"/>
      <c r="C5" s="239"/>
      <c r="D5" s="239"/>
      <c r="E5" s="239"/>
      <c r="F5" s="239"/>
      <c r="G5" s="239"/>
      <c r="H5" s="239"/>
      <c r="I5" s="239"/>
      <c r="J5" s="239"/>
      <c r="K5" s="239"/>
      <c r="L5" s="239"/>
      <c r="M5" s="126"/>
    </row>
    <row r="6" spans="1:13" ht="11.25" customHeight="1" x14ac:dyDescent="0.2">
      <c r="A6" s="128" t="s">
        <v>166</v>
      </c>
      <c r="B6" s="129"/>
      <c r="C6" s="152">
        <v>2018</v>
      </c>
      <c r="D6" s="130"/>
      <c r="E6" s="152">
        <v>2019</v>
      </c>
      <c r="F6" s="130"/>
      <c r="G6" s="152">
        <v>2020</v>
      </c>
      <c r="H6" s="130"/>
      <c r="I6" s="152">
        <v>2021</v>
      </c>
      <c r="J6" s="130"/>
      <c r="K6" s="152">
        <v>2022</v>
      </c>
      <c r="L6" s="130"/>
      <c r="M6" s="126"/>
    </row>
    <row r="7" spans="1:13" ht="11.25" customHeight="1" x14ac:dyDescent="0.2">
      <c r="A7" s="131" t="s">
        <v>167</v>
      </c>
      <c r="B7" s="205"/>
      <c r="C7" s="153"/>
      <c r="D7" s="206"/>
      <c r="E7" s="153"/>
      <c r="F7" s="206"/>
      <c r="G7" s="153"/>
      <c r="H7" s="206"/>
      <c r="I7" s="153"/>
      <c r="J7" s="206"/>
      <c r="K7" s="153"/>
      <c r="L7" s="206"/>
      <c r="M7" s="126"/>
    </row>
    <row r="8" spans="1:13" ht="11.25" customHeight="1" x14ac:dyDescent="0.2">
      <c r="A8" s="132" t="s">
        <v>82</v>
      </c>
      <c r="C8" s="154">
        <v>8193</v>
      </c>
      <c r="D8" s="206"/>
      <c r="E8" s="154">
        <v>7545</v>
      </c>
      <c r="F8" s="206"/>
      <c r="G8" s="154">
        <v>7976</v>
      </c>
      <c r="H8" s="206"/>
      <c r="I8" s="154">
        <v>7900</v>
      </c>
      <c r="J8" s="206" t="s">
        <v>163</v>
      </c>
      <c r="K8" s="154">
        <v>7169</v>
      </c>
      <c r="L8" s="206"/>
      <c r="M8" s="126"/>
    </row>
    <row r="9" spans="1:13" ht="11.25" customHeight="1" x14ac:dyDescent="0.2">
      <c r="A9" s="168" t="s">
        <v>168</v>
      </c>
      <c r="C9" s="154">
        <v>3475</v>
      </c>
      <c r="D9" s="206"/>
      <c r="E9" s="154">
        <v>3177</v>
      </c>
      <c r="F9" s="206"/>
      <c r="G9" s="155">
        <v>3331</v>
      </c>
      <c r="H9" s="206"/>
      <c r="I9" s="154">
        <v>3252</v>
      </c>
      <c r="J9" s="206" t="s">
        <v>163</v>
      </c>
      <c r="K9" s="154">
        <v>3044</v>
      </c>
      <c r="L9" s="206"/>
      <c r="M9" s="126"/>
    </row>
    <row r="10" spans="1:13" x14ac:dyDescent="0.2">
      <c r="A10" s="131" t="s">
        <v>169</v>
      </c>
      <c r="C10" s="154"/>
      <c r="D10" s="206"/>
      <c r="E10" s="154"/>
      <c r="F10" s="206"/>
      <c r="G10" s="155"/>
      <c r="H10" s="206"/>
      <c r="I10" s="154"/>
      <c r="J10" s="206"/>
      <c r="K10" s="154"/>
      <c r="L10" s="206"/>
    </row>
    <row r="11" spans="1:13" ht="11.25" customHeight="1" x14ac:dyDescent="0.2">
      <c r="A11" s="132" t="s">
        <v>82</v>
      </c>
      <c r="C11" s="154">
        <v>3189</v>
      </c>
      <c r="D11" s="206"/>
      <c r="E11" s="154">
        <v>3726</v>
      </c>
      <c r="F11" s="206"/>
      <c r="G11" s="154">
        <v>2469</v>
      </c>
      <c r="H11" s="206"/>
      <c r="I11" s="154">
        <v>1426</v>
      </c>
      <c r="J11" s="206"/>
      <c r="K11" s="154">
        <v>1691</v>
      </c>
      <c r="L11" s="206">
        <v>5</v>
      </c>
      <c r="M11" s="126"/>
    </row>
    <row r="12" spans="1:13" ht="11.25" customHeight="1" x14ac:dyDescent="0.2">
      <c r="A12" s="132" t="s">
        <v>170</v>
      </c>
      <c r="C12" s="154">
        <v>1281</v>
      </c>
      <c r="D12" s="206"/>
      <c r="E12" s="154">
        <v>1452</v>
      </c>
      <c r="F12" s="206"/>
      <c r="G12" s="154">
        <v>933</v>
      </c>
      <c r="H12" s="206"/>
      <c r="I12" s="154">
        <v>542</v>
      </c>
      <c r="J12" s="206"/>
      <c r="K12" s="154">
        <v>624</v>
      </c>
      <c r="L12" s="206">
        <v>5</v>
      </c>
      <c r="M12" s="126"/>
    </row>
    <row r="13" spans="1:13" x14ac:dyDescent="0.2">
      <c r="A13" s="131" t="s">
        <v>171</v>
      </c>
      <c r="C13" s="154"/>
      <c r="D13" s="206"/>
      <c r="E13" s="154"/>
      <c r="F13" s="206"/>
      <c r="G13" s="154"/>
      <c r="H13" s="206"/>
      <c r="I13" s="154"/>
      <c r="J13" s="206"/>
      <c r="K13" s="154"/>
      <c r="L13" s="206"/>
    </row>
    <row r="14" spans="1:13" ht="11.25" customHeight="1" x14ac:dyDescent="0.2">
      <c r="A14" s="132" t="s">
        <v>82</v>
      </c>
      <c r="C14" s="154">
        <v>45</v>
      </c>
      <c r="D14" s="206"/>
      <c r="E14" s="155" t="s">
        <v>5</v>
      </c>
      <c r="F14" s="206"/>
      <c r="G14" s="155" t="s">
        <v>5</v>
      </c>
      <c r="H14" s="206"/>
      <c r="I14" s="154">
        <v>24</v>
      </c>
      <c r="J14" s="206"/>
      <c r="K14" s="155" t="s">
        <v>5</v>
      </c>
      <c r="L14" s="206"/>
      <c r="M14" s="126"/>
    </row>
    <row r="15" spans="1:13" ht="11.25" customHeight="1" x14ac:dyDescent="0.2">
      <c r="A15" s="132" t="s">
        <v>172</v>
      </c>
      <c r="C15" s="154">
        <v>13</v>
      </c>
      <c r="D15" s="206"/>
      <c r="E15" s="155" t="s">
        <v>5</v>
      </c>
      <c r="F15" s="206"/>
      <c r="G15" s="155" t="s">
        <v>5</v>
      </c>
      <c r="H15" s="206"/>
      <c r="I15" s="154">
        <v>7</v>
      </c>
      <c r="J15" s="206"/>
      <c r="K15" s="155" t="s">
        <v>5</v>
      </c>
      <c r="L15" s="206"/>
      <c r="M15" s="126"/>
    </row>
    <row r="16" spans="1:13" x14ac:dyDescent="0.2">
      <c r="A16" s="131" t="s">
        <v>173</v>
      </c>
      <c r="C16" s="154"/>
      <c r="D16" s="206"/>
      <c r="E16" s="154"/>
      <c r="F16" s="206"/>
      <c r="G16" s="154"/>
      <c r="H16" s="206"/>
      <c r="I16" s="154"/>
      <c r="J16" s="206"/>
      <c r="K16" s="154"/>
      <c r="L16" s="206"/>
    </row>
    <row r="17" spans="1:13" ht="11.25" customHeight="1" x14ac:dyDescent="0.2">
      <c r="A17" s="132" t="s">
        <v>82</v>
      </c>
      <c r="C17" s="154">
        <v>9</v>
      </c>
      <c r="D17" s="206" t="s">
        <v>174</v>
      </c>
      <c r="E17" s="154">
        <v>9</v>
      </c>
      <c r="F17" s="206" t="s">
        <v>174</v>
      </c>
      <c r="G17" s="154">
        <v>30</v>
      </c>
      <c r="H17" s="206" t="s">
        <v>174</v>
      </c>
      <c r="I17" s="155" t="s">
        <v>5</v>
      </c>
      <c r="J17" s="206"/>
      <c r="K17" s="155" t="s">
        <v>5</v>
      </c>
      <c r="L17" s="206"/>
      <c r="M17" s="126"/>
    </row>
    <row r="18" spans="1:13" ht="11.25" customHeight="1" x14ac:dyDescent="0.2">
      <c r="A18" s="132" t="s">
        <v>175</v>
      </c>
      <c r="C18" s="154">
        <v>4</v>
      </c>
      <c r="D18" s="206" t="s">
        <v>174</v>
      </c>
      <c r="E18" s="154">
        <v>4</v>
      </c>
      <c r="F18" s="206" t="s">
        <v>174</v>
      </c>
      <c r="G18" s="154">
        <v>13</v>
      </c>
      <c r="H18" s="206"/>
      <c r="I18" s="155" t="s">
        <v>5</v>
      </c>
      <c r="J18" s="206"/>
      <c r="K18" s="155" t="s">
        <v>5</v>
      </c>
      <c r="L18" s="206"/>
      <c r="M18" s="126"/>
    </row>
    <row r="19" spans="1:13" x14ac:dyDescent="0.2">
      <c r="A19" s="131" t="s">
        <v>176</v>
      </c>
      <c r="C19" s="156"/>
      <c r="D19" s="206"/>
      <c r="E19" s="156"/>
      <c r="F19" s="206"/>
      <c r="G19" s="156"/>
      <c r="H19" s="206"/>
      <c r="I19" s="156"/>
      <c r="J19" s="206"/>
      <c r="K19" s="156"/>
      <c r="L19" s="206"/>
    </row>
    <row r="20" spans="1:13" ht="11.25" customHeight="1" x14ac:dyDescent="0.2">
      <c r="A20" s="132" t="s">
        <v>82</v>
      </c>
      <c r="C20" s="154">
        <v>518</v>
      </c>
      <c r="D20" s="206"/>
      <c r="E20" s="154">
        <v>1100</v>
      </c>
      <c r="F20" s="206"/>
      <c r="G20" s="154">
        <v>630</v>
      </c>
      <c r="H20" s="206"/>
      <c r="I20" s="154">
        <v>515</v>
      </c>
      <c r="J20" s="206"/>
      <c r="K20" s="154">
        <v>518</v>
      </c>
      <c r="L20" s="206"/>
      <c r="M20" s="126"/>
    </row>
    <row r="21" spans="1:13" ht="11.25" customHeight="1" x14ac:dyDescent="0.2">
      <c r="A21" s="132" t="s">
        <v>177</v>
      </c>
      <c r="C21" s="154">
        <v>207</v>
      </c>
      <c r="D21" s="206"/>
      <c r="E21" s="154">
        <v>430</v>
      </c>
      <c r="F21" s="206"/>
      <c r="G21" s="154">
        <v>250</v>
      </c>
      <c r="H21" s="206"/>
      <c r="I21" s="154">
        <v>206</v>
      </c>
      <c r="J21" s="206"/>
      <c r="K21" s="154">
        <v>207</v>
      </c>
      <c r="L21" s="206"/>
      <c r="M21" s="126"/>
    </row>
    <row r="22" spans="1:13" x14ac:dyDescent="0.2">
      <c r="A22" s="131" t="s">
        <v>178</v>
      </c>
      <c r="C22" s="156"/>
      <c r="D22" s="206"/>
      <c r="E22" s="156"/>
      <c r="F22" s="206"/>
      <c r="G22" s="156"/>
      <c r="H22" s="206"/>
      <c r="I22" s="156"/>
      <c r="J22" s="206"/>
      <c r="K22" s="156"/>
      <c r="L22" s="206"/>
    </row>
    <row r="23" spans="1:13" ht="11.25" customHeight="1" x14ac:dyDescent="0.2">
      <c r="A23" s="132" t="s">
        <v>82</v>
      </c>
      <c r="C23" s="154">
        <v>10403</v>
      </c>
      <c r="D23" s="206"/>
      <c r="E23" s="154">
        <v>10325</v>
      </c>
      <c r="F23" s="206"/>
      <c r="G23" s="154">
        <v>12856</v>
      </c>
      <c r="H23" s="206" t="s">
        <v>163</v>
      </c>
      <c r="I23" s="154">
        <v>8000</v>
      </c>
      <c r="J23" s="206" t="s">
        <v>163</v>
      </c>
      <c r="K23" s="154">
        <v>6500</v>
      </c>
      <c r="L23" s="206"/>
      <c r="M23" s="126"/>
    </row>
    <row r="24" spans="1:13" ht="11.25" customHeight="1" x14ac:dyDescent="0.2">
      <c r="A24" s="132" t="s">
        <v>179</v>
      </c>
      <c r="C24" s="154">
        <v>1560</v>
      </c>
      <c r="D24" s="206"/>
      <c r="E24" s="154">
        <v>1311</v>
      </c>
      <c r="F24" s="206"/>
      <c r="G24" s="154">
        <v>1670</v>
      </c>
      <c r="H24" s="206" t="s">
        <v>163</v>
      </c>
      <c r="I24" s="154">
        <v>880</v>
      </c>
      <c r="J24" s="206" t="s">
        <v>163</v>
      </c>
      <c r="K24" s="154">
        <v>743</v>
      </c>
      <c r="L24" s="206"/>
      <c r="M24" s="126"/>
    </row>
    <row r="25" spans="1:13" ht="11.25" customHeight="1" x14ac:dyDescent="0.2">
      <c r="A25" s="131" t="s">
        <v>180</v>
      </c>
      <c r="C25" s="154">
        <v>15</v>
      </c>
      <c r="D25" s="206"/>
      <c r="E25" s="154">
        <v>11</v>
      </c>
      <c r="F25" s="206"/>
      <c r="G25" s="155" t="s">
        <v>5</v>
      </c>
      <c r="H25" s="206"/>
      <c r="I25" s="154">
        <v>21</v>
      </c>
      <c r="J25" s="206"/>
      <c r="K25" s="154">
        <v>15</v>
      </c>
      <c r="L25" s="206"/>
      <c r="M25" s="126"/>
    </row>
    <row r="26" spans="1:13" ht="11.25" customHeight="1" x14ac:dyDescent="0.2">
      <c r="A26" s="131" t="s">
        <v>181</v>
      </c>
      <c r="C26" s="154"/>
      <c r="D26" s="206"/>
      <c r="E26" s="154"/>
      <c r="F26" s="206"/>
      <c r="G26" s="155"/>
      <c r="H26" s="206"/>
      <c r="I26" s="154"/>
      <c r="J26" s="206"/>
      <c r="K26" s="154"/>
      <c r="L26" s="206"/>
      <c r="M26" s="126"/>
    </row>
    <row r="27" spans="1:13" ht="11.25" customHeight="1" x14ac:dyDescent="0.2">
      <c r="A27" s="132" t="s">
        <v>82</v>
      </c>
      <c r="C27" s="154">
        <v>864</v>
      </c>
      <c r="D27" s="206"/>
      <c r="E27" s="154">
        <v>1175</v>
      </c>
      <c r="F27" s="206"/>
      <c r="G27" s="154">
        <v>1280</v>
      </c>
      <c r="H27" s="206"/>
      <c r="I27" s="154">
        <v>905</v>
      </c>
      <c r="J27" s="206"/>
      <c r="K27" s="154">
        <v>986</v>
      </c>
      <c r="L27" s="206"/>
      <c r="M27" s="126"/>
    </row>
    <row r="28" spans="1:13" ht="11.25" customHeight="1" x14ac:dyDescent="0.2">
      <c r="A28" s="132" t="s">
        <v>182</v>
      </c>
      <c r="C28" s="154">
        <v>354</v>
      </c>
      <c r="D28" s="206"/>
      <c r="E28" s="154">
        <v>482</v>
      </c>
      <c r="F28" s="206"/>
      <c r="G28" s="154">
        <v>525</v>
      </c>
      <c r="H28" s="206"/>
      <c r="I28" s="154">
        <v>362</v>
      </c>
      <c r="J28" s="206"/>
      <c r="K28" s="154">
        <v>394</v>
      </c>
      <c r="L28" s="206"/>
      <c r="M28" s="126"/>
    </row>
    <row r="29" spans="1:13" x14ac:dyDescent="0.2">
      <c r="A29" s="131" t="s">
        <v>183</v>
      </c>
      <c r="C29" s="156"/>
      <c r="D29" s="206"/>
      <c r="E29" s="156"/>
      <c r="F29" s="206"/>
      <c r="G29" s="156"/>
      <c r="H29" s="206"/>
      <c r="I29" s="156"/>
      <c r="J29" s="206"/>
      <c r="K29" s="156"/>
      <c r="L29" s="206"/>
    </row>
    <row r="30" spans="1:13" ht="11.25" customHeight="1" x14ac:dyDescent="0.2">
      <c r="A30" s="132" t="s">
        <v>82</v>
      </c>
      <c r="C30" s="154">
        <v>40</v>
      </c>
      <c r="D30" s="206"/>
      <c r="E30" s="154">
        <v>36</v>
      </c>
      <c r="F30" s="206"/>
      <c r="G30" s="154">
        <v>15</v>
      </c>
      <c r="H30" s="206" t="s">
        <v>163</v>
      </c>
      <c r="I30" s="154">
        <v>25</v>
      </c>
      <c r="J30" s="206" t="s">
        <v>163</v>
      </c>
      <c r="K30" s="154">
        <v>16</v>
      </c>
      <c r="L30" s="206"/>
      <c r="M30" s="126"/>
    </row>
    <row r="31" spans="1:13" ht="11.25" customHeight="1" x14ac:dyDescent="0.2">
      <c r="A31" s="132" t="s">
        <v>184</v>
      </c>
      <c r="C31" s="154">
        <v>13</v>
      </c>
      <c r="D31" s="206"/>
      <c r="E31" s="154">
        <v>12</v>
      </c>
      <c r="F31" s="206"/>
      <c r="G31" s="154">
        <v>5</v>
      </c>
      <c r="H31" s="206"/>
      <c r="I31" s="154">
        <v>8</v>
      </c>
      <c r="J31" s="206" t="s">
        <v>163</v>
      </c>
      <c r="K31" s="154">
        <v>5</v>
      </c>
      <c r="L31" s="206"/>
      <c r="M31" s="126"/>
    </row>
    <row r="32" spans="1:13" x14ac:dyDescent="0.2">
      <c r="A32" s="131" t="s">
        <v>185</v>
      </c>
      <c r="C32" s="156"/>
      <c r="D32" s="206"/>
      <c r="E32" s="156"/>
      <c r="F32" s="206"/>
      <c r="G32" s="156"/>
      <c r="H32" s="206"/>
      <c r="I32" s="156"/>
      <c r="J32" s="206"/>
      <c r="K32" s="156"/>
      <c r="L32" s="206"/>
    </row>
    <row r="33" spans="1:13" ht="11.25" customHeight="1" x14ac:dyDescent="0.2">
      <c r="A33" s="132" t="s">
        <v>82</v>
      </c>
      <c r="C33" s="154">
        <v>5071</v>
      </c>
      <c r="D33" s="206"/>
      <c r="E33" s="154">
        <v>6169</v>
      </c>
      <c r="F33" s="206"/>
      <c r="G33" s="154">
        <v>7916</v>
      </c>
      <c r="H33" s="206"/>
      <c r="I33" s="154">
        <v>9643</v>
      </c>
      <c r="J33" s="206"/>
      <c r="K33" s="154">
        <v>10375</v>
      </c>
      <c r="L33" s="206"/>
      <c r="M33" s="126"/>
    </row>
    <row r="34" spans="1:13" ht="11.25" customHeight="1" x14ac:dyDescent="0.2">
      <c r="A34" s="132" t="s">
        <v>186</v>
      </c>
      <c r="C34" s="154">
        <v>2336</v>
      </c>
      <c r="D34" s="206"/>
      <c r="E34" s="154">
        <v>2759</v>
      </c>
      <c r="F34" s="206"/>
      <c r="G34" s="154">
        <v>3572</v>
      </c>
      <c r="H34" s="206" t="s">
        <v>163</v>
      </c>
      <c r="I34" s="154">
        <v>4354</v>
      </c>
      <c r="J34" s="206" t="s">
        <v>163</v>
      </c>
      <c r="K34" s="154">
        <v>4671</v>
      </c>
      <c r="L34" s="206"/>
      <c r="M34" s="126"/>
    </row>
    <row r="35" spans="1:13" x14ac:dyDescent="0.2">
      <c r="A35" s="131" t="s">
        <v>187</v>
      </c>
      <c r="C35" s="156"/>
      <c r="D35" s="206"/>
      <c r="E35" s="156"/>
      <c r="F35" s="206"/>
      <c r="G35" s="156"/>
      <c r="H35" s="206"/>
      <c r="I35" s="156"/>
      <c r="J35" s="206"/>
      <c r="K35" s="156"/>
      <c r="L35" s="206"/>
    </row>
    <row r="36" spans="1:13" ht="11.25" customHeight="1" x14ac:dyDescent="0.2">
      <c r="A36" s="132" t="s">
        <v>82</v>
      </c>
      <c r="C36" s="154">
        <v>569</v>
      </c>
      <c r="D36" s="206"/>
      <c r="E36" s="154">
        <v>461</v>
      </c>
      <c r="F36" s="206"/>
      <c r="G36" s="154">
        <v>549</v>
      </c>
      <c r="H36" s="206" t="s">
        <v>163</v>
      </c>
      <c r="I36" s="154">
        <v>596</v>
      </c>
      <c r="J36" s="206" t="s">
        <v>163</v>
      </c>
      <c r="K36" s="154">
        <v>437</v>
      </c>
      <c r="L36" s="206"/>
      <c r="M36" s="126"/>
    </row>
    <row r="37" spans="1:13" ht="11.25" customHeight="1" x14ac:dyDescent="0.2">
      <c r="A37" s="132" t="s">
        <v>188</v>
      </c>
      <c r="C37" s="154">
        <v>216</v>
      </c>
      <c r="D37" s="206"/>
      <c r="E37" s="154">
        <v>175</v>
      </c>
      <c r="F37" s="206"/>
      <c r="G37" s="154">
        <v>209</v>
      </c>
      <c r="H37" s="206" t="s">
        <v>163</v>
      </c>
      <c r="I37" s="154">
        <v>227</v>
      </c>
      <c r="J37" s="206" t="s">
        <v>163</v>
      </c>
      <c r="K37" s="154">
        <v>166</v>
      </c>
      <c r="L37" s="206"/>
      <c r="M37" s="126"/>
    </row>
    <row r="38" spans="1:13" x14ac:dyDescent="0.2">
      <c r="A38" s="131" t="s">
        <v>189</v>
      </c>
      <c r="C38" s="156"/>
      <c r="D38" s="206"/>
      <c r="E38" s="156"/>
      <c r="F38" s="206"/>
      <c r="G38" s="156"/>
      <c r="H38" s="206"/>
      <c r="I38" s="156"/>
      <c r="J38" s="206"/>
      <c r="K38" s="156"/>
      <c r="L38" s="206"/>
    </row>
    <row r="39" spans="1:13" ht="11.25" customHeight="1" x14ac:dyDescent="0.2">
      <c r="A39" s="132" t="s">
        <v>82</v>
      </c>
      <c r="C39" s="154">
        <v>4552</v>
      </c>
      <c r="D39" s="206"/>
      <c r="E39" s="154">
        <v>5383</v>
      </c>
      <c r="F39" s="206"/>
      <c r="G39" s="154">
        <v>2358</v>
      </c>
      <c r="H39" s="206"/>
      <c r="I39" s="154">
        <v>3336</v>
      </c>
      <c r="J39" s="206"/>
      <c r="K39" s="154">
        <v>3103</v>
      </c>
      <c r="L39" s="206">
        <v>5</v>
      </c>
      <c r="M39" s="126"/>
    </row>
    <row r="40" spans="1:13" ht="11.25" customHeight="1" x14ac:dyDescent="0.2">
      <c r="A40" s="132" t="s">
        <v>251</v>
      </c>
      <c r="C40" s="154">
        <v>1364</v>
      </c>
      <c r="D40" s="206"/>
      <c r="E40" s="154">
        <v>1554</v>
      </c>
      <c r="F40" s="206"/>
      <c r="G40" s="154">
        <v>637</v>
      </c>
      <c r="H40" s="206"/>
      <c r="I40" s="154">
        <v>911</v>
      </c>
      <c r="J40" s="206" t="s">
        <v>163</v>
      </c>
      <c r="K40" s="154">
        <v>844</v>
      </c>
      <c r="L40" s="206"/>
      <c r="M40" s="126"/>
    </row>
    <row r="41" spans="1:13" x14ac:dyDescent="0.2">
      <c r="A41" s="131" t="s">
        <v>190</v>
      </c>
      <c r="C41" s="156"/>
      <c r="D41" s="206"/>
      <c r="E41" s="156"/>
      <c r="F41" s="206"/>
      <c r="G41" s="156"/>
      <c r="H41" s="206"/>
      <c r="I41" s="156"/>
      <c r="J41" s="206"/>
      <c r="K41" s="156"/>
      <c r="L41" s="206"/>
    </row>
    <row r="42" spans="1:13" ht="11.25" customHeight="1" x14ac:dyDescent="0.2">
      <c r="A42" s="132" t="s">
        <v>82</v>
      </c>
      <c r="C42" s="154">
        <v>3924</v>
      </c>
      <c r="D42" s="206"/>
      <c r="E42" s="154">
        <v>3134</v>
      </c>
      <c r="F42" s="206"/>
      <c r="G42" s="154">
        <v>1809</v>
      </c>
      <c r="H42" s="206" t="s">
        <v>163</v>
      </c>
      <c r="I42" s="154">
        <v>1759</v>
      </c>
      <c r="J42" s="206" t="s">
        <v>163</v>
      </c>
      <c r="K42" s="154">
        <v>2543</v>
      </c>
      <c r="L42" s="206"/>
      <c r="M42" s="126"/>
    </row>
    <row r="43" spans="1:13" ht="11.25" customHeight="1" x14ac:dyDescent="0.2">
      <c r="A43" s="132" t="s">
        <v>191</v>
      </c>
      <c r="C43" s="154">
        <v>1224</v>
      </c>
      <c r="D43" s="206"/>
      <c r="E43" s="154">
        <v>962</v>
      </c>
      <c r="F43" s="206"/>
      <c r="G43" s="154">
        <v>548</v>
      </c>
      <c r="H43" s="206" t="s">
        <v>163</v>
      </c>
      <c r="I43" s="154">
        <v>495</v>
      </c>
      <c r="J43" s="206" t="s">
        <v>163</v>
      </c>
      <c r="K43" s="154">
        <v>721</v>
      </c>
      <c r="L43" s="206"/>
      <c r="M43" s="126"/>
    </row>
    <row r="44" spans="1:13" x14ac:dyDescent="0.2">
      <c r="A44" s="131" t="s">
        <v>192</v>
      </c>
      <c r="C44" s="156"/>
      <c r="D44" s="206"/>
      <c r="E44" s="156"/>
      <c r="F44" s="206"/>
      <c r="G44" s="156"/>
      <c r="H44" s="206"/>
      <c r="I44" s="156"/>
      <c r="J44" s="206"/>
      <c r="K44" s="156"/>
      <c r="L44" s="206"/>
    </row>
    <row r="45" spans="1:13" ht="11.25" customHeight="1" x14ac:dyDescent="0.2">
      <c r="A45" s="132" t="s">
        <v>82</v>
      </c>
      <c r="C45" s="155" t="s">
        <v>5</v>
      </c>
      <c r="D45" s="206"/>
      <c r="E45" s="155" t="s">
        <v>5</v>
      </c>
      <c r="F45" s="206"/>
      <c r="G45" s="154">
        <v>158</v>
      </c>
      <c r="H45" s="206" t="s">
        <v>163</v>
      </c>
      <c r="I45" s="154">
        <v>19</v>
      </c>
      <c r="J45" s="206"/>
      <c r="K45" s="154">
        <v>138</v>
      </c>
      <c r="L45" s="206"/>
      <c r="M45" s="126"/>
    </row>
    <row r="46" spans="1:13" ht="11.25" customHeight="1" x14ac:dyDescent="0.2">
      <c r="A46" s="132" t="s">
        <v>193</v>
      </c>
      <c r="C46" s="155" t="s">
        <v>5</v>
      </c>
      <c r="D46" s="206"/>
      <c r="E46" s="155" t="s">
        <v>5</v>
      </c>
      <c r="F46" s="206"/>
      <c r="G46" s="154">
        <v>55</v>
      </c>
      <c r="H46" s="206" t="s">
        <v>163</v>
      </c>
      <c r="I46" s="154">
        <v>6</v>
      </c>
      <c r="J46" s="206"/>
      <c r="K46" s="154">
        <v>48</v>
      </c>
      <c r="L46" s="206"/>
      <c r="M46" s="126"/>
    </row>
    <row r="47" spans="1:13" x14ac:dyDescent="0.2">
      <c r="A47" s="131" t="s">
        <v>252</v>
      </c>
      <c r="C47" s="156"/>
      <c r="D47" s="206"/>
      <c r="E47" s="156"/>
      <c r="F47" s="206"/>
      <c r="G47" s="156"/>
      <c r="H47" s="206"/>
      <c r="I47" s="156"/>
      <c r="J47" s="206"/>
      <c r="K47" s="156"/>
      <c r="L47" s="206"/>
    </row>
    <row r="48" spans="1:13" ht="11.25" customHeight="1" x14ac:dyDescent="0.2">
      <c r="A48" s="132" t="s">
        <v>82</v>
      </c>
      <c r="C48" s="154">
        <v>129</v>
      </c>
      <c r="D48" s="206" t="s">
        <v>174</v>
      </c>
      <c r="E48" s="154">
        <v>131</v>
      </c>
      <c r="F48" s="206" t="s">
        <v>174</v>
      </c>
      <c r="G48" s="154">
        <v>25</v>
      </c>
      <c r="H48" s="206" t="s">
        <v>253</v>
      </c>
      <c r="I48" s="154">
        <v>106</v>
      </c>
      <c r="J48" s="206" t="s">
        <v>253</v>
      </c>
      <c r="K48" s="154">
        <v>77</v>
      </c>
      <c r="L48" s="206">
        <v>5</v>
      </c>
      <c r="M48" s="126"/>
    </row>
    <row r="49" spans="1:13" ht="11.25" customHeight="1" x14ac:dyDescent="0.2">
      <c r="A49" s="132" t="s">
        <v>194</v>
      </c>
      <c r="C49" s="154">
        <v>52</v>
      </c>
      <c r="D49" s="206" t="s">
        <v>174</v>
      </c>
      <c r="E49" s="154">
        <v>53</v>
      </c>
      <c r="F49" s="206" t="s">
        <v>174</v>
      </c>
      <c r="G49" s="154">
        <v>7</v>
      </c>
      <c r="H49" s="206" t="s">
        <v>253</v>
      </c>
      <c r="I49" s="154">
        <v>29</v>
      </c>
      <c r="J49" s="206" t="s">
        <v>253</v>
      </c>
      <c r="K49" s="154">
        <v>21</v>
      </c>
      <c r="L49" s="206">
        <v>5</v>
      </c>
      <c r="M49" s="126"/>
    </row>
    <row r="50" spans="1:13" x14ac:dyDescent="0.2">
      <c r="A50" s="131" t="s">
        <v>195</v>
      </c>
      <c r="C50" s="156"/>
      <c r="D50" s="206"/>
      <c r="E50" s="156"/>
      <c r="F50" s="206"/>
      <c r="G50" s="156"/>
      <c r="H50" s="206"/>
      <c r="I50" s="156"/>
      <c r="J50" s="206"/>
      <c r="K50" s="156"/>
      <c r="L50" s="206"/>
    </row>
    <row r="51" spans="1:13" ht="11.25" customHeight="1" x14ac:dyDescent="0.2">
      <c r="A51" s="132" t="s">
        <v>82</v>
      </c>
      <c r="C51" s="154">
        <v>434</v>
      </c>
      <c r="D51" s="206"/>
      <c r="E51" s="154">
        <v>460</v>
      </c>
      <c r="F51" s="206"/>
      <c r="G51" s="154">
        <v>276</v>
      </c>
      <c r="H51" s="206"/>
      <c r="I51" s="154">
        <v>371</v>
      </c>
      <c r="J51" s="206" t="s">
        <v>163</v>
      </c>
      <c r="K51" s="154">
        <v>390</v>
      </c>
      <c r="L51" s="206"/>
      <c r="M51" s="126"/>
    </row>
    <row r="52" spans="1:13" ht="11.25" customHeight="1" x14ac:dyDescent="0.2">
      <c r="A52" s="132" t="s">
        <v>254</v>
      </c>
      <c r="C52" s="154">
        <v>143</v>
      </c>
      <c r="D52" s="206" t="s">
        <v>174</v>
      </c>
      <c r="E52" s="154">
        <v>152</v>
      </c>
      <c r="F52" s="206" t="s">
        <v>174</v>
      </c>
      <c r="G52" s="154">
        <v>91</v>
      </c>
      <c r="H52" s="206" t="s">
        <v>174</v>
      </c>
      <c r="I52" s="154">
        <v>122</v>
      </c>
      <c r="J52" s="206" t="s">
        <v>163</v>
      </c>
      <c r="K52" s="154">
        <v>129</v>
      </c>
      <c r="L52" s="206" t="s">
        <v>174</v>
      </c>
      <c r="M52" s="126"/>
    </row>
    <row r="53" spans="1:13" x14ac:dyDescent="0.2">
      <c r="A53" s="131" t="s">
        <v>196</v>
      </c>
      <c r="C53" s="156"/>
      <c r="D53" s="206"/>
      <c r="E53" s="156"/>
      <c r="F53" s="206"/>
      <c r="G53" s="156"/>
      <c r="H53" s="206"/>
      <c r="I53" s="156"/>
      <c r="J53" s="206"/>
      <c r="K53" s="156"/>
      <c r="L53" s="206"/>
    </row>
    <row r="54" spans="1:13" ht="11.25" customHeight="1" x14ac:dyDescent="0.2">
      <c r="A54" s="132" t="s">
        <v>82</v>
      </c>
      <c r="C54" s="154">
        <v>1263</v>
      </c>
      <c r="D54" s="206"/>
      <c r="E54" s="154">
        <v>1131</v>
      </c>
      <c r="F54" s="206"/>
      <c r="G54" s="154">
        <v>870</v>
      </c>
      <c r="H54" s="206"/>
      <c r="I54" s="154">
        <v>913</v>
      </c>
      <c r="J54" s="206"/>
      <c r="K54" s="154">
        <v>916</v>
      </c>
      <c r="L54" s="206">
        <v>5</v>
      </c>
      <c r="M54" s="126"/>
    </row>
    <row r="55" spans="1:13" ht="11.25" customHeight="1" x14ac:dyDescent="0.2">
      <c r="A55" s="132" t="s">
        <v>255</v>
      </c>
      <c r="C55" s="154">
        <v>492</v>
      </c>
      <c r="D55" s="206" t="s">
        <v>174</v>
      </c>
      <c r="E55" s="154">
        <v>441</v>
      </c>
      <c r="F55" s="206" t="s">
        <v>174</v>
      </c>
      <c r="G55" s="154">
        <v>339</v>
      </c>
      <c r="H55" s="206" t="s">
        <v>174</v>
      </c>
      <c r="I55" s="154">
        <v>356</v>
      </c>
      <c r="J55" s="206" t="s">
        <v>174</v>
      </c>
      <c r="K55" s="154">
        <v>247</v>
      </c>
      <c r="L55" s="206">
        <v>5</v>
      </c>
      <c r="M55" s="126"/>
    </row>
    <row r="56" spans="1:13" x14ac:dyDescent="0.2">
      <c r="A56" s="131" t="s">
        <v>197</v>
      </c>
      <c r="C56" s="156"/>
      <c r="D56" s="206"/>
      <c r="E56" s="156"/>
      <c r="F56" s="206"/>
      <c r="G56" s="156"/>
      <c r="H56" s="206"/>
      <c r="I56" s="156"/>
      <c r="J56" s="206"/>
      <c r="K56" s="156"/>
      <c r="L56" s="206"/>
    </row>
    <row r="57" spans="1:13" ht="11.25" customHeight="1" x14ac:dyDescent="0.2">
      <c r="A57" s="132" t="s">
        <v>82</v>
      </c>
      <c r="C57" s="154">
        <v>560</v>
      </c>
      <c r="D57" s="206" t="s">
        <v>174</v>
      </c>
      <c r="E57" s="154">
        <v>576</v>
      </c>
      <c r="F57" s="206" t="s">
        <v>174</v>
      </c>
      <c r="G57" s="154">
        <v>575</v>
      </c>
      <c r="H57" s="206" t="s">
        <v>174</v>
      </c>
      <c r="I57" s="154">
        <v>580</v>
      </c>
      <c r="J57" s="206" t="s">
        <v>163</v>
      </c>
      <c r="K57" s="154">
        <v>582</v>
      </c>
      <c r="L57" s="206"/>
      <c r="M57" s="126"/>
    </row>
    <row r="58" spans="1:13" ht="11.25" customHeight="1" x14ac:dyDescent="0.2">
      <c r="A58" s="132" t="s">
        <v>199</v>
      </c>
      <c r="C58" s="154">
        <v>209</v>
      </c>
      <c r="D58" s="206"/>
      <c r="E58" s="154">
        <v>219</v>
      </c>
      <c r="F58" s="206"/>
      <c r="G58" s="154">
        <v>219</v>
      </c>
      <c r="H58" s="206"/>
      <c r="I58" s="154">
        <v>221</v>
      </c>
      <c r="J58" s="206" t="s">
        <v>163</v>
      </c>
      <c r="K58" s="154">
        <v>221</v>
      </c>
      <c r="L58" s="206"/>
      <c r="M58" s="126"/>
    </row>
    <row r="59" spans="1:13" x14ac:dyDescent="0.2">
      <c r="A59" s="131" t="s">
        <v>200</v>
      </c>
      <c r="C59" s="156"/>
      <c r="D59" s="206"/>
      <c r="E59" s="156"/>
      <c r="F59" s="206"/>
      <c r="G59" s="156"/>
      <c r="H59" s="206"/>
      <c r="I59" s="156"/>
      <c r="J59" s="206"/>
      <c r="K59" s="156"/>
      <c r="L59" s="206"/>
    </row>
    <row r="60" spans="1:13" ht="11.25" customHeight="1" x14ac:dyDescent="0.2">
      <c r="A60" s="132" t="s">
        <v>82</v>
      </c>
      <c r="C60" s="154">
        <v>80</v>
      </c>
      <c r="D60" s="206"/>
      <c r="E60" s="154">
        <v>71</v>
      </c>
      <c r="F60" s="206"/>
      <c r="G60" s="154">
        <v>50</v>
      </c>
      <c r="H60" s="206" t="s">
        <v>253</v>
      </c>
      <c r="I60" s="154">
        <v>19</v>
      </c>
      <c r="J60" s="206" t="s">
        <v>253</v>
      </c>
      <c r="K60" s="154">
        <v>49</v>
      </c>
      <c r="L60" s="206">
        <v>5</v>
      </c>
      <c r="M60" s="126"/>
    </row>
    <row r="61" spans="1:13" ht="11.25" customHeight="1" x14ac:dyDescent="0.2">
      <c r="A61" s="132" t="s">
        <v>256</v>
      </c>
      <c r="C61" s="154">
        <v>42</v>
      </c>
      <c r="D61" s="206" t="s">
        <v>174</v>
      </c>
      <c r="E61" s="154">
        <v>38</v>
      </c>
      <c r="F61" s="206" t="s">
        <v>174</v>
      </c>
      <c r="G61" s="154">
        <v>24</v>
      </c>
      <c r="H61" s="206" t="s">
        <v>253</v>
      </c>
      <c r="I61" s="154">
        <v>9</v>
      </c>
      <c r="J61" s="206" t="s">
        <v>253</v>
      </c>
      <c r="K61" s="154">
        <v>24</v>
      </c>
      <c r="L61" s="206">
        <v>5</v>
      </c>
      <c r="M61" s="126"/>
    </row>
    <row r="62" spans="1:13" x14ac:dyDescent="0.2">
      <c r="A62" s="131" t="s">
        <v>201</v>
      </c>
      <c r="C62" s="156"/>
      <c r="D62" s="206"/>
      <c r="E62" s="156"/>
      <c r="F62" s="206"/>
      <c r="G62" s="156"/>
      <c r="H62" s="206"/>
      <c r="I62" s="156"/>
      <c r="J62" s="206"/>
      <c r="K62" s="156"/>
      <c r="L62" s="206"/>
    </row>
    <row r="63" spans="1:13" ht="11.25" customHeight="1" x14ac:dyDescent="0.2">
      <c r="A63" s="132" t="s">
        <v>198</v>
      </c>
      <c r="C63" s="154">
        <v>66</v>
      </c>
      <c r="D63" s="206"/>
      <c r="E63" s="154">
        <v>92</v>
      </c>
      <c r="F63" s="206"/>
      <c r="G63" s="154">
        <v>106</v>
      </c>
      <c r="H63" s="206"/>
      <c r="I63" s="154">
        <v>88</v>
      </c>
      <c r="J63" s="206"/>
      <c r="K63" s="154">
        <v>66</v>
      </c>
      <c r="L63" s="206"/>
      <c r="M63" s="126"/>
    </row>
    <row r="64" spans="1:13" ht="11.25" customHeight="1" x14ac:dyDescent="0.2">
      <c r="A64" s="132" t="s">
        <v>202</v>
      </c>
      <c r="C64" s="154">
        <v>23</v>
      </c>
      <c r="D64" s="206"/>
      <c r="E64" s="154">
        <v>32</v>
      </c>
      <c r="F64" s="206"/>
      <c r="G64" s="154">
        <v>37</v>
      </c>
      <c r="H64" s="206"/>
      <c r="I64" s="154">
        <v>31</v>
      </c>
      <c r="J64" s="206"/>
      <c r="K64" s="154">
        <v>23</v>
      </c>
      <c r="L64" s="206"/>
      <c r="M64" s="126"/>
    </row>
    <row r="65" spans="1:13" x14ac:dyDescent="0.2">
      <c r="A65" s="131" t="s">
        <v>203</v>
      </c>
      <c r="C65" s="156"/>
      <c r="D65" s="206"/>
      <c r="E65" s="156"/>
      <c r="F65" s="206"/>
      <c r="G65" s="156"/>
      <c r="H65" s="206"/>
      <c r="I65" s="156"/>
      <c r="J65" s="206"/>
      <c r="K65" s="156"/>
      <c r="L65" s="206"/>
    </row>
    <row r="66" spans="1:13" ht="11.25" customHeight="1" x14ac:dyDescent="0.2">
      <c r="A66" s="132" t="s">
        <v>82</v>
      </c>
      <c r="C66" s="154">
        <v>59</v>
      </c>
      <c r="D66" s="206"/>
      <c r="E66" s="154">
        <v>1</v>
      </c>
      <c r="F66" s="206"/>
      <c r="G66" s="154">
        <v>20</v>
      </c>
      <c r="H66" s="206" t="s">
        <v>163</v>
      </c>
      <c r="I66" s="154">
        <v>57</v>
      </c>
      <c r="J66" s="206" t="s">
        <v>163</v>
      </c>
      <c r="K66" s="154">
        <v>60</v>
      </c>
      <c r="L66" s="206" t="s">
        <v>174</v>
      </c>
      <c r="M66" s="126"/>
    </row>
    <row r="67" spans="1:13" ht="11.25" customHeight="1" x14ac:dyDescent="0.2">
      <c r="A67" s="132" t="s">
        <v>204</v>
      </c>
      <c r="C67" s="154">
        <v>21</v>
      </c>
      <c r="D67" s="206"/>
      <c r="E67" s="65" t="s">
        <v>205</v>
      </c>
      <c r="F67" s="206"/>
      <c r="G67" s="154">
        <v>7</v>
      </c>
      <c r="H67" s="206" t="s">
        <v>163</v>
      </c>
      <c r="I67" s="154">
        <v>21</v>
      </c>
      <c r="J67" s="206" t="s">
        <v>163</v>
      </c>
      <c r="K67" s="154">
        <v>22</v>
      </c>
      <c r="L67" s="206"/>
      <c r="M67" s="126"/>
    </row>
    <row r="68" spans="1:13" x14ac:dyDescent="0.2">
      <c r="A68" s="204" t="s">
        <v>206</v>
      </c>
      <c r="C68" s="156"/>
      <c r="D68" s="206"/>
      <c r="E68" s="156"/>
      <c r="F68" s="206"/>
      <c r="G68" s="156"/>
      <c r="H68" s="206"/>
      <c r="I68" s="156"/>
      <c r="J68" s="206"/>
      <c r="K68" s="156"/>
      <c r="L68" s="206"/>
    </row>
    <row r="69" spans="1:13" ht="11.25" customHeight="1" x14ac:dyDescent="0.2">
      <c r="A69" s="132" t="s">
        <v>82</v>
      </c>
      <c r="C69" s="154">
        <v>45</v>
      </c>
      <c r="D69" s="206"/>
      <c r="E69" s="154">
        <v>50</v>
      </c>
      <c r="F69" s="206"/>
      <c r="G69" s="154">
        <v>15</v>
      </c>
      <c r="H69" s="206" t="s">
        <v>163</v>
      </c>
      <c r="I69" s="154">
        <v>15</v>
      </c>
      <c r="J69" s="206" t="s">
        <v>163</v>
      </c>
      <c r="K69" s="154">
        <v>15</v>
      </c>
      <c r="L69" s="206" t="s">
        <v>174</v>
      </c>
      <c r="M69" s="126"/>
    </row>
    <row r="70" spans="1:13" ht="11.25" customHeight="1" x14ac:dyDescent="0.2">
      <c r="A70" s="132" t="s">
        <v>207</v>
      </c>
      <c r="C70" s="154">
        <v>11</v>
      </c>
      <c r="D70" s="206"/>
      <c r="E70" s="154">
        <v>13</v>
      </c>
      <c r="F70" s="206"/>
      <c r="G70" s="154">
        <v>4</v>
      </c>
      <c r="H70" s="206" t="s">
        <v>163</v>
      </c>
      <c r="I70" s="154">
        <v>4</v>
      </c>
      <c r="J70" s="206" t="s">
        <v>163</v>
      </c>
      <c r="K70" s="154">
        <v>4</v>
      </c>
      <c r="L70" s="206"/>
      <c r="M70" s="126"/>
    </row>
    <row r="71" spans="1:13" x14ac:dyDescent="0.2">
      <c r="A71" s="131" t="s">
        <v>208</v>
      </c>
      <c r="C71" s="156"/>
      <c r="D71" s="206"/>
      <c r="E71" s="156"/>
      <c r="F71" s="206"/>
      <c r="G71" s="156"/>
      <c r="H71" s="206"/>
      <c r="I71" s="156"/>
      <c r="J71" s="206"/>
      <c r="K71" s="156"/>
      <c r="L71" s="206"/>
    </row>
    <row r="72" spans="1:13" ht="11.25" customHeight="1" x14ac:dyDescent="0.2">
      <c r="A72" s="132" t="s">
        <v>82</v>
      </c>
      <c r="C72" s="154">
        <v>10</v>
      </c>
      <c r="D72" s="206"/>
      <c r="E72" s="154">
        <v>52</v>
      </c>
      <c r="F72" s="206"/>
      <c r="G72" s="154">
        <v>20</v>
      </c>
      <c r="H72" s="206"/>
      <c r="I72" s="154">
        <v>20</v>
      </c>
      <c r="J72" s="206"/>
      <c r="K72" s="154">
        <v>30</v>
      </c>
      <c r="L72" s="206"/>
      <c r="M72" s="126"/>
    </row>
    <row r="73" spans="1:13" ht="11.25" customHeight="1" x14ac:dyDescent="0.2">
      <c r="A73" s="132" t="s">
        <v>257</v>
      </c>
      <c r="C73" s="154">
        <v>1</v>
      </c>
      <c r="D73" s="206"/>
      <c r="E73" s="154">
        <v>9</v>
      </c>
      <c r="F73" s="206"/>
      <c r="G73" s="154">
        <v>4</v>
      </c>
      <c r="H73" s="206"/>
      <c r="I73" s="154">
        <v>4</v>
      </c>
      <c r="J73" s="206" t="s">
        <v>163</v>
      </c>
      <c r="K73" s="154">
        <v>5</v>
      </c>
      <c r="L73" s="206" t="s">
        <v>174</v>
      </c>
      <c r="M73" s="126"/>
    </row>
    <row r="74" spans="1:13" x14ac:dyDescent="0.2">
      <c r="A74" s="131" t="s">
        <v>209</v>
      </c>
      <c r="C74" s="156"/>
      <c r="D74" s="206"/>
      <c r="E74" s="156"/>
      <c r="F74" s="206"/>
      <c r="G74" s="156"/>
      <c r="H74" s="206"/>
      <c r="I74" s="156"/>
      <c r="J74" s="206"/>
      <c r="K74" s="156"/>
      <c r="L74" s="206"/>
    </row>
    <row r="75" spans="1:13" ht="11.25" customHeight="1" x14ac:dyDescent="0.2">
      <c r="A75" s="132" t="s">
        <v>318</v>
      </c>
      <c r="C75" s="154">
        <v>14920</v>
      </c>
      <c r="D75" s="206"/>
      <c r="E75" s="154">
        <v>17002</v>
      </c>
      <c r="F75" s="206" t="s">
        <v>163</v>
      </c>
      <c r="G75" s="154">
        <v>16199</v>
      </c>
      <c r="H75" s="206" t="s">
        <v>163</v>
      </c>
      <c r="I75" s="154">
        <v>19156</v>
      </c>
      <c r="J75" s="206" t="s">
        <v>163</v>
      </c>
      <c r="K75" s="154">
        <v>18967</v>
      </c>
      <c r="L75" s="206"/>
      <c r="M75" s="126"/>
    </row>
    <row r="76" spans="1:13" ht="11.25" customHeight="1" x14ac:dyDescent="0.2">
      <c r="A76" s="132" t="s">
        <v>210</v>
      </c>
      <c r="C76" s="154">
        <v>5800</v>
      </c>
      <c r="D76" s="206"/>
      <c r="E76" s="154">
        <v>6600</v>
      </c>
      <c r="F76" s="206"/>
      <c r="G76" s="154">
        <v>6200</v>
      </c>
      <c r="H76" s="206"/>
      <c r="I76" s="154">
        <v>7300</v>
      </c>
      <c r="J76" s="206" t="s">
        <v>163</v>
      </c>
      <c r="K76" s="154">
        <v>7300</v>
      </c>
      <c r="L76" s="206"/>
      <c r="M76" s="126"/>
    </row>
    <row r="77" spans="1:13" ht="11.25" customHeight="1" x14ac:dyDescent="0.2">
      <c r="A77" s="131" t="s">
        <v>211</v>
      </c>
      <c r="C77" s="155"/>
      <c r="D77" s="206"/>
      <c r="E77" s="154"/>
      <c r="F77" s="206"/>
      <c r="G77" s="154"/>
      <c r="H77" s="206"/>
      <c r="I77" s="154"/>
      <c r="J77" s="206"/>
      <c r="K77" s="154"/>
      <c r="L77" s="206"/>
      <c r="M77" s="126"/>
    </row>
    <row r="78" spans="1:13" ht="11.25" customHeight="1" x14ac:dyDescent="0.2">
      <c r="A78" s="132" t="s">
        <v>82</v>
      </c>
      <c r="C78" s="154">
        <v>41</v>
      </c>
      <c r="D78" s="206"/>
      <c r="E78" s="154">
        <v>40</v>
      </c>
      <c r="F78" s="206"/>
      <c r="G78" s="155" t="s">
        <v>5</v>
      </c>
      <c r="H78" s="206"/>
      <c r="I78" s="155" t="s">
        <v>5</v>
      </c>
      <c r="J78" s="206"/>
      <c r="K78" s="155" t="s">
        <v>5</v>
      </c>
      <c r="L78" s="206"/>
      <c r="M78" s="126"/>
    </row>
    <row r="79" spans="1:13" ht="11.25" customHeight="1" x14ac:dyDescent="0.2">
      <c r="A79" s="132" t="s">
        <v>212</v>
      </c>
      <c r="C79" s="154">
        <v>12</v>
      </c>
      <c r="D79" s="206"/>
      <c r="E79" s="154">
        <v>10</v>
      </c>
      <c r="F79" s="206"/>
      <c r="G79" s="155" t="s">
        <v>5</v>
      </c>
      <c r="H79" s="206"/>
      <c r="I79" s="155" t="s">
        <v>5</v>
      </c>
      <c r="J79" s="206"/>
      <c r="K79" s="155" t="s">
        <v>5</v>
      </c>
      <c r="L79" s="206"/>
      <c r="M79" s="126"/>
    </row>
    <row r="80" spans="1:13" x14ac:dyDescent="0.2">
      <c r="A80" s="131" t="s">
        <v>213</v>
      </c>
      <c r="C80" s="156"/>
      <c r="D80" s="206"/>
      <c r="E80" s="156"/>
      <c r="F80" s="206"/>
      <c r="G80" s="156"/>
      <c r="H80" s="206"/>
      <c r="I80" s="156"/>
      <c r="J80" s="206"/>
      <c r="K80" s="156"/>
      <c r="L80" s="206"/>
    </row>
    <row r="81" spans="1:13" ht="11.25" customHeight="1" x14ac:dyDescent="0.2">
      <c r="A81" s="132" t="s">
        <v>82</v>
      </c>
      <c r="C81" s="154">
        <v>4</v>
      </c>
      <c r="D81" s="206"/>
      <c r="E81" s="154">
        <v>5</v>
      </c>
      <c r="F81" s="206"/>
      <c r="G81" s="154">
        <v>1</v>
      </c>
      <c r="H81" s="206"/>
      <c r="I81" s="155" t="s">
        <v>5</v>
      </c>
      <c r="J81" s="206" t="s">
        <v>163</v>
      </c>
      <c r="K81" s="154">
        <v>1</v>
      </c>
      <c r="L81" s="206" t="s">
        <v>174</v>
      </c>
      <c r="M81" s="126"/>
    </row>
    <row r="82" spans="1:13" ht="11.25" customHeight="1" x14ac:dyDescent="0.2">
      <c r="A82" s="132" t="s">
        <v>258</v>
      </c>
      <c r="C82" s="154">
        <v>2</v>
      </c>
      <c r="D82" s="206" t="s">
        <v>174</v>
      </c>
      <c r="E82" s="154">
        <v>2</v>
      </c>
      <c r="F82" s="206" t="s">
        <v>174</v>
      </c>
      <c r="G82" s="154">
        <v>1</v>
      </c>
      <c r="H82" s="206" t="s">
        <v>174</v>
      </c>
      <c r="I82" s="155" t="s">
        <v>5</v>
      </c>
      <c r="J82" s="206" t="s">
        <v>163</v>
      </c>
      <c r="K82" s="154">
        <v>1</v>
      </c>
      <c r="L82" s="206" t="s">
        <v>174</v>
      </c>
      <c r="M82" s="126"/>
    </row>
    <row r="83" spans="1:13" x14ac:dyDescent="0.2">
      <c r="A83" s="131" t="s">
        <v>214</v>
      </c>
      <c r="C83" s="156"/>
      <c r="D83" s="206"/>
      <c r="E83" s="156"/>
      <c r="F83" s="206"/>
      <c r="G83" s="156"/>
      <c r="H83" s="206"/>
      <c r="I83" s="156"/>
      <c r="J83" s="206"/>
      <c r="K83" s="156"/>
      <c r="L83" s="206"/>
    </row>
    <row r="84" spans="1:13" ht="11.25" customHeight="1" x14ac:dyDescent="0.2">
      <c r="A84" s="132" t="s">
        <v>82</v>
      </c>
      <c r="C84" s="154">
        <v>41</v>
      </c>
      <c r="D84" s="206"/>
      <c r="E84" s="154">
        <v>45</v>
      </c>
      <c r="F84" s="206"/>
      <c r="G84" s="154">
        <v>40</v>
      </c>
      <c r="H84" s="206"/>
      <c r="I84" s="154">
        <v>41</v>
      </c>
      <c r="J84" s="206"/>
      <c r="K84" s="154">
        <v>45</v>
      </c>
      <c r="L84" s="206"/>
      <c r="M84" s="126"/>
    </row>
    <row r="85" spans="1:13" ht="11.25" customHeight="1" x14ac:dyDescent="0.2">
      <c r="A85" s="132" t="s">
        <v>184</v>
      </c>
      <c r="C85" s="154">
        <v>14</v>
      </c>
      <c r="D85" s="206"/>
      <c r="E85" s="154">
        <v>16</v>
      </c>
      <c r="F85" s="206"/>
      <c r="G85" s="154">
        <v>14</v>
      </c>
      <c r="H85" s="206"/>
      <c r="I85" s="154">
        <v>14</v>
      </c>
      <c r="J85" s="206"/>
      <c r="K85" s="154">
        <v>16</v>
      </c>
      <c r="L85" s="206"/>
      <c r="M85" s="126"/>
    </row>
    <row r="86" spans="1:13" x14ac:dyDescent="0.2">
      <c r="A86" s="131" t="s">
        <v>215</v>
      </c>
      <c r="C86" s="156"/>
      <c r="D86" s="206"/>
      <c r="E86" s="156"/>
      <c r="F86" s="206"/>
      <c r="G86" s="156"/>
      <c r="H86" s="206"/>
      <c r="I86" s="156"/>
      <c r="J86" s="206"/>
      <c r="K86" s="156"/>
      <c r="L86" s="206"/>
    </row>
    <row r="87" spans="1:13" ht="11.25" customHeight="1" x14ac:dyDescent="0.2">
      <c r="A87" s="132" t="s">
        <v>82</v>
      </c>
      <c r="C87" s="154">
        <v>1521</v>
      </c>
      <c r="D87" s="206"/>
      <c r="E87" s="154">
        <v>1687</v>
      </c>
      <c r="F87" s="206"/>
      <c r="G87" s="154">
        <v>1888</v>
      </c>
      <c r="H87" s="206"/>
      <c r="I87" s="154">
        <v>1760</v>
      </c>
      <c r="J87" s="206"/>
      <c r="K87" s="154">
        <v>950</v>
      </c>
      <c r="L87" s="206" t="s">
        <v>174</v>
      </c>
      <c r="M87" s="126"/>
    </row>
    <row r="88" spans="1:13" ht="11.25" customHeight="1" x14ac:dyDescent="0.2">
      <c r="A88" s="132" t="s">
        <v>216</v>
      </c>
      <c r="C88" s="154">
        <v>517</v>
      </c>
      <c r="D88" s="206"/>
      <c r="E88" s="154">
        <v>574</v>
      </c>
      <c r="F88" s="206"/>
      <c r="G88" s="154">
        <v>642</v>
      </c>
      <c r="H88" s="206"/>
      <c r="I88" s="154">
        <v>600</v>
      </c>
      <c r="J88" s="206"/>
      <c r="K88" s="154">
        <v>323</v>
      </c>
      <c r="L88" s="206"/>
      <c r="M88" s="126"/>
    </row>
    <row r="89" spans="1:13" ht="11.25" customHeight="1" x14ac:dyDescent="0.2">
      <c r="A89" s="131" t="s">
        <v>217</v>
      </c>
      <c r="C89" s="155" t="s">
        <v>5</v>
      </c>
      <c r="D89" s="206"/>
      <c r="E89" s="154">
        <v>2</v>
      </c>
      <c r="F89" s="206"/>
      <c r="G89" s="154">
        <v>2</v>
      </c>
      <c r="H89" s="206"/>
      <c r="I89" s="65" t="s">
        <v>205</v>
      </c>
      <c r="J89" s="206" t="s">
        <v>163</v>
      </c>
      <c r="K89" s="154">
        <v>4</v>
      </c>
      <c r="L89" s="206">
        <v>5</v>
      </c>
      <c r="M89" s="126"/>
    </row>
    <row r="90" spans="1:13" ht="11.25" customHeight="1" x14ac:dyDescent="0.2">
      <c r="A90" s="131" t="s">
        <v>218</v>
      </c>
      <c r="C90" s="155"/>
      <c r="D90" s="206"/>
      <c r="E90" s="154"/>
      <c r="F90" s="206"/>
      <c r="G90" s="154"/>
      <c r="H90" s="206"/>
      <c r="I90" s="155"/>
      <c r="J90" s="206"/>
      <c r="K90" s="154"/>
      <c r="L90" s="206"/>
      <c r="M90" s="126"/>
    </row>
    <row r="91" spans="1:13" ht="11.25" customHeight="1" x14ac:dyDescent="0.2">
      <c r="A91" s="132" t="s">
        <v>82</v>
      </c>
      <c r="C91" s="154">
        <v>267</v>
      </c>
      <c r="D91" s="206"/>
      <c r="E91" s="154">
        <v>246</v>
      </c>
      <c r="F91" s="206"/>
      <c r="G91" s="154">
        <v>279</v>
      </c>
      <c r="H91" s="206" t="s">
        <v>163</v>
      </c>
      <c r="I91" s="154">
        <v>339</v>
      </c>
      <c r="J91" s="206" t="s">
        <v>163</v>
      </c>
      <c r="K91" s="154">
        <v>362</v>
      </c>
      <c r="L91" s="206"/>
      <c r="M91" s="126"/>
    </row>
    <row r="92" spans="1:13" ht="11.25" customHeight="1" x14ac:dyDescent="0.2">
      <c r="A92" s="132" t="s">
        <v>219</v>
      </c>
      <c r="C92" s="154">
        <v>115</v>
      </c>
      <c r="D92" s="206"/>
      <c r="E92" s="154">
        <v>106</v>
      </c>
      <c r="F92" s="206"/>
      <c r="G92" s="154">
        <v>120</v>
      </c>
      <c r="H92" s="206" t="s">
        <v>163</v>
      </c>
      <c r="I92" s="154">
        <v>146</v>
      </c>
      <c r="J92" s="206" t="s">
        <v>163</v>
      </c>
      <c r="K92" s="154">
        <v>155</v>
      </c>
      <c r="L92" s="206"/>
      <c r="M92" s="126"/>
    </row>
    <row r="93" spans="1:13" x14ac:dyDescent="0.2">
      <c r="A93" s="131" t="s">
        <v>220</v>
      </c>
      <c r="C93" s="156"/>
      <c r="D93" s="206"/>
      <c r="E93" s="156"/>
      <c r="F93" s="206"/>
      <c r="G93" s="156"/>
      <c r="H93" s="206"/>
      <c r="I93" s="156"/>
      <c r="J93" s="206"/>
      <c r="K93" s="156"/>
      <c r="L93" s="206"/>
    </row>
    <row r="94" spans="1:13" ht="11.25" customHeight="1" x14ac:dyDescent="0.2">
      <c r="A94" s="132" t="s">
        <v>82</v>
      </c>
      <c r="C94" s="154">
        <v>159</v>
      </c>
      <c r="D94" s="206" t="s">
        <v>319</v>
      </c>
      <c r="E94" s="154">
        <v>257</v>
      </c>
      <c r="F94" s="206" t="s">
        <v>319</v>
      </c>
      <c r="G94" s="154">
        <v>186</v>
      </c>
      <c r="H94" s="206" t="s">
        <v>319</v>
      </c>
      <c r="I94" s="154">
        <v>140</v>
      </c>
      <c r="J94" s="206" t="s">
        <v>319</v>
      </c>
      <c r="K94" s="154">
        <v>374</v>
      </c>
      <c r="L94" s="206">
        <v>5</v>
      </c>
      <c r="M94" s="126"/>
    </row>
    <row r="95" spans="1:13" ht="11.25" customHeight="1" x14ac:dyDescent="0.2">
      <c r="A95" s="132" t="s">
        <v>221</v>
      </c>
      <c r="C95" s="157">
        <v>70</v>
      </c>
      <c r="D95" s="134"/>
      <c r="E95" s="157">
        <v>113</v>
      </c>
      <c r="F95" s="134"/>
      <c r="G95" s="157">
        <v>82</v>
      </c>
      <c r="H95" s="134"/>
      <c r="I95" s="157">
        <v>62</v>
      </c>
      <c r="J95" s="134"/>
      <c r="K95" s="157">
        <v>152</v>
      </c>
      <c r="L95" s="134">
        <v>5</v>
      </c>
      <c r="M95" s="126"/>
    </row>
    <row r="96" spans="1:13" ht="11.25" customHeight="1" x14ac:dyDescent="0.2">
      <c r="A96" s="131" t="s">
        <v>222</v>
      </c>
      <c r="C96" s="154"/>
      <c r="D96" s="206"/>
      <c r="E96" s="154"/>
      <c r="F96" s="206"/>
      <c r="G96" s="154"/>
      <c r="H96" s="206"/>
      <c r="I96" s="154"/>
      <c r="J96" s="206"/>
      <c r="K96" s="154"/>
      <c r="L96" s="206"/>
      <c r="M96" s="126"/>
    </row>
    <row r="97" spans="1:14" ht="11.25" customHeight="1" x14ac:dyDescent="0.2">
      <c r="A97" s="158" t="s">
        <v>82</v>
      </c>
      <c r="C97" s="154">
        <v>57000</v>
      </c>
      <c r="D97" s="206"/>
      <c r="E97" s="154">
        <v>60900</v>
      </c>
      <c r="F97" s="206"/>
      <c r="G97" s="154">
        <v>58600</v>
      </c>
      <c r="H97" s="206" t="s">
        <v>163</v>
      </c>
      <c r="I97" s="154">
        <v>57800</v>
      </c>
      <c r="J97" s="206" t="s">
        <v>163</v>
      </c>
      <c r="K97" s="154">
        <v>56400</v>
      </c>
      <c r="L97" s="206"/>
      <c r="M97" s="126"/>
    </row>
    <row r="98" spans="1:14" ht="11.25" customHeight="1" x14ac:dyDescent="0.2">
      <c r="A98" s="158" t="s">
        <v>83</v>
      </c>
      <c r="C98" s="154">
        <v>19600</v>
      </c>
      <c r="D98" s="206"/>
      <c r="E98" s="154">
        <v>20700</v>
      </c>
      <c r="F98" s="206"/>
      <c r="G98" s="154">
        <v>19500</v>
      </c>
      <c r="H98" s="206" t="s">
        <v>163</v>
      </c>
      <c r="I98" s="154">
        <v>20200</v>
      </c>
      <c r="J98" s="206" t="s">
        <v>163</v>
      </c>
      <c r="K98" s="154">
        <v>20100</v>
      </c>
      <c r="L98" s="206"/>
      <c r="M98" s="126"/>
    </row>
    <row r="99" spans="1:14" ht="11.25" customHeight="1" x14ac:dyDescent="0.2">
      <c r="A99" s="236" t="s">
        <v>259</v>
      </c>
      <c r="B99" s="236"/>
      <c r="C99" s="236"/>
      <c r="D99" s="236"/>
      <c r="E99" s="236"/>
      <c r="F99" s="236"/>
      <c r="G99" s="236"/>
      <c r="H99" s="236"/>
      <c r="I99" s="236"/>
      <c r="J99" s="236"/>
      <c r="K99" s="236"/>
      <c r="L99" s="236"/>
      <c r="M99" s="135"/>
      <c r="N99" s="135"/>
    </row>
    <row r="100" spans="1:14" ht="22.5" customHeight="1" x14ac:dyDescent="0.2">
      <c r="A100" s="240" t="s">
        <v>260</v>
      </c>
      <c r="B100" s="240"/>
      <c r="C100" s="240"/>
      <c r="D100" s="240"/>
      <c r="E100" s="240"/>
      <c r="F100" s="240"/>
      <c r="G100" s="240"/>
      <c r="H100" s="240"/>
      <c r="I100" s="240"/>
      <c r="J100" s="240"/>
      <c r="K100" s="240"/>
      <c r="L100" s="240"/>
      <c r="M100" s="135"/>
      <c r="N100" s="135"/>
    </row>
    <row r="101" spans="1:14" ht="22.5" customHeight="1" x14ac:dyDescent="0.2">
      <c r="A101" s="240" t="s">
        <v>261</v>
      </c>
      <c r="B101" s="240"/>
      <c r="C101" s="240"/>
      <c r="D101" s="240"/>
      <c r="E101" s="240"/>
      <c r="F101" s="240"/>
      <c r="G101" s="240"/>
      <c r="H101" s="240"/>
      <c r="I101" s="240"/>
      <c r="J101" s="240"/>
      <c r="K101" s="240"/>
      <c r="L101" s="240"/>
      <c r="M101" s="135"/>
      <c r="N101" s="135"/>
    </row>
    <row r="102" spans="1:14" ht="22.5" customHeight="1" x14ac:dyDescent="0.2">
      <c r="A102" s="240" t="s">
        <v>262</v>
      </c>
      <c r="B102" s="240"/>
      <c r="C102" s="240"/>
      <c r="D102" s="240"/>
      <c r="E102" s="240"/>
      <c r="F102" s="240"/>
      <c r="G102" s="240"/>
      <c r="H102" s="240"/>
      <c r="I102" s="240"/>
      <c r="J102" s="240"/>
      <c r="K102" s="240"/>
      <c r="L102" s="240"/>
      <c r="M102" s="135"/>
      <c r="N102" s="135"/>
    </row>
    <row r="103" spans="1:14" ht="11.25" customHeight="1" x14ac:dyDescent="0.2">
      <c r="A103" s="244" t="s">
        <v>263</v>
      </c>
      <c r="B103" s="244"/>
      <c r="C103" s="244"/>
      <c r="D103" s="244"/>
      <c r="E103" s="244"/>
      <c r="F103" s="244"/>
      <c r="G103" s="244"/>
      <c r="H103" s="244"/>
      <c r="I103" s="244"/>
      <c r="J103" s="244"/>
      <c r="K103" s="244"/>
      <c r="L103" s="244"/>
      <c r="M103" s="135"/>
      <c r="N103" s="135"/>
    </row>
    <row r="104" spans="1:14" ht="11.25" customHeight="1" x14ac:dyDescent="0.2">
      <c r="A104" s="244" t="s">
        <v>264</v>
      </c>
      <c r="B104" s="244"/>
      <c r="C104" s="244"/>
      <c r="D104" s="244"/>
      <c r="E104" s="244"/>
      <c r="F104" s="244"/>
      <c r="G104" s="244"/>
      <c r="H104" s="244"/>
      <c r="I104" s="244"/>
      <c r="J104" s="244"/>
      <c r="K104" s="244"/>
      <c r="L104" s="244"/>
      <c r="M104" s="135"/>
      <c r="N104" s="135"/>
    </row>
    <row r="105" spans="1:14" ht="11.25" customHeight="1" x14ac:dyDescent="0.2">
      <c r="A105" s="244" t="s">
        <v>265</v>
      </c>
      <c r="B105" s="244"/>
      <c r="C105" s="244"/>
      <c r="D105" s="244"/>
      <c r="E105" s="244"/>
      <c r="F105" s="244"/>
      <c r="G105" s="244"/>
      <c r="H105" s="244"/>
      <c r="I105" s="244"/>
      <c r="J105" s="244"/>
      <c r="K105" s="244"/>
      <c r="L105" s="244"/>
      <c r="M105" s="135"/>
      <c r="N105" s="135"/>
    </row>
    <row r="106" spans="1:14" ht="22.5" customHeight="1" x14ac:dyDescent="0.2">
      <c r="A106" s="240" t="s">
        <v>266</v>
      </c>
      <c r="B106" s="240"/>
      <c r="C106" s="240"/>
      <c r="D106" s="240"/>
      <c r="E106" s="240"/>
      <c r="F106" s="240"/>
      <c r="G106" s="240"/>
      <c r="H106" s="240"/>
      <c r="I106" s="240"/>
      <c r="J106" s="240"/>
      <c r="K106" s="240"/>
      <c r="L106" s="240"/>
      <c r="M106" s="135"/>
      <c r="N106" s="135"/>
    </row>
    <row r="107" spans="1:14" ht="11.25" customHeight="1" x14ac:dyDescent="0.2">
      <c r="A107" s="241" t="s">
        <v>223</v>
      </c>
      <c r="B107" s="241"/>
      <c r="C107" s="241"/>
      <c r="D107" s="241"/>
      <c r="E107" s="241"/>
      <c r="F107" s="241"/>
      <c r="G107" s="241"/>
      <c r="H107" s="241"/>
      <c r="I107" s="241"/>
      <c r="J107" s="241"/>
      <c r="K107" s="241"/>
      <c r="L107" s="241"/>
      <c r="M107" s="135"/>
      <c r="N107" s="135"/>
    </row>
    <row r="108" spans="1:14" ht="11.25" customHeight="1" x14ac:dyDescent="0.2">
      <c r="A108" s="242" t="s">
        <v>267</v>
      </c>
      <c r="B108" s="243"/>
      <c r="C108" s="243"/>
      <c r="D108" s="243"/>
      <c r="E108" s="243"/>
      <c r="F108" s="243"/>
      <c r="G108" s="243"/>
      <c r="H108" s="243"/>
      <c r="I108" s="243"/>
      <c r="J108" s="243"/>
      <c r="K108" s="243"/>
      <c r="L108" s="243"/>
      <c r="M108" s="135"/>
      <c r="N108" s="135"/>
    </row>
    <row r="109" spans="1:14" ht="11.25" customHeight="1" x14ac:dyDescent="0.2">
      <c r="A109" s="244" t="s">
        <v>320</v>
      </c>
      <c r="B109" s="244"/>
      <c r="C109" s="244"/>
      <c r="D109" s="244"/>
      <c r="E109" s="244"/>
      <c r="F109" s="244"/>
      <c r="G109" s="244"/>
      <c r="H109" s="244"/>
      <c r="I109" s="244"/>
      <c r="J109" s="244"/>
      <c r="K109" s="244"/>
      <c r="L109" s="244"/>
      <c r="M109" s="135"/>
      <c r="N109" s="135"/>
    </row>
  </sheetData>
  <mergeCells count="16">
    <mergeCell ref="A106:L106"/>
    <mergeCell ref="A107:L107"/>
    <mergeCell ref="A108:L108"/>
    <mergeCell ref="A109:L109"/>
    <mergeCell ref="A100:L100"/>
    <mergeCell ref="A101:L101"/>
    <mergeCell ref="A102:L102"/>
    <mergeCell ref="A103:L103"/>
    <mergeCell ref="A104:L104"/>
    <mergeCell ref="A105:L105"/>
    <mergeCell ref="A99:L99"/>
    <mergeCell ref="A1:L1"/>
    <mergeCell ref="A2:L2"/>
    <mergeCell ref="A3:L3"/>
    <mergeCell ref="A4:L4"/>
    <mergeCell ref="A5:L5"/>
  </mergeCells>
  <pageMargins left="0.5" right="0.5" top="0.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D35BB-7657-49AA-8F11-23CD03DF31BA}">
  <dimension ref="A1:N87"/>
  <sheetViews>
    <sheetView topLeftCell="A65" workbookViewId="0">
      <selection activeCell="C93" sqref="C93"/>
    </sheetView>
  </sheetViews>
  <sheetFormatPr defaultColWidth="8.7109375" defaultRowHeight="11.25" x14ac:dyDescent="0.2"/>
  <cols>
    <col min="1" max="1" width="26.85546875" style="136" customWidth="1"/>
    <col min="2" max="2" width="1.7109375" style="133" customWidth="1"/>
    <col min="3" max="3" width="8.28515625" style="202" customWidth="1"/>
    <col min="4" max="4" width="1.7109375" style="133" customWidth="1"/>
    <col min="5" max="5" width="8.28515625" style="202" customWidth="1"/>
    <col min="6" max="6" width="1.7109375" style="133" customWidth="1"/>
    <col min="7" max="7" width="8.28515625" style="202" customWidth="1"/>
    <col min="8" max="8" width="1.7109375" style="133" customWidth="1"/>
    <col min="9" max="9" width="8.28515625" style="202" customWidth="1"/>
    <col min="10" max="10" width="2.7109375" style="133" customWidth="1"/>
    <col min="11" max="11" width="8.28515625" style="202" customWidth="1"/>
    <col min="12" max="12" width="1.7109375" style="133" customWidth="1"/>
    <col min="13" max="16384" width="8.7109375" style="127"/>
  </cols>
  <sheetData>
    <row r="1" spans="1:13" ht="11.25" customHeight="1" x14ac:dyDescent="0.2">
      <c r="A1" s="237" t="s">
        <v>279</v>
      </c>
      <c r="B1" s="237"/>
      <c r="C1" s="237"/>
      <c r="D1" s="237"/>
      <c r="E1" s="237"/>
      <c r="F1" s="237"/>
      <c r="G1" s="237"/>
      <c r="H1" s="237"/>
      <c r="I1" s="237"/>
      <c r="J1" s="237"/>
      <c r="K1" s="237"/>
      <c r="L1" s="237"/>
      <c r="M1" s="126"/>
    </row>
    <row r="2" spans="1:13" ht="11.25" customHeight="1" x14ac:dyDescent="0.2">
      <c r="A2" s="237" t="s">
        <v>280</v>
      </c>
      <c r="B2" s="237"/>
      <c r="C2" s="237"/>
      <c r="D2" s="237"/>
      <c r="E2" s="237"/>
      <c r="F2" s="237"/>
      <c r="G2" s="237"/>
      <c r="H2" s="237"/>
      <c r="I2" s="237"/>
      <c r="J2" s="237"/>
      <c r="K2" s="237"/>
      <c r="L2" s="237"/>
      <c r="M2" s="126"/>
    </row>
    <row r="3" spans="1:13" ht="11.25" customHeight="1" x14ac:dyDescent="0.2">
      <c r="A3" s="238"/>
      <c r="B3" s="238"/>
      <c r="C3" s="238"/>
      <c r="D3" s="238"/>
      <c r="E3" s="238"/>
      <c r="F3" s="238"/>
      <c r="G3" s="238"/>
      <c r="H3" s="238"/>
      <c r="I3" s="238"/>
      <c r="J3" s="238"/>
      <c r="K3" s="238"/>
      <c r="L3" s="238"/>
      <c r="M3" s="126"/>
    </row>
    <row r="4" spans="1:13" ht="11.25" customHeight="1" x14ac:dyDescent="0.2">
      <c r="A4" s="237" t="s">
        <v>18</v>
      </c>
      <c r="B4" s="237"/>
      <c r="C4" s="237"/>
      <c r="D4" s="237"/>
      <c r="E4" s="237"/>
      <c r="F4" s="237"/>
      <c r="G4" s="237"/>
      <c r="H4" s="237"/>
      <c r="I4" s="237"/>
      <c r="J4" s="237"/>
      <c r="K4" s="237"/>
      <c r="L4" s="237"/>
      <c r="M4" s="126"/>
    </row>
    <row r="5" spans="1:13" ht="11.25" customHeight="1" x14ac:dyDescent="0.2">
      <c r="A5" s="239"/>
      <c r="B5" s="239"/>
      <c r="C5" s="239"/>
      <c r="D5" s="239"/>
      <c r="E5" s="239"/>
      <c r="F5" s="239"/>
      <c r="G5" s="239"/>
      <c r="H5" s="239"/>
      <c r="I5" s="239"/>
      <c r="J5" s="239"/>
      <c r="K5" s="239"/>
      <c r="L5" s="239"/>
      <c r="M5" s="126"/>
    </row>
    <row r="6" spans="1:13" ht="11.25" customHeight="1" x14ac:dyDescent="0.2">
      <c r="A6" s="128" t="s">
        <v>281</v>
      </c>
      <c r="B6" s="129"/>
      <c r="C6" s="189">
        <v>2018</v>
      </c>
      <c r="D6" s="130"/>
      <c r="E6" s="189">
        <v>2019</v>
      </c>
      <c r="F6" s="130"/>
      <c r="G6" s="189">
        <v>2020</v>
      </c>
      <c r="H6" s="130"/>
      <c r="I6" s="189">
        <v>2021</v>
      </c>
      <c r="J6" s="130"/>
      <c r="K6" s="189">
        <v>2022</v>
      </c>
      <c r="L6" s="130"/>
      <c r="M6" s="126"/>
    </row>
    <row r="7" spans="1:13" ht="11.25" customHeight="1" x14ac:dyDescent="0.2">
      <c r="A7" s="131" t="s">
        <v>282</v>
      </c>
      <c r="B7" s="188"/>
      <c r="C7" s="190"/>
      <c r="D7" s="187"/>
      <c r="E7" s="190"/>
      <c r="F7" s="187"/>
      <c r="G7" s="190"/>
      <c r="H7" s="187"/>
      <c r="I7" s="190"/>
      <c r="J7" s="187"/>
      <c r="K7" s="190"/>
      <c r="L7" s="187"/>
      <c r="M7" s="126"/>
    </row>
    <row r="8" spans="1:13" ht="11.25" customHeight="1" x14ac:dyDescent="0.2">
      <c r="A8" s="132" t="s">
        <v>43</v>
      </c>
      <c r="C8" s="191">
        <v>148300</v>
      </c>
      <c r="E8" s="191">
        <v>114000</v>
      </c>
      <c r="G8" s="191">
        <v>84000</v>
      </c>
      <c r="H8" s="133" t="s">
        <v>163</v>
      </c>
      <c r="I8" s="191">
        <v>91000</v>
      </c>
      <c r="J8" s="133" t="s">
        <v>163</v>
      </c>
      <c r="K8" s="191">
        <v>124000</v>
      </c>
      <c r="M8" s="126"/>
    </row>
    <row r="9" spans="1:13" ht="11.25" customHeight="1" x14ac:dyDescent="0.2">
      <c r="A9" s="132" t="s">
        <v>10</v>
      </c>
      <c r="C9" s="191">
        <v>112900</v>
      </c>
      <c r="E9" s="191">
        <v>95000</v>
      </c>
      <c r="G9" s="191">
        <v>102000</v>
      </c>
      <c r="H9" s="133" t="s">
        <v>163</v>
      </c>
      <c r="I9" s="191">
        <v>100000</v>
      </c>
      <c r="J9" s="133" t="s">
        <v>163</v>
      </c>
      <c r="K9" s="191">
        <v>95000</v>
      </c>
      <c r="M9" s="126"/>
    </row>
    <row r="10" spans="1:13" ht="11.25" customHeight="1" x14ac:dyDescent="0.2">
      <c r="A10" s="192" t="s">
        <v>19</v>
      </c>
      <c r="C10" s="193">
        <v>261200</v>
      </c>
      <c r="D10" s="194"/>
      <c r="E10" s="193">
        <v>209000</v>
      </c>
      <c r="F10" s="194"/>
      <c r="G10" s="193">
        <v>186000</v>
      </c>
      <c r="H10" s="194" t="s">
        <v>163</v>
      </c>
      <c r="I10" s="193">
        <v>191000</v>
      </c>
      <c r="J10" s="194" t="s">
        <v>163</v>
      </c>
      <c r="K10" s="193">
        <v>219000</v>
      </c>
      <c r="L10" s="194"/>
      <c r="M10" s="126"/>
    </row>
    <row r="11" spans="1:13" ht="11.25" customHeight="1" x14ac:dyDescent="0.2">
      <c r="A11" s="131" t="s">
        <v>283</v>
      </c>
      <c r="C11" s="191"/>
      <c r="E11" s="191"/>
      <c r="G11" s="191"/>
      <c r="I11" s="191"/>
      <c r="K11" s="191"/>
      <c r="M11" s="126"/>
    </row>
    <row r="12" spans="1:13" ht="11.25" customHeight="1" x14ac:dyDescent="0.2">
      <c r="A12" s="132" t="s">
        <v>43</v>
      </c>
      <c r="C12" s="191">
        <v>136000</v>
      </c>
      <c r="E12" s="191">
        <v>120000</v>
      </c>
      <c r="G12" s="191">
        <v>85000</v>
      </c>
      <c r="I12" s="191">
        <v>80000</v>
      </c>
      <c r="K12" s="191">
        <v>73000</v>
      </c>
      <c r="M12" s="126"/>
    </row>
    <row r="13" spans="1:13" ht="11.25" customHeight="1" x14ac:dyDescent="0.2">
      <c r="A13" s="132" t="s">
        <v>10</v>
      </c>
      <c r="C13" s="191">
        <v>228690</v>
      </c>
      <c r="E13" s="191">
        <v>216000</v>
      </c>
      <c r="G13" s="191">
        <v>206000</v>
      </c>
      <c r="I13" s="191">
        <v>203000</v>
      </c>
      <c r="K13" s="191">
        <v>205000</v>
      </c>
      <c r="M13" s="126"/>
    </row>
    <row r="14" spans="1:13" ht="11.25" customHeight="1" x14ac:dyDescent="0.2">
      <c r="A14" s="192" t="s">
        <v>19</v>
      </c>
      <c r="C14" s="193">
        <v>364690</v>
      </c>
      <c r="D14" s="194"/>
      <c r="E14" s="193">
        <v>336000</v>
      </c>
      <c r="F14" s="194"/>
      <c r="G14" s="193">
        <v>291000</v>
      </c>
      <c r="H14" s="194"/>
      <c r="I14" s="193">
        <v>283000</v>
      </c>
      <c r="J14" s="194"/>
      <c r="K14" s="193">
        <v>278000</v>
      </c>
      <c r="L14" s="194"/>
      <c r="M14" s="126"/>
    </row>
    <row r="15" spans="1:13" ht="11.25" customHeight="1" x14ac:dyDescent="0.2">
      <c r="A15" s="131" t="s">
        <v>284</v>
      </c>
      <c r="C15" s="191"/>
      <c r="E15" s="191"/>
      <c r="G15" s="191"/>
      <c r="I15" s="191"/>
      <c r="K15" s="191"/>
      <c r="M15" s="126"/>
    </row>
    <row r="16" spans="1:13" ht="11.25" customHeight="1" x14ac:dyDescent="0.2">
      <c r="A16" s="132" t="s">
        <v>285</v>
      </c>
      <c r="C16" s="191"/>
      <c r="E16" s="191"/>
      <c r="G16" s="191"/>
      <c r="I16" s="191"/>
      <c r="K16" s="191"/>
      <c r="M16" s="126"/>
    </row>
    <row r="17" spans="1:13" ht="11.25" customHeight="1" x14ac:dyDescent="0.2">
      <c r="A17" s="192" t="s">
        <v>286</v>
      </c>
      <c r="C17" s="191">
        <v>270000</v>
      </c>
      <c r="E17" s="191">
        <v>290000</v>
      </c>
      <c r="G17" s="191">
        <v>281000</v>
      </c>
      <c r="H17" s="133" t="s">
        <v>163</v>
      </c>
      <c r="I17" s="191">
        <v>294000</v>
      </c>
      <c r="J17" s="133" t="s">
        <v>163</v>
      </c>
      <c r="K17" s="191">
        <v>295000</v>
      </c>
      <c r="M17" s="126"/>
    </row>
    <row r="18" spans="1:13" ht="11.25" customHeight="1" x14ac:dyDescent="0.2">
      <c r="A18" s="192" t="s">
        <v>287</v>
      </c>
      <c r="C18" s="191">
        <v>1660000</v>
      </c>
      <c r="E18" s="191">
        <v>1770000</v>
      </c>
      <c r="G18" s="191">
        <v>1730000</v>
      </c>
      <c r="H18" s="133" t="s">
        <v>163</v>
      </c>
      <c r="I18" s="191">
        <v>1810000</v>
      </c>
      <c r="J18" s="133" t="s">
        <v>163</v>
      </c>
      <c r="K18" s="191">
        <v>1809000</v>
      </c>
      <c r="M18" s="126"/>
    </row>
    <row r="19" spans="1:13" ht="11.25" customHeight="1" x14ac:dyDescent="0.2">
      <c r="A19" s="132" t="s">
        <v>10</v>
      </c>
      <c r="C19" s="191">
        <v>9450000</v>
      </c>
      <c r="E19" s="191">
        <v>12600000</v>
      </c>
      <c r="G19" s="191">
        <v>11380000</v>
      </c>
      <c r="I19" s="191">
        <v>10650000</v>
      </c>
      <c r="K19" s="191">
        <v>10010000</v>
      </c>
      <c r="M19" s="126"/>
    </row>
    <row r="20" spans="1:13" ht="11.25" customHeight="1" x14ac:dyDescent="0.2">
      <c r="A20" s="192" t="s">
        <v>19</v>
      </c>
      <c r="C20" s="195">
        <v>11380000</v>
      </c>
      <c r="D20" s="196"/>
      <c r="E20" s="195">
        <v>14660000</v>
      </c>
      <c r="F20" s="196"/>
      <c r="G20" s="195">
        <v>13391000</v>
      </c>
      <c r="H20" s="196" t="s">
        <v>163</v>
      </c>
      <c r="I20" s="195">
        <v>12754000</v>
      </c>
      <c r="J20" s="196" t="s">
        <v>163</v>
      </c>
      <c r="K20" s="195">
        <v>12114000</v>
      </c>
      <c r="L20" s="196"/>
      <c r="M20" s="126"/>
    </row>
    <row r="21" spans="1:13" ht="11.25" customHeight="1" x14ac:dyDescent="0.2">
      <c r="A21" s="131" t="s">
        <v>288</v>
      </c>
      <c r="C21" s="197">
        <v>13000</v>
      </c>
      <c r="D21" s="198"/>
      <c r="E21" s="197">
        <v>12000</v>
      </c>
      <c r="F21" s="198"/>
      <c r="G21" s="197">
        <v>6000</v>
      </c>
      <c r="H21" s="198" t="s">
        <v>163</v>
      </c>
      <c r="I21" s="197">
        <v>9000</v>
      </c>
      <c r="J21" s="198"/>
      <c r="K21" s="197">
        <v>6000</v>
      </c>
      <c r="L21" s="198"/>
      <c r="M21" s="126"/>
    </row>
    <row r="22" spans="1:13" ht="11.25" customHeight="1" x14ac:dyDescent="0.2">
      <c r="A22" s="131" t="s">
        <v>289</v>
      </c>
      <c r="C22" s="199"/>
      <c r="E22" s="199"/>
      <c r="G22" s="199"/>
      <c r="I22" s="199"/>
      <c r="K22" s="199"/>
      <c r="M22" s="126"/>
    </row>
    <row r="23" spans="1:13" ht="11.25" customHeight="1" x14ac:dyDescent="0.2">
      <c r="A23" s="132" t="s">
        <v>43</v>
      </c>
      <c r="C23" s="191">
        <v>125383</v>
      </c>
      <c r="E23" s="191">
        <v>115000</v>
      </c>
      <c r="G23" s="191">
        <v>69000</v>
      </c>
      <c r="H23" s="133" t="s">
        <v>163</v>
      </c>
      <c r="I23" s="191">
        <v>108000</v>
      </c>
      <c r="K23" s="191">
        <v>120000</v>
      </c>
      <c r="M23" s="126"/>
    </row>
    <row r="24" spans="1:13" ht="11.25" customHeight="1" x14ac:dyDescent="0.2">
      <c r="A24" s="132" t="s">
        <v>10</v>
      </c>
      <c r="C24" s="191">
        <v>56652</v>
      </c>
      <c r="E24" s="191">
        <v>68000</v>
      </c>
      <c r="G24" s="191">
        <v>63000</v>
      </c>
      <c r="H24" s="133" t="s">
        <v>163</v>
      </c>
      <c r="I24" s="191">
        <v>69000</v>
      </c>
      <c r="J24" s="133" t="s">
        <v>163</v>
      </c>
      <c r="K24" s="191">
        <v>46000</v>
      </c>
      <c r="M24" s="126"/>
    </row>
    <row r="25" spans="1:13" ht="11.25" customHeight="1" x14ac:dyDescent="0.2">
      <c r="A25" s="192" t="s">
        <v>19</v>
      </c>
      <c r="C25" s="195">
        <v>182035</v>
      </c>
      <c r="D25" s="196"/>
      <c r="E25" s="195">
        <v>183000</v>
      </c>
      <c r="F25" s="196"/>
      <c r="G25" s="195">
        <v>132000</v>
      </c>
      <c r="H25" s="196" t="s">
        <v>163</v>
      </c>
      <c r="I25" s="195">
        <v>177000</v>
      </c>
      <c r="J25" s="196" t="s">
        <v>163</v>
      </c>
      <c r="K25" s="195">
        <v>166000</v>
      </c>
      <c r="L25" s="196"/>
      <c r="M25" s="126"/>
    </row>
    <row r="26" spans="1:13" ht="11.25" customHeight="1" x14ac:dyDescent="0.2">
      <c r="A26" s="131" t="s">
        <v>290</v>
      </c>
      <c r="C26" s="191">
        <v>42900</v>
      </c>
      <c r="E26" s="191">
        <v>43000</v>
      </c>
      <c r="G26" s="191">
        <v>38000</v>
      </c>
      <c r="H26" s="133" t="s">
        <v>163</v>
      </c>
      <c r="I26" s="191">
        <v>44000</v>
      </c>
      <c r="K26" s="191">
        <v>43000</v>
      </c>
      <c r="M26" s="126"/>
    </row>
    <row r="27" spans="1:13" ht="11.25" customHeight="1" x14ac:dyDescent="0.2">
      <c r="A27" s="131" t="s">
        <v>291</v>
      </c>
      <c r="C27" s="197">
        <v>335000</v>
      </c>
      <c r="D27" s="198"/>
      <c r="E27" s="197">
        <v>291600</v>
      </c>
      <c r="F27" s="198"/>
      <c r="G27" s="197">
        <v>217500</v>
      </c>
      <c r="H27" s="198"/>
      <c r="I27" s="197">
        <v>356300</v>
      </c>
      <c r="J27" s="198" t="s">
        <v>163</v>
      </c>
      <c r="K27" s="197">
        <v>397700</v>
      </c>
      <c r="L27" s="198"/>
      <c r="M27" s="126"/>
    </row>
    <row r="28" spans="1:13" ht="11.25" customHeight="1" x14ac:dyDescent="0.2">
      <c r="A28" s="131" t="s">
        <v>292</v>
      </c>
      <c r="C28" s="199"/>
      <c r="E28" s="199"/>
      <c r="G28" s="199"/>
      <c r="I28" s="199"/>
      <c r="K28" s="199"/>
      <c r="M28" s="126"/>
    </row>
    <row r="29" spans="1:13" ht="11.25" customHeight="1" x14ac:dyDescent="0.2">
      <c r="A29" s="132" t="s">
        <v>43</v>
      </c>
      <c r="C29" s="191">
        <v>537000</v>
      </c>
      <c r="E29" s="191">
        <v>542000</v>
      </c>
      <c r="G29" s="191">
        <v>567000</v>
      </c>
      <c r="H29" s="133" t="s">
        <v>163</v>
      </c>
      <c r="I29" s="191">
        <v>943000</v>
      </c>
      <c r="J29" s="133" t="s">
        <v>163</v>
      </c>
      <c r="K29" s="191">
        <v>965000</v>
      </c>
      <c r="M29" s="126"/>
    </row>
    <row r="30" spans="1:13" ht="11.25" customHeight="1" x14ac:dyDescent="0.2">
      <c r="A30" s="132" t="s">
        <v>10</v>
      </c>
      <c r="C30" s="191">
        <v>2133000</v>
      </c>
      <c r="E30" s="191">
        <v>1889000</v>
      </c>
      <c r="G30" s="191">
        <v>1770000</v>
      </c>
      <c r="I30" s="191">
        <v>2276000</v>
      </c>
      <c r="K30" s="191">
        <v>2568000</v>
      </c>
      <c r="M30" s="126"/>
    </row>
    <row r="31" spans="1:13" ht="11.25" customHeight="1" x14ac:dyDescent="0.2">
      <c r="A31" s="192" t="s">
        <v>19</v>
      </c>
      <c r="C31" s="195">
        <v>2670000</v>
      </c>
      <c r="D31" s="196"/>
      <c r="E31" s="195">
        <v>2431000</v>
      </c>
      <c r="F31" s="196"/>
      <c r="G31" s="195">
        <v>2337000</v>
      </c>
      <c r="H31" s="196" t="s">
        <v>163</v>
      </c>
      <c r="I31" s="195">
        <v>3219000</v>
      </c>
      <c r="J31" s="196" t="s">
        <v>163</v>
      </c>
      <c r="K31" s="195">
        <v>3533000</v>
      </c>
      <c r="L31" s="196"/>
      <c r="M31" s="126"/>
    </row>
    <row r="32" spans="1:13" ht="11.25" customHeight="1" x14ac:dyDescent="0.2">
      <c r="A32" s="131" t="s">
        <v>293</v>
      </c>
      <c r="C32" s="197">
        <v>9000</v>
      </c>
      <c r="D32" s="198"/>
      <c r="E32" s="197">
        <v>22000</v>
      </c>
      <c r="F32" s="198"/>
      <c r="G32" s="197">
        <v>61000</v>
      </c>
      <c r="H32" s="198"/>
      <c r="I32" s="197">
        <v>33000</v>
      </c>
      <c r="J32" s="198" t="s">
        <v>163</v>
      </c>
      <c r="K32" s="197">
        <v>24000</v>
      </c>
      <c r="L32" s="198"/>
      <c r="M32" s="126"/>
    </row>
    <row r="33" spans="1:13" ht="11.25" customHeight="1" x14ac:dyDescent="0.2">
      <c r="A33" s="131" t="s">
        <v>294</v>
      </c>
      <c r="C33" s="191"/>
      <c r="E33" s="191"/>
      <c r="G33" s="191"/>
      <c r="I33" s="191"/>
      <c r="K33" s="191"/>
      <c r="M33" s="126"/>
    </row>
    <row r="34" spans="1:13" ht="11.25" customHeight="1" x14ac:dyDescent="0.2">
      <c r="A34" s="132" t="s">
        <v>43</v>
      </c>
      <c r="C34" s="191">
        <v>456518</v>
      </c>
      <c r="E34" s="191">
        <v>462740</v>
      </c>
      <c r="G34" s="191">
        <v>400331</v>
      </c>
      <c r="I34" s="191">
        <v>440173</v>
      </c>
      <c r="K34" s="191">
        <v>405899</v>
      </c>
      <c r="M34" s="126"/>
    </row>
    <row r="35" spans="1:13" ht="11.25" customHeight="1" x14ac:dyDescent="0.2">
      <c r="A35" s="132" t="s">
        <v>295</v>
      </c>
      <c r="C35" s="191">
        <v>21100</v>
      </c>
      <c r="E35" s="191">
        <v>31000</v>
      </c>
      <c r="G35" s="191">
        <v>16000</v>
      </c>
      <c r="H35" s="133" t="s">
        <v>163</v>
      </c>
      <c r="I35" s="191">
        <v>14000</v>
      </c>
      <c r="K35" s="191">
        <v>17000</v>
      </c>
      <c r="M35" s="126"/>
    </row>
    <row r="36" spans="1:13" ht="11.25" customHeight="1" x14ac:dyDescent="0.2">
      <c r="A36" s="192" t="s">
        <v>19</v>
      </c>
      <c r="C36" s="195">
        <v>477618</v>
      </c>
      <c r="D36" s="196"/>
      <c r="E36" s="195">
        <v>493740</v>
      </c>
      <c r="F36" s="196"/>
      <c r="G36" s="195">
        <v>416331</v>
      </c>
      <c r="H36" s="196"/>
      <c r="I36" s="195">
        <v>454173</v>
      </c>
      <c r="J36" s="196"/>
      <c r="K36" s="195">
        <v>422899</v>
      </c>
      <c r="L36" s="196"/>
      <c r="M36" s="126"/>
    </row>
    <row r="37" spans="1:13" ht="11.25" customHeight="1" x14ac:dyDescent="0.2">
      <c r="A37" s="131" t="s">
        <v>296</v>
      </c>
      <c r="C37" s="197">
        <v>137710</v>
      </c>
      <c r="D37" s="198"/>
      <c r="E37" s="197">
        <v>123464</v>
      </c>
      <c r="F37" s="198"/>
      <c r="G37" s="197">
        <v>122743</v>
      </c>
      <c r="H37" s="198"/>
      <c r="I37" s="197">
        <v>132119</v>
      </c>
      <c r="J37" s="198"/>
      <c r="K37" s="197">
        <v>196000</v>
      </c>
      <c r="L37" s="198" t="s">
        <v>174</v>
      </c>
      <c r="M37" s="126"/>
    </row>
    <row r="38" spans="1:13" ht="11.25" customHeight="1" x14ac:dyDescent="0.2">
      <c r="A38" s="131" t="s">
        <v>297</v>
      </c>
      <c r="C38" s="199"/>
      <c r="E38" s="199"/>
      <c r="G38" s="199"/>
      <c r="I38" s="199"/>
      <c r="K38" s="199"/>
      <c r="M38" s="126"/>
    </row>
    <row r="39" spans="1:13" ht="11.25" customHeight="1" x14ac:dyDescent="0.2">
      <c r="A39" s="132" t="s">
        <v>43</v>
      </c>
      <c r="C39" s="191">
        <v>374000</v>
      </c>
      <c r="D39" s="133">
        <v>3</v>
      </c>
      <c r="E39" s="191">
        <v>317478</v>
      </c>
      <c r="G39" s="191">
        <v>258787</v>
      </c>
      <c r="I39" s="191">
        <v>407516</v>
      </c>
      <c r="K39" s="191">
        <v>328000</v>
      </c>
      <c r="L39" s="133">
        <v>3</v>
      </c>
      <c r="M39" s="126"/>
    </row>
    <row r="40" spans="1:13" ht="11.25" customHeight="1" x14ac:dyDescent="0.2">
      <c r="A40" s="132" t="s">
        <v>10</v>
      </c>
      <c r="C40" s="191">
        <v>164000</v>
      </c>
      <c r="D40" s="133">
        <v>3</v>
      </c>
      <c r="E40" s="191">
        <v>137852</v>
      </c>
      <c r="G40" s="191">
        <v>149196</v>
      </c>
      <c r="I40" s="191">
        <v>146289</v>
      </c>
      <c r="K40" s="191">
        <v>126000</v>
      </c>
      <c r="L40" s="133">
        <v>3</v>
      </c>
      <c r="M40" s="126"/>
    </row>
    <row r="41" spans="1:13" ht="11.25" customHeight="1" x14ac:dyDescent="0.2">
      <c r="A41" s="192" t="s">
        <v>19</v>
      </c>
      <c r="C41" s="193">
        <v>538000</v>
      </c>
      <c r="D41" s="194">
        <v>3</v>
      </c>
      <c r="E41" s="193">
        <v>455330</v>
      </c>
      <c r="F41" s="194"/>
      <c r="G41" s="193">
        <v>407983</v>
      </c>
      <c r="H41" s="194"/>
      <c r="I41" s="193">
        <v>553805</v>
      </c>
      <c r="J41" s="194"/>
      <c r="K41" s="193">
        <v>454000</v>
      </c>
      <c r="L41" s="194">
        <v>3</v>
      </c>
      <c r="M41" s="126"/>
    </row>
    <row r="42" spans="1:13" ht="11.25" customHeight="1" x14ac:dyDescent="0.2">
      <c r="A42" s="131" t="s">
        <v>298</v>
      </c>
      <c r="C42" s="199"/>
      <c r="E42" s="199"/>
      <c r="G42" s="199"/>
      <c r="I42" s="199"/>
      <c r="K42" s="199"/>
      <c r="M42" s="126"/>
    </row>
    <row r="43" spans="1:13" ht="11.25" customHeight="1" x14ac:dyDescent="0.2">
      <c r="A43" s="132" t="s">
        <v>43</v>
      </c>
      <c r="C43" s="191">
        <v>315000</v>
      </c>
      <c r="E43" s="191">
        <v>266000</v>
      </c>
      <c r="G43" s="191">
        <v>215000</v>
      </c>
      <c r="I43" s="191">
        <v>174000</v>
      </c>
      <c r="J43" s="133" t="s">
        <v>163</v>
      </c>
      <c r="K43" s="191">
        <v>250000</v>
      </c>
      <c r="M43" s="126"/>
    </row>
    <row r="44" spans="1:13" ht="11.25" customHeight="1" x14ac:dyDescent="0.2">
      <c r="A44" s="132" t="s">
        <v>10</v>
      </c>
      <c r="C44" s="191">
        <v>283414</v>
      </c>
      <c r="E44" s="191">
        <v>312000</v>
      </c>
      <c r="G44" s="191">
        <v>302000</v>
      </c>
      <c r="H44" s="133" t="s">
        <v>163</v>
      </c>
      <c r="I44" s="191">
        <v>336000</v>
      </c>
      <c r="J44" s="133" t="s">
        <v>163</v>
      </c>
      <c r="K44" s="191">
        <v>328000</v>
      </c>
      <c r="M44" s="126"/>
    </row>
    <row r="45" spans="1:13" ht="11.25" customHeight="1" x14ac:dyDescent="0.2">
      <c r="A45" s="192" t="s">
        <v>19</v>
      </c>
      <c r="C45" s="193">
        <v>598414</v>
      </c>
      <c r="D45" s="194"/>
      <c r="E45" s="193">
        <v>578000</v>
      </c>
      <c r="F45" s="194"/>
      <c r="G45" s="193">
        <v>517000</v>
      </c>
      <c r="H45" s="194" t="s">
        <v>163</v>
      </c>
      <c r="I45" s="193">
        <v>510000</v>
      </c>
      <c r="J45" s="194" t="s">
        <v>163</v>
      </c>
      <c r="K45" s="193">
        <v>578000</v>
      </c>
      <c r="L45" s="194"/>
      <c r="M45" s="126"/>
    </row>
    <row r="46" spans="1:13" ht="11.25" customHeight="1" x14ac:dyDescent="0.2">
      <c r="A46" s="131" t="s">
        <v>299</v>
      </c>
      <c r="C46" s="199"/>
      <c r="E46" s="199"/>
      <c r="G46" s="199"/>
      <c r="I46" s="199"/>
      <c r="K46" s="199"/>
      <c r="M46" s="126"/>
    </row>
    <row r="47" spans="1:13" ht="11.25" customHeight="1" x14ac:dyDescent="0.2">
      <c r="A47" s="132" t="s">
        <v>43</v>
      </c>
      <c r="C47" s="191">
        <v>95468</v>
      </c>
      <c r="E47" s="191">
        <v>73000</v>
      </c>
      <c r="G47" s="191">
        <v>58000</v>
      </c>
      <c r="H47" s="133" t="s">
        <v>163</v>
      </c>
      <c r="I47" s="191">
        <v>72000</v>
      </c>
      <c r="K47" s="191">
        <v>73000</v>
      </c>
      <c r="M47" s="126"/>
    </row>
    <row r="48" spans="1:13" ht="11.25" customHeight="1" x14ac:dyDescent="0.2">
      <c r="A48" s="132" t="s">
        <v>10</v>
      </c>
      <c r="C48" s="191">
        <v>152000</v>
      </c>
      <c r="E48" s="191">
        <v>154000</v>
      </c>
      <c r="G48" s="191">
        <v>148000</v>
      </c>
      <c r="I48" s="191">
        <v>171000</v>
      </c>
      <c r="K48" s="191">
        <v>176000</v>
      </c>
      <c r="M48" s="126"/>
    </row>
    <row r="49" spans="1:13" ht="11.25" customHeight="1" x14ac:dyDescent="0.2">
      <c r="A49" s="192" t="s">
        <v>19</v>
      </c>
      <c r="C49" s="197">
        <v>247468</v>
      </c>
      <c r="D49" s="198"/>
      <c r="E49" s="197">
        <v>227000</v>
      </c>
      <c r="F49" s="198"/>
      <c r="G49" s="197">
        <v>206000</v>
      </c>
      <c r="H49" s="198" t="s">
        <v>163</v>
      </c>
      <c r="I49" s="197">
        <v>243000</v>
      </c>
      <c r="J49" s="198"/>
      <c r="K49" s="197">
        <v>249000</v>
      </c>
      <c r="L49" s="198"/>
      <c r="M49" s="126"/>
    </row>
    <row r="50" spans="1:13" ht="11.25" customHeight="1" x14ac:dyDescent="0.2">
      <c r="A50" s="131" t="s">
        <v>300</v>
      </c>
      <c r="C50" s="199"/>
      <c r="E50" s="199"/>
      <c r="G50" s="199"/>
      <c r="I50" s="199"/>
      <c r="K50" s="199"/>
      <c r="M50" s="126"/>
    </row>
    <row r="51" spans="1:13" ht="11.25" customHeight="1" x14ac:dyDescent="0.2">
      <c r="A51" s="132" t="s">
        <v>43</v>
      </c>
      <c r="C51" s="191">
        <v>327600</v>
      </c>
      <c r="E51" s="191">
        <v>337000</v>
      </c>
      <c r="G51" s="191">
        <v>278000</v>
      </c>
      <c r="H51" s="133" t="s">
        <v>163</v>
      </c>
      <c r="I51" s="191">
        <v>303000</v>
      </c>
      <c r="K51" s="191">
        <v>278000</v>
      </c>
      <c r="M51" s="126"/>
    </row>
    <row r="52" spans="1:13" ht="11.25" customHeight="1" x14ac:dyDescent="0.2">
      <c r="A52" s="132" t="s">
        <v>10</v>
      </c>
      <c r="C52" s="191">
        <v>330000</v>
      </c>
      <c r="E52" s="191">
        <v>287000</v>
      </c>
      <c r="G52" s="191">
        <v>262000</v>
      </c>
      <c r="I52" s="191">
        <v>307000</v>
      </c>
      <c r="K52" s="191">
        <v>343000</v>
      </c>
      <c r="M52" s="126"/>
    </row>
    <row r="53" spans="1:13" ht="11.25" customHeight="1" x14ac:dyDescent="0.2">
      <c r="A53" s="192" t="s">
        <v>19</v>
      </c>
      <c r="C53" s="193">
        <v>657600</v>
      </c>
      <c r="D53" s="194"/>
      <c r="E53" s="193">
        <v>624000</v>
      </c>
      <c r="F53" s="194"/>
      <c r="G53" s="193">
        <v>540000</v>
      </c>
      <c r="H53" s="194" t="s">
        <v>163</v>
      </c>
      <c r="I53" s="193">
        <v>610000</v>
      </c>
      <c r="J53" s="194"/>
      <c r="K53" s="193">
        <v>621000</v>
      </c>
      <c r="L53" s="194"/>
      <c r="M53" s="126"/>
    </row>
    <row r="54" spans="1:13" ht="11.25" customHeight="1" x14ac:dyDescent="0.2">
      <c r="A54" s="131" t="s">
        <v>301</v>
      </c>
      <c r="C54" s="199"/>
      <c r="E54" s="199"/>
      <c r="G54" s="199"/>
      <c r="I54" s="199"/>
      <c r="K54" s="199"/>
      <c r="M54" s="126"/>
    </row>
    <row r="55" spans="1:13" ht="11.25" customHeight="1" x14ac:dyDescent="0.2">
      <c r="A55" s="132" t="s">
        <v>43</v>
      </c>
      <c r="C55" s="191">
        <v>281000</v>
      </c>
      <c r="E55" s="191">
        <v>273000</v>
      </c>
      <c r="G55" s="191">
        <v>238000</v>
      </c>
      <c r="I55" s="191">
        <v>209000</v>
      </c>
      <c r="J55" s="133" t="s">
        <v>302</v>
      </c>
      <c r="K55" s="191">
        <v>203000</v>
      </c>
      <c r="L55" s="133">
        <v>3</v>
      </c>
      <c r="M55" s="126"/>
    </row>
    <row r="56" spans="1:13" ht="11.25" customHeight="1" x14ac:dyDescent="0.2">
      <c r="A56" s="132" t="s">
        <v>10</v>
      </c>
      <c r="C56" s="191">
        <v>43334</v>
      </c>
      <c r="E56" s="191">
        <v>51774</v>
      </c>
      <c r="G56" s="200" t="s">
        <v>5</v>
      </c>
      <c r="I56" s="191">
        <v>406000</v>
      </c>
      <c r="J56" s="133" t="s">
        <v>302</v>
      </c>
      <c r="K56" s="191">
        <v>455000</v>
      </c>
      <c r="L56" s="133">
        <v>3</v>
      </c>
      <c r="M56" s="126"/>
    </row>
    <row r="57" spans="1:13" ht="11.25" customHeight="1" x14ac:dyDescent="0.2">
      <c r="A57" s="192" t="s">
        <v>19</v>
      </c>
      <c r="C57" s="193">
        <v>324334</v>
      </c>
      <c r="D57" s="194"/>
      <c r="E57" s="193">
        <v>324774</v>
      </c>
      <c r="F57" s="194"/>
      <c r="G57" s="193">
        <v>238000</v>
      </c>
      <c r="H57" s="194"/>
      <c r="I57" s="193">
        <v>615000</v>
      </c>
      <c r="J57" s="194" t="s">
        <v>302</v>
      </c>
      <c r="K57" s="193">
        <v>658000</v>
      </c>
      <c r="L57" s="194">
        <v>3</v>
      </c>
      <c r="M57" s="126"/>
    </row>
    <row r="58" spans="1:13" ht="11.25" customHeight="1" x14ac:dyDescent="0.2">
      <c r="A58" s="131" t="s">
        <v>303</v>
      </c>
      <c r="C58" s="199"/>
      <c r="E58" s="199"/>
      <c r="G58" s="199"/>
      <c r="I58" s="199"/>
      <c r="K58" s="199"/>
      <c r="M58" s="126"/>
    </row>
    <row r="59" spans="1:13" ht="11.25" customHeight="1" x14ac:dyDescent="0.2">
      <c r="A59" s="132" t="s">
        <v>43</v>
      </c>
      <c r="C59" s="191">
        <v>15000</v>
      </c>
      <c r="E59" s="191">
        <v>12000</v>
      </c>
      <c r="G59" s="191">
        <v>9000</v>
      </c>
      <c r="H59" s="133" t="s">
        <v>163</v>
      </c>
      <c r="I59" s="191">
        <v>9000</v>
      </c>
      <c r="J59" s="133" t="s">
        <v>163</v>
      </c>
      <c r="K59" s="191">
        <v>9000</v>
      </c>
      <c r="M59" s="126"/>
    </row>
    <row r="60" spans="1:13" ht="11.25" customHeight="1" x14ac:dyDescent="0.2">
      <c r="A60" s="132" t="s">
        <v>10</v>
      </c>
      <c r="C60" s="191">
        <v>70000</v>
      </c>
      <c r="E60" s="191">
        <v>63000</v>
      </c>
      <c r="G60" s="191">
        <v>35000</v>
      </c>
      <c r="I60" s="191">
        <v>48000</v>
      </c>
      <c r="J60" s="133" t="s">
        <v>163</v>
      </c>
      <c r="K60" s="191">
        <v>40000</v>
      </c>
      <c r="M60" s="126"/>
    </row>
    <row r="61" spans="1:13" ht="11.25" customHeight="1" x14ac:dyDescent="0.2">
      <c r="A61" s="192" t="s">
        <v>19</v>
      </c>
      <c r="C61" s="193">
        <v>85000</v>
      </c>
      <c r="D61" s="194"/>
      <c r="E61" s="193">
        <v>75000</v>
      </c>
      <c r="F61" s="194"/>
      <c r="G61" s="193">
        <v>44000</v>
      </c>
      <c r="H61" s="194" t="s">
        <v>163</v>
      </c>
      <c r="I61" s="193">
        <v>57000</v>
      </c>
      <c r="J61" s="194" t="s">
        <v>163</v>
      </c>
      <c r="K61" s="193">
        <v>49000</v>
      </c>
      <c r="L61" s="194"/>
      <c r="M61" s="126"/>
    </row>
    <row r="62" spans="1:13" ht="11.25" customHeight="1" x14ac:dyDescent="0.2">
      <c r="A62" s="131" t="s">
        <v>304</v>
      </c>
      <c r="C62" s="199"/>
      <c r="E62" s="199"/>
      <c r="G62" s="199"/>
      <c r="I62" s="199"/>
      <c r="K62" s="199"/>
      <c r="M62" s="126"/>
    </row>
    <row r="63" spans="1:13" ht="11.25" customHeight="1" x14ac:dyDescent="0.2">
      <c r="A63" s="132" t="s">
        <v>43</v>
      </c>
      <c r="C63" s="191">
        <v>32364</v>
      </c>
      <c r="E63" s="191">
        <v>46513</v>
      </c>
      <c r="G63" s="191">
        <v>24046</v>
      </c>
      <c r="I63" s="191">
        <v>30929</v>
      </c>
      <c r="K63" s="191">
        <v>13000</v>
      </c>
      <c r="L63" s="133">
        <v>3</v>
      </c>
      <c r="M63" s="126"/>
    </row>
    <row r="64" spans="1:13" ht="11.25" customHeight="1" x14ac:dyDescent="0.2">
      <c r="A64" s="132" t="s">
        <v>10</v>
      </c>
      <c r="C64" s="191">
        <v>37225</v>
      </c>
      <c r="E64" s="191">
        <v>26187</v>
      </c>
      <c r="G64" s="191">
        <v>33812</v>
      </c>
      <c r="I64" s="191">
        <v>48590</v>
      </c>
      <c r="K64" s="191">
        <v>4000</v>
      </c>
      <c r="L64" s="133">
        <v>3</v>
      </c>
      <c r="M64" s="126"/>
    </row>
    <row r="65" spans="1:13" ht="11.25" customHeight="1" x14ac:dyDescent="0.2">
      <c r="A65" s="192" t="s">
        <v>19</v>
      </c>
      <c r="C65" s="193">
        <v>69589</v>
      </c>
      <c r="D65" s="194"/>
      <c r="E65" s="193">
        <v>72700</v>
      </c>
      <c r="F65" s="194"/>
      <c r="G65" s="193">
        <v>57858</v>
      </c>
      <c r="H65" s="194"/>
      <c r="I65" s="193">
        <v>79519</v>
      </c>
      <c r="J65" s="194"/>
      <c r="K65" s="193">
        <v>17000</v>
      </c>
      <c r="L65" s="194">
        <v>3</v>
      </c>
      <c r="M65" s="126"/>
    </row>
    <row r="66" spans="1:13" ht="11.25" customHeight="1" x14ac:dyDescent="0.2">
      <c r="A66" s="131" t="s">
        <v>305</v>
      </c>
      <c r="C66" s="199"/>
      <c r="E66" s="199"/>
      <c r="G66" s="199"/>
      <c r="I66" s="199"/>
      <c r="K66" s="199"/>
      <c r="M66" s="126"/>
    </row>
    <row r="67" spans="1:13" ht="11.25" customHeight="1" x14ac:dyDescent="0.2">
      <c r="A67" s="132" t="s">
        <v>43</v>
      </c>
      <c r="C67" s="191">
        <v>235600</v>
      </c>
      <c r="E67" s="191">
        <v>232000</v>
      </c>
      <c r="G67" s="191">
        <v>122000</v>
      </c>
      <c r="I67" s="191">
        <v>103000</v>
      </c>
      <c r="J67" s="133" t="s">
        <v>163</v>
      </c>
      <c r="K67" s="191">
        <v>89000</v>
      </c>
      <c r="M67" s="126"/>
    </row>
    <row r="68" spans="1:13" ht="11.25" customHeight="1" x14ac:dyDescent="0.2">
      <c r="A68" s="132" t="s">
        <v>10</v>
      </c>
      <c r="C68" s="191">
        <v>164200</v>
      </c>
      <c r="E68" s="191">
        <v>172000</v>
      </c>
      <c r="G68" s="191">
        <v>109000</v>
      </c>
      <c r="H68" s="133" t="s">
        <v>163</v>
      </c>
      <c r="I68" s="191">
        <v>151000</v>
      </c>
      <c r="K68" s="191">
        <v>134000</v>
      </c>
      <c r="M68" s="126"/>
    </row>
    <row r="69" spans="1:13" ht="11.25" customHeight="1" x14ac:dyDescent="0.2">
      <c r="A69" s="192" t="s">
        <v>19</v>
      </c>
      <c r="C69" s="193">
        <v>399800</v>
      </c>
      <c r="D69" s="194"/>
      <c r="E69" s="193">
        <v>404000</v>
      </c>
      <c r="F69" s="194"/>
      <c r="G69" s="193">
        <v>231000</v>
      </c>
      <c r="H69" s="194" t="s">
        <v>163</v>
      </c>
      <c r="I69" s="193">
        <v>254000</v>
      </c>
      <c r="J69" s="194" t="s">
        <v>163</v>
      </c>
      <c r="K69" s="193">
        <v>223000</v>
      </c>
      <c r="L69" s="194"/>
      <c r="M69" s="126"/>
    </row>
    <row r="70" spans="1:13" ht="11.25" customHeight="1" x14ac:dyDescent="0.2">
      <c r="A70" s="131" t="s">
        <v>306</v>
      </c>
      <c r="C70" s="199"/>
      <c r="E70" s="199"/>
      <c r="G70" s="199"/>
      <c r="I70" s="199"/>
      <c r="K70" s="199"/>
      <c r="M70" s="126"/>
    </row>
    <row r="71" spans="1:13" ht="11.25" customHeight="1" x14ac:dyDescent="0.2">
      <c r="A71" s="132" t="s">
        <v>43</v>
      </c>
      <c r="C71" s="191">
        <v>86200</v>
      </c>
      <c r="E71" s="191">
        <v>55500</v>
      </c>
      <c r="G71" s="191">
        <v>28000</v>
      </c>
      <c r="I71" s="191">
        <v>48000</v>
      </c>
      <c r="K71" s="191">
        <v>22000</v>
      </c>
      <c r="M71" s="126"/>
    </row>
    <row r="72" spans="1:13" ht="11.25" customHeight="1" x14ac:dyDescent="0.2">
      <c r="A72" s="132" t="s">
        <v>10</v>
      </c>
      <c r="C72" s="191">
        <v>156100</v>
      </c>
      <c r="E72" s="191">
        <v>98400</v>
      </c>
      <c r="G72" s="191">
        <v>84000</v>
      </c>
      <c r="H72" s="133" t="s">
        <v>163</v>
      </c>
      <c r="I72" s="191">
        <v>78000</v>
      </c>
      <c r="J72" s="133" t="s">
        <v>163</v>
      </c>
      <c r="K72" s="191">
        <v>53000</v>
      </c>
      <c r="M72" s="126"/>
    </row>
    <row r="73" spans="1:13" ht="11.25" customHeight="1" x14ac:dyDescent="0.2">
      <c r="A73" s="192" t="s">
        <v>19</v>
      </c>
      <c r="C73" s="193">
        <v>242300</v>
      </c>
      <c r="D73" s="194"/>
      <c r="E73" s="193">
        <v>153900</v>
      </c>
      <c r="F73" s="194"/>
      <c r="G73" s="193">
        <v>112000</v>
      </c>
      <c r="H73" s="194" t="s">
        <v>163</v>
      </c>
      <c r="I73" s="193">
        <v>126000</v>
      </c>
      <c r="J73" s="194" t="s">
        <v>163</v>
      </c>
      <c r="K73" s="193">
        <v>75000</v>
      </c>
      <c r="L73" s="194"/>
      <c r="M73" s="126"/>
    </row>
    <row r="74" spans="1:13" ht="11.25" customHeight="1" x14ac:dyDescent="0.2">
      <c r="A74" s="131" t="s">
        <v>215</v>
      </c>
      <c r="C74" s="199"/>
      <c r="E74" s="199"/>
      <c r="G74" s="199"/>
      <c r="I74" s="199"/>
      <c r="K74" s="199"/>
      <c r="M74" s="126"/>
    </row>
    <row r="75" spans="1:13" ht="11.25" customHeight="1" x14ac:dyDescent="0.2">
      <c r="A75" s="132" t="s">
        <v>43</v>
      </c>
      <c r="C75" s="191">
        <v>79480</v>
      </c>
      <c r="E75" s="191">
        <v>151090</v>
      </c>
      <c r="G75" s="191">
        <v>122960</v>
      </c>
      <c r="I75" s="191">
        <v>100600</v>
      </c>
      <c r="K75" s="191">
        <v>22000</v>
      </c>
      <c r="L75" s="133">
        <v>3</v>
      </c>
      <c r="M75" s="126"/>
    </row>
    <row r="76" spans="1:13" ht="11.25" customHeight="1" x14ac:dyDescent="0.2">
      <c r="A76" s="132" t="s">
        <v>10</v>
      </c>
      <c r="C76" s="191">
        <v>859640</v>
      </c>
      <c r="E76" s="191">
        <v>804680</v>
      </c>
      <c r="G76" s="191">
        <v>559880</v>
      </c>
      <c r="I76" s="191">
        <v>662700</v>
      </c>
      <c r="K76" s="191">
        <v>466000</v>
      </c>
      <c r="L76" s="133">
        <v>3</v>
      </c>
      <c r="M76" s="126"/>
    </row>
    <row r="77" spans="1:13" ht="11.25" customHeight="1" x14ac:dyDescent="0.2">
      <c r="A77" s="192" t="s">
        <v>19</v>
      </c>
      <c r="C77" s="195">
        <f>SUM(C75:C76)</f>
        <v>939120</v>
      </c>
      <c r="D77" s="196"/>
      <c r="E77" s="195">
        <f>SUM(E75:E76)</f>
        <v>955770</v>
      </c>
      <c r="F77" s="196"/>
      <c r="G77" s="195">
        <f>SUM(G75:G76)</f>
        <v>682840</v>
      </c>
      <c r="H77" s="196"/>
      <c r="I77" s="195">
        <f>SUM(I75:I76)</f>
        <v>763300</v>
      </c>
      <c r="J77" s="196"/>
      <c r="K77" s="195">
        <f>SUM(K75:K76)</f>
        <v>488000</v>
      </c>
      <c r="L77" s="196">
        <v>3</v>
      </c>
      <c r="M77" s="126"/>
    </row>
    <row r="78" spans="1:13" ht="11.25" customHeight="1" x14ac:dyDescent="0.2">
      <c r="A78" s="131" t="s">
        <v>307</v>
      </c>
      <c r="C78" s="201" t="s">
        <v>9</v>
      </c>
      <c r="D78" s="198"/>
      <c r="E78" s="201" t="s">
        <v>9</v>
      </c>
      <c r="F78" s="198"/>
      <c r="G78" s="201" t="s">
        <v>9</v>
      </c>
      <c r="H78" s="198"/>
      <c r="I78" s="201" t="s">
        <v>9</v>
      </c>
      <c r="J78" s="198"/>
      <c r="K78" s="201" t="s">
        <v>9</v>
      </c>
      <c r="L78" s="198"/>
      <c r="M78" s="126"/>
    </row>
    <row r="79" spans="1:13" ht="11.25" customHeight="1" x14ac:dyDescent="0.2">
      <c r="A79" s="131" t="s">
        <v>308</v>
      </c>
      <c r="C79" s="191">
        <v>20000000</v>
      </c>
      <c r="E79" s="191">
        <v>22700000</v>
      </c>
      <c r="G79" s="191">
        <v>20200000</v>
      </c>
      <c r="H79" s="133" t="s">
        <v>163</v>
      </c>
      <c r="I79" s="191">
        <v>21500000</v>
      </c>
      <c r="J79" s="133" t="s">
        <v>163</v>
      </c>
      <c r="K79" s="191">
        <v>20800000</v>
      </c>
      <c r="M79" s="126"/>
    </row>
    <row r="80" spans="1:13" ht="11.25" customHeight="1" x14ac:dyDescent="0.2">
      <c r="A80" s="158" t="s">
        <v>309</v>
      </c>
      <c r="C80" s="191"/>
      <c r="E80" s="191"/>
      <c r="G80" s="191"/>
      <c r="I80" s="191"/>
      <c r="K80" s="191"/>
      <c r="M80" s="126"/>
    </row>
    <row r="81" spans="1:14" ht="11.25" customHeight="1" x14ac:dyDescent="0.2">
      <c r="A81" s="192" t="s">
        <v>43</v>
      </c>
      <c r="C81" s="191">
        <v>5190000</v>
      </c>
      <c r="E81" s="191">
        <v>5190000</v>
      </c>
      <c r="G81" s="191">
        <v>4580000</v>
      </c>
      <c r="H81" s="133" t="s">
        <v>163</v>
      </c>
      <c r="I81" s="191">
        <v>5230000</v>
      </c>
      <c r="J81" s="133" t="s">
        <v>163</v>
      </c>
      <c r="K81" s="191">
        <v>5080000</v>
      </c>
      <c r="M81" s="126"/>
    </row>
    <row r="82" spans="1:14" ht="11.25" customHeight="1" x14ac:dyDescent="0.2">
      <c r="A82" s="192" t="s">
        <v>10</v>
      </c>
      <c r="C82" s="191">
        <v>14800000</v>
      </c>
      <c r="E82" s="191">
        <v>17500000</v>
      </c>
      <c r="G82" s="191">
        <v>15700000</v>
      </c>
      <c r="H82" s="133" t="s">
        <v>163</v>
      </c>
      <c r="I82" s="191">
        <v>16200000</v>
      </c>
      <c r="J82" s="133" t="s">
        <v>163</v>
      </c>
      <c r="K82" s="191">
        <v>15700000</v>
      </c>
      <c r="M82" s="126"/>
    </row>
    <row r="83" spans="1:14" ht="11.25" customHeight="1" x14ac:dyDescent="0.2">
      <c r="A83" s="246" t="s">
        <v>310</v>
      </c>
      <c r="B83" s="246"/>
      <c r="C83" s="246"/>
      <c r="D83" s="246"/>
      <c r="E83" s="246"/>
      <c r="F83" s="246"/>
      <c r="G83" s="246"/>
      <c r="H83" s="246"/>
      <c r="I83" s="246"/>
      <c r="J83" s="246"/>
      <c r="K83" s="246"/>
      <c r="L83" s="246"/>
      <c r="M83" s="135"/>
      <c r="N83" s="135"/>
    </row>
    <row r="84" spans="1:14" ht="22.5" customHeight="1" x14ac:dyDescent="0.2">
      <c r="A84" s="245" t="s">
        <v>311</v>
      </c>
      <c r="B84" s="245"/>
      <c r="C84" s="245"/>
      <c r="D84" s="245"/>
      <c r="E84" s="245"/>
      <c r="F84" s="245"/>
      <c r="G84" s="245"/>
      <c r="H84" s="245"/>
      <c r="I84" s="245"/>
      <c r="J84" s="245"/>
      <c r="K84" s="245"/>
      <c r="L84" s="245"/>
      <c r="M84" s="135"/>
      <c r="N84" s="135"/>
    </row>
    <row r="85" spans="1:14" ht="22.5" customHeight="1" x14ac:dyDescent="0.2">
      <c r="A85" s="245" t="s">
        <v>312</v>
      </c>
      <c r="B85" s="245"/>
      <c r="C85" s="245"/>
      <c r="D85" s="245"/>
      <c r="E85" s="245"/>
      <c r="F85" s="245"/>
      <c r="G85" s="245"/>
      <c r="H85" s="245"/>
      <c r="I85" s="245"/>
      <c r="J85" s="245"/>
      <c r="K85" s="245"/>
      <c r="L85" s="245"/>
      <c r="M85" s="135"/>
      <c r="N85" s="135"/>
    </row>
    <row r="86" spans="1:14" ht="11.25" customHeight="1" x14ac:dyDescent="0.2">
      <c r="A86" s="241" t="s">
        <v>313</v>
      </c>
      <c r="B86" s="241"/>
      <c r="C86" s="241"/>
      <c r="D86" s="241"/>
      <c r="E86" s="241"/>
      <c r="F86" s="241"/>
      <c r="G86" s="241"/>
      <c r="H86" s="241"/>
      <c r="I86" s="241"/>
      <c r="J86" s="241"/>
      <c r="K86" s="241"/>
      <c r="L86" s="241"/>
      <c r="M86" s="135"/>
      <c r="N86" s="135"/>
    </row>
    <row r="87" spans="1:14" ht="11.25" customHeight="1" x14ac:dyDescent="0.2">
      <c r="A87" s="241" t="s">
        <v>314</v>
      </c>
      <c r="B87" s="241"/>
      <c r="C87" s="241"/>
      <c r="D87" s="241"/>
      <c r="E87" s="241"/>
      <c r="F87" s="241"/>
      <c r="G87" s="241"/>
      <c r="H87" s="241"/>
      <c r="I87" s="241"/>
      <c r="J87" s="241"/>
      <c r="K87" s="241"/>
      <c r="L87" s="241"/>
      <c r="M87" s="135"/>
      <c r="N87" s="135"/>
    </row>
  </sheetData>
  <mergeCells count="10">
    <mergeCell ref="A84:L84"/>
    <mergeCell ref="A85:L85"/>
    <mergeCell ref="A86:L86"/>
    <mergeCell ref="A87:L87"/>
    <mergeCell ref="A1:L1"/>
    <mergeCell ref="A2:L2"/>
    <mergeCell ref="A3:L3"/>
    <mergeCell ref="A4:L4"/>
    <mergeCell ref="A5:L5"/>
    <mergeCell ref="A83:L83"/>
  </mergeCells>
  <pageMargins left="0.5" right="0.5" top="0.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Note</vt:lpstr>
      <vt:lpstr>T1</vt:lpstr>
      <vt:lpstr>T2</vt:lpstr>
      <vt:lpstr>T3</vt:lpstr>
      <vt:lpstr>T4</vt:lpstr>
      <vt:lpstr>T5</vt:lpstr>
      <vt:lpstr>T6</vt:lpstr>
      <vt:lpstr>T7</vt:lpstr>
      <vt:lpstr>'T5'!Print_Titles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Manganese in Annual 2022</dc:title>
  <dc:subject>USGS Mineral Industry Surveys</dc:subject>
  <dc:creator/>
  <cp:keywords>manganese; statistics</cp:keywords>
  <cp:lastModifiedBy/>
  <dcterms:created xsi:type="dcterms:W3CDTF">2017-08-22T14:04:59Z</dcterms:created>
  <dcterms:modified xsi:type="dcterms:W3CDTF">2024-02-16T15:26:37Z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0x01010037D5D6EE138A004AB995AEEED5A5F060</vt:lpwstr>
  </property>
</Properties>
</file>