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WebPosts\todo20240522\"/>
    </mc:Choice>
  </mc:AlternateContent>
  <xr:revisionPtr revIDLastSave="0" documentId="13_ncr:1_{E51B7305-3D75-473C-850F-ED12B047A51F}" xr6:coauthVersionLast="47" xr6:coauthVersionMax="47" xr10:uidLastSave="{00000000-0000-0000-0000-000000000000}"/>
  <bookViews>
    <workbookView xWindow="7110" yWindow="615" windowWidth="19455" windowHeight="13890" xr2:uid="{21C97D00-B7F3-4CAD-9957-90C31989E664}"/>
  </bookViews>
  <sheets>
    <sheet name="Note" sheetId="31" r:id="rId1"/>
    <sheet name="T1" sheetId="12" r:id="rId2"/>
    <sheet name="T2" sheetId="13" r:id="rId3"/>
    <sheet name="T3" sheetId="14" r:id="rId4"/>
    <sheet name="T4" sheetId="28" r:id="rId5"/>
    <sheet name="T5" sheetId="29" r:id="rId6"/>
    <sheet name="T6" sheetId="21" r:id="rId7"/>
    <sheet name="T7 " sheetId="27" r:id="rId8"/>
    <sheet name="T8" sheetId="2" r:id="rId9"/>
    <sheet name="T9" sheetId="4" r:id="rId10"/>
    <sheet name="T10" sheetId="10" r:id="rId11"/>
    <sheet name="T11" sheetId="9" r:id="rId12"/>
    <sheet name="T12" sheetId="1" r:id="rId13"/>
    <sheet name="T13" sheetId="6" r:id="rId14"/>
    <sheet name="T14" sheetId="11" r:id="rId15"/>
    <sheet name="T15" sheetId="8" r:id="rId16"/>
    <sheet name="T16" sheetId="30" r:id="rId17"/>
    <sheet name="T17" sheetId="26" r:id="rId18"/>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10">'T10'!$A$1:$K$52</definedName>
    <definedName name="_xlnm.Print_Area" localSheetId="11">'T11'!$A$1:$K$65</definedName>
    <definedName name="_xlnm.Print_Area" localSheetId="13">'T13'!$A$1:$K$42</definedName>
    <definedName name="_xlnm.Print_Area" localSheetId="14">'T14'!$A$1:$K$56</definedName>
    <definedName name="_xlnm.Print_Area" localSheetId="15">'T15'!$A$1:$K$65</definedName>
    <definedName name="_xlnm.Print_Area" localSheetId="9">'T9'!$A$1:$K$42</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2" l="1"/>
</calcChain>
</file>

<file path=xl/sharedStrings.xml><?xml version="1.0" encoding="utf-8"?>
<sst xmlns="http://schemas.openxmlformats.org/spreadsheetml/2006/main" count="1146" uniqueCount="447">
  <si>
    <t>TABLE 8</t>
  </si>
  <si>
    <t>(Gross weight, unless otherwise specified)</t>
  </si>
  <si>
    <t>2020</t>
  </si>
  <si>
    <t>2021</t>
  </si>
  <si>
    <t>Quantity</t>
  </si>
  <si>
    <t>Value</t>
  </si>
  <si>
    <r>
      <t>HTS</t>
    </r>
    <r>
      <rPr>
        <vertAlign val="superscript"/>
        <sz val="8"/>
        <rFont val="Times New Roman"/>
        <family val="1"/>
      </rPr>
      <t>2</t>
    </r>
    <r>
      <rPr>
        <sz val="8"/>
        <rFont val="Times New Roman"/>
        <family val="1"/>
      </rPr>
      <t xml:space="preserve"> code</t>
    </r>
  </si>
  <si>
    <t>(metric tons)</t>
  </si>
  <si>
    <t>(thousands)</t>
  </si>
  <si>
    <t xml:space="preserve">Ores and concentrates (zinc content) </t>
  </si>
  <si>
    <t xml:space="preserve">2603.00.0030, 2607.00.0030, 2608.00.0030, </t>
  </si>
  <si>
    <t>2616.10.0030, 2616.90.0030</t>
  </si>
  <si>
    <t>Hard zinc spelter</t>
  </si>
  <si>
    <t>2620.11.0000</t>
  </si>
  <si>
    <t>Zinc dross and skimmings (zinc content)</t>
  </si>
  <si>
    <t>2620.19.3000</t>
  </si>
  <si>
    <t>Other (zinc content)</t>
  </si>
  <si>
    <t>2620.19.6030</t>
  </si>
  <si>
    <t>Total</t>
  </si>
  <si>
    <t>Compounds:</t>
  </si>
  <si>
    <t>Zinc oxide</t>
  </si>
  <si>
    <t>Zinc chloride</t>
  </si>
  <si>
    <t>2827.39.6500</t>
  </si>
  <si>
    <t>Zinc sulfide</t>
  </si>
  <si>
    <t>Zinc sulfate</t>
  </si>
  <si>
    <t>2833.29.4500</t>
  </si>
  <si>
    <t>Lithopone</t>
  </si>
  <si>
    <t>3206.42.0000</t>
  </si>
  <si>
    <t>Containing 99.99% or more zinc</t>
  </si>
  <si>
    <t>7901.11.0000</t>
  </si>
  <si>
    <t>Containing less than 99.99% zinc:</t>
  </si>
  <si>
    <t>Casting-grade zinc</t>
  </si>
  <si>
    <t>7901.12.1000</t>
  </si>
  <si>
    <t>Other</t>
  </si>
  <si>
    <t>7901.12.5000 </t>
  </si>
  <si>
    <t>Zinc alloys</t>
  </si>
  <si>
    <t>7901.20.0000</t>
  </si>
  <si>
    <t>7902.00.0000</t>
  </si>
  <si>
    <t>Dust</t>
  </si>
  <si>
    <t>7903.10.0000</t>
  </si>
  <si>
    <t>Powders</t>
  </si>
  <si>
    <t>7903.90.3000</t>
  </si>
  <si>
    <t>7903.90.6000</t>
  </si>
  <si>
    <t>Bars, rods, profiles, wire</t>
  </si>
  <si>
    <t>7904.00.0000</t>
  </si>
  <si>
    <t>7905.00.0000</t>
  </si>
  <si>
    <t>Articles for household use</t>
  </si>
  <si>
    <t>7907.00.1000</t>
  </si>
  <si>
    <t>7907.00.2000</t>
  </si>
  <si>
    <t>7907.00.6000</t>
  </si>
  <si>
    <r>
      <t>2</t>
    </r>
    <r>
      <rPr>
        <sz val="8"/>
        <rFont val="Times New Roman"/>
        <family val="1"/>
      </rPr>
      <t>Harmonized Tariff Schedule of the United States.</t>
    </r>
  </si>
  <si>
    <r>
      <t>3</t>
    </r>
    <r>
      <rPr>
        <sz val="8"/>
        <rFont val="Times New Roman"/>
        <family val="1"/>
      </rPr>
      <t>Other than from the manufacture of iron or steel; containing mainly zinc.</t>
    </r>
  </si>
  <si>
    <t>Source: U.S. Census Bureau.</t>
  </si>
  <si>
    <t>Zinc waste and scrap</t>
  </si>
  <si>
    <t>Flakes</t>
  </si>
  <si>
    <t>Tubes, pipes, tube or pipe fittings</t>
  </si>
  <si>
    <t>Zinc dust, powders, flakes:</t>
  </si>
  <si>
    <t xml:space="preserve">2608.00.0030 </t>
  </si>
  <si>
    <t>2620.19.0000</t>
  </si>
  <si>
    <t>2817.00.0000</t>
  </si>
  <si>
    <t>7901.12.0000</t>
  </si>
  <si>
    <t>Powders and flakes</t>
  </si>
  <si>
    <t>7903.90.0000</t>
  </si>
  <si>
    <t>Schedule B number</t>
  </si>
  <si>
    <r>
      <t>U.S. IMPORTS FOR CONSUMPTION OF ZINC, BY MATERIAL</t>
    </r>
    <r>
      <rPr>
        <vertAlign val="superscript"/>
        <sz val="8"/>
        <rFont val="Times New Roman"/>
        <family val="1"/>
      </rPr>
      <t>1</t>
    </r>
  </si>
  <si>
    <t>Material</t>
  </si>
  <si>
    <r>
      <t>U.S. EXPORTS OF ZINC, BY MATERIAL</t>
    </r>
    <r>
      <rPr>
        <vertAlign val="superscript"/>
        <sz val="8"/>
        <rFont val="Times New Roman"/>
        <family val="1"/>
      </rPr>
      <t>1</t>
    </r>
  </si>
  <si>
    <t>Chromates of zinc or of lead</t>
  </si>
  <si>
    <t>2841.90.4500</t>
  </si>
  <si>
    <r>
      <t>HTS</t>
    </r>
    <r>
      <rPr>
        <vertAlign val="superscript"/>
        <sz val="8"/>
        <rFont val="Times New Roman"/>
        <family val="1"/>
      </rPr>
      <t>2</t>
    </r>
    <r>
      <rPr>
        <sz val="8"/>
        <rFont val="Times New Roman"/>
        <family val="1"/>
      </rPr>
      <t xml:space="preserve"> code</t>
    </r>
  </si>
  <si>
    <t>Brazil</t>
  </si>
  <si>
    <t>Canada</t>
  </si>
  <si>
    <t>China</t>
  </si>
  <si>
    <t>Germany</t>
  </si>
  <si>
    <t>Japan</t>
  </si>
  <si>
    <t>Mexico</t>
  </si>
  <si>
    <t>United Kingdom</t>
  </si>
  <si>
    <t>Australia</t>
  </si>
  <si>
    <t>Austria</t>
  </si>
  <si>
    <t>Finland</t>
  </si>
  <si>
    <t>Luxembourg</t>
  </si>
  <si>
    <t>Netherlands</t>
  </si>
  <si>
    <t>Spain</t>
  </si>
  <si>
    <t>Taiwan</t>
  </si>
  <si>
    <t>Vietnam</t>
  </si>
  <si>
    <t>Korea, Republic of</t>
  </si>
  <si>
    <t>France</t>
  </si>
  <si>
    <t>India</t>
  </si>
  <si>
    <t>Italy</t>
  </si>
  <si>
    <t>Turkey</t>
  </si>
  <si>
    <t>Malaysia</t>
  </si>
  <si>
    <t>Unwrought zinc:</t>
  </si>
  <si>
    <t>Zinc oxide:</t>
  </si>
  <si>
    <t>Waste and scrap:</t>
  </si>
  <si>
    <t>Dust, powders, flakes:</t>
  </si>
  <si>
    <t>TABLE 6</t>
  </si>
  <si>
    <t>-- Zero.</t>
  </si>
  <si>
    <t>Peru</t>
  </si>
  <si>
    <t>Norway</t>
  </si>
  <si>
    <t>Bulgaria</t>
  </si>
  <si>
    <t>Country or locality</t>
  </si>
  <si>
    <t/>
  </si>
  <si>
    <t>TABLE 7</t>
  </si>
  <si>
    <t>Belgium</t>
  </si>
  <si>
    <t>Ores and concentrates (zinc content):</t>
  </si>
  <si>
    <t>Unwrought, unalloyed zinc:</t>
  </si>
  <si>
    <t>Chile</t>
  </si>
  <si>
    <t>Bars, rods, profiles, wire:</t>
  </si>
  <si>
    <t>Zinc compounds:</t>
  </si>
  <si>
    <r>
      <t>2</t>
    </r>
    <r>
      <rPr>
        <sz val="8"/>
        <rFont val="Times New Roman"/>
        <family val="1"/>
      </rPr>
      <t>Other than from the manufacture of iron or steel; containing mainly zinc.</t>
    </r>
  </si>
  <si>
    <t>Unwrought zinc alloys:</t>
  </si>
  <si>
    <t>TABLE 9</t>
  </si>
  <si>
    <t>2620.11.0000, 2620.19.3000</t>
  </si>
  <si>
    <t>7901.11.0000, 7901.12.1000</t>
  </si>
  <si>
    <t>7903.10.0000, 7903.90.3000</t>
  </si>
  <si>
    <t>Zinc sulfate:</t>
  </si>
  <si>
    <t>Wrought zinc and other articles of zinc:</t>
  </si>
  <si>
    <t>2616.90.0030</t>
  </si>
  <si>
    <t xml:space="preserve">2603.00.0030, 2607.00.0030, </t>
  </si>
  <si>
    <t xml:space="preserve">2608.00.0030, 2616.10.0030, </t>
  </si>
  <si>
    <t>(Gross weight)</t>
  </si>
  <si>
    <r>
      <t>U.S. EXPORTS OF ZINC COMPOUNDS, BY COUNTRY OR LOCALITY</t>
    </r>
    <r>
      <rPr>
        <vertAlign val="superscript"/>
        <sz val="8"/>
        <rFont val="Times New Roman"/>
        <family val="1"/>
      </rPr>
      <t>1</t>
    </r>
  </si>
  <si>
    <r>
      <t>U.S. EXPORTS OF ZINC-BEARING ORES, SLAG, AND ASH, BY COUNTRY OR LOCALITY</t>
    </r>
    <r>
      <rPr>
        <vertAlign val="superscript"/>
        <sz val="8"/>
        <rFont val="Times New Roman"/>
        <family val="1"/>
      </rPr>
      <t>1</t>
    </r>
  </si>
  <si>
    <t>Zinc chloride:</t>
  </si>
  <si>
    <t>Zinc sulfide:</t>
  </si>
  <si>
    <t>Chromates of zinc or of lead:</t>
  </si>
  <si>
    <t>Lithopone:</t>
  </si>
  <si>
    <r>
      <t>U.S. IMPORTS FOR CONSUMPTION OF ZINC COMPOUNDS, BY COUNTRY OR LOCALITY</t>
    </r>
    <r>
      <rPr>
        <vertAlign val="superscript"/>
        <sz val="8"/>
        <rFont val="Times New Roman"/>
        <family val="1"/>
      </rPr>
      <t>1</t>
    </r>
  </si>
  <si>
    <r>
      <t>U.S. IMPORTS FOR CONSUMPTION OF ZINC METAL PRODUCTS, BY COUNTRY OR LOCALITY</t>
    </r>
    <r>
      <rPr>
        <vertAlign val="superscript"/>
        <sz val="8"/>
        <rFont val="Times New Roman"/>
        <family val="1"/>
      </rPr>
      <t>1</t>
    </r>
  </si>
  <si>
    <r>
      <t>U.S. IMPORTS FOR CONSUMPTION OF ZINC-BEARING ORES, SLAG, AND ASH, BY COUNTRY OR LOCALITY</t>
    </r>
    <r>
      <rPr>
        <vertAlign val="superscript"/>
        <sz val="8"/>
        <rFont val="Times New Roman"/>
        <family val="1"/>
      </rPr>
      <t>1</t>
    </r>
  </si>
  <si>
    <r>
      <t>U.S. EXPORTS OF ZINC METAL PRODUCTS, BY COUNTRY OR LOCALITY</t>
    </r>
    <r>
      <rPr>
        <vertAlign val="superscript"/>
        <sz val="8"/>
        <rFont val="Times New Roman"/>
        <family val="1"/>
      </rPr>
      <t>1</t>
    </r>
  </si>
  <si>
    <t>Honduras</t>
  </si>
  <si>
    <t>Thailand</t>
  </si>
  <si>
    <t>South Africa</t>
  </si>
  <si>
    <t>TABLE 10</t>
  </si>
  <si>
    <t>TABLE 11</t>
  </si>
  <si>
    <t>TABLE 12</t>
  </si>
  <si>
    <t>TABLE 13</t>
  </si>
  <si>
    <t xml:space="preserve">Total </t>
  </si>
  <si>
    <t>Compound and country or locality</t>
  </si>
  <si>
    <t>Material and country or locality</t>
  </si>
  <si>
    <t>Product and country or locality</t>
  </si>
  <si>
    <t>7901.12.5000</t>
  </si>
  <si>
    <r>
      <t>Slag, ash, and residues:</t>
    </r>
    <r>
      <rPr>
        <vertAlign val="superscript"/>
        <sz val="8"/>
        <color rgb="FF000000"/>
        <rFont val="Times New Roman"/>
        <family val="1"/>
      </rPr>
      <t>2</t>
    </r>
  </si>
  <si>
    <r>
      <t>Slag, ash and residues:</t>
    </r>
    <r>
      <rPr>
        <vertAlign val="superscript"/>
        <sz val="8"/>
        <rFont val="Times New Roman"/>
        <family val="1"/>
      </rPr>
      <t>2</t>
    </r>
  </si>
  <si>
    <r>
      <t>Slag, ash, and residues:</t>
    </r>
    <r>
      <rPr>
        <vertAlign val="superscript"/>
        <sz val="8"/>
        <color rgb="FF000000"/>
        <rFont val="Times New Roman"/>
        <family val="1"/>
      </rPr>
      <t>3</t>
    </r>
  </si>
  <si>
    <t>Zinc, not alloyed:</t>
  </si>
  <si>
    <t>Other articles of zinc:</t>
  </si>
  <si>
    <t>Plates, sheets, strip, foil</t>
  </si>
  <si>
    <t>Plates, sheets, strip, foil:</t>
  </si>
  <si>
    <t>Unwrought zinc, unalloyed :</t>
  </si>
  <si>
    <t>Greece</t>
  </si>
  <si>
    <t>Other [19 countries and (or) localities]</t>
  </si>
  <si>
    <t>Other [9 countries and (or) localities]</t>
  </si>
  <si>
    <t>Other [11 countries and (or) localities]</t>
  </si>
  <si>
    <t>--</t>
  </si>
  <si>
    <t>(3)</t>
  </si>
  <si>
    <t>Other [8 countries and (or) localities]</t>
  </si>
  <si>
    <t>Other [22 countries and (or) localities]</t>
  </si>
  <si>
    <t>Other [32 countries and (or) localities]</t>
  </si>
  <si>
    <t>Other [20 countries and (or) localities]</t>
  </si>
  <si>
    <r>
      <t>4</t>
    </r>
    <r>
      <rPr>
        <sz val="8"/>
        <rFont val="Times New Roman"/>
        <family val="1"/>
      </rPr>
      <t>Other than from the manufacture of iron or steel; containing mainly zinc.</t>
    </r>
  </si>
  <si>
    <r>
      <t>3</t>
    </r>
    <r>
      <rPr>
        <sz val="8"/>
        <rFont val="Times New Roman"/>
        <family val="1"/>
      </rPr>
      <t>Less than ½ unit.</t>
    </r>
  </si>
  <si>
    <t>Saudi Arabia</t>
  </si>
  <si>
    <r>
      <t>Slag, ash and residues:</t>
    </r>
    <r>
      <rPr>
        <vertAlign val="superscript"/>
        <sz val="8"/>
        <rFont val="Times New Roman"/>
        <family val="1"/>
      </rPr>
      <t>4</t>
    </r>
  </si>
  <si>
    <t>Other [13 countries and (or) localities]</t>
  </si>
  <si>
    <t>Other [12 countries and (or) localities]</t>
  </si>
  <si>
    <t>TABLE 14</t>
  </si>
  <si>
    <t>TABLE 15</t>
  </si>
  <si>
    <t>TABLE 1</t>
  </si>
  <si>
    <r>
      <t>SALIENT ZINC STATISTICS</t>
    </r>
    <r>
      <rPr>
        <vertAlign val="superscript"/>
        <sz val="8"/>
        <rFont val="Times New Roman"/>
        <family val="1"/>
      </rPr>
      <t>1</t>
    </r>
  </si>
  <si>
    <t>(Metric tons, unless otherwise specified)</t>
  </si>
  <si>
    <t>2018</t>
  </si>
  <si>
    <t>2019</t>
  </si>
  <si>
    <t>United States:</t>
  </si>
  <si>
    <t>Production:</t>
  </si>
  <si>
    <t>Domestic ores and concentrates:</t>
  </si>
  <si>
    <t xml:space="preserve">Contained zinc                                </t>
  </si>
  <si>
    <r>
      <t>Recoverable zinc</t>
    </r>
    <r>
      <rPr>
        <sz val="8"/>
        <rFont val="Times New Roman"/>
        <family val="1"/>
      </rPr>
      <t>:</t>
    </r>
    <r>
      <rPr>
        <vertAlign val="superscript"/>
        <sz val="8"/>
        <rFont val="Times New Roman"/>
        <family val="1"/>
      </rPr>
      <t>2</t>
    </r>
  </si>
  <si>
    <t xml:space="preserve">Value                                  </t>
  </si>
  <si>
    <t xml:space="preserve">     thousands</t>
  </si>
  <si>
    <t>Refined zinc:</t>
  </si>
  <si>
    <t xml:space="preserve">At primary smelters                                            </t>
  </si>
  <si>
    <t>e</t>
  </si>
  <si>
    <r>
      <t>At secondary smelters</t>
    </r>
    <r>
      <rPr>
        <vertAlign val="superscript"/>
        <sz val="8"/>
        <rFont val="Times New Roman"/>
        <family val="1"/>
      </rPr>
      <t xml:space="preserve">e                                                   </t>
    </r>
    <r>
      <rPr>
        <sz val="8"/>
        <rFont val="Times New Roman"/>
        <family val="1"/>
      </rPr>
      <t xml:space="preserve">                     </t>
    </r>
  </si>
  <si>
    <t xml:space="preserve">Total                                                                              </t>
  </si>
  <si>
    <t>Exports:</t>
  </si>
  <si>
    <t xml:space="preserve">Ores and concentrates, zinc content                                     </t>
  </si>
  <si>
    <t>r</t>
  </si>
  <si>
    <t xml:space="preserve">Refined zinc                                                                          </t>
  </si>
  <si>
    <t>Imports for consumption:</t>
  </si>
  <si>
    <t xml:space="preserve">Ores and concentrates, zinc content                                      </t>
  </si>
  <si>
    <t>Reported stocks of refined zinc, December 31:</t>
  </si>
  <si>
    <t xml:space="preserve">Producer and consumer                                                          </t>
  </si>
  <si>
    <t xml:space="preserve">Government stockpile                                                          </t>
  </si>
  <si>
    <t>Consumption, refined zinc:</t>
  </si>
  <si>
    <t xml:space="preserve">Reported                                                                                </t>
  </si>
  <si>
    <r>
      <t>Apparent</t>
    </r>
    <r>
      <rPr>
        <vertAlign val="superscript"/>
        <sz val="8"/>
        <rFont val="Times New Roman"/>
        <family val="1"/>
      </rPr>
      <t xml:space="preserve">3 </t>
    </r>
    <r>
      <rPr>
        <sz val="8"/>
        <rFont val="Times New Roman"/>
        <family val="1"/>
      </rPr>
      <t xml:space="preserve">                                                                              </t>
    </r>
  </si>
  <si>
    <t xml:space="preserve">North American                                               </t>
  </si>
  <si>
    <t xml:space="preserve"> cents per pound</t>
  </si>
  <si>
    <t xml:space="preserve">London Metal Exchange, cash                                              </t>
  </si>
  <si>
    <t xml:space="preserve">     do.</t>
  </si>
  <si>
    <t xml:space="preserve">Mine                                                          </t>
  </si>
  <si>
    <t>thousand metric tons</t>
  </si>
  <si>
    <t xml:space="preserve">Smelter                                                                                     </t>
  </si>
  <si>
    <t>do.</t>
  </si>
  <si>
    <r>
      <rPr>
        <vertAlign val="superscript"/>
        <sz val="8"/>
        <rFont val="Times New Roman"/>
        <family val="1"/>
      </rPr>
      <t>2</t>
    </r>
    <r>
      <rPr>
        <sz val="8"/>
        <rFont val="Times New Roman"/>
        <family val="1"/>
      </rPr>
      <t>Amount of zinc that can be recovered after smelting and refining.</t>
    </r>
  </si>
  <si>
    <t>TABLE 2</t>
  </si>
  <si>
    <t>MINE PRODUCTION OF RECOVERABLE ZINC</t>
  </si>
  <si>
    <r>
      <t>IN THE UNITED STATES, BY STATE</t>
    </r>
    <r>
      <rPr>
        <vertAlign val="superscript"/>
        <sz val="8"/>
        <rFont val="Times New Roman"/>
        <family val="1"/>
      </rPr>
      <t>1</t>
    </r>
  </si>
  <si>
    <t>(Metric tons)</t>
  </si>
  <si>
    <t>State</t>
  </si>
  <si>
    <t>Alaska</t>
  </si>
  <si>
    <r>
      <t>Other</t>
    </r>
    <r>
      <rPr>
        <vertAlign val="superscript"/>
        <sz val="8"/>
        <rFont val="Times New Roman"/>
        <family val="1"/>
      </rPr>
      <t>2</t>
    </r>
  </si>
  <si>
    <t>TABLE 3</t>
  </si>
  <si>
    <t>Mine</t>
  </si>
  <si>
    <r>
      <t>County and State</t>
    </r>
    <r>
      <rPr>
        <vertAlign val="superscript"/>
        <sz val="8"/>
        <rFont val="Times New Roman"/>
        <family val="1"/>
      </rPr>
      <t>2</t>
    </r>
  </si>
  <si>
    <t>Operator</t>
  </si>
  <si>
    <t>Source of zinc</t>
  </si>
  <si>
    <t>Red Dog</t>
  </si>
  <si>
    <t>Northern Region, AK</t>
  </si>
  <si>
    <t xml:space="preserve">Teck Alaska Inc. </t>
  </si>
  <si>
    <t>Zinc-lead ore.</t>
  </si>
  <si>
    <r>
      <t>East Tennessee Zinc Complex</t>
    </r>
    <r>
      <rPr>
        <vertAlign val="superscript"/>
        <sz val="8"/>
        <rFont val="Times New Roman"/>
        <family val="1"/>
      </rPr>
      <t>3</t>
    </r>
  </si>
  <si>
    <t>Jefferson and Knox, TN</t>
  </si>
  <si>
    <t xml:space="preserve">Nyrstar Tennessee Mines - Strawberry Plains LLC </t>
  </si>
  <si>
    <t>Zinc ore.</t>
  </si>
  <si>
    <t>Greens Creek</t>
  </si>
  <si>
    <t>Southeastern Region, AK</t>
  </si>
  <si>
    <t>Hecla Mining Co.</t>
  </si>
  <si>
    <t>Silver-zinc ore.</t>
  </si>
  <si>
    <t>Smith, TN</t>
  </si>
  <si>
    <t xml:space="preserve">St. Lawrence, NY </t>
  </si>
  <si>
    <t>Titan Mining Corp.</t>
  </si>
  <si>
    <t xml:space="preserve">Do. </t>
  </si>
  <si>
    <t>Brushy Creek</t>
  </si>
  <si>
    <t>Reynolds, MO</t>
  </si>
  <si>
    <t>Doe Run Resources Corp.</t>
  </si>
  <si>
    <t>Lead ore.</t>
  </si>
  <si>
    <t>Viburnum (#29 and #35)</t>
  </si>
  <si>
    <t>Washington and Iron, MO</t>
  </si>
  <si>
    <t>Lucky Friday</t>
  </si>
  <si>
    <t>Shoshone, ID</t>
  </si>
  <si>
    <t>Silver ore.</t>
  </si>
  <si>
    <t>Fletcher</t>
  </si>
  <si>
    <t>Sweetwater</t>
  </si>
  <si>
    <t>Do., do. Ditto.</t>
  </si>
  <si>
    <r>
      <t>3</t>
    </r>
    <r>
      <rPr>
        <sz val="8"/>
        <rFont val="Times New Roman"/>
        <family val="1"/>
      </rPr>
      <t>Includes the</t>
    </r>
    <r>
      <rPr>
        <vertAlign val="superscript"/>
        <sz val="8"/>
        <rFont val="Times New Roman"/>
        <family val="1"/>
      </rPr>
      <t xml:space="preserve"> </t>
    </r>
    <r>
      <rPr>
        <sz val="8"/>
        <rFont val="Times New Roman"/>
        <family val="1"/>
      </rPr>
      <t>Coy, Immel, and Young Mines.</t>
    </r>
  </si>
  <si>
    <t>TABLE 4</t>
  </si>
  <si>
    <t>Company</t>
  </si>
  <si>
    <t>Location</t>
  </si>
  <si>
    <t>Do.</t>
  </si>
  <si>
    <t>Steel Dust Recycling LLC</t>
  </si>
  <si>
    <t>Do. Ditto.</t>
  </si>
  <si>
    <t>TABLE 5</t>
  </si>
  <si>
    <t>Company and type</t>
  </si>
  <si>
    <t>Zinc smelters:</t>
  </si>
  <si>
    <r>
      <t>Primary, Nyrstar Clarksville Inc.</t>
    </r>
    <r>
      <rPr>
        <vertAlign val="superscript"/>
        <sz val="8"/>
        <rFont val="Times New Roman"/>
        <family val="1"/>
      </rPr>
      <t>2</t>
    </r>
  </si>
  <si>
    <t>Secondary:</t>
  </si>
  <si>
    <t>Zinc oxide plants:</t>
  </si>
  <si>
    <t>Zochem LLC</t>
  </si>
  <si>
    <r>
      <rPr>
        <vertAlign val="superscript"/>
        <sz val="8"/>
        <color theme="1"/>
        <rFont val="Times New Roman"/>
        <family val="1"/>
      </rPr>
      <t>2</t>
    </r>
    <r>
      <rPr>
        <sz val="8"/>
        <color theme="1"/>
        <rFont val="Times New Roman"/>
        <family val="1"/>
      </rPr>
      <t>Capable of processing some secondary raw materials.</t>
    </r>
  </si>
  <si>
    <t>ZINC RECOVERED FROM SCRAP PROCESSED IN THE UNITED</t>
  </si>
  <si>
    <r>
      <t>STATES, BY TYPE OF SCRAP</t>
    </r>
    <r>
      <rPr>
        <vertAlign val="superscript"/>
        <sz val="8"/>
        <rFont val="Times New Roman"/>
        <family val="1"/>
      </rPr>
      <t>1</t>
    </r>
  </si>
  <si>
    <t>Type of scrap</t>
  </si>
  <si>
    <t>New scrap:</t>
  </si>
  <si>
    <t>Zinc-base</t>
  </si>
  <si>
    <t xml:space="preserve">Copper-base </t>
  </si>
  <si>
    <t>Magnesium-base</t>
  </si>
  <si>
    <t>Old scrap:</t>
  </si>
  <si>
    <t>Aluminum-base</t>
  </si>
  <si>
    <t>Grand total</t>
  </si>
  <si>
    <t>Special</t>
  </si>
  <si>
    <t>Continuous</t>
  </si>
  <si>
    <t>Remelt</t>
  </si>
  <si>
    <t>High</t>
  </si>
  <si>
    <t xml:space="preserve">Galvanizing </t>
  </si>
  <si>
    <t>Prime</t>
  </si>
  <si>
    <t>and other</t>
  </si>
  <si>
    <t>Industry use</t>
  </si>
  <si>
    <t>Grade</t>
  </si>
  <si>
    <t>Western</t>
  </si>
  <si>
    <t>grades</t>
  </si>
  <si>
    <t xml:space="preserve">Zinc-base alloys </t>
  </si>
  <si>
    <t xml:space="preserve">Brass and bronze </t>
  </si>
  <si>
    <t xml:space="preserve">Other </t>
  </si>
  <si>
    <t>Containing less than 99.99% zinc</t>
  </si>
  <si>
    <t>Other [36 countries and (or) localities]</t>
  </si>
  <si>
    <r>
      <t>2</t>
    </r>
    <r>
      <rPr>
        <sz val="8"/>
        <rFont val="Times New Roman"/>
        <family val="1"/>
      </rPr>
      <t>Includes production from Idaho, Missouri, New York, and Tennessee.</t>
    </r>
  </si>
  <si>
    <t>Middle Tennessee Mine</t>
  </si>
  <si>
    <t xml:space="preserve">Nyrstar Tennessee Mines - Gordonsville LLC </t>
  </si>
  <si>
    <t>Empire State</t>
  </si>
  <si>
    <t xml:space="preserve">2830.90.1000, </t>
  </si>
  <si>
    <t xml:space="preserve"> 2830.90.1500</t>
  </si>
  <si>
    <t>W</t>
  </si>
  <si>
    <r>
      <rPr>
        <vertAlign val="superscript"/>
        <sz val="8"/>
        <rFont val="Times New Roman"/>
        <family val="1"/>
      </rPr>
      <t>3</t>
    </r>
    <r>
      <rPr>
        <sz val="8"/>
        <rFont val="Times New Roman"/>
        <family val="1"/>
      </rPr>
      <t>Smelter production plus imports for consumption minus domestic imports.</t>
    </r>
  </si>
  <si>
    <t>TABLE 16</t>
  </si>
  <si>
    <r>
      <t>ZINC: WORLD MINE PRODUCTION, BY COUNTRY OR LOCALITY</t>
    </r>
    <r>
      <rPr>
        <vertAlign val="superscript"/>
        <sz val="8"/>
        <color theme="1"/>
        <rFont val="Times New Roman"/>
        <family val="1"/>
      </rPr>
      <t>1</t>
    </r>
  </si>
  <si>
    <t>(Thousand metric tons, zinc content of concentrate and direct shipping ore, unless otherwise specified)</t>
  </si>
  <si>
    <r>
      <t>Country or locality</t>
    </r>
    <r>
      <rPr>
        <vertAlign val="superscript"/>
        <sz val="8"/>
        <color theme="1"/>
        <rFont val="Times New Roman"/>
        <family val="1"/>
      </rPr>
      <t>2</t>
    </r>
  </si>
  <si>
    <t>Argentina</t>
  </si>
  <si>
    <t>Armenia</t>
  </si>
  <si>
    <t>Bolivia</t>
  </si>
  <si>
    <t>Bosnia and Herzegovina</t>
  </si>
  <si>
    <t>Burma</t>
  </si>
  <si>
    <t>Congo (Kinshasa)</t>
  </si>
  <si>
    <r>
      <t>Cuba</t>
    </r>
    <r>
      <rPr>
        <vertAlign val="superscript"/>
        <sz val="8"/>
        <color theme="1"/>
        <rFont val="Times New Roman"/>
        <family val="1"/>
      </rPr>
      <t>e</t>
    </r>
  </si>
  <si>
    <t>Dominican Republic</t>
  </si>
  <si>
    <t>Eritrea</t>
  </si>
  <si>
    <r>
      <t>Iran</t>
    </r>
    <r>
      <rPr>
        <vertAlign val="superscript"/>
        <sz val="8"/>
        <color theme="1"/>
        <rFont val="Times New Roman"/>
        <family val="1"/>
      </rPr>
      <t>e</t>
    </r>
  </si>
  <si>
    <t>Ireland</t>
  </si>
  <si>
    <r>
      <t>Korea, North</t>
    </r>
    <r>
      <rPr>
        <vertAlign val="superscript"/>
        <sz val="8"/>
        <color theme="1"/>
        <rFont val="Times New Roman"/>
        <family val="1"/>
      </rPr>
      <t>e</t>
    </r>
  </si>
  <si>
    <t>Montenegro</t>
  </si>
  <si>
    <r>
      <t>Morocco</t>
    </r>
    <r>
      <rPr>
        <vertAlign val="superscript"/>
        <sz val="8"/>
        <color theme="1"/>
        <rFont val="Times New Roman"/>
        <family val="1"/>
      </rPr>
      <t>e</t>
    </r>
  </si>
  <si>
    <t>Namibia</t>
  </si>
  <si>
    <r>
      <t>Nigeria</t>
    </r>
    <r>
      <rPr>
        <vertAlign val="superscript"/>
        <sz val="8"/>
        <color theme="1"/>
        <rFont val="Times New Roman"/>
        <family val="1"/>
      </rPr>
      <t>e</t>
    </r>
  </si>
  <si>
    <t>Pakistan</t>
  </si>
  <si>
    <t>e, 3</t>
  </si>
  <si>
    <t>Poland</t>
  </si>
  <si>
    <t>Portugal</t>
  </si>
  <si>
    <t>Serbia</t>
  </si>
  <si>
    <t>Sweden</t>
  </si>
  <si>
    <t>Tajikistan</t>
  </si>
  <si>
    <t>United States</t>
  </si>
  <si>
    <t>Uzbekistan</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</si>
  <si>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</si>
  <si>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2</t>
    </r>
    <r>
      <rPr>
        <sz val="8"/>
        <color theme="1"/>
        <rFont val="Times New Roman"/>
        <family val="1"/>
      </rPr>
      <t>In addition to the countries and (or) localities listed, Algeria, Romania, Tunisia, and Zambia may have mined zinc, but available information was inadequate to make reliable estimates of output.</t>
    </r>
  </si>
  <si>
    <t>TABLE 17</t>
  </si>
  <si>
    <r>
      <t>ZINC: WORLD SMELTER PRODUCTION, BY COUNTRY OR LOCALITY</t>
    </r>
    <r>
      <rPr>
        <vertAlign val="superscript"/>
        <sz val="8"/>
        <color theme="1"/>
        <rFont val="Times New Roman"/>
        <family val="1"/>
      </rPr>
      <t>1, 2</t>
    </r>
  </si>
  <si>
    <t>Australia, primary</t>
  </si>
  <si>
    <t>Belgium, primary</t>
  </si>
  <si>
    <t>Brazil, primary</t>
  </si>
  <si>
    <t>Bulgaria, primary</t>
  </si>
  <si>
    <t>Canada, primary</t>
  </si>
  <si>
    <t>Congo (Brazzaville), primary</t>
  </si>
  <si>
    <t>China:</t>
  </si>
  <si>
    <t>Primary</t>
  </si>
  <si>
    <t>Secondary</t>
  </si>
  <si>
    <t>Finland, primary</t>
  </si>
  <si>
    <t>France, primary</t>
  </si>
  <si>
    <t>Germany:</t>
  </si>
  <si>
    <t>India, primary</t>
  </si>
  <si>
    <t>Iran, primary</t>
  </si>
  <si>
    <t>Italy:</t>
  </si>
  <si>
    <t>Japan:</t>
  </si>
  <si>
    <t>NA</t>
  </si>
  <si>
    <t>Kazakhstan, primary and secondary</t>
  </si>
  <si>
    <r>
      <t>Korea, North, primary and secondary</t>
    </r>
    <r>
      <rPr>
        <vertAlign val="superscript"/>
        <sz val="8"/>
        <color theme="1"/>
        <rFont val="Times New Roman"/>
        <family val="1"/>
      </rPr>
      <t>e</t>
    </r>
  </si>
  <si>
    <t>Korea, Republic of, primary</t>
  </si>
  <si>
    <t>Mexico, primary</t>
  </si>
  <si>
    <t>Namibia, primary</t>
  </si>
  <si>
    <t>Netherlands, primary</t>
  </si>
  <si>
    <t>Norway, primary</t>
  </si>
  <si>
    <t>Peru, primary</t>
  </si>
  <si>
    <t>Poland, primary</t>
  </si>
  <si>
    <t>Russia, primary and secondary</t>
  </si>
  <si>
    <t>Spain, primary</t>
  </si>
  <si>
    <r>
      <t>Secondary</t>
    </r>
    <r>
      <rPr>
        <vertAlign val="superscript"/>
        <sz val="8"/>
        <color theme="1"/>
        <rFont val="Times New Roman"/>
        <family val="1"/>
      </rPr>
      <t>e</t>
    </r>
  </si>
  <si>
    <t>Uzbekistan, primary</t>
  </si>
  <si>
    <t>r, e</t>
  </si>
  <si>
    <r>
      <t>Vietnam, primary</t>
    </r>
    <r>
      <rPr>
        <vertAlign val="superscript"/>
        <sz val="8"/>
        <color theme="1"/>
        <rFont val="Times New Roman"/>
        <family val="1"/>
      </rPr>
      <t>e</t>
    </r>
  </si>
  <si>
    <t xml:space="preserve">r </t>
  </si>
  <si>
    <t>Of which:</t>
  </si>
  <si>
    <t>Undifferentiated</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</si>
  <si>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</si>
  <si>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t xml:space="preserve">2620.11.0000, </t>
  </si>
  <si>
    <t>2830.90.1500</t>
  </si>
  <si>
    <t xml:space="preserve">7901.11.0000, </t>
  </si>
  <si>
    <t xml:space="preserve">7903.10.0000, </t>
  </si>
  <si>
    <t>3206.49.3000</t>
  </si>
  <si>
    <t>2817.00.0000,</t>
  </si>
  <si>
    <t xml:space="preserve">2817.00.0000, </t>
  </si>
  <si>
    <r>
      <rPr>
        <vertAlign val="superscript"/>
        <sz val="8"/>
        <rFont val="Times New Roman"/>
        <family val="1"/>
      </rPr>
      <t>e</t>
    </r>
    <r>
      <rPr>
        <sz val="8"/>
        <rFont val="Times New Roman"/>
        <family val="1"/>
      </rPr>
      <t>Estimated.</t>
    </r>
    <r>
      <rPr>
        <vertAlign val="superscript"/>
        <sz val="8"/>
        <rFont val="Times New Roman"/>
        <family val="1"/>
      </rPr>
      <t xml:space="preserve">  r</t>
    </r>
    <r>
      <rPr>
        <sz val="8"/>
        <rFont val="Times New Roman"/>
        <family val="1"/>
      </rPr>
      <t>Revised.  W Withheld to avoid disclosing company proprietary data.</t>
    </r>
  </si>
  <si>
    <t>Other [50 countries and (or) localities]</t>
  </si>
  <si>
    <r>
      <rPr>
        <vertAlign val="superscript"/>
        <sz val="8"/>
        <rFont val="Times New Roman"/>
        <family val="1"/>
      </rPr>
      <t>4</t>
    </r>
    <r>
      <rPr>
        <sz val="8"/>
        <rFont val="Times New Roman"/>
        <family val="1"/>
      </rPr>
      <t>Special High Grade. Source: S&amp;P Global Platts Metals Week.</t>
    </r>
  </si>
  <si>
    <r>
      <t>World production:</t>
    </r>
    <r>
      <rPr>
        <vertAlign val="superscript"/>
        <sz val="8"/>
        <rFont val="Times New Roman"/>
        <family val="1"/>
      </rPr>
      <t>5</t>
    </r>
  </si>
  <si>
    <r>
      <rPr>
        <vertAlign val="superscript"/>
        <sz val="8"/>
        <color theme="1"/>
        <rFont val="Times New Roman"/>
        <family val="1"/>
      </rPr>
      <t>5</t>
    </r>
    <r>
      <rPr>
        <sz val="8"/>
        <color theme="1"/>
        <rFont val="Times New Roman"/>
        <family val="1"/>
      </rPr>
      <t>May include estimated data.</t>
    </r>
  </si>
  <si>
    <t>Befesa Zinc Metal LLC</t>
  </si>
  <si>
    <t>Befesa Zinc US Inc.</t>
  </si>
  <si>
    <t>Waelz Sustainable Products LLC</t>
  </si>
  <si>
    <t>2022</t>
  </si>
  <si>
    <r>
      <rPr>
        <vertAlign val="superscript"/>
        <sz val="8"/>
        <rFont val="Times New Roman"/>
        <family val="1"/>
      </rPr>
      <t>r</t>
    </r>
    <r>
      <rPr>
        <sz val="8"/>
        <rFont val="Times New Roman"/>
        <family val="1"/>
      </rPr>
      <t>Revised.</t>
    </r>
  </si>
  <si>
    <r>
      <t>1</t>
    </r>
    <r>
      <rPr>
        <sz val="8"/>
        <rFont val="Times New Roman"/>
        <family val="1"/>
      </rPr>
      <t>Table includes data through November 28, 2023. Data are rounded to no more than three significant digits; may not add to totals shown.</t>
    </r>
  </si>
  <si>
    <t>Other [2 countries and (or) localities]</t>
  </si>
  <si>
    <r>
      <t>1</t>
    </r>
    <r>
      <rPr>
        <sz val="8"/>
        <rFont val="Times New Roman"/>
        <family val="1"/>
      </rPr>
      <t>Table includes data available through November 28, 2023. Data are rounded to no more than three significant digits; may not add to totals shown.</t>
    </r>
  </si>
  <si>
    <t>Other [26 countries and (or) localities]</t>
  </si>
  <si>
    <r>
      <rPr>
        <vertAlign val="superscript"/>
        <sz val="8"/>
        <rFont val="Times New Roman"/>
        <family val="1"/>
      </rPr>
      <t>r</t>
    </r>
    <r>
      <rPr>
        <sz val="8"/>
        <rFont val="Times New Roman"/>
        <family val="1"/>
      </rPr>
      <t>Revised. -- Zero.</t>
    </r>
  </si>
  <si>
    <t>Other [17 countries and (or) localities]</t>
  </si>
  <si>
    <t>Other [23 countries and (or) localities]</t>
  </si>
  <si>
    <t>Other [33 countries and (or) localities]</t>
  </si>
  <si>
    <t>Other [42 countries and (or) localities]</t>
  </si>
  <si>
    <t>Other [10 countries and (or) localities]</t>
  </si>
  <si>
    <t>Kazakhstan</t>
  </si>
  <si>
    <t>Other [14 countries and (or) localities]</t>
  </si>
  <si>
    <t>Switzerland</t>
  </si>
  <si>
    <t>Congo (Brazzaville)</t>
  </si>
  <si>
    <r>
      <t>Indonesia</t>
    </r>
    <r>
      <rPr>
        <vertAlign val="superscript"/>
        <sz val="8"/>
        <color theme="1"/>
        <rFont val="Times New Roman"/>
        <family val="1"/>
      </rPr>
      <t>e, 4</t>
    </r>
  </si>
  <si>
    <r>
      <t>Korea, Republic of</t>
    </r>
    <r>
      <rPr>
        <vertAlign val="superscript"/>
        <sz val="8"/>
        <color theme="1"/>
        <rFont val="Times New Roman"/>
        <family val="1"/>
      </rPr>
      <t>4</t>
    </r>
  </si>
  <si>
    <r>
      <t>Mongolia</t>
    </r>
    <r>
      <rPr>
        <vertAlign val="superscript"/>
        <sz val="8"/>
        <color theme="1"/>
        <rFont val="Times New Roman"/>
        <family val="1"/>
      </rPr>
      <t>e, 4</t>
    </r>
  </si>
  <si>
    <r>
      <t>North Macedonia</t>
    </r>
    <r>
      <rPr>
        <vertAlign val="superscript"/>
        <sz val="8"/>
        <color theme="1"/>
        <rFont val="Times New Roman"/>
        <family val="1"/>
      </rPr>
      <t>4</t>
    </r>
  </si>
  <si>
    <t>e, 4</t>
  </si>
  <si>
    <r>
      <t>Russia</t>
    </r>
    <r>
      <rPr>
        <vertAlign val="superscript"/>
        <sz val="8"/>
        <color theme="1"/>
        <rFont val="Times New Roman"/>
        <family val="1"/>
      </rPr>
      <t>5</t>
    </r>
  </si>
  <si>
    <r>
      <t>1</t>
    </r>
    <r>
      <rPr>
        <sz val="8"/>
        <color theme="1"/>
        <rFont val="Times New Roman"/>
        <family val="1"/>
      </rPr>
      <t>Table includes data available through August 15, 2023. All data are reported unless otherwise noted; totals may include estimated data. Totals, U.S. data and estimated data are rounded to no more than three significant digits; may not add to totals shown.</t>
    </r>
  </si>
  <si>
    <r>
      <t>3</t>
    </r>
    <r>
      <rPr>
        <sz val="8"/>
        <color theme="1"/>
        <rFont val="Times New Roman"/>
        <family val="1"/>
      </rPr>
      <t>Estimated based on reported exports of zinc ores and concentrates.</t>
    </r>
  </si>
  <si>
    <r>
      <t>4</t>
    </r>
    <r>
      <rPr>
        <sz val="8"/>
        <color theme="1"/>
        <rFont val="Times New Roman"/>
        <family val="1"/>
      </rPr>
      <t>Data derived from reported production of zinc concentrates.</t>
    </r>
  </si>
  <si>
    <r>
      <t>5</t>
    </r>
    <r>
      <rPr>
        <sz val="8"/>
        <color theme="1"/>
        <rFont val="Times New Roman"/>
        <family val="1"/>
      </rPr>
      <t>May not include production from some small-scale mining operations.</t>
    </r>
  </si>
  <si>
    <t>(Thousand metric tons, gross weight)</t>
  </si>
  <si>
    <r>
      <t>Algeria, primary</t>
    </r>
    <r>
      <rPr>
        <vertAlign val="superscript"/>
        <sz val="8"/>
        <color theme="1"/>
        <rFont val="Times New Roman"/>
        <family val="1"/>
      </rPr>
      <t>3</t>
    </r>
  </si>
  <si>
    <r>
      <t>1</t>
    </r>
    <r>
      <rPr>
        <sz val="8"/>
        <color theme="1"/>
        <rFont val="Times New Roman"/>
        <family val="1"/>
      </rPr>
      <t>Table includes data available through August 16, 2023. All data are reported unless otherwise noted; totals may include estimated data. Grand totals, U.S. data, and estimated data are rounded to no more than three significant digits; may not add to totals shown.</t>
    </r>
  </si>
  <si>
    <r>
      <rPr>
        <vertAlign val="superscript"/>
        <sz val="8"/>
        <color theme="1"/>
        <rFont val="Times New Roman"/>
        <family val="1"/>
      </rPr>
      <t>2</t>
    </r>
    <r>
      <rPr>
        <sz val="8"/>
        <color theme="1"/>
        <rFont val="Times New Roman"/>
        <family val="1"/>
      </rPr>
      <t>Wherever possible, detailed information on raw material source of output (primary-directly from ores, and secondary-from scrap) has been provided. In cases where raw material source is unreported and insufficient data are available to estimate the distribution of the total, that total has been left undifferentiated (primary and secondary). Some primary smelters also process secondary materials, such a Waelz oxide. However, the proportion of feedstock that is secondary is typically not reported. In these cases, all production is accounted for as primary. To the extent possible, this table reflects metal production at the first measurable stage of metal output.</t>
    </r>
  </si>
  <si>
    <r>
      <rPr>
        <vertAlign val="superscript"/>
        <sz val="8"/>
        <color theme="1"/>
        <rFont val="Times New Roman"/>
        <family val="1"/>
      </rPr>
      <t>3</t>
    </r>
    <r>
      <rPr>
        <sz val="8"/>
        <color theme="1"/>
        <rFont val="Times New Roman"/>
        <family val="1"/>
      </rPr>
      <t>May include secondary production.</t>
    </r>
  </si>
  <si>
    <r>
      <t>U.S. REPORTED CONSUMPTION OF ZINC IN 2022, BY INDUSTRY USE AND GRADE</t>
    </r>
    <r>
      <rPr>
        <vertAlign val="superscript"/>
        <sz val="8"/>
        <rFont val="Times New Roman"/>
        <family val="1"/>
      </rPr>
      <t>1</t>
    </r>
  </si>
  <si>
    <r>
      <t>1</t>
    </r>
    <r>
      <rPr>
        <sz val="8"/>
        <rFont val="Times New Roman"/>
        <family val="1"/>
      </rPr>
      <t>Table includes data available through February 1, 2024. Data are rounded to no more than three significant digits; may not add to totals shown.</t>
    </r>
  </si>
  <si>
    <r>
      <t>1</t>
    </r>
    <r>
      <rPr>
        <sz val="8"/>
        <rFont val="Times New Roman"/>
        <family val="1"/>
      </rPr>
      <t>Table includes data available through February 1, 2024. Data are rounded to no more than three significant digits, except prices; may not add to totals shown.</t>
    </r>
  </si>
  <si>
    <r>
      <t>LEADING ZINC-PRODUCING MINES IN THE UNITED STATES IN 2022</t>
    </r>
    <r>
      <rPr>
        <vertAlign val="superscript"/>
        <sz val="8"/>
        <rFont val="Times New Roman"/>
        <family val="1"/>
      </rPr>
      <t>1</t>
    </r>
  </si>
  <si>
    <r>
      <t>1</t>
    </r>
    <r>
      <rPr>
        <sz val="8"/>
        <rFont val="Times New Roman"/>
        <family val="1"/>
      </rPr>
      <t>The mines on this list accounted for 100% of recoverable U.S. zinc mine production in 2022.</t>
    </r>
  </si>
  <si>
    <r>
      <t>WAELZ ZINC OXIDE PRODUCERS IN THE UNITED STATES IN 2022</t>
    </r>
    <r>
      <rPr>
        <vertAlign val="superscript"/>
        <sz val="8"/>
        <rFont val="Times New Roman"/>
        <family val="1"/>
      </rPr>
      <t>1</t>
    </r>
  </si>
  <si>
    <r>
      <t>ZINC SMELTERS AND ZINC OXIDE PRODUCERS IN THE UNITED STATES IN 2022</t>
    </r>
    <r>
      <rPr>
        <vertAlign val="superscript"/>
        <sz val="8"/>
        <rFont val="Times New Roman"/>
        <family val="1"/>
      </rPr>
      <t>1</t>
    </r>
  </si>
  <si>
    <t>Burkina Faso, concentrate</t>
  </si>
  <si>
    <t>Kosovo, concentrate</t>
  </si>
  <si>
    <r>
      <rPr>
        <vertAlign val="superscript"/>
        <sz val="8"/>
        <rFont val="Times New Roman"/>
        <family val="1"/>
      </rPr>
      <t>r</t>
    </r>
    <r>
      <rPr>
        <sz val="8"/>
        <rFont val="Times New Roman"/>
        <family val="1"/>
      </rPr>
      <t>Revised.   -- Zero.</t>
    </r>
  </si>
  <si>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</si>
  <si>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February 1, 2024.</t>
    </r>
  </si>
  <si>
    <r>
      <rPr>
        <vertAlign val="superscript"/>
        <sz val="8"/>
        <rFont val="Times New Roman"/>
        <family val="1"/>
      </rPr>
      <t>1</t>
    </r>
    <r>
      <rPr>
        <sz val="8"/>
        <rFont val="Times New Roman"/>
        <family val="1"/>
      </rPr>
      <t xml:space="preserve">Table includes data available through February 1, 2024. </t>
    </r>
  </si>
  <si>
    <r>
      <t>Price:</t>
    </r>
    <r>
      <rPr>
        <vertAlign val="superscript"/>
        <sz val="8"/>
        <rFont val="Times New Roman"/>
        <family val="1"/>
      </rPr>
      <t>4</t>
    </r>
  </si>
  <si>
    <r>
      <t>2</t>
    </r>
    <r>
      <rPr>
        <sz val="8"/>
        <rFont val="Times New Roman"/>
        <family val="1"/>
      </rPr>
      <t>For Alaska, mines are located by geographic region, as delineated by the Alaska Division of Geological &amp; Geophysical Surveys in its Special Report 76, Alaskaʼs mineral industry 2020.</t>
    </r>
  </si>
  <si>
    <t>Barnwell, SC.</t>
  </si>
  <si>
    <t>Calumet, IL.</t>
  </si>
  <si>
    <t>Palmerton, PA.</t>
  </si>
  <si>
    <t>Rockwood, TN.</t>
  </si>
  <si>
    <t>Millport, AL.</t>
  </si>
  <si>
    <t>Logansport, IN.</t>
  </si>
  <si>
    <t>Clarksville, TN.</t>
  </si>
  <si>
    <t>Mooresboro, NC.</t>
  </si>
  <si>
    <t>EverZinc USA Inc.</t>
  </si>
  <si>
    <t>Houston, TX.</t>
  </si>
  <si>
    <t>Clarksville and Millington, TN.</t>
  </si>
  <si>
    <t>Dickson, TN.</t>
  </si>
  <si>
    <r>
      <t>e</t>
    </r>
    <r>
      <rPr>
        <sz val="8"/>
        <rFont val="Times New Roman"/>
        <family val="1"/>
      </rPr>
      <t xml:space="preserve">Estimated.  </t>
    </r>
    <r>
      <rPr>
        <vertAlign val="superscript"/>
        <sz val="8"/>
        <rFont val="Times New Roman"/>
        <family val="1"/>
      </rPr>
      <t>r</t>
    </r>
    <r>
      <rPr>
        <sz val="8"/>
        <rFont val="Times New Roman"/>
        <family val="1"/>
      </rPr>
      <t>Revised.  do. Ditto.  NA Not available.</t>
    </r>
  </si>
  <si>
    <t>Advance Data Release of the</t>
  </si>
  <si>
    <t>2022 Annual Tables</t>
  </si>
  <si>
    <t>These tables are an advance data release of those to be incorporated in the USGS</t>
  </si>
  <si>
    <t xml:space="preserve"> Minerals Yearbook 2022,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</si>
  <si>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</si>
  <si>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</si>
  <si>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</si>
  <si>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May 22,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</si>
</sst>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
    <numFmt numFmtId="165" formatCode="&quot;$&quot;#,##0;[Red]&quot;$&quot;#,##0"/>
    <numFmt numFmtId="166" formatCode="_(* #,##0_);_(* \(#,##0\);_(* &quot;-&quot;??_);_(@_)"/>
    <numFmt numFmtId="167" formatCode="#,##0.000"/>
    <numFmt numFmtId="168" formatCode="#,##0.0"/>
    <numFmt numFmtId="169" formatCode="#,##0;[Red]#,##0"/>
  </numFmts>
  <fonts count="28" x14ac:knownFonts="1">
    <font>
      <sz val="8"/>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8"/>
      <color indexed="8"/>
      <name val="Times New Roman"/>
      <family val="2"/>
    </font>
    <font>
      <vertAlign val="superscript"/>
      <sz val="8"/>
      <color rgb="FF000000"/>
      <name val="Times New Roman"/>
      <family val="1"/>
    </font>
    <font>
      <sz val="8"/>
      <name val="Times New Roman"/>
      <family val="2"/>
    </font>
    <font>
      <b/>
      <sz val="8"/>
      <name val="Times New Roman"/>
      <family val="1"/>
    </font>
    <font>
      <sz val="6"/>
      <name val="Times New Roman"/>
      <family val="1"/>
    </font>
    <font>
      <sz val="8"/>
      <color theme="1"/>
      <name val="Times New Roman"/>
      <family val="1"/>
    </font>
    <font>
      <sz val="8"/>
      <color theme="1"/>
      <name val="Times New Roman"/>
      <family val="2"/>
    </font>
    <font>
      <sz val="12"/>
      <color theme="1"/>
      <name val="Calibri"/>
      <family val="2"/>
      <scheme val="minor"/>
    </font>
    <font>
      <vertAlign val="superscript"/>
      <sz val="8"/>
      <color theme="1"/>
      <name val="Times New Roman"/>
      <family val="1"/>
    </font>
    <font>
      <b/>
      <vertAlign val="superscript"/>
      <sz val="8"/>
      <name val="Times New Roman"/>
      <family val="1"/>
    </font>
    <font>
      <b/>
      <sz val="8"/>
      <color theme="1"/>
      <name val="Times New Roman"/>
      <family val="1"/>
    </font>
    <font>
      <strike/>
      <vertAlign val="superscript"/>
      <sz val="8"/>
      <name val="Times New Roman"/>
      <family val="1"/>
    </font>
    <font>
      <sz val="8"/>
      <color rgb="FFFF0000"/>
      <name val="Times New Roman"/>
      <family val="1"/>
    </font>
    <font>
      <vertAlign val="superscript"/>
      <sz val="8"/>
      <color rgb="FFFF0000"/>
      <name val="Times New Roman"/>
      <family val="1"/>
    </font>
    <font>
      <sz val="11"/>
      <name val="Calibri"/>
      <family val="2"/>
      <scheme val="minor"/>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18">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style="hair">
        <color auto="1"/>
      </top>
      <bottom style="thin">
        <color auto="1"/>
      </bottom>
      <diagonal/>
    </border>
    <border>
      <left/>
      <right/>
      <top/>
      <bottom style="thin">
        <color indexed="64"/>
      </bottom>
      <diagonal/>
    </border>
    <border>
      <left/>
      <right/>
      <top style="thin">
        <color indexed="64"/>
      </top>
      <bottom/>
      <diagonal/>
    </border>
    <border>
      <left/>
      <right/>
      <top/>
      <bottom style="hair">
        <color theme="1"/>
      </bottom>
      <diagonal/>
    </border>
    <border>
      <left/>
      <right/>
      <top style="thin">
        <color indexed="64"/>
      </top>
      <bottom style="hair">
        <color indexed="64"/>
      </bottom>
      <diagonal/>
    </border>
    <border>
      <left/>
      <right/>
      <top/>
      <bottom style="hair">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3">
    <xf numFmtId="0" fontId="0" fillId="0" borderId="0"/>
    <xf numFmtId="0" fontId="5" fillId="0" borderId="0"/>
    <xf numFmtId="0" fontId="4" fillId="0" borderId="0"/>
    <xf numFmtId="0" fontId="3" fillId="0" borderId="0"/>
    <xf numFmtId="43" fontId="15" fillId="0" borderId="0" applyFont="0" applyFill="0" applyBorder="0" applyAlignment="0" applyProtection="0"/>
    <xf numFmtId="43" fontId="3" fillId="0" borderId="0" applyFont="0" applyFill="0" applyBorder="0" applyAlignment="0" applyProtection="0"/>
    <xf numFmtId="0" fontId="15" fillId="0" borderId="0"/>
    <xf numFmtId="0" fontId="14" fillId="0" borderId="0"/>
    <xf numFmtId="0" fontId="2" fillId="0" borderId="0"/>
    <xf numFmtId="9" fontId="6" fillId="0" borderId="0" applyFont="0" applyFill="0" applyBorder="0" applyAlignment="0" applyProtection="0"/>
    <xf numFmtId="43" fontId="6" fillId="0" borderId="0" applyFont="0" applyFill="0" applyBorder="0" applyAlignment="0" applyProtection="0"/>
    <xf numFmtId="0" fontId="1" fillId="0" borderId="0"/>
    <xf numFmtId="0" fontId="6" fillId="0" borderId="0"/>
  </cellStyleXfs>
  <cellXfs count="457">
    <xf numFmtId="0" fontId="0" fillId="0" borderId="0" xfId="0"/>
    <xf numFmtId="0" fontId="6" fillId="0" borderId="0" xfId="0" applyFont="1"/>
    <xf numFmtId="49" fontId="6" fillId="0" borderId="0" xfId="0" applyNumberFormat="1" applyFont="1" applyAlignment="1" applyProtection="1">
      <alignment horizontal="center" vertical="center"/>
      <protection locked="0"/>
    </xf>
    <xf numFmtId="0" fontId="6" fillId="0" borderId="2" xfId="0" applyFont="1" applyBorder="1" applyAlignment="1" applyProtection="1">
      <alignment vertical="center"/>
      <protection locked="0"/>
    </xf>
    <xf numFmtId="0" fontId="6" fillId="0" borderId="2" xfId="0" applyFont="1" applyBorder="1" applyAlignment="1" applyProtection="1">
      <alignment horizontal="center" vertical="center"/>
      <protection locked="0"/>
    </xf>
    <xf numFmtId="0" fontId="6"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49" fontId="6" fillId="0" borderId="1" xfId="0" applyNumberFormat="1"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6" fillId="0" borderId="1" xfId="0" applyFont="1" applyBorder="1" applyAlignment="1" applyProtection="1">
      <alignment horizontal="center" vertical="center"/>
      <protection locked="0"/>
    </xf>
    <xf numFmtId="49" fontId="0" fillId="0" borderId="1" xfId="0" applyNumberFormat="1" applyBorder="1" applyAlignment="1">
      <alignment horizontal="left" vertical="center"/>
    </xf>
    <xf numFmtId="0" fontId="6" fillId="0" borderId="0" xfId="0" applyFont="1" applyProtection="1">
      <protection locked="0"/>
    </xf>
    <xf numFmtId="3" fontId="6" fillId="0" borderId="0" xfId="0" applyNumberFormat="1" applyFont="1" applyAlignment="1">
      <alignment horizontal="right" vertical="center"/>
    </xf>
    <xf numFmtId="0" fontId="6" fillId="0" borderId="0" xfId="0" applyFont="1" applyAlignment="1" applyProtection="1">
      <alignment horizontal="center"/>
      <protection locked="0"/>
    </xf>
    <xf numFmtId="3" fontId="6" fillId="0" borderId="0" xfId="0" applyNumberFormat="1" applyFont="1" applyProtection="1">
      <protection locked="0"/>
    </xf>
    <xf numFmtId="3" fontId="7" fillId="0" borderId="0" xfId="0" applyNumberFormat="1" applyFont="1" applyProtection="1">
      <protection locked="0"/>
    </xf>
    <xf numFmtId="3" fontId="6" fillId="0" borderId="0" xfId="0" quotePrefix="1" applyNumberFormat="1" applyFont="1" applyAlignment="1">
      <alignment horizontal="right" vertical="center"/>
    </xf>
    <xf numFmtId="49" fontId="10" fillId="0" borderId="3" xfId="0" applyNumberFormat="1" applyFont="1" applyBorder="1" applyAlignment="1">
      <alignment horizontal="left" vertical="center" indent="1"/>
    </xf>
    <xf numFmtId="49" fontId="10" fillId="0" borderId="3" xfId="0" applyNumberFormat="1" applyFont="1" applyBorder="1" applyAlignment="1">
      <alignment horizontal="left" vertical="center" indent="2"/>
    </xf>
    <xf numFmtId="49" fontId="0" fillId="0" borderId="3" xfId="0" applyNumberFormat="1" applyBorder="1" applyAlignment="1">
      <alignment horizontal="left" vertical="center" indent="1"/>
    </xf>
    <xf numFmtId="49" fontId="0" fillId="0" borderId="3" xfId="0" applyNumberFormat="1" applyBorder="1" applyAlignment="1">
      <alignment horizontal="left" vertical="center" indent="3"/>
    </xf>
    <xf numFmtId="49" fontId="0" fillId="0" borderId="3" xfId="0" applyNumberFormat="1" applyBorder="1" applyAlignment="1">
      <alignment horizontal="left" vertical="center" indent="4"/>
    </xf>
    <xf numFmtId="49" fontId="10" fillId="0" borderId="3" xfId="0" applyNumberFormat="1" applyFont="1" applyBorder="1" applyAlignment="1">
      <alignment vertical="center"/>
    </xf>
    <xf numFmtId="49" fontId="0" fillId="0" borderId="2" xfId="0" applyNumberFormat="1" applyBorder="1" applyAlignment="1">
      <alignment horizontal="left" vertical="center"/>
    </xf>
    <xf numFmtId="49" fontId="8" fillId="0" borderId="3" xfId="0" applyNumberFormat="1" applyFont="1" applyBorder="1" applyAlignment="1">
      <alignment horizontal="left" vertical="center" indent="1"/>
    </xf>
    <xf numFmtId="0" fontId="6" fillId="0" borderId="0" xfId="0" applyFont="1" applyAlignment="1">
      <alignment horizontal="center"/>
    </xf>
    <xf numFmtId="3" fontId="6" fillId="0" borderId="0" xfId="0" applyNumberFormat="1" applyFont="1" applyBorder="1" applyAlignment="1">
      <alignment horizontal="right" vertical="center"/>
    </xf>
    <xf numFmtId="3" fontId="6" fillId="0" borderId="0" xfId="0" applyNumberFormat="1" applyFont="1" applyBorder="1" applyProtection="1">
      <protection locked="0"/>
    </xf>
    <xf numFmtId="3" fontId="7" fillId="0" borderId="0" xfId="0" applyNumberFormat="1" applyFont="1" applyBorder="1" applyProtection="1">
      <protection locked="0"/>
    </xf>
    <xf numFmtId="3" fontId="6" fillId="0" borderId="4" xfId="0" applyNumberFormat="1" applyFont="1" applyBorder="1" applyAlignment="1">
      <alignment horizontal="right" vertical="center"/>
    </xf>
    <xf numFmtId="3" fontId="6" fillId="0" borderId="4" xfId="0" applyNumberFormat="1" applyFont="1" applyBorder="1" applyProtection="1">
      <protection locked="0"/>
    </xf>
    <xf numFmtId="3" fontId="7" fillId="0" borderId="4" xfId="0" applyNumberFormat="1" applyFont="1" applyBorder="1" applyProtection="1">
      <protection locked="0"/>
    </xf>
    <xf numFmtId="3" fontId="6" fillId="0" borderId="2" xfId="0" applyNumberFormat="1" applyFont="1" applyBorder="1" applyAlignment="1">
      <alignment horizontal="right" vertical="center"/>
    </xf>
    <xf numFmtId="0" fontId="6" fillId="0" borderId="2" xfId="0" applyFont="1" applyBorder="1" applyProtection="1">
      <protection locked="0"/>
    </xf>
    <xf numFmtId="164" fontId="6" fillId="0" borderId="0" xfId="0" applyNumberFormat="1" applyFont="1" applyAlignment="1">
      <alignment horizontal="right" vertical="center"/>
    </xf>
    <xf numFmtId="49" fontId="0" fillId="0" borderId="3" xfId="0" applyNumberFormat="1" applyBorder="1" applyAlignment="1">
      <alignment horizontal="left" vertical="center" indent="2"/>
    </xf>
    <xf numFmtId="49" fontId="0" fillId="0" borderId="1" xfId="0" applyNumberFormat="1" applyBorder="1" applyAlignment="1">
      <alignment horizontal="center" vertical="center"/>
    </xf>
    <xf numFmtId="0" fontId="6" fillId="0" borderId="1" xfId="0" applyFont="1" applyBorder="1" applyProtection="1">
      <protection locked="0"/>
    </xf>
    <xf numFmtId="3" fontId="6" fillId="0" borderId="1" xfId="0" applyNumberFormat="1" applyFont="1" applyBorder="1" applyAlignment="1">
      <alignment horizontal="right" vertical="center"/>
    </xf>
    <xf numFmtId="3" fontId="6" fillId="0" borderId="1" xfId="0" applyNumberFormat="1" applyFont="1" applyBorder="1" applyProtection="1">
      <protection locked="0"/>
    </xf>
    <xf numFmtId="49" fontId="0" fillId="0" borderId="3" xfId="0" applyNumberFormat="1" applyBorder="1" applyAlignment="1">
      <alignment horizontal="left" vertical="center"/>
    </xf>
    <xf numFmtId="49" fontId="0" fillId="0" borderId="2" xfId="0" applyNumberFormat="1" applyBorder="1" applyAlignment="1">
      <alignment horizontal="center" vertical="center"/>
    </xf>
    <xf numFmtId="49" fontId="8" fillId="0" borderId="3" xfId="0" applyNumberFormat="1" applyFont="1" applyBorder="1" applyAlignment="1">
      <alignment vertical="center"/>
    </xf>
    <xf numFmtId="49" fontId="8" fillId="0" borderId="3" xfId="0" applyNumberFormat="1" applyFont="1" applyBorder="1" applyAlignment="1">
      <alignment horizontal="left" vertical="center"/>
    </xf>
    <xf numFmtId="49" fontId="8" fillId="0" borderId="3" xfId="0" applyNumberFormat="1" applyFont="1" applyBorder="1" applyAlignment="1">
      <alignment horizontal="center" vertical="center"/>
    </xf>
    <xf numFmtId="49" fontId="10" fillId="0" borderId="3" xfId="0" applyNumberFormat="1" applyFont="1" applyBorder="1" applyAlignment="1">
      <alignment horizontal="center" vertical="center"/>
    </xf>
    <xf numFmtId="49" fontId="6" fillId="0" borderId="3" xfId="0" applyNumberFormat="1" applyFont="1" applyBorder="1" applyAlignment="1">
      <alignment vertical="center"/>
    </xf>
    <xf numFmtId="49" fontId="0" fillId="0" borderId="3" xfId="0" applyNumberFormat="1" applyBorder="1" applyAlignment="1">
      <alignment horizontal="center" vertical="center"/>
    </xf>
    <xf numFmtId="49" fontId="6" fillId="0" borderId="3" xfId="0" applyNumberFormat="1" applyFont="1" applyBorder="1" applyAlignment="1">
      <alignment horizontal="center" vertical="center"/>
    </xf>
    <xf numFmtId="0" fontId="0" fillId="0" borderId="3" xfId="0" applyBorder="1"/>
    <xf numFmtId="49" fontId="6" fillId="0" borderId="3" xfId="0" applyNumberFormat="1" applyFont="1" applyBorder="1" applyAlignment="1">
      <alignment horizontal="left" vertical="center" indent="2"/>
    </xf>
    <xf numFmtId="49" fontId="0" fillId="0" borderId="1" xfId="0" applyNumberFormat="1" applyFont="1" applyBorder="1" applyAlignment="1" applyProtection="1">
      <alignment horizontal="center" vertical="center"/>
      <protection locked="0"/>
    </xf>
    <xf numFmtId="0" fontId="13" fillId="0" borderId="0" xfId="2" applyFont="1"/>
    <xf numFmtId="3" fontId="6" fillId="0" borderId="3" xfId="2" applyNumberFormat="1" applyFont="1" applyBorder="1" applyAlignment="1">
      <alignment horizontal="right" vertical="center"/>
    </xf>
    <xf numFmtId="3" fontId="7" fillId="0" borderId="3" xfId="2" applyNumberFormat="1" applyFont="1" applyBorder="1" applyAlignment="1">
      <alignment horizontal="right" vertical="center"/>
    </xf>
    <xf numFmtId="3" fontId="7" fillId="0" borderId="3" xfId="2" applyNumberFormat="1" applyFont="1" applyBorder="1" applyAlignment="1">
      <alignment horizontal="left" vertical="center"/>
    </xf>
    <xf numFmtId="0" fontId="7" fillId="0" borderId="1" xfId="2" applyFont="1" applyBorder="1" applyAlignment="1">
      <alignment horizontal="left" vertical="center"/>
    </xf>
    <xf numFmtId="49" fontId="6" fillId="0" borderId="3" xfId="2" applyNumberFormat="1" applyFont="1" applyBorder="1" applyAlignment="1">
      <alignment horizontal="left" vertical="center" indent="1"/>
    </xf>
    <xf numFmtId="3" fontId="6" fillId="0" borderId="0" xfId="2" quotePrefix="1" applyNumberFormat="1" applyFont="1" applyAlignment="1">
      <alignment horizontal="right" vertical="center" justifyLastLine="1"/>
    </xf>
    <xf numFmtId="0" fontId="7" fillId="0" borderId="0" xfId="2" quotePrefix="1" applyFont="1" applyAlignment="1">
      <alignment horizontal="right" vertical="center" justifyLastLine="1"/>
    </xf>
    <xf numFmtId="0" fontId="7" fillId="0" borderId="0" xfId="2" applyFont="1" applyAlignment="1">
      <alignment horizontal="left" vertical="center" justifyLastLine="1"/>
    </xf>
    <xf numFmtId="0" fontId="7" fillId="0" borderId="0" xfId="2" applyFont="1" applyAlignment="1">
      <alignment horizontal="left" vertical="center"/>
    </xf>
    <xf numFmtId="49" fontId="7" fillId="0" borderId="0" xfId="2" applyNumberFormat="1" applyFont="1" applyAlignment="1">
      <alignment horizontal="left" vertical="center"/>
    </xf>
    <xf numFmtId="164" fontId="6" fillId="0" borderId="0" xfId="2" quotePrefix="1" applyNumberFormat="1" applyFont="1" applyAlignment="1">
      <alignment horizontal="right" vertical="center" justifyLastLine="1"/>
    </xf>
    <xf numFmtId="0" fontId="7" fillId="0" borderId="0" xfId="2" applyFont="1" applyAlignment="1">
      <alignment horizontal="right" vertical="center" justifyLastLine="1"/>
    </xf>
    <xf numFmtId="49" fontId="6" fillId="0" borderId="1" xfId="2" applyNumberFormat="1" applyFont="1" applyBorder="1" applyAlignment="1">
      <alignment horizontal="left" vertical="center"/>
    </xf>
    <xf numFmtId="49" fontId="6" fillId="0" borderId="1" xfId="2" applyNumberFormat="1" applyFont="1" applyBorder="1" applyAlignment="1">
      <alignment horizontal="center" vertical="center"/>
    </xf>
    <xf numFmtId="49" fontId="7" fillId="0" borderId="1" xfId="2" applyNumberFormat="1" applyFont="1" applyBorder="1" applyAlignment="1">
      <alignment horizontal="left" vertical="center"/>
    </xf>
    <xf numFmtId="49" fontId="6" fillId="0" borderId="0" xfId="2" applyNumberFormat="1" applyFont="1" applyAlignment="1">
      <alignment horizontal="center" vertical="center"/>
    </xf>
    <xf numFmtId="0" fontId="6" fillId="0" borderId="0" xfId="2" applyFont="1" applyAlignment="1">
      <alignment horizontal="center" vertical="center"/>
    </xf>
    <xf numFmtId="0" fontId="7" fillId="0" borderId="2" xfId="2" applyFont="1" applyBorder="1" applyAlignment="1">
      <alignment horizontal="centerContinuous" vertical="center"/>
    </xf>
    <xf numFmtId="0" fontId="7" fillId="0" borderId="2" xfId="2" applyFont="1" applyBorder="1" applyAlignment="1">
      <alignment horizontal="left" vertical="center"/>
    </xf>
    <xf numFmtId="0" fontId="6" fillId="0" borderId="2" xfId="2" applyFont="1" applyBorder="1" applyAlignment="1">
      <alignment horizontal="center" vertical="center"/>
    </xf>
    <xf numFmtId="49" fontId="6" fillId="0" borderId="1" xfId="2" applyNumberFormat="1" applyFont="1" applyBorder="1" applyAlignment="1">
      <alignment horizontal="center" vertical="center"/>
    </xf>
    <xf numFmtId="49" fontId="6" fillId="0" borderId="0" xfId="2" applyNumberFormat="1" applyFont="1" applyAlignment="1">
      <alignment horizontal="center" vertical="center"/>
    </xf>
    <xf numFmtId="0" fontId="7" fillId="0" borderId="0" xfId="2" applyFont="1" applyBorder="1" applyAlignment="1">
      <alignment horizontal="left" vertical="center"/>
    </xf>
    <xf numFmtId="49" fontId="6" fillId="0" borderId="0" xfId="2" applyNumberFormat="1" applyFont="1" applyBorder="1" applyAlignment="1">
      <alignment horizontal="center" vertical="center"/>
    </xf>
    <xf numFmtId="49" fontId="7" fillId="0" borderId="0" xfId="2" applyNumberFormat="1" applyFont="1" applyBorder="1" applyAlignment="1">
      <alignment horizontal="left" vertical="center"/>
    </xf>
    <xf numFmtId="49" fontId="6" fillId="0" borderId="1" xfId="2" applyNumberFormat="1" applyFont="1" applyBorder="1" applyAlignment="1">
      <alignment horizontal="left" vertical="center" indent="1"/>
    </xf>
    <xf numFmtId="49" fontId="6" fillId="0" borderId="2" xfId="2" applyNumberFormat="1" applyFont="1" applyBorder="1" applyAlignment="1">
      <alignment horizontal="left" vertical="center" indent="1"/>
    </xf>
    <xf numFmtId="49" fontId="6" fillId="0" borderId="3" xfId="2" applyNumberFormat="1" applyFont="1" applyBorder="1" applyAlignment="1">
      <alignment horizontal="left" vertical="center" indent="2"/>
    </xf>
    <xf numFmtId="3" fontId="6" fillId="0" borderId="0" xfId="2" applyNumberFormat="1" applyFont="1" applyBorder="1" applyAlignment="1">
      <alignment horizontal="right" vertical="center"/>
    </xf>
    <xf numFmtId="3" fontId="7" fillId="0" borderId="0" xfId="2" applyNumberFormat="1" applyFont="1" applyBorder="1" applyAlignment="1">
      <alignment horizontal="right" vertical="center"/>
    </xf>
    <xf numFmtId="3" fontId="7" fillId="0" borderId="0" xfId="2" applyNumberFormat="1" applyFont="1" applyBorder="1" applyAlignment="1">
      <alignment horizontal="left" vertical="center"/>
    </xf>
    <xf numFmtId="3" fontId="6" fillId="0" borderId="4" xfId="2" applyNumberFormat="1" applyFont="1" applyBorder="1" applyAlignment="1">
      <alignment horizontal="right" vertical="center"/>
    </xf>
    <xf numFmtId="3" fontId="7" fillId="0" borderId="4" xfId="2" applyNumberFormat="1" applyFont="1" applyBorder="1" applyAlignment="1">
      <alignment horizontal="right" vertical="center"/>
    </xf>
    <xf numFmtId="3" fontId="7" fillId="0" borderId="4" xfId="2" applyNumberFormat="1" applyFont="1" applyBorder="1" applyAlignment="1">
      <alignment horizontal="left" vertical="center"/>
    </xf>
    <xf numFmtId="49" fontId="6" fillId="0" borderId="2" xfId="2" applyNumberFormat="1" applyFont="1" applyBorder="1" applyAlignment="1">
      <alignment horizontal="left" vertical="center"/>
    </xf>
    <xf numFmtId="49" fontId="6" fillId="0" borderId="2" xfId="2" applyNumberFormat="1" applyFont="1" applyBorder="1" applyAlignment="1">
      <alignment horizontal="left" vertical="center" indent="2"/>
    </xf>
    <xf numFmtId="49" fontId="0" fillId="0" borderId="2" xfId="2" applyNumberFormat="1" applyFont="1" applyBorder="1" applyAlignment="1">
      <alignment horizontal="left" vertical="center"/>
    </xf>
    <xf numFmtId="49" fontId="6" fillId="0" borderId="0" xfId="2" applyNumberFormat="1" applyFont="1" applyBorder="1" applyAlignment="1">
      <alignment horizontal="left" vertical="center"/>
    </xf>
    <xf numFmtId="49" fontId="6" fillId="0" borderId="0" xfId="2" applyNumberFormat="1" applyFont="1" applyBorder="1" applyAlignment="1">
      <alignment horizontal="left" vertical="center" indent="1"/>
    </xf>
    <xf numFmtId="49" fontId="6" fillId="0" borderId="0" xfId="2" applyNumberFormat="1" applyFont="1" applyBorder="1" applyAlignment="1">
      <alignment horizontal="left" vertical="center" indent="2"/>
    </xf>
    <xf numFmtId="49" fontId="0" fillId="0" borderId="0" xfId="2" applyNumberFormat="1" applyFont="1" applyBorder="1" applyAlignment="1">
      <alignment horizontal="left" vertical="center"/>
    </xf>
    <xf numFmtId="49" fontId="0" fillId="0" borderId="0" xfId="2" applyNumberFormat="1" applyFont="1" applyBorder="1" applyAlignment="1">
      <alignment horizontal="center" vertical="center"/>
    </xf>
    <xf numFmtId="0" fontId="13" fillId="0" borderId="0" xfId="2" applyFont="1" applyAlignment="1">
      <alignment horizontal="center" vertical="center"/>
    </xf>
    <xf numFmtId="49" fontId="0" fillId="0" borderId="0" xfId="0" applyNumberFormat="1" applyBorder="1" applyAlignment="1">
      <alignment horizontal="center" vertical="center"/>
    </xf>
    <xf numFmtId="49" fontId="6" fillId="0" borderId="0" xfId="0" applyNumberFormat="1" applyFont="1" applyBorder="1" applyAlignment="1">
      <alignment horizontal="center" vertical="center"/>
    </xf>
    <xf numFmtId="49" fontId="8" fillId="0" borderId="0" xfId="0" applyNumberFormat="1" applyFont="1" applyBorder="1" applyAlignment="1">
      <alignment horizontal="center" vertical="center"/>
    </xf>
    <xf numFmtId="49" fontId="0" fillId="0" borderId="1" xfId="2" applyNumberFormat="1" applyFont="1" applyBorder="1" applyAlignment="1">
      <alignment horizontal="center" vertical="center"/>
    </xf>
    <xf numFmtId="3" fontId="6" fillId="0" borderId="0" xfId="2" quotePrefix="1" applyNumberFormat="1" applyFont="1" applyBorder="1" applyAlignment="1">
      <alignment horizontal="right" vertical="center"/>
    </xf>
    <xf numFmtId="49" fontId="0" fillId="0" borderId="2" xfId="2" applyNumberFormat="1" applyFont="1" applyBorder="1" applyAlignment="1">
      <alignment horizontal="left" vertical="center" indent="1"/>
    </xf>
    <xf numFmtId="49" fontId="6" fillId="0" borderId="1" xfId="0" applyNumberFormat="1" applyFont="1" applyBorder="1" applyAlignment="1" applyProtection="1">
      <alignment horizontal="center" vertical="center" justifyLastLine="1"/>
      <protection locked="0"/>
    </xf>
    <xf numFmtId="49" fontId="6" fillId="0" borderId="2" xfId="2" applyNumberFormat="1" applyFont="1" applyBorder="1" applyAlignment="1">
      <alignment vertical="center"/>
    </xf>
    <xf numFmtId="49" fontId="10" fillId="0" borderId="3" xfId="0" applyNumberFormat="1" applyFont="1" applyBorder="1" applyAlignment="1">
      <alignment horizontal="left" vertical="center"/>
    </xf>
    <xf numFmtId="49" fontId="6" fillId="0" borderId="0" xfId="2" applyNumberFormat="1" applyFont="1" applyBorder="1" applyAlignment="1">
      <alignment horizontal="left" vertical="center"/>
    </xf>
    <xf numFmtId="49" fontId="10" fillId="0" borderId="0" xfId="0" applyNumberFormat="1" applyFont="1" applyBorder="1" applyAlignment="1">
      <alignment horizontal="center" vertical="center"/>
    </xf>
    <xf numFmtId="49" fontId="10" fillId="0" borderId="2" xfId="0" applyNumberFormat="1" applyFont="1" applyBorder="1" applyAlignment="1">
      <alignment horizontal="left" vertical="center" indent="1"/>
    </xf>
    <xf numFmtId="49" fontId="0" fillId="0" borderId="2" xfId="0" applyNumberFormat="1" applyBorder="1" applyAlignment="1">
      <alignment horizontal="left" vertical="center" indent="1"/>
    </xf>
    <xf numFmtId="49" fontId="0" fillId="0" borderId="0" xfId="0" applyNumberFormat="1" applyBorder="1" applyAlignment="1">
      <alignment horizontal="left" vertical="center" indent="1"/>
    </xf>
    <xf numFmtId="49" fontId="6" fillId="0" borderId="1" xfId="2" applyNumberFormat="1" applyFont="1" applyBorder="1" applyAlignment="1">
      <alignment horizontal="left" vertical="center" indent="2"/>
    </xf>
    <xf numFmtId="49" fontId="0" fillId="0" borderId="0" xfId="2" applyNumberFormat="1" applyFont="1" applyBorder="1" applyAlignment="1">
      <alignment horizontal="left" vertical="center" indent="1"/>
    </xf>
    <xf numFmtId="49" fontId="7" fillId="0" borderId="0" xfId="0" applyNumberFormat="1" applyFont="1" applyAlignment="1" applyProtection="1">
      <alignment vertical="center"/>
      <protection locked="0"/>
    </xf>
    <xf numFmtId="49" fontId="6" fillId="0" borderId="0" xfId="2" applyNumberFormat="1" applyFont="1" applyBorder="1" applyAlignment="1">
      <alignment vertical="center"/>
    </xf>
    <xf numFmtId="49" fontId="10" fillId="0" borderId="0" xfId="0" applyNumberFormat="1" applyFont="1" applyBorder="1" applyAlignment="1">
      <alignment horizontal="left" vertical="center"/>
    </xf>
    <xf numFmtId="49" fontId="10" fillId="0" borderId="0" xfId="0" applyNumberFormat="1" applyFont="1" applyBorder="1" applyAlignment="1">
      <alignment horizontal="left" vertical="center" indent="1"/>
    </xf>
    <xf numFmtId="49" fontId="0" fillId="0" borderId="0" xfId="0" applyNumberFormat="1" applyBorder="1" applyAlignment="1">
      <alignment horizontal="left" vertical="center"/>
    </xf>
    <xf numFmtId="49" fontId="6" fillId="0" borderId="0" xfId="2" applyNumberFormat="1" applyFont="1" applyBorder="1" applyAlignment="1">
      <alignment horizontal="left" vertical="center"/>
    </xf>
    <xf numFmtId="0" fontId="13" fillId="0" borderId="0" xfId="3" applyFont="1"/>
    <xf numFmtId="0" fontId="6" fillId="0" borderId="3" xfId="3" applyFont="1" applyBorder="1" applyAlignment="1" applyProtection="1">
      <alignment horizontal="center" vertical="center"/>
      <protection locked="0"/>
    </xf>
    <xf numFmtId="0" fontId="6" fillId="0" borderId="3" xfId="3" applyFont="1" applyBorder="1" applyAlignment="1" applyProtection="1">
      <alignment horizontal="right" vertical="center"/>
      <protection locked="0"/>
    </xf>
    <xf numFmtId="49" fontId="6" fillId="0" borderId="3" xfId="3" applyNumberFormat="1" applyFont="1" applyBorder="1" applyAlignment="1" applyProtection="1">
      <alignment horizontal="right" vertical="center"/>
      <protection locked="0"/>
    </xf>
    <xf numFmtId="49" fontId="13" fillId="0" borderId="3" xfId="3" applyNumberFormat="1" applyFont="1" applyBorder="1" applyAlignment="1">
      <alignment horizontal="right" vertical="center"/>
    </xf>
    <xf numFmtId="49" fontId="13" fillId="0" borderId="3" xfId="3" applyNumberFormat="1" applyFont="1" applyBorder="1" applyAlignment="1">
      <alignment horizontal="left" vertical="center"/>
    </xf>
    <xf numFmtId="0" fontId="13" fillId="0" borderId="3" xfId="3" applyFont="1" applyBorder="1"/>
    <xf numFmtId="49" fontId="6" fillId="0" borderId="3" xfId="3" applyNumberFormat="1" applyFont="1" applyBorder="1" applyAlignment="1" applyProtection="1">
      <alignment horizontal="left" vertical="center"/>
      <protection locked="0"/>
    </xf>
    <xf numFmtId="49" fontId="6" fillId="0" borderId="2" xfId="3" applyNumberFormat="1" applyFont="1" applyBorder="1" applyAlignment="1" applyProtection="1">
      <alignment vertical="center"/>
      <protection locked="0"/>
    </xf>
    <xf numFmtId="0" fontId="7" fillId="0" borderId="2" xfId="3" applyFont="1" applyBorder="1" applyAlignment="1" applyProtection="1">
      <alignment horizontal="left" vertical="center"/>
      <protection locked="0"/>
    </xf>
    <xf numFmtId="3" fontId="6" fillId="0" borderId="0" xfId="3" applyNumberFormat="1" applyFont="1" applyAlignment="1" applyProtection="1">
      <alignment horizontal="right" vertical="center"/>
      <protection locked="0"/>
    </xf>
    <xf numFmtId="49" fontId="6" fillId="0" borderId="3" xfId="3" applyNumberFormat="1" applyFont="1" applyBorder="1" applyAlignment="1" applyProtection="1">
      <alignment horizontal="left" vertical="center" indent="1"/>
      <protection locked="0"/>
    </xf>
    <xf numFmtId="0" fontId="7" fillId="0" borderId="0" xfId="3" applyFont="1" applyAlignment="1" applyProtection="1">
      <alignment horizontal="left" vertical="center"/>
      <protection locked="0"/>
    </xf>
    <xf numFmtId="49" fontId="16" fillId="0" borderId="0" xfId="3" applyNumberFormat="1" applyFont="1" applyAlignment="1">
      <alignment horizontal="left" vertical="center"/>
    </xf>
    <xf numFmtId="49" fontId="13" fillId="0" borderId="3" xfId="3" applyNumberFormat="1" applyFont="1" applyBorder="1" applyAlignment="1" applyProtection="1">
      <alignment horizontal="left" vertical="center" indent="2"/>
      <protection locked="0"/>
    </xf>
    <xf numFmtId="0" fontId="17" fillId="0" borderId="0" xfId="3" applyFont="1" applyAlignment="1" applyProtection="1">
      <alignment horizontal="left" vertical="center"/>
      <protection locked="0"/>
    </xf>
    <xf numFmtId="3" fontId="11" fillId="0" borderId="0" xfId="3" applyNumberFormat="1" applyFont="1" applyAlignment="1" applyProtection="1">
      <alignment horizontal="right" vertical="center"/>
      <protection locked="0"/>
    </xf>
    <xf numFmtId="0" fontId="18" fillId="0" borderId="0" xfId="3" applyFont="1"/>
    <xf numFmtId="49" fontId="13" fillId="0" borderId="3" xfId="3" applyNumberFormat="1" applyFont="1" applyBorder="1" applyAlignment="1" applyProtection="1">
      <alignment horizontal="left" vertical="center" indent="3"/>
      <protection locked="0"/>
    </xf>
    <xf numFmtId="49" fontId="6" fillId="0" borderId="3" xfId="3" applyNumberFormat="1" applyFont="1" applyBorder="1" applyAlignment="1" applyProtection="1">
      <alignment horizontal="left" vertical="center" indent="2"/>
      <protection locked="0"/>
    </xf>
    <xf numFmtId="0" fontId="17" fillId="0" borderId="0" xfId="3" applyFont="1" applyAlignment="1" applyProtection="1">
      <alignment horizontal="left" vertical="center" justifyLastLine="1"/>
      <protection locked="0"/>
    </xf>
    <xf numFmtId="3" fontId="7" fillId="0" borderId="0" xfId="3" applyNumberFormat="1" applyFont="1" applyAlignment="1">
      <alignment horizontal="right" vertical="center"/>
    </xf>
    <xf numFmtId="49" fontId="7" fillId="0" borderId="0" xfId="3" applyNumberFormat="1" applyFont="1" applyAlignment="1">
      <alignment horizontal="left" vertical="center"/>
    </xf>
    <xf numFmtId="49" fontId="13" fillId="0" borderId="3" xfId="3" applyNumberFormat="1" applyFont="1" applyBorder="1" applyAlignment="1" applyProtection="1">
      <alignment horizontal="left" vertical="center" indent="4"/>
      <protection locked="0"/>
    </xf>
    <xf numFmtId="49" fontId="6" fillId="0" borderId="0" xfId="3" applyNumberFormat="1" applyFont="1" applyAlignment="1" applyProtection="1">
      <alignment horizontal="right" vertical="center"/>
      <protection locked="0"/>
    </xf>
    <xf numFmtId="0" fontId="13" fillId="0" borderId="5" xfId="3" applyFont="1" applyBorder="1"/>
    <xf numFmtId="49" fontId="6" fillId="0" borderId="2" xfId="3" applyNumberFormat="1" applyFont="1" applyBorder="1" applyAlignment="1" applyProtection="1">
      <alignment horizontal="left" vertical="center" indent="2"/>
      <protection locked="0"/>
    </xf>
    <xf numFmtId="3" fontId="6" fillId="0" borderId="6" xfId="3" applyNumberFormat="1" applyFont="1" applyBorder="1" applyAlignment="1" applyProtection="1">
      <alignment horizontal="right" vertical="center"/>
      <protection locked="0"/>
    </xf>
    <xf numFmtId="49" fontId="6" fillId="0" borderId="3" xfId="3" applyNumberFormat="1" applyFont="1" applyBorder="1" applyAlignment="1" applyProtection="1">
      <alignment horizontal="left" vertical="center" indent="3"/>
      <protection locked="0"/>
    </xf>
    <xf numFmtId="3" fontId="13" fillId="0" borderId="0" xfId="4" applyNumberFormat="1" applyFont="1" applyFill="1" applyAlignment="1">
      <alignment horizontal="right" vertical="center"/>
    </xf>
    <xf numFmtId="49" fontId="6" fillId="0" borderId="3" xfId="3" applyNumberFormat="1" applyFont="1" applyBorder="1" applyAlignment="1" applyProtection="1">
      <alignment horizontal="left" vertical="center" indent="4"/>
      <protection locked="0"/>
    </xf>
    <xf numFmtId="3" fontId="6" fillId="0" borderId="0" xfId="3" applyNumberFormat="1" applyFont="1" applyAlignment="1" applyProtection="1">
      <alignment horizontal="right" vertical="center" justifyLastLine="1"/>
      <protection locked="0"/>
    </xf>
    <xf numFmtId="166" fontId="6" fillId="0" borderId="0" xfId="5" applyNumberFormat="1" applyFont="1" applyFill="1"/>
    <xf numFmtId="0" fontId="7" fillId="0" borderId="0" xfId="3" applyFont="1" applyAlignment="1" applyProtection="1">
      <alignment horizontal="left" vertical="center" justifyLastLine="1"/>
      <protection locked="0"/>
    </xf>
    <xf numFmtId="3" fontId="6" fillId="0" borderId="0" xfId="3" applyNumberFormat="1" applyFont="1" applyAlignment="1" applyProtection="1">
      <alignment vertical="center" justifyLastLine="1"/>
      <protection locked="0"/>
    </xf>
    <xf numFmtId="49" fontId="6" fillId="0" borderId="0" xfId="3" applyNumberFormat="1" applyFont="1" applyAlignment="1">
      <alignment horizontal="left" vertical="center" indent="2"/>
    </xf>
    <xf numFmtId="49" fontId="6" fillId="0" borderId="3" xfId="3" applyNumberFormat="1" applyFont="1" applyBorder="1" applyAlignment="1">
      <alignment horizontal="right" vertical="center"/>
    </xf>
    <xf numFmtId="2" fontId="17" fillId="0" borderId="0" xfId="3" applyNumberFormat="1" applyFont="1" applyAlignment="1" applyProtection="1">
      <alignment horizontal="left" vertical="center" justifyLastLine="1"/>
      <protection locked="0"/>
    </xf>
    <xf numFmtId="49" fontId="6" fillId="0" borderId="3" xfId="3" applyNumberFormat="1" applyFont="1" applyBorder="1" applyAlignment="1" applyProtection="1">
      <alignment vertical="center"/>
      <protection locked="0"/>
    </xf>
    <xf numFmtId="49" fontId="6" fillId="0" borderId="2" xfId="3" applyNumberFormat="1" applyFont="1" applyBorder="1" applyAlignment="1" applyProtection="1">
      <alignment horizontal="left" vertical="center" indent="1"/>
      <protection locked="0"/>
    </xf>
    <xf numFmtId="0" fontId="20" fillId="0" borderId="0" xfId="3" applyFont="1"/>
    <xf numFmtId="167" fontId="20" fillId="0" borderId="0" xfId="4" applyNumberFormat="1" applyFont="1" applyFill="1" applyBorder="1" applyAlignment="1">
      <alignment horizontal="right" vertical="center"/>
    </xf>
    <xf numFmtId="49" fontId="21" fillId="0" borderId="0" xfId="3" applyNumberFormat="1" applyFont="1" applyAlignment="1">
      <alignment horizontal="left" vertical="center"/>
    </xf>
    <xf numFmtId="167" fontId="21" fillId="0" borderId="0" xfId="3" applyNumberFormat="1" applyFont="1" applyAlignment="1">
      <alignment horizontal="left" vertical="center"/>
    </xf>
    <xf numFmtId="168" fontId="20" fillId="0" borderId="0" xfId="4" applyNumberFormat="1" applyFont="1" applyFill="1" applyBorder="1" applyAlignment="1">
      <alignment horizontal="right" vertical="center"/>
    </xf>
    <xf numFmtId="4" fontId="20" fillId="0" borderId="0" xfId="4" applyNumberFormat="1" applyFont="1" applyFill="1" applyBorder="1" applyAlignment="1">
      <alignment horizontal="right" vertical="center"/>
    </xf>
    <xf numFmtId="49" fontId="6" fillId="0" borderId="3" xfId="3" applyNumberFormat="1" applyFont="1" applyBorder="1" applyAlignment="1" applyProtection="1">
      <alignment horizontal="center" vertical="center"/>
      <protection locked="0"/>
    </xf>
    <xf numFmtId="49" fontId="7" fillId="0" borderId="3" xfId="3" applyNumberFormat="1" applyFont="1" applyBorder="1" applyAlignment="1" applyProtection="1">
      <alignment horizontal="left" vertical="center"/>
      <protection locked="0"/>
    </xf>
    <xf numFmtId="0" fontId="6" fillId="0" borderId="2" xfId="3" applyFont="1" applyBorder="1" applyAlignment="1" applyProtection="1">
      <alignment vertical="center"/>
      <protection locked="0"/>
    </xf>
    <xf numFmtId="3" fontId="6" fillId="0" borderId="2" xfId="3" applyNumberFormat="1" applyFont="1" applyBorder="1" applyAlignment="1" applyProtection="1">
      <alignment horizontal="right" vertical="center" justifyLastLine="1"/>
      <protection locked="0"/>
    </xf>
    <xf numFmtId="0" fontId="6" fillId="0" borderId="0" xfId="3" applyFont="1" applyAlignment="1" applyProtection="1">
      <alignment vertical="center"/>
      <protection locked="0"/>
    </xf>
    <xf numFmtId="0" fontId="7" fillId="0" borderId="0" xfId="3" applyFont="1" applyAlignment="1">
      <alignment horizontal="left"/>
    </xf>
    <xf numFmtId="0" fontId="6" fillId="0" borderId="1" xfId="3" applyFont="1" applyBorder="1" applyAlignment="1" applyProtection="1">
      <alignment vertical="center"/>
      <protection locked="0"/>
    </xf>
    <xf numFmtId="3" fontId="6" fillId="0" borderId="3" xfId="3" applyNumberFormat="1" applyFont="1" applyBorder="1" applyAlignment="1" applyProtection="1">
      <alignment horizontal="right" vertical="center" justifyLastLine="1"/>
      <protection locked="0"/>
    </xf>
    <xf numFmtId="49" fontId="7" fillId="0" borderId="3" xfId="3" applyNumberFormat="1" applyFont="1" applyBorder="1" applyAlignment="1">
      <alignment horizontal="left" vertical="center"/>
    </xf>
    <xf numFmtId="0" fontId="13" fillId="0" borderId="0" xfId="3" applyFont="1" applyAlignment="1">
      <alignment shrinkToFit="1"/>
    </xf>
    <xf numFmtId="49" fontId="6" fillId="0" borderId="3" xfId="3" applyNumberFormat="1" applyFont="1" applyBorder="1" applyAlignment="1">
      <alignment horizontal="center" vertical="center"/>
    </xf>
    <xf numFmtId="49" fontId="7" fillId="0" borderId="3" xfId="3" applyNumberFormat="1" applyFont="1" applyBorder="1" applyAlignment="1">
      <alignment horizontal="center" vertical="center"/>
    </xf>
    <xf numFmtId="0" fontId="13" fillId="0" borderId="0" xfId="3" applyFont="1" applyAlignment="1">
      <alignment wrapText="1"/>
    </xf>
    <xf numFmtId="169" fontId="6" fillId="0" borderId="0" xfId="3" applyNumberFormat="1" applyFont="1" applyAlignment="1">
      <alignment horizontal="right" vertical="center" justifyLastLine="1"/>
    </xf>
    <xf numFmtId="3" fontId="6" fillId="0" borderId="6" xfId="3" applyNumberFormat="1" applyFont="1" applyBorder="1" applyAlignment="1">
      <alignment horizontal="right" vertical="center" justifyLastLine="1"/>
    </xf>
    <xf numFmtId="49" fontId="7" fillId="0" borderId="0" xfId="3" applyNumberFormat="1" applyFont="1" applyAlignment="1">
      <alignment horizontal="left" vertical="center"/>
    </xf>
    <xf numFmtId="3" fontId="6" fillId="0" borderId="0" xfId="3" applyNumberFormat="1" applyFont="1" applyFill="1" applyAlignment="1" applyProtection="1">
      <alignment horizontal="right" vertical="center"/>
      <protection locked="0"/>
    </xf>
    <xf numFmtId="0" fontId="6" fillId="0" borderId="0" xfId="3" applyFont="1" applyFill="1"/>
    <xf numFmtId="49" fontId="10" fillId="0" borderId="2" xfId="0" applyNumberFormat="1" applyFont="1" applyBorder="1" applyAlignment="1">
      <alignment horizontal="center" vertical="center" wrapText="1"/>
    </xf>
    <xf numFmtId="49" fontId="10" fillId="0" borderId="1" xfId="0" applyNumberFormat="1" applyFont="1" applyBorder="1" applyAlignment="1">
      <alignment horizontal="left" vertical="center" indent="1"/>
    </xf>
    <xf numFmtId="49" fontId="10" fillId="0" borderId="1" xfId="0" applyNumberFormat="1" applyFont="1" applyBorder="1" applyAlignment="1">
      <alignment horizontal="center" vertical="center" wrapText="1"/>
    </xf>
    <xf numFmtId="169" fontId="6" fillId="0" borderId="0" xfId="3" applyNumberFormat="1" applyFont="1" applyFill="1" applyAlignment="1">
      <alignment horizontal="right" vertical="center" justifyLastLine="1"/>
    </xf>
    <xf numFmtId="49" fontId="6" fillId="0" borderId="0" xfId="3" applyNumberFormat="1" applyFont="1" applyFill="1" applyAlignment="1">
      <alignment horizontal="right" vertical="center" justifyLastLine="1"/>
    </xf>
    <xf numFmtId="49" fontId="6" fillId="0" borderId="0" xfId="2" applyNumberFormat="1" applyFont="1" applyBorder="1" applyAlignment="1">
      <alignment horizontal="left" vertical="center"/>
    </xf>
    <xf numFmtId="169" fontId="6" fillId="0" borderId="1" xfId="3" applyNumberFormat="1" applyFont="1" applyFill="1" applyBorder="1" applyAlignment="1">
      <alignment horizontal="right" vertical="center" justifyLastLine="1"/>
    </xf>
    <xf numFmtId="169" fontId="6" fillId="0" borderId="0" xfId="3" applyNumberFormat="1" applyFont="1" applyFill="1" applyBorder="1" applyAlignment="1">
      <alignment horizontal="right" vertical="center" justifyLastLine="1"/>
    </xf>
    <xf numFmtId="49" fontId="6" fillId="0" borderId="4" xfId="3" applyNumberFormat="1" applyFont="1" applyFill="1" applyBorder="1" applyAlignment="1">
      <alignment horizontal="right" vertical="center" justifyLastLine="1"/>
    </xf>
    <xf numFmtId="49" fontId="6" fillId="0" borderId="8" xfId="3" applyNumberFormat="1" applyFont="1" applyFill="1" applyBorder="1" applyAlignment="1">
      <alignment horizontal="right" vertical="center" justifyLastLine="1"/>
    </xf>
    <xf numFmtId="3" fontId="20" fillId="0" borderId="0" xfId="3" applyNumberFormat="1" applyFont="1" applyFill="1" applyAlignment="1" applyProtection="1">
      <alignment horizontal="right" vertical="center"/>
      <protection locked="0"/>
    </xf>
    <xf numFmtId="3" fontId="11" fillId="0" borderId="0" xfId="3" applyNumberFormat="1" applyFont="1" applyFill="1" applyAlignment="1" applyProtection="1">
      <alignment horizontal="right" vertical="center"/>
      <protection locked="0"/>
    </xf>
    <xf numFmtId="0" fontId="13" fillId="0" borderId="0" xfId="6" applyFont="1" applyAlignment="1">
      <alignment vertical="center"/>
    </xf>
    <xf numFmtId="0" fontId="13" fillId="0" borderId="0" xfId="6" applyFont="1"/>
    <xf numFmtId="49" fontId="13" fillId="0" borderId="3" xfId="6" applyNumberFormat="1" applyFont="1" applyBorder="1" applyAlignment="1">
      <alignment horizontal="center" vertical="center"/>
    </xf>
    <xf numFmtId="0" fontId="13" fillId="0" borderId="3" xfId="6" applyFont="1" applyBorder="1" applyAlignment="1">
      <alignment vertical="center"/>
    </xf>
    <xf numFmtId="49" fontId="13" fillId="0" borderId="3" xfId="4" applyNumberFormat="1" applyFont="1" applyFill="1" applyBorder="1" applyAlignment="1">
      <alignment horizontal="right" vertical="center"/>
    </xf>
    <xf numFmtId="49" fontId="16" fillId="0" borderId="3" xfId="6" applyNumberFormat="1" applyFont="1" applyBorder="1" applyAlignment="1">
      <alignment horizontal="left" vertical="center"/>
    </xf>
    <xf numFmtId="49" fontId="13" fillId="0" borderId="1" xfId="6" applyNumberFormat="1" applyFont="1" applyBorder="1" applyAlignment="1">
      <alignment horizontal="left" vertical="center"/>
    </xf>
    <xf numFmtId="0" fontId="16" fillId="0" borderId="0" xfId="6" applyFont="1" applyAlignment="1">
      <alignment horizontal="left" vertical="center"/>
    </xf>
    <xf numFmtId="49" fontId="13" fillId="0" borderId="3" xfId="6" applyNumberFormat="1" applyFont="1" applyBorder="1" applyAlignment="1">
      <alignment horizontal="left" vertical="center"/>
    </xf>
    <xf numFmtId="49" fontId="13" fillId="0" borderId="0" xfId="4" applyNumberFormat="1" applyFont="1" applyFill="1" applyAlignment="1">
      <alignment horizontal="right" vertical="center"/>
    </xf>
    <xf numFmtId="49" fontId="13" fillId="0" borderId="3" xfId="6" applyNumberFormat="1" applyFont="1" applyBorder="1" applyAlignment="1">
      <alignment horizontal="left" vertical="center" indent="1"/>
    </xf>
    <xf numFmtId="3" fontId="13" fillId="0" borderId="3" xfId="4" applyNumberFormat="1" applyFont="1" applyFill="1" applyBorder="1" applyAlignment="1">
      <alignment horizontal="right" vertical="center"/>
    </xf>
    <xf numFmtId="0" fontId="13" fillId="0" borderId="0" xfId="6" applyFont="1" applyAlignment="1">
      <alignment horizontal="left" vertical="center" wrapText="1"/>
    </xf>
    <xf numFmtId="0" fontId="13" fillId="0" borderId="0" xfId="6" applyFont="1" applyAlignment="1">
      <alignment horizontal="left" vertical="center"/>
    </xf>
    <xf numFmtId="166" fontId="13" fillId="0" borderId="0" xfId="4" applyNumberFormat="1" applyFont="1" applyFill="1" applyAlignment="1">
      <alignment horizontal="right"/>
    </xf>
    <xf numFmtId="0" fontId="16" fillId="0" borderId="3" xfId="6" applyFont="1" applyBorder="1" applyAlignment="1">
      <alignment horizontal="left" vertical="center"/>
    </xf>
    <xf numFmtId="49" fontId="16" fillId="0" borderId="5" xfId="6" applyNumberFormat="1" applyFont="1" applyBorder="1" applyAlignment="1">
      <alignment horizontal="left" vertical="center"/>
    </xf>
    <xf numFmtId="49" fontId="13" fillId="0" borderId="3" xfId="6" applyNumberFormat="1" applyFont="1" applyBorder="1" applyAlignment="1">
      <alignment horizontal="left" vertical="center" indent="2"/>
    </xf>
    <xf numFmtId="49" fontId="16" fillId="0" borderId="4" xfId="6" applyNumberFormat="1" applyFont="1" applyBorder="1" applyAlignment="1">
      <alignment horizontal="left" vertical="center"/>
    </xf>
    <xf numFmtId="49" fontId="16" fillId="0" borderId="6" xfId="6" applyNumberFormat="1" applyFont="1" applyBorder="1" applyAlignment="1">
      <alignment horizontal="left" vertical="center"/>
    </xf>
    <xf numFmtId="49" fontId="6" fillId="0" borderId="9" xfId="6" applyNumberFormat="1" applyFont="1" applyBorder="1" applyAlignment="1">
      <alignment horizontal="left" indent="2"/>
    </xf>
    <xf numFmtId="49" fontId="6" fillId="0" borderId="9" xfId="6" applyNumberFormat="1" applyFont="1" applyBorder="1" applyAlignment="1">
      <alignment horizontal="left" indent="3"/>
    </xf>
    <xf numFmtId="49" fontId="16" fillId="0" borderId="0" xfId="6" applyNumberFormat="1" applyFont="1" applyBorder="1" applyAlignment="1">
      <alignment horizontal="left" vertical="center"/>
    </xf>
    <xf numFmtId="3" fontId="13" fillId="0" borderId="0" xfId="4" applyNumberFormat="1" applyFont="1" applyFill="1" applyBorder="1" applyAlignment="1">
      <alignment horizontal="right" vertical="center"/>
    </xf>
    <xf numFmtId="49" fontId="0" fillId="0" borderId="1" xfId="2" applyNumberFormat="1" applyFont="1" applyBorder="1" applyAlignment="1">
      <alignment horizontal="left" vertical="center"/>
    </xf>
    <xf numFmtId="49" fontId="6" fillId="0" borderId="1" xfId="2" applyNumberFormat="1" applyFont="1" applyBorder="1" applyAlignment="1">
      <alignment vertical="center"/>
    </xf>
    <xf numFmtId="49" fontId="0" fillId="0" borderId="1" xfId="0" applyNumberFormat="1" applyBorder="1" applyAlignment="1">
      <alignment horizontal="left" vertical="center" indent="1"/>
    </xf>
    <xf numFmtId="49" fontId="6" fillId="0" borderId="1" xfId="0" applyNumberFormat="1" applyFont="1" applyBorder="1" applyAlignment="1">
      <alignment horizontal="center" vertical="center"/>
    </xf>
    <xf numFmtId="49" fontId="0" fillId="0" borderId="2" xfId="0" applyNumberFormat="1" applyFont="1" applyBorder="1" applyAlignment="1">
      <alignment horizontal="center" vertical="center"/>
    </xf>
    <xf numFmtId="49" fontId="10" fillId="0" borderId="2" xfId="0" applyNumberFormat="1" applyFont="1" applyBorder="1" applyAlignment="1">
      <alignment horizontal="center" vertical="center"/>
    </xf>
    <xf numFmtId="49" fontId="10" fillId="0" borderId="1" xfId="0" applyNumberFormat="1" applyFont="1" applyBorder="1" applyAlignment="1">
      <alignment horizontal="center" vertical="center"/>
    </xf>
    <xf numFmtId="49" fontId="0" fillId="0" borderId="0" xfId="0" applyNumberFormat="1" applyFont="1" applyBorder="1" applyAlignment="1">
      <alignment horizontal="center" vertical="center"/>
    </xf>
    <xf numFmtId="49" fontId="6" fillId="0" borderId="3" xfId="3" applyNumberFormat="1" applyFont="1" applyFill="1" applyBorder="1" applyAlignment="1">
      <alignment horizontal="left" vertical="center"/>
    </xf>
    <xf numFmtId="0" fontId="13" fillId="0" borderId="0" xfId="8" applyFont="1"/>
    <xf numFmtId="49" fontId="6" fillId="0" borderId="3" xfId="8" applyNumberFormat="1" applyFont="1" applyBorder="1" applyAlignment="1">
      <alignment horizontal="center" vertical="center"/>
    </xf>
    <xf numFmtId="0" fontId="7" fillId="0" borderId="3" xfId="8" applyFont="1" applyBorder="1" applyAlignment="1">
      <alignment horizontal="left" vertical="center"/>
    </xf>
    <xf numFmtId="49" fontId="6" fillId="0" borderId="3" xfId="8" applyNumberFormat="1" applyFont="1" applyBorder="1" applyAlignment="1">
      <alignment horizontal="right" vertical="center"/>
    </xf>
    <xf numFmtId="0" fontId="13" fillId="0" borderId="3" xfId="8" applyFont="1" applyBorder="1"/>
    <xf numFmtId="49" fontId="6" fillId="0" borderId="3" xfId="8" applyNumberFormat="1" applyFont="1" applyBorder="1" applyAlignment="1">
      <alignment horizontal="left" vertical="center"/>
    </xf>
    <xf numFmtId="0" fontId="7" fillId="0" borderId="0" xfId="8" applyFont="1" applyAlignment="1">
      <alignment horizontal="left" vertical="center"/>
    </xf>
    <xf numFmtId="3" fontId="6" fillId="0" borderId="0" xfId="8" applyNumberFormat="1" applyFont="1" applyAlignment="1">
      <alignment horizontal="right" vertical="center" justifyLastLine="1"/>
    </xf>
    <xf numFmtId="49" fontId="6" fillId="0" borderId="3" xfId="8" applyNumberFormat="1" applyFont="1" applyBorder="1" applyAlignment="1">
      <alignment horizontal="left" vertical="center" indent="1"/>
    </xf>
    <xf numFmtId="49" fontId="7" fillId="0" borderId="0" xfId="8" applyNumberFormat="1" applyFont="1" applyAlignment="1">
      <alignment horizontal="left" vertical="center"/>
    </xf>
    <xf numFmtId="49" fontId="6" fillId="0" borderId="3" xfId="8" applyNumberFormat="1" applyFont="1" applyBorder="1" applyAlignment="1">
      <alignment horizontal="left" vertical="center" indent="2"/>
    </xf>
    <xf numFmtId="0" fontId="13" fillId="0" borderId="4" xfId="8" applyFont="1" applyBorder="1"/>
    <xf numFmtId="49" fontId="16" fillId="0" borderId="0" xfId="8" applyNumberFormat="1" applyFont="1" applyAlignment="1">
      <alignment horizontal="left" vertical="center"/>
    </xf>
    <xf numFmtId="49" fontId="7" fillId="0" borderId="1" xfId="8" applyNumberFormat="1" applyFont="1" applyBorder="1" applyAlignment="1">
      <alignment horizontal="left" vertical="center"/>
    </xf>
    <xf numFmtId="0" fontId="7" fillId="0" borderId="1" xfId="8" applyFont="1" applyBorder="1" applyAlignment="1">
      <alignment horizontal="left" vertical="center"/>
    </xf>
    <xf numFmtId="0" fontId="13" fillId="0" borderId="8" xfId="8" applyFont="1" applyBorder="1"/>
    <xf numFmtId="0" fontId="20" fillId="0" borderId="0" xfId="8" applyFont="1"/>
    <xf numFmtId="3" fontId="7" fillId="0" borderId="0" xfId="2" applyNumberFormat="1" applyFont="1" applyFill="1" applyAlignment="1">
      <alignment horizontal="right" vertical="center"/>
    </xf>
    <xf numFmtId="3" fontId="7" fillId="0" borderId="0" xfId="2" applyNumberFormat="1" applyFont="1" applyFill="1" applyAlignment="1">
      <alignment horizontal="left" vertical="center"/>
    </xf>
    <xf numFmtId="3" fontId="6" fillId="0" borderId="0" xfId="2" applyNumberFormat="1" applyFont="1" applyFill="1" applyAlignment="1">
      <alignment horizontal="right" vertical="center"/>
    </xf>
    <xf numFmtId="49" fontId="0" fillId="0" borderId="3" xfId="3" applyNumberFormat="1" applyFont="1" applyBorder="1" applyAlignment="1" applyProtection="1">
      <alignment horizontal="left" vertical="center"/>
      <protection locked="0"/>
    </xf>
    <xf numFmtId="0" fontId="13" fillId="0" borderId="0" xfId="3" applyFont="1"/>
    <xf numFmtId="49" fontId="6" fillId="0" borderId="3" xfId="3" applyNumberFormat="1" applyFont="1" applyFill="1" applyBorder="1" applyAlignment="1">
      <alignment horizontal="left" vertical="center" indent="1"/>
    </xf>
    <xf numFmtId="49" fontId="6" fillId="0" borderId="0" xfId="3" applyNumberFormat="1" applyFont="1" applyAlignment="1">
      <alignment vertical="center"/>
    </xf>
    <xf numFmtId="49" fontId="7" fillId="0" borderId="3" xfId="3" applyNumberFormat="1" applyFont="1" applyFill="1" applyBorder="1" applyAlignment="1">
      <alignment horizontal="left" vertical="center"/>
    </xf>
    <xf numFmtId="49" fontId="6" fillId="0" borderId="1" xfId="3" applyNumberFormat="1" applyFont="1" applyFill="1" applyBorder="1" applyAlignment="1">
      <alignment horizontal="left" vertical="center"/>
    </xf>
    <xf numFmtId="49" fontId="6" fillId="0" borderId="3" xfId="3" applyNumberFormat="1" applyFont="1" applyFill="1" applyBorder="1" applyAlignment="1">
      <alignment vertical="center"/>
    </xf>
    <xf numFmtId="49" fontId="6" fillId="0" borderId="2" xfId="3" applyNumberFormat="1" applyFont="1" applyFill="1" applyBorder="1" applyAlignment="1">
      <alignment horizontal="left" vertical="center"/>
    </xf>
    <xf numFmtId="49" fontId="0" fillId="0" borderId="0" xfId="2" applyNumberFormat="1" applyFont="1" applyBorder="1" applyAlignment="1">
      <alignment horizontal="left" vertical="center"/>
    </xf>
    <xf numFmtId="49" fontId="7" fillId="0" borderId="0" xfId="2" applyNumberFormat="1" applyFont="1" applyAlignment="1">
      <alignment horizontal="left" vertical="center"/>
    </xf>
    <xf numFmtId="49" fontId="6" fillId="0" borderId="0" xfId="2" applyNumberFormat="1" applyFont="1" applyBorder="1" applyAlignment="1">
      <alignment horizontal="left" vertical="center"/>
    </xf>
    <xf numFmtId="3" fontId="6" fillId="0" borderId="0" xfId="2" quotePrefix="1" applyNumberFormat="1" applyFont="1" applyFill="1" applyAlignment="1">
      <alignment horizontal="right" vertical="center"/>
    </xf>
    <xf numFmtId="3" fontId="7" fillId="0" borderId="0" xfId="0" applyNumberFormat="1" applyFont="1" applyAlignment="1" applyProtection="1">
      <alignment horizontal="left"/>
      <protection locked="0"/>
    </xf>
    <xf numFmtId="0" fontId="7" fillId="0" borderId="0" xfId="0" applyFont="1" applyProtection="1">
      <protection locked="0"/>
    </xf>
    <xf numFmtId="0" fontId="7" fillId="0" borderId="2" xfId="0" applyFont="1" applyBorder="1" applyProtection="1">
      <protection locked="0"/>
    </xf>
    <xf numFmtId="0" fontId="12" fillId="0" borderId="0" xfId="2" quotePrefix="1" applyNumberFormat="1" applyFont="1" applyAlignment="1">
      <alignment horizontal="right" vertical="center" justifyLastLine="1"/>
    </xf>
    <xf numFmtId="0" fontId="13" fillId="0" borderId="0" xfId="2" applyFont="1" applyAlignment="1">
      <alignment horizontal="left"/>
    </xf>
    <xf numFmtId="49" fontId="7" fillId="0" borderId="0" xfId="2" applyNumberFormat="1" applyFont="1" applyAlignment="1">
      <alignment vertical="center"/>
    </xf>
    <xf numFmtId="49" fontId="7" fillId="0" borderId="1" xfId="2" applyNumberFormat="1" applyFont="1" applyBorder="1" applyAlignment="1">
      <alignment vertical="center"/>
    </xf>
    <xf numFmtId="3" fontId="7" fillId="0" borderId="0" xfId="2" applyNumberFormat="1" applyFont="1" applyBorder="1" applyAlignment="1">
      <alignment vertical="center"/>
    </xf>
    <xf numFmtId="3" fontId="7" fillId="0" borderId="4" xfId="2" applyNumberFormat="1" applyFont="1" applyBorder="1" applyAlignment="1">
      <alignment vertical="center"/>
    </xf>
    <xf numFmtId="3" fontId="7" fillId="0" borderId="3" xfId="2" applyNumberFormat="1" applyFont="1" applyBorder="1" applyAlignment="1">
      <alignment vertical="center"/>
    </xf>
    <xf numFmtId="0" fontId="13" fillId="0" borderId="0" xfId="2" applyFont="1" applyAlignment="1"/>
    <xf numFmtId="2" fontId="20" fillId="0" borderId="0" xfId="3" applyNumberFormat="1" applyFont="1"/>
    <xf numFmtId="9" fontId="20" fillId="0" borderId="0" xfId="9" applyFont="1"/>
    <xf numFmtId="3" fontId="20" fillId="0" borderId="0" xfId="3" applyNumberFormat="1" applyFont="1"/>
    <xf numFmtId="166" fontId="20" fillId="0" borderId="0" xfId="10" applyNumberFormat="1" applyFont="1"/>
    <xf numFmtId="3" fontId="13" fillId="0" borderId="5" xfId="4" applyNumberFormat="1" applyFont="1" applyFill="1" applyBorder="1" applyAlignment="1">
      <alignment horizontal="right" vertical="center"/>
    </xf>
    <xf numFmtId="3" fontId="13" fillId="0" borderId="2" xfId="4" applyNumberFormat="1" applyFont="1" applyFill="1" applyBorder="1" applyAlignment="1">
      <alignment horizontal="right" vertical="center"/>
    </xf>
    <xf numFmtId="3" fontId="13" fillId="0" borderId="4" xfId="4" applyNumberFormat="1" applyFont="1" applyFill="1" applyBorder="1" applyAlignment="1">
      <alignment horizontal="right" vertical="center"/>
    </xf>
    <xf numFmtId="3" fontId="13" fillId="0" borderId="6" xfId="4" applyNumberFormat="1" applyFont="1" applyFill="1" applyBorder="1" applyAlignment="1">
      <alignment horizontal="right" vertical="center"/>
    </xf>
    <xf numFmtId="49" fontId="7" fillId="0" borderId="0" xfId="3" applyNumberFormat="1" applyFont="1" applyAlignment="1">
      <alignment horizontal="left" vertical="center"/>
    </xf>
    <xf numFmtId="3" fontId="6" fillId="0" borderId="6" xfId="3" applyNumberFormat="1" applyFont="1" applyFill="1" applyBorder="1" applyAlignment="1">
      <alignment horizontal="right" vertical="center" justifyLastLine="1"/>
    </xf>
    <xf numFmtId="3" fontId="6" fillId="0" borderId="0" xfId="3" applyNumberFormat="1" applyFont="1" applyFill="1" applyAlignment="1" applyProtection="1">
      <alignment horizontal="right" vertical="center" justifyLastLine="1"/>
      <protection locked="0"/>
    </xf>
    <xf numFmtId="0" fontId="13" fillId="0" borderId="0" xfId="3" applyFont="1" applyFill="1"/>
    <xf numFmtId="165" fontId="6" fillId="0" borderId="0" xfId="3" applyNumberFormat="1" applyFont="1" applyFill="1" applyAlignment="1" applyProtection="1">
      <alignment horizontal="right" vertical="center"/>
      <protection locked="0"/>
    </xf>
    <xf numFmtId="165" fontId="7" fillId="0" borderId="5" xfId="3" applyNumberFormat="1" applyFont="1" applyFill="1" applyBorder="1" applyAlignment="1">
      <alignment horizontal="right" vertical="center"/>
    </xf>
    <xf numFmtId="49" fontId="6" fillId="0" borderId="5" xfId="3" applyNumberFormat="1" applyFont="1" applyFill="1" applyBorder="1" applyAlignment="1">
      <alignment horizontal="left" vertical="center"/>
    </xf>
    <xf numFmtId="0" fontId="13" fillId="0" borderId="5" xfId="3" applyFont="1" applyFill="1" applyBorder="1"/>
    <xf numFmtId="49" fontId="16" fillId="0" borderId="0" xfId="3" applyNumberFormat="1" applyFont="1" applyFill="1" applyAlignment="1">
      <alignment horizontal="left" vertical="center"/>
    </xf>
    <xf numFmtId="3" fontId="6" fillId="0" borderId="0" xfId="4" applyNumberFormat="1" applyFont="1" applyFill="1" applyAlignment="1">
      <alignment horizontal="right" vertical="center"/>
    </xf>
    <xf numFmtId="49" fontId="7" fillId="0" borderId="0" xfId="3" applyNumberFormat="1" applyFont="1" applyFill="1" applyAlignment="1">
      <alignment horizontal="left" vertical="center"/>
    </xf>
    <xf numFmtId="0" fontId="6" fillId="0" borderId="7" xfId="3" applyFont="1" applyFill="1" applyBorder="1"/>
    <xf numFmtId="49" fontId="16" fillId="0" borderId="2" xfId="3" applyNumberFormat="1" applyFont="1" applyFill="1" applyBorder="1" applyAlignment="1">
      <alignment horizontal="left" vertical="center"/>
    </xf>
    <xf numFmtId="3" fontId="6" fillId="0" borderId="2" xfId="4" applyNumberFormat="1" applyFont="1" applyFill="1" applyBorder="1" applyAlignment="1">
      <alignment horizontal="right" vertical="center"/>
    </xf>
    <xf numFmtId="49" fontId="7" fillId="0" borderId="2" xfId="3" applyNumberFormat="1" applyFont="1" applyFill="1" applyBorder="1" applyAlignment="1">
      <alignment horizontal="left" vertical="center"/>
    </xf>
    <xf numFmtId="3" fontId="7" fillId="0" borderId="0" xfId="3" applyNumberFormat="1" applyFont="1" applyFill="1" applyAlignment="1" applyProtection="1">
      <alignment horizontal="left" vertical="center"/>
      <protection locked="0"/>
    </xf>
    <xf numFmtId="3" fontId="6" fillId="0" borderId="0" xfId="0" applyNumberFormat="1" applyFont="1" applyFill="1" applyAlignment="1">
      <alignment horizontal="right" vertical="center"/>
    </xf>
    <xf numFmtId="49" fontId="7" fillId="0" borderId="0" xfId="3" applyNumberFormat="1" applyFont="1" applyFill="1" applyAlignment="1" applyProtection="1">
      <alignment horizontal="left" vertical="center"/>
      <protection locked="0"/>
    </xf>
    <xf numFmtId="3" fontId="6" fillId="0" borderId="0" xfId="0" applyNumberFormat="1" applyFont="1" applyFill="1" applyBorder="1" applyAlignment="1">
      <alignment horizontal="right" vertical="center"/>
    </xf>
    <xf numFmtId="49" fontId="19" fillId="0" borderId="0" xfId="3" applyNumberFormat="1" applyFont="1" applyFill="1" applyAlignment="1" applyProtection="1">
      <alignment horizontal="left" vertical="center"/>
      <protection locked="0"/>
    </xf>
    <xf numFmtId="0" fontId="7" fillId="0" borderId="0" xfId="3" applyFont="1" applyFill="1" applyAlignment="1" applyProtection="1">
      <alignment horizontal="left" vertical="center" justifyLastLine="1"/>
      <protection locked="0"/>
    </xf>
    <xf numFmtId="2" fontId="6" fillId="0" borderId="0" xfId="3" applyNumberFormat="1" applyFont="1" applyFill="1" applyAlignment="1" applyProtection="1">
      <alignment horizontal="right" vertical="center"/>
      <protection locked="0"/>
    </xf>
    <xf numFmtId="2" fontId="6" fillId="0" borderId="0" xfId="5" applyNumberFormat="1" applyFont="1" applyFill="1"/>
    <xf numFmtId="2" fontId="6" fillId="0" borderId="0" xfId="3" applyNumberFormat="1" applyFont="1" applyFill="1" applyAlignment="1">
      <alignment horizontal="right" vertical="center"/>
    </xf>
    <xf numFmtId="0" fontId="6" fillId="0" borderId="0" xfId="3" applyFont="1" applyFill="1" applyAlignment="1" applyProtection="1">
      <alignment vertical="center" justifyLastLine="1"/>
      <protection locked="0"/>
    </xf>
    <xf numFmtId="0" fontId="7" fillId="0" borderId="0" xfId="8" applyFont="1"/>
    <xf numFmtId="0" fontId="6" fillId="0" borderId="4" xfId="8" applyFont="1" applyBorder="1"/>
    <xf numFmtId="0" fontId="6" fillId="0" borderId="0" xfId="8" applyFont="1"/>
    <xf numFmtId="49" fontId="7" fillId="0" borderId="0" xfId="3" applyNumberFormat="1" applyFont="1" applyFill="1" applyAlignment="1">
      <alignment horizontal="left" vertical="center"/>
    </xf>
    <xf numFmtId="49" fontId="16" fillId="0" borderId="2" xfId="6" applyNumberFormat="1" applyFont="1" applyBorder="1" applyAlignment="1">
      <alignment horizontal="left" vertical="center"/>
    </xf>
    <xf numFmtId="49" fontId="16" fillId="0" borderId="0" xfId="6" applyNumberFormat="1" applyFont="1" applyAlignment="1">
      <alignment horizontal="left" vertical="center"/>
    </xf>
    <xf numFmtId="49" fontId="6" fillId="0" borderId="0" xfId="8" applyNumberFormat="1" applyFont="1" applyAlignment="1">
      <alignment horizontal="center" vertical="center"/>
    </xf>
    <xf numFmtId="49" fontId="6" fillId="0" borderId="1" xfId="8" applyNumberFormat="1" applyFont="1" applyBorder="1" applyAlignment="1">
      <alignment horizontal="center" vertical="center"/>
    </xf>
    <xf numFmtId="3" fontId="13" fillId="0" borderId="1" xfId="4" applyNumberFormat="1" applyFont="1" applyFill="1" applyBorder="1" applyAlignment="1">
      <alignment horizontal="right" vertical="center"/>
    </xf>
    <xf numFmtId="49" fontId="16" fillId="0" borderId="1" xfId="6" applyNumberFormat="1" applyFont="1" applyBorder="1" applyAlignment="1">
      <alignment horizontal="left" vertical="center"/>
    </xf>
    <xf numFmtId="3" fontId="6" fillId="0" borderId="2" xfId="2" applyNumberFormat="1" applyFont="1" applyBorder="1" applyAlignment="1">
      <alignment horizontal="right" vertical="center"/>
    </xf>
    <xf numFmtId="3" fontId="7" fillId="0" borderId="2" xfId="2" applyNumberFormat="1" applyFont="1" applyBorder="1" applyAlignment="1">
      <alignment horizontal="right" vertical="center"/>
    </xf>
    <xf numFmtId="3" fontId="7" fillId="0" borderId="2" xfId="2" applyNumberFormat="1" applyFont="1" applyBorder="1" applyAlignment="1">
      <alignment horizontal="left" vertical="center"/>
    </xf>
    <xf numFmtId="3" fontId="7" fillId="0" borderId="0" xfId="2" applyNumberFormat="1" applyFont="1" applyFill="1" applyBorder="1" applyAlignment="1">
      <alignment horizontal="left" vertical="center"/>
    </xf>
    <xf numFmtId="3" fontId="7" fillId="0" borderId="4" xfId="2" applyNumberFormat="1" applyFont="1" applyFill="1" applyBorder="1" applyAlignment="1">
      <alignment horizontal="left" vertical="center"/>
    </xf>
    <xf numFmtId="3" fontId="7" fillId="0" borderId="3" xfId="2" applyNumberFormat="1" applyFont="1" applyFill="1" applyBorder="1" applyAlignment="1">
      <alignment horizontal="left" vertical="center"/>
    </xf>
    <xf numFmtId="0" fontId="7" fillId="0" borderId="2" xfId="2" applyFont="1" applyFill="1" applyBorder="1" applyAlignment="1">
      <alignment horizontal="centerContinuous" vertical="center"/>
    </xf>
    <xf numFmtId="49" fontId="7" fillId="0" borderId="0" xfId="2" applyNumberFormat="1" applyFont="1" applyFill="1" applyAlignment="1">
      <alignment horizontal="left" vertical="center"/>
    </xf>
    <xf numFmtId="49" fontId="7" fillId="0" borderId="1" xfId="2" applyNumberFormat="1" applyFont="1" applyFill="1" applyBorder="1" applyAlignment="1">
      <alignment horizontal="left" vertical="center"/>
    </xf>
    <xf numFmtId="0" fontId="13" fillId="0" borderId="0" xfId="2" applyFont="1" applyFill="1"/>
    <xf numFmtId="3" fontId="6" fillId="0" borderId="0" xfId="2" quotePrefix="1" applyNumberFormat="1" applyFont="1" applyFill="1" applyAlignment="1">
      <alignment horizontal="right" vertical="center" justifyLastLine="1"/>
    </xf>
    <xf numFmtId="3" fontId="7" fillId="0" borderId="0" xfId="2" applyNumberFormat="1" applyFont="1" applyFill="1" applyBorder="1" applyAlignment="1">
      <alignment vertical="center"/>
    </xf>
    <xf numFmtId="3" fontId="6" fillId="0" borderId="0" xfId="2" applyNumberFormat="1" applyFont="1" applyFill="1" applyBorder="1" applyAlignment="1">
      <alignment horizontal="right" vertical="center"/>
    </xf>
    <xf numFmtId="49" fontId="6" fillId="0" borderId="2" xfId="8" applyNumberFormat="1" applyFont="1" applyBorder="1" applyAlignment="1">
      <alignment horizontal="center" vertical="center"/>
    </xf>
    <xf numFmtId="49" fontId="7" fillId="0" borderId="2" xfId="8" applyNumberFormat="1" applyFont="1" applyBorder="1" applyAlignment="1">
      <alignment horizontal="left" vertical="center"/>
    </xf>
    <xf numFmtId="0" fontId="7" fillId="0" borderId="2" xfId="8" applyFont="1" applyBorder="1" applyAlignment="1">
      <alignment horizontal="left" vertical="center"/>
    </xf>
    <xf numFmtId="3" fontId="6" fillId="0" borderId="2" xfId="8" applyNumberFormat="1" applyFont="1" applyBorder="1" applyAlignment="1">
      <alignment horizontal="right" vertical="center"/>
    </xf>
    <xf numFmtId="3" fontId="7" fillId="0" borderId="2" xfId="8" applyNumberFormat="1" applyFont="1" applyBorder="1" applyAlignment="1">
      <alignment horizontal="right" vertical="center"/>
    </xf>
    <xf numFmtId="0" fontId="7" fillId="0" borderId="2" xfId="8" applyFont="1" applyBorder="1" applyAlignment="1">
      <alignment horizontal="left" vertical="center" justifyLastLine="1"/>
    </xf>
    <xf numFmtId="3" fontId="6" fillId="0" borderId="2" xfId="8" applyNumberFormat="1" applyFont="1" applyBorder="1" applyAlignment="1">
      <alignment horizontal="right" vertical="center" justifyLastLine="1"/>
    </xf>
    <xf numFmtId="3" fontId="7" fillId="0" borderId="0" xfId="8" applyNumberFormat="1" applyFont="1" applyAlignment="1">
      <alignment horizontal="right" vertical="center"/>
    </xf>
    <xf numFmtId="3" fontId="6" fillId="0" borderId="0" xfId="8" applyNumberFormat="1" applyFont="1" applyAlignment="1">
      <alignment horizontal="right" vertical="center"/>
    </xf>
    <xf numFmtId="0" fontId="7" fillId="0" borderId="0" xfId="8" applyFont="1" applyAlignment="1">
      <alignment horizontal="left" vertical="center" justifyLastLine="1"/>
    </xf>
    <xf numFmtId="49" fontId="6" fillId="0" borderId="0" xfId="8" quotePrefix="1" applyNumberFormat="1" applyFont="1" applyAlignment="1">
      <alignment horizontal="right" vertical="center" justifyLastLine="1"/>
    </xf>
    <xf numFmtId="49" fontId="7" fillId="0" borderId="0" xfId="8" applyNumberFormat="1" applyFont="1" applyAlignment="1">
      <alignment horizontal="right" vertical="center"/>
    </xf>
    <xf numFmtId="3" fontId="6" fillId="0" borderId="1" xfId="8" applyNumberFormat="1" applyFont="1" applyBorder="1" applyAlignment="1">
      <alignment horizontal="right" vertical="center" justifyLastLine="1"/>
    </xf>
    <xf numFmtId="0" fontId="7" fillId="0" borderId="1" xfId="8" applyFont="1" applyBorder="1" applyAlignment="1">
      <alignment horizontal="left" vertical="center" justifyLastLine="1"/>
    </xf>
    <xf numFmtId="49" fontId="7" fillId="0" borderId="1" xfId="8" applyNumberFormat="1" applyFont="1" applyBorder="1" applyAlignment="1">
      <alignment horizontal="right" vertical="center"/>
    </xf>
    <xf numFmtId="49" fontId="6" fillId="0" borderId="1" xfId="8" quotePrefix="1" applyNumberFormat="1" applyFont="1" applyBorder="1" applyAlignment="1">
      <alignment horizontal="right" vertical="center" justifyLastLine="1"/>
    </xf>
    <xf numFmtId="3" fontId="6" fillId="0" borderId="3" xfId="8" applyNumberFormat="1" applyFont="1" applyBorder="1" applyAlignment="1">
      <alignment horizontal="right" vertical="center" justifyLastLine="1"/>
    </xf>
    <xf numFmtId="3" fontId="7" fillId="0" borderId="3" xfId="8" applyNumberFormat="1" applyFont="1" applyBorder="1" applyAlignment="1">
      <alignment horizontal="left" vertical="center" justifyLastLine="1"/>
    </xf>
    <xf numFmtId="3" fontId="6" fillId="0" borderId="3" xfId="8" applyNumberFormat="1" applyFont="1" applyBorder="1" applyAlignment="1">
      <alignment horizontal="right" vertical="center"/>
    </xf>
    <xf numFmtId="3" fontId="7" fillId="0" borderId="3" xfId="8" applyNumberFormat="1" applyFont="1" applyBorder="1" applyAlignment="1">
      <alignment horizontal="right" vertical="center"/>
    </xf>
    <xf numFmtId="0" fontId="7" fillId="0" borderId="3" xfId="8" applyFont="1" applyBorder="1" applyAlignment="1">
      <alignment horizontal="left" vertical="center" justifyLastLine="1"/>
    </xf>
    <xf numFmtId="3" fontId="7" fillId="0" borderId="1" xfId="8" applyNumberFormat="1" applyFont="1" applyBorder="1" applyAlignment="1">
      <alignment horizontal="right" vertical="center"/>
    </xf>
    <xf numFmtId="3" fontId="13" fillId="0" borderId="0" xfId="8" applyNumberFormat="1" applyFont="1"/>
    <xf numFmtId="49" fontId="0" fillId="0" borderId="3" xfId="8" applyNumberFormat="1" applyFont="1" applyBorder="1" applyAlignment="1" applyProtection="1">
      <alignment horizontal="left" vertical="center" indent="1"/>
      <protection locked="0"/>
    </xf>
    <xf numFmtId="3" fontId="6" fillId="0" borderId="0" xfId="8" applyNumberFormat="1" applyFont="1" applyAlignment="1" applyProtection="1">
      <alignment horizontal="right" vertical="center"/>
      <protection locked="0"/>
    </xf>
    <xf numFmtId="3" fontId="6" fillId="0" borderId="0" xfId="8" applyNumberFormat="1" applyFont="1" applyFill="1" applyAlignment="1" applyProtection="1">
      <alignment horizontal="right" vertical="center"/>
      <protection locked="0"/>
    </xf>
    <xf numFmtId="3" fontId="6" fillId="0" borderId="0" xfId="8" applyNumberFormat="1" applyFont="1" applyFill="1" applyAlignment="1" applyProtection="1">
      <alignment horizontal="right" vertical="center" justifyLastLine="1"/>
      <protection locked="0"/>
    </xf>
    <xf numFmtId="49" fontId="7" fillId="0" borderId="0" xfId="8" applyNumberFormat="1" applyFont="1" applyFill="1" applyAlignment="1">
      <alignment horizontal="left" vertical="center"/>
    </xf>
    <xf numFmtId="49" fontId="7" fillId="0" borderId="3" xfId="8" applyNumberFormat="1" applyFont="1" applyBorder="1" applyAlignment="1">
      <alignment horizontal="center" vertical="center"/>
    </xf>
    <xf numFmtId="49" fontId="0" fillId="0" borderId="3" xfId="8" applyNumberFormat="1" applyFont="1" applyBorder="1" applyAlignment="1">
      <alignment horizontal="left" vertical="center"/>
    </xf>
    <xf numFmtId="49" fontId="7" fillId="0" borderId="3" xfId="8" applyNumberFormat="1" applyFont="1" applyBorder="1" applyAlignment="1">
      <alignment horizontal="left" vertical="center"/>
    </xf>
    <xf numFmtId="0" fontId="18" fillId="0" borderId="0" xfId="8" applyFont="1"/>
    <xf numFmtId="49" fontId="0" fillId="0" borderId="1" xfId="8" applyNumberFormat="1" applyFont="1" applyBorder="1" applyAlignment="1">
      <alignment horizontal="left" vertical="center"/>
    </xf>
    <xf numFmtId="49" fontId="6" fillId="0" borderId="2" xfId="8" applyNumberFormat="1" applyFont="1" applyBorder="1" applyAlignment="1">
      <alignment horizontal="left" vertical="center"/>
    </xf>
    <xf numFmtId="49" fontId="0" fillId="0" borderId="0" xfId="8" applyNumberFormat="1" applyFont="1" applyAlignment="1">
      <alignment horizontal="left" vertical="center"/>
    </xf>
    <xf numFmtId="0" fontId="13" fillId="0" borderId="0" xfId="8" applyFont="1" applyAlignment="1">
      <alignment wrapText="1"/>
    </xf>
    <xf numFmtId="49" fontId="6" fillId="0" borderId="3" xfId="8" applyNumberFormat="1" applyFont="1" applyBorder="1" applyAlignment="1" applyProtection="1">
      <alignment horizontal="center" vertical="center"/>
      <protection locked="0"/>
    </xf>
    <xf numFmtId="49" fontId="6" fillId="0" borderId="3" xfId="8" applyNumberFormat="1" applyFont="1" applyBorder="1" applyAlignment="1" applyProtection="1">
      <alignment horizontal="left" vertical="center"/>
      <protection locked="0"/>
    </xf>
    <xf numFmtId="49" fontId="6" fillId="0" borderId="2" xfId="8" applyNumberFormat="1" applyFont="1" applyBorder="1" applyAlignment="1" applyProtection="1">
      <alignment horizontal="center" vertical="center"/>
      <protection locked="0"/>
    </xf>
    <xf numFmtId="49" fontId="6" fillId="0" borderId="1" xfId="8" applyNumberFormat="1" applyFont="1" applyBorder="1" applyAlignment="1">
      <alignment horizontal="left" vertical="center"/>
    </xf>
    <xf numFmtId="49" fontId="6" fillId="0" borderId="0" xfId="8" applyNumberFormat="1" applyFont="1" applyAlignment="1">
      <alignment horizontal="left" vertical="center"/>
    </xf>
    <xf numFmtId="49" fontId="16" fillId="0" borderId="0" xfId="6" applyNumberFormat="1" applyFont="1" applyAlignment="1">
      <alignment horizontal="left" vertical="center"/>
    </xf>
    <xf numFmtId="0" fontId="6" fillId="0" borderId="4" xfId="0" applyFont="1" applyBorder="1" applyProtection="1">
      <protection locked="0"/>
    </xf>
    <xf numFmtId="3" fontId="6" fillId="0" borderId="2" xfId="0" applyNumberFormat="1" applyFont="1" applyBorder="1" applyProtection="1">
      <protection locked="0"/>
    </xf>
    <xf numFmtId="49" fontId="7" fillId="0" borderId="2" xfId="3" applyNumberFormat="1" applyFont="1" applyBorder="1" applyAlignment="1" applyProtection="1">
      <alignment horizontal="left" vertical="center"/>
      <protection locked="0"/>
    </xf>
    <xf numFmtId="49" fontId="6" fillId="0" borderId="0" xfId="3" applyNumberFormat="1" applyFont="1" applyAlignment="1" applyProtection="1">
      <alignment horizontal="center" vertical="center"/>
      <protection locked="0"/>
    </xf>
    <xf numFmtId="0" fontId="13" fillId="0" borderId="0" xfId="3" applyFont="1"/>
    <xf numFmtId="49" fontId="7" fillId="0" borderId="0" xfId="3" applyNumberFormat="1" applyFont="1" applyAlignment="1" applyProtection="1">
      <alignment horizontal="left" vertical="center" wrapText="1"/>
      <protection locked="0"/>
    </xf>
    <xf numFmtId="49" fontId="6" fillId="0" borderId="0" xfId="7" applyNumberFormat="1" applyFont="1" applyAlignment="1">
      <alignment horizontal="left" vertical="center"/>
    </xf>
    <xf numFmtId="49" fontId="3" fillId="0" borderId="0" xfId="3" applyNumberFormat="1" applyAlignment="1">
      <alignment horizontal="left" vertical="center"/>
    </xf>
    <xf numFmtId="49" fontId="0" fillId="0" borderId="0" xfId="7" applyNumberFormat="1" applyFont="1" applyAlignment="1">
      <alignment horizontal="left" vertical="center"/>
    </xf>
    <xf numFmtId="0" fontId="22" fillId="0" borderId="0" xfId="3" applyFont="1" applyAlignment="1">
      <alignment horizontal="left" vertical="center" wrapText="1"/>
    </xf>
    <xf numFmtId="49" fontId="7" fillId="0" borderId="0" xfId="3" applyNumberFormat="1" applyFont="1" applyAlignment="1" applyProtection="1">
      <alignment horizontal="left" vertical="center"/>
      <protection locked="0"/>
    </xf>
    <xf numFmtId="49" fontId="6" fillId="0" borderId="0" xfId="3" applyNumberFormat="1" applyFont="1" applyAlignment="1">
      <alignment horizontal="left" vertical="center"/>
    </xf>
    <xf numFmtId="49" fontId="3" fillId="0" borderId="0" xfId="3" applyNumberFormat="1" applyAlignment="1">
      <alignment horizontal="center" vertical="center"/>
    </xf>
    <xf numFmtId="49" fontId="6" fillId="0" borderId="0" xfId="3" applyNumberFormat="1" applyFont="1" applyAlignment="1">
      <alignment horizontal="center" vertical="center"/>
    </xf>
    <xf numFmtId="49" fontId="6" fillId="0" borderId="0" xfId="3" applyNumberFormat="1" applyFont="1" applyFill="1" applyAlignment="1">
      <alignment horizontal="center" vertical="center"/>
    </xf>
    <xf numFmtId="49" fontId="7" fillId="0" borderId="0" xfId="8" applyNumberFormat="1" applyFont="1" applyAlignment="1">
      <alignment horizontal="left" vertical="center" wrapText="1"/>
    </xf>
    <xf numFmtId="49" fontId="7" fillId="0" borderId="0" xfId="3" applyNumberFormat="1" applyFont="1" applyAlignment="1">
      <alignment horizontal="left" vertical="center"/>
    </xf>
    <xf numFmtId="49" fontId="7" fillId="0" borderId="0" xfId="3" applyNumberFormat="1" applyFont="1" applyFill="1" applyAlignment="1">
      <alignment horizontal="left" vertical="center"/>
    </xf>
    <xf numFmtId="49" fontId="6" fillId="0" borderId="2" xfId="3" applyNumberFormat="1" applyFont="1" applyBorder="1" applyAlignment="1">
      <alignment horizontal="left" vertical="center"/>
    </xf>
    <xf numFmtId="49" fontId="6" fillId="0" borderId="0" xfId="8" applyNumberFormat="1" applyFont="1" applyAlignment="1">
      <alignment horizontal="center" vertical="center"/>
    </xf>
    <xf numFmtId="49" fontId="6" fillId="0" borderId="2" xfId="8" applyNumberFormat="1" applyFont="1" applyBorder="1" applyAlignment="1">
      <alignment horizontal="left" vertical="center"/>
    </xf>
    <xf numFmtId="49" fontId="0" fillId="0" borderId="0" xfId="8" applyNumberFormat="1" applyFont="1" applyAlignment="1">
      <alignment horizontal="left" vertical="center"/>
    </xf>
    <xf numFmtId="49" fontId="6" fillId="0" borderId="0" xfId="8" applyNumberFormat="1" applyFont="1" applyAlignment="1">
      <alignment horizontal="left" vertical="center"/>
    </xf>
    <xf numFmtId="49" fontId="6" fillId="0" borderId="0" xfId="8" applyNumberFormat="1" applyFont="1" applyAlignment="1">
      <alignment horizontal="center" vertical="center" wrapText="1"/>
    </xf>
    <xf numFmtId="49" fontId="13" fillId="0" borderId="0" xfId="8" applyNumberFormat="1" applyFont="1" applyAlignment="1">
      <alignment horizontal="left" vertical="center"/>
    </xf>
    <xf numFmtId="49" fontId="0" fillId="0" borderId="2" xfId="8" applyNumberFormat="1" applyFont="1" applyBorder="1" applyAlignment="1">
      <alignment horizontal="left" vertical="center" wrapText="1"/>
    </xf>
    <xf numFmtId="49" fontId="6" fillId="0" borderId="1" xfId="8" applyNumberFormat="1" applyFont="1" applyBorder="1" applyAlignment="1">
      <alignment horizontal="center" vertical="center"/>
    </xf>
    <xf numFmtId="49" fontId="6" fillId="0" borderId="0" xfId="8" applyNumberFormat="1" applyFont="1" applyAlignment="1">
      <alignment horizontal="left" vertical="center" wrapText="1"/>
    </xf>
    <xf numFmtId="49" fontId="0" fillId="0" borderId="0" xfId="8" applyNumberFormat="1" applyFont="1" applyAlignment="1">
      <alignment horizontal="center" vertical="center"/>
    </xf>
    <xf numFmtId="49" fontId="6" fillId="0" borderId="2" xfId="8" quotePrefix="1" applyNumberFormat="1" applyFont="1" applyBorder="1" applyAlignment="1">
      <alignment horizontal="left" vertical="center"/>
    </xf>
    <xf numFmtId="49" fontId="2" fillId="0" borderId="2" xfId="8" applyNumberFormat="1" applyBorder="1" applyAlignment="1">
      <alignment horizontal="left" vertical="center"/>
    </xf>
    <xf numFmtId="49" fontId="6" fillId="0" borderId="0" xfId="0" applyNumberFormat="1" applyFont="1" applyAlignment="1" applyProtection="1">
      <alignment horizontal="left" vertical="center"/>
      <protection locked="0"/>
    </xf>
    <xf numFmtId="49" fontId="7" fillId="0" borderId="0" xfId="0" applyNumberFormat="1" applyFont="1" applyFill="1" applyAlignment="1" applyProtection="1">
      <alignment horizontal="left" vertical="center" wrapText="1"/>
      <protection locked="0"/>
    </xf>
    <xf numFmtId="49" fontId="7" fillId="0" borderId="0" xfId="0" applyNumberFormat="1"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49" fontId="0" fillId="0" borderId="0" xfId="0" applyNumberFormat="1" applyFont="1" applyAlignment="1" applyProtection="1">
      <alignment horizontal="center" vertical="center"/>
      <protection locked="0"/>
    </xf>
    <xf numFmtId="49" fontId="0" fillId="0" borderId="0" xfId="0" applyNumberFormat="1" applyAlignment="1">
      <alignment horizontal="center" vertical="center"/>
    </xf>
    <xf numFmtId="0" fontId="6" fillId="0" borderId="1" xfId="0" applyFont="1" applyBorder="1" applyAlignment="1" applyProtection="1">
      <alignment horizontal="center" vertical="center"/>
      <protection locked="0"/>
    </xf>
    <xf numFmtId="49" fontId="6" fillId="0" borderId="3" xfId="0" quotePrefix="1"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49" fontId="0" fillId="0" borderId="2" xfId="0" applyNumberFormat="1" applyFont="1" applyFill="1" applyBorder="1" applyAlignment="1">
      <alignment horizontal="left" vertical="center"/>
    </xf>
    <xf numFmtId="49" fontId="0" fillId="0" borderId="0" xfId="2" applyNumberFormat="1" applyFont="1" applyAlignment="1">
      <alignment horizontal="center" vertical="center"/>
    </xf>
    <xf numFmtId="49" fontId="7" fillId="0" borderId="0" xfId="2" applyNumberFormat="1" applyFont="1" applyAlignment="1">
      <alignment horizontal="left" vertical="center"/>
    </xf>
    <xf numFmtId="49" fontId="6" fillId="0" borderId="0" xfId="2" applyNumberFormat="1" applyFont="1" applyAlignment="1">
      <alignment horizontal="left" vertical="center"/>
    </xf>
    <xf numFmtId="49" fontId="13" fillId="0" borderId="0" xfId="2" applyNumberFormat="1" applyFont="1" applyAlignment="1">
      <alignment horizontal="left" vertical="center"/>
    </xf>
    <xf numFmtId="49" fontId="6" fillId="0" borderId="0" xfId="2" applyNumberFormat="1" applyFont="1" applyAlignment="1">
      <alignment horizontal="center" vertical="center"/>
    </xf>
    <xf numFmtId="49" fontId="6" fillId="0" borderId="3" xfId="2" applyNumberFormat="1" applyFont="1" applyBorder="1" applyAlignment="1">
      <alignment horizontal="center" vertical="center"/>
    </xf>
    <xf numFmtId="49" fontId="0" fillId="0" borderId="0" xfId="2" applyNumberFormat="1" applyFont="1" applyBorder="1" applyAlignment="1">
      <alignment horizontal="left" vertical="center"/>
    </xf>
    <xf numFmtId="49" fontId="6" fillId="0" borderId="0" xfId="2" applyNumberFormat="1" applyFont="1" applyBorder="1" applyAlignment="1">
      <alignment horizontal="left" vertical="center"/>
    </xf>
    <xf numFmtId="49" fontId="7" fillId="0" borderId="0" xfId="2" applyNumberFormat="1" applyFont="1" applyAlignment="1">
      <alignment horizontal="left" vertical="center" wrapText="1"/>
    </xf>
    <xf numFmtId="49" fontId="6" fillId="0" borderId="1" xfId="2" applyNumberFormat="1" applyFont="1" applyBorder="1" applyAlignment="1">
      <alignment horizontal="center" vertical="center"/>
    </xf>
    <xf numFmtId="49" fontId="4" fillId="0" borderId="1" xfId="2" applyNumberFormat="1" applyBorder="1" applyAlignment="1">
      <alignment horizontal="center" vertical="center"/>
    </xf>
    <xf numFmtId="49" fontId="0" fillId="0" borderId="2" xfId="2" applyNumberFormat="1" applyFont="1" applyBorder="1" applyAlignment="1">
      <alignment horizontal="left" vertical="center"/>
    </xf>
    <xf numFmtId="49" fontId="0" fillId="0" borderId="2" xfId="0" quotePrefix="1" applyNumberFormat="1" applyBorder="1" applyAlignment="1">
      <alignment horizontal="left" vertical="center"/>
    </xf>
    <xf numFmtId="49" fontId="0" fillId="0" borderId="2" xfId="0" applyNumberFormat="1" applyBorder="1" applyAlignment="1">
      <alignment horizontal="left" vertical="center"/>
    </xf>
    <xf numFmtId="0" fontId="6" fillId="0" borderId="0" xfId="2" applyFont="1" applyAlignment="1">
      <alignment horizontal="left" vertical="center"/>
    </xf>
    <xf numFmtId="0" fontId="13" fillId="0" borderId="0" xfId="2" applyFont="1" applyAlignment="1">
      <alignment horizontal="left" vertical="center"/>
    </xf>
    <xf numFmtId="49" fontId="6" fillId="0" borderId="2" xfId="2" applyNumberFormat="1" applyFont="1" applyBorder="1" applyAlignment="1">
      <alignment horizontal="left" vertical="center"/>
    </xf>
    <xf numFmtId="49" fontId="16" fillId="0" borderId="2" xfId="6" applyNumberFormat="1" applyFont="1" applyBorder="1" applyAlignment="1">
      <alignment horizontal="left" vertical="center"/>
    </xf>
    <xf numFmtId="49" fontId="13" fillId="0" borderId="0" xfId="6" applyNumberFormat="1" applyFont="1" applyAlignment="1">
      <alignment horizontal="center" vertical="center"/>
    </xf>
    <xf numFmtId="49" fontId="13" fillId="0" borderId="0" xfId="6" applyNumberFormat="1" applyFont="1" applyAlignment="1">
      <alignment horizontal="right" vertical="center"/>
    </xf>
    <xf numFmtId="49" fontId="13" fillId="0" borderId="1" xfId="6" applyNumberFormat="1" applyFont="1" applyBorder="1" applyAlignment="1">
      <alignment horizontal="center" vertical="center"/>
    </xf>
    <xf numFmtId="49" fontId="16" fillId="0" borderId="0" xfId="6" applyNumberFormat="1" applyFont="1" applyAlignment="1">
      <alignment horizontal="left" vertical="center" wrapText="1"/>
    </xf>
    <xf numFmtId="49" fontId="16" fillId="0" borderId="0" xfId="6" applyNumberFormat="1" applyFont="1" applyAlignment="1">
      <alignment horizontal="left" vertical="center"/>
    </xf>
    <xf numFmtId="49" fontId="15" fillId="0" borderId="0" xfId="6" applyNumberFormat="1" applyAlignment="1">
      <alignment horizontal="left" vertical="center" wrapText="1"/>
    </xf>
    <xf numFmtId="49" fontId="13" fillId="0" borderId="0" xfId="6" applyNumberFormat="1" applyFont="1" applyAlignment="1">
      <alignment horizontal="left" vertical="center" wrapText="1"/>
    </xf>
    <xf numFmtId="49" fontId="13" fillId="0" borderId="0" xfId="6" applyNumberFormat="1" applyFont="1" applyAlignment="1">
      <alignment horizontal="left" vertical="center"/>
    </xf>
    <xf numFmtId="49" fontId="15" fillId="0" borderId="0" xfId="6" applyNumberFormat="1" applyAlignment="1">
      <alignment horizontal="left" vertical="center"/>
    </xf>
    <xf numFmtId="49" fontId="15" fillId="0" borderId="2" xfId="6" applyNumberFormat="1" applyBorder="1" applyAlignment="1">
      <alignment horizontal="left" vertical="center"/>
    </xf>
    <xf numFmtId="0" fontId="1" fillId="0" borderId="0" xfId="11"/>
    <xf numFmtId="0" fontId="23" fillId="2" borderId="10" xfId="12" applyFont="1" applyFill="1" applyBorder="1" applyAlignment="1">
      <alignment horizontal="center"/>
    </xf>
    <xf numFmtId="0" fontId="23" fillId="2" borderId="11" xfId="12" applyFont="1" applyFill="1" applyBorder="1" applyAlignment="1">
      <alignment horizontal="center"/>
    </xf>
    <xf numFmtId="0" fontId="23" fillId="2" borderId="12" xfId="12" applyFont="1" applyFill="1" applyBorder="1" applyAlignment="1">
      <alignment horizontal="center"/>
    </xf>
    <xf numFmtId="0" fontId="24" fillId="2" borderId="13" xfId="12" applyFont="1" applyFill="1" applyBorder="1" applyAlignment="1">
      <alignment horizontal="center"/>
    </xf>
    <xf numFmtId="0" fontId="24" fillId="2" borderId="0" xfId="12" applyFont="1" applyFill="1" applyAlignment="1">
      <alignment horizontal="center"/>
    </xf>
    <xf numFmtId="0" fontId="24" fillId="2" borderId="14" xfId="12" applyFont="1" applyFill="1" applyBorder="1" applyAlignment="1">
      <alignment horizontal="center"/>
    </xf>
    <xf numFmtId="0" fontId="25" fillId="2" borderId="13" xfId="11" applyFont="1" applyFill="1" applyBorder="1" applyAlignment="1">
      <alignment horizontal="center"/>
    </xf>
    <xf numFmtId="0" fontId="25" fillId="2" borderId="0" xfId="11" applyFont="1" applyFill="1" applyAlignment="1">
      <alignment horizontal="center"/>
    </xf>
    <xf numFmtId="0" fontId="25" fillId="2" borderId="14" xfId="11" applyFont="1" applyFill="1" applyBorder="1" applyAlignment="1">
      <alignment horizontal="center"/>
    </xf>
    <xf numFmtId="0" fontId="25" fillId="0" borderId="0" xfId="11" applyFont="1"/>
    <xf numFmtId="0" fontId="25" fillId="2" borderId="13" xfId="11" applyFont="1" applyFill="1" applyBorder="1" applyAlignment="1">
      <alignment horizontal="center"/>
    </xf>
    <xf numFmtId="0" fontId="25" fillId="2" borderId="0" xfId="11" applyFont="1" applyFill="1" applyAlignment="1">
      <alignment horizontal="center"/>
    </xf>
    <xf numFmtId="0" fontId="25" fillId="2" borderId="14" xfId="11" applyFont="1" applyFill="1" applyBorder="1" applyAlignment="1">
      <alignment horizontal="center"/>
    </xf>
    <xf numFmtId="0" fontId="26" fillId="2" borderId="13" xfId="11" applyFont="1" applyFill="1" applyBorder="1" applyAlignment="1">
      <alignment horizontal="center" vertical="center" readingOrder="1"/>
    </xf>
    <xf numFmtId="0" fontId="26" fillId="2" borderId="0" xfId="11" applyFont="1" applyFill="1" applyAlignment="1">
      <alignment horizontal="center" vertical="center" readingOrder="1"/>
    </xf>
    <xf numFmtId="0" fontId="26" fillId="2" borderId="14" xfId="11" applyFont="1" applyFill="1" applyBorder="1" applyAlignment="1">
      <alignment horizontal="center" vertical="center" readingOrder="1"/>
    </xf>
    <xf numFmtId="0" fontId="27" fillId="2" borderId="15" xfId="11" applyFont="1" applyFill="1" applyBorder="1" applyAlignment="1">
      <alignment horizontal="centerContinuous" vertical="center" readingOrder="1"/>
    </xf>
    <xf numFmtId="0" fontId="1" fillId="2" borderId="16" xfId="11" applyFill="1" applyBorder="1" applyAlignment="1">
      <alignment horizontal="centerContinuous"/>
    </xf>
    <xf numFmtId="0" fontId="1" fillId="2" borderId="17" xfId="11" applyFill="1" applyBorder="1" applyAlignment="1">
      <alignment horizontal="centerContinuous"/>
    </xf>
  </cellXfs>
  <cellStyles count="13">
    <cellStyle name="Comma" xfId="10" builtinId="3"/>
    <cellStyle name="Comma 2" xfId="4" xr:uid="{87360DC5-88ED-4DC5-BFD7-FE13E75D140B}"/>
    <cellStyle name="Comma 3" xfId="5" xr:uid="{ADD9F412-D1FD-40A0-A177-98927CD84692}"/>
    <cellStyle name="Normal" xfId="0" builtinId="0"/>
    <cellStyle name="Normal 2" xfId="1" xr:uid="{FED201D8-DF60-447E-B626-6B6C6B3858AE}"/>
    <cellStyle name="Normal 2 2" xfId="12" xr:uid="{58CCC7AE-C32F-4A9A-B949-F075873D0B46}"/>
    <cellStyle name="Normal 3" xfId="2" xr:uid="{66BA68A1-0B6F-4911-81F1-72197A44A362}"/>
    <cellStyle name="Normal 4" xfId="3" xr:uid="{3FB8F230-5FA7-4588-9727-5ADFA275FFBF}"/>
    <cellStyle name="Normal 4 2" xfId="7" xr:uid="{84BB9F1B-2AD3-40B4-9563-ECC522402A72}"/>
    <cellStyle name="Normal 4 3" xfId="8" xr:uid="{D3D8ACDB-E1F1-41CE-B18E-DEEBE5F70CA6}"/>
    <cellStyle name="Normal 4 4" xfId="11" xr:uid="{3C5D0F17-4698-4D9C-8D09-286F51FA2A78}"/>
    <cellStyle name="Normal 5" xfId="6" xr:uid="{025F39D1-6A84-4284-A980-A22B0CF3F738}"/>
    <cellStyle name="Percent" xfId="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95250</xdr:rowOff>
    </xdr:from>
    <xdr:to>
      <xdr:col>2</xdr:col>
      <xdr:colOff>285874</xdr:colOff>
      <xdr:row>3</xdr:row>
      <xdr:rowOff>72545</xdr:rowOff>
    </xdr:to>
    <xdr:pic>
      <xdr:nvPicPr>
        <xdr:cNvPr id="2" name="Picture 1" title="USGS logo">
          <a:extLst>
            <a:ext uri="{FF2B5EF4-FFF2-40B4-BE49-F238E27FC236}">
              <a16:creationId xmlns:a16="http://schemas.microsoft.com/office/drawing/2014/main" id="{9FDF9665-FD86-4802-AE5D-731417879B04}"/>
            </a:ext>
          </a:extLst>
        </xdr:cNvPr>
        <xdr:cNvPicPr>
          <a:picLocks noChangeAspect="1"/>
        </xdr:cNvPicPr>
      </xdr:nvPicPr>
      <xdr:blipFill>
        <a:blip xmlns:r="http://schemas.openxmlformats.org/officeDocument/2006/relationships" r:embed="rId1"/>
        <a:stretch>
          <a:fillRect/>
        </a:stretch>
      </xdr:blipFill>
      <xdr:spPr>
        <a:xfrm>
          <a:off x="66675" y="9525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291E-C021-4AFC-BC7A-96F7729F818A}">
  <sheetPr>
    <tabColor theme="0"/>
  </sheetPr>
  <dimension ref="A4:L14"/>
  <sheetViews>
    <sheetView showGridLines="0" tabSelected="1" workbookViewId="0">
      <selection activeCell="A13" sqref="A13:L13"/>
    </sheetView>
  </sheetViews>
  <sheetFormatPr defaultColWidth="10.6640625" defaultRowHeight="15" x14ac:dyDescent="0.25"/>
  <cols>
    <col min="1" max="1" width="10.5" style="437" customWidth="1"/>
    <col min="2" max="16384" width="10.6640625" style="437"/>
  </cols>
  <sheetData>
    <row r="4" spans="1:12" ht="15.75" thickBot="1" x14ac:dyDescent="0.3"/>
    <row r="5" spans="1:12" ht="42.75" customHeight="1" x14ac:dyDescent="0.4">
      <c r="A5" s="438" t="s">
        <v>439</v>
      </c>
      <c r="B5" s="439"/>
      <c r="C5" s="439"/>
      <c r="D5" s="439"/>
      <c r="E5" s="439"/>
      <c r="F5" s="439"/>
      <c r="G5" s="439"/>
      <c r="H5" s="439"/>
      <c r="I5" s="439"/>
      <c r="J5" s="439"/>
      <c r="K5" s="439"/>
      <c r="L5" s="440"/>
    </row>
    <row r="6" spans="1:12" ht="48" customHeight="1" x14ac:dyDescent="0.6">
      <c r="A6" s="441" t="s">
        <v>440</v>
      </c>
      <c r="B6" s="442"/>
      <c r="C6" s="442"/>
      <c r="D6" s="442"/>
      <c r="E6" s="442"/>
      <c r="F6" s="442"/>
      <c r="G6" s="442"/>
      <c r="H6" s="442"/>
      <c r="I6" s="442"/>
      <c r="J6" s="442"/>
      <c r="K6" s="442"/>
      <c r="L6" s="443"/>
    </row>
    <row r="7" spans="1:12" s="447" customFormat="1" ht="23.25" x14ac:dyDescent="0.35">
      <c r="A7" s="444" t="s">
        <v>441</v>
      </c>
      <c r="B7" s="445"/>
      <c r="C7" s="445"/>
      <c r="D7" s="445"/>
      <c r="E7" s="445"/>
      <c r="F7" s="445"/>
      <c r="G7" s="445"/>
      <c r="H7" s="445"/>
      <c r="I7" s="445"/>
      <c r="J7" s="445"/>
      <c r="K7" s="445"/>
      <c r="L7" s="446"/>
    </row>
    <row r="8" spans="1:12" s="447" customFormat="1" ht="23.25" x14ac:dyDescent="0.35">
      <c r="A8" s="444" t="s">
        <v>442</v>
      </c>
      <c r="B8" s="445"/>
      <c r="C8" s="445"/>
      <c r="D8" s="445"/>
      <c r="E8" s="445"/>
      <c r="F8" s="445"/>
      <c r="G8" s="445"/>
      <c r="H8" s="445"/>
      <c r="I8" s="445"/>
      <c r="J8" s="445"/>
      <c r="K8" s="445"/>
      <c r="L8" s="446"/>
    </row>
    <row r="9" spans="1:12" s="447" customFormat="1" ht="23.25" x14ac:dyDescent="0.35">
      <c r="A9" s="444" t="s">
        <v>443</v>
      </c>
      <c r="B9" s="445"/>
      <c r="C9" s="445"/>
      <c r="D9" s="445"/>
      <c r="E9" s="445"/>
      <c r="F9" s="445"/>
      <c r="G9" s="445"/>
      <c r="H9" s="445"/>
      <c r="I9" s="445"/>
      <c r="J9" s="445"/>
      <c r="K9" s="445"/>
      <c r="L9" s="446"/>
    </row>
    <row r="10" spans="1:12" s="447" customFormat="1" ht="23.25" x14ac:dyDescent="0.35">
      <c r="A10" s="444" t="s">
        <v>444</v>
      </c>
      <c r="B10" s="445"/>
      <c r="C10" s="445"/>
      <c r="D10" s="445"/>
      <c r="E10" s="445"/>
      <c r="F10" s="445"/>
      <c r="G10" s="445"/>
      <c r="H10" s="445"/>
      <c r="I10" s="445"/>
      <c r="J10" s="445"/>
      <c r="K10" s="445"/>
      <c r="L10" s="446"/>
    </row>
    <row r="11" spans="1:12" s="447" customFormat="1" ht="23.25" x14ac:dyDescent="0.35">
      <c r="A11" s="444" t="s">
        <v>445</v>
      </c>
      <c r="B11" s="445"/>
      <c r="C11" s="445"/>
      <c r="D11" s="445"/>
      <c r="E11" s="445"/>
      <c r="F11" s="445"/>
      <c r="G11" s="445"/>
      <c r="H11" s="445"/>
      <c r="I11" s="445"/>
      <c r="J11" s="445"/>
      <c r="K11" s="445"/>
      <c r="L11" s="446"/>
    </row>
    <row r="12" spans="1:12" s="447" customFormat="1" ht="23.25" x14ac:dyDescent="0.35">
      <c r="A12" s="448"/>
      <c r="B12" s="449"/>
      <c r="C12" s="449"/>
      <c r="D12" s="449"/>
      <c r="E12" s="449"/>
      <c r="F12" s="449"/>
      <c r="G12" s="449"/>
      <c r="H12" s="449"/>
      <c r="I12" s="449"/>
      <c r="J12" s="449"/>
      <c r="K12" s="449"/>
      <c r="L12" s="450"/>
    </row>
    <row r="13" spans="1:12" ht="22.15" customHeight="1" x14ac:dyDescent="0.25">
      <c r="A13" s="451" t="s">
        <v>446</v>
      </c>
      <c r="B13" s="452"/>
      <c r="C13" s="452"/>
      <c r="D13" s="452"/>
      <c r="E13" s="452"/>
      <c r="F13" s="452"/>
      <c r="G13" s="452"/>
      <c r="H13" s="452"/>
      <c r="I13" s="452"/>
      <c r="J13" s="452"/>
      <c r="K13" s="452"/>
      <c r="L13" s="453"/>
    </row>
    <row r="14" spans="1:12" ht="24" thickBot="1" x14ac:dyDescent="0.3">
      <c r="A14" s="454"/>
      <c r="B14" s="455"/>
      <c r="C14" s="455"/>
      <c r="D14" s="455"/>
      <c r="E14" s="455"/>
      <c r="F14" s="455"/>
      <c r="G14" s="455"/>
      <c r="H14" s="455"/>
      <c r="I14" s="455"/>
      <c r="J14" s="455"/>
      <c r="K14" s="455"/>
      <c r="L14" s="456"/>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69656-130A-45B1-A141-C4811FFC3150}">
  <dimension ref="A1:M42"/>
  <sheetViews>
    <sheetView topLeftCell="A5" zoomScaleNormal="100" workbookViewId="0">
      <selection activeCell="T30" sqref="T30"/>
    </sheetView>
  </sheetViews>
  <sheetFormatPr defaultColWidth="12.1640625" defaultRowHeight="11.25" customHeight="1" x14ac:dyDescent="0.2"/>
  <cols>
    <col min="1" max="1" width="36.1640625" style="52" customWidth="1"/>
    <col min="2" max="2" width="1.83203125" style="52" customWidth="1"/>
    <col min="3" max="3" width="15.6640625" style="95" bestFit="1" customWidth="1"/>
    <col min="4" max="4" width="1.83203125" style="52" customWidth="1"/>
    <col min="5" max="5" width="10.1640625" style="52" customWidth="1"/>
    <col min="6" max="6" width="2.5" style="52" customWidth="1"/>
    <col min="7" max="7" width="10.1640625" style="52" customWidth="1"/>
    <col min="8" max="8" width="2.5" style="52" customWidth="1"/>
    <col min="9" max="9" width="10.1640625" style="52" customWidth="1"/>
    <col min="10" max="10" width="2.5" style="52" customWidth="1"/>
    <col min="11" max="11" width="10.1640625" style="52" customWidth="1"/>
    <col min="12" max="16384" width="12.1640625" style="52"/>
  </cols>
  <sheetData>
    <row r="1" spans="1:13" ht="11.25" customHeight="1" x14ac:dyDescent="0.2">
      <c r="A1" s="413" t="s">
        <v>111</v>
      </c>
      <c r="B1" s="413"/>
      <c r="C1" s="413"/>
      <c r="D1" s="413"/>
      <c r="E1" s="413"/>
      <c r="F1" s="413"/>
      <c r="G1" s="413"/>
      <c r="H1" s="413"/>
      <c r="I1" s="413"/>
      <c r="J1" s="413"/>
      <c r="K1" s="413"/>
    </row>
    <row r="2" spans="1:13" ht="11.25" customHeight="1" x14ac:dyDescent="0.2">
      <c r="A2" s="409" t="s">
        <v>122</v>
      </c>
      <c r="B2" s="409"/>
      <c r="C2" s="409"/>
      <c r="D2" s="413"/>
      <c r="E2" s="413"/>
      <c r="F2" s="413"/>
      <c r="G2" s="413"/>
      <c r="H2" s="413"/>
      <c r="I2" s="413"/>
      <c r="J2" s="413"/>
      <c r="K2" s="413"/>
    </row>
    <row r="3" spans="1:13" ht="11.25" customHeight="1" x14ac:dyDescent="0.2">
      <c r="A3" s="409"/>
      <c r="B3" s="409"/>
      <c r="C3" s="409"/>
      <c r="D3" s="409"/>
      <c r="E3" s="409"/>
      <c r="F3" s="409"/>
      <c r="G3" s="409"/>
      <c r="H3" s="409"/>
      <c r="I3" s="409"/>
      <c r="J3" s="409"/>
      <c r="K3" s="409"/>
    </row>
    <row r="4" spans="1:13" ht="11.25" customHeight="1" x14ac:dyDescent="0.2">
      <c r="A4" s="409" t="s">
        <v>1</v>
      </c>
      <c r="B4" s="409"/>
      <c r="C4" s="409"/>
      <c r="D4" s="409"/>
      <c r="E4" s="409"/>
      <c r="F4" s="409"/>
      <c r="G4" s="409"/>
      <c r="H4" s="409"/>
      <c r="I4" s="409"/>
      <c r="J4" s="409"/>
      <c r="K4" s="409"/>
    </row>
    <row r="5" spans="1:13" ht="11.25" customHeight="1" x14ac:dyDescent="0.2">
      <c r="A5" s="418"/>
      <c r="B5" s="418"/>
      <c r="C5" s="418"/>
      <c r="D5" s="419"/>
      <c r="E5" s="419"/>
      <c r="F5" s="419"/>
      <c r="G5" s="419"/>
      <c r="H5" s="419"/>
      <c r="I5" s="419"/>
      <c r="J5" s="419"/>
      <c r="K5" s="419"/>
    </row>
    <row r="6" spans="1:13" ht="11.25" customHeight="1" x14ac:dyDescent="0.2">
      <c r="A6" s="72" t="s">
        <v>101</v>
      </c>
      <c r="B6" s="72"/>
      <c r="C6" s="72"/>
      <c r="D6" s="71"/>
      <c r="E6" s="414" t="s">
        <v>3</v>
      </c>
      <c r="F6" s="414"/>
      <c r="G6" s="414"/>
      <c r="H6" s="70"/>
      <c r="I6" s="414" t="s">
        <v>380</v>
      </c>
      <c r="J6" s="414"/>
      <c r="K6" s="414"/>
      <c r="M6" s="1"/>
    </row>
    <row r="7" spans="1:13" ht="11.25" customHeight="1" x14ac:dyDescent="0.2">
      <c r="A7" s="69"/>
      <c r="B7" s="69"/>
      <c r="C7" s="69"/>
      <c r="D7" s="61"/>
      <c r="E7" s="68" t="s">
        <v>4</v>
      </c>
      <c r="F7" s="62" t="s">
        <v>101</v>
      </c>
      <c r="G7" s="68" t="s">
        <v>5</v>
      </c>
      <c r="H7" s="62"/>
      <c r="I7" s="68" t="s">
        <v>4</v>
      </c>
      <c r="J7" s="62" t="s">
        <v>101</v>
      </c>
      <c r="K7" s="68" t="s">
        <v>5</v>
      </c>
    </row>
    <row r="8" spans="1:13" ht="11.25" customHeight="1" x14ac:dyDescent="0.2">
      <c r="A8" s="102" t="s">
        <v>140</v>
      </c>
      <c r="B8" s="102"/>
      <c r="C8" s="66" t="s">
        <v>63</v>
      </c>
      <c r="D8" s="56"/>
      <c r="E8" s="66" t="s">
        <v>7</v>
      </c>
      <c r="F8" s="67"/>
      <c r="G8" s="66" t="s">
        <v>8</v>
      </c>
      <c r="H8" s="67"/>
      <c r="I8" s="66" t="s">
        <v>7</v>
      </c>
      <c r="J8" s="67"/>
      <c r="K8" s="66" t="s">
        <v>8</v>
      </c>
    </row>
    <row r="9" spans="1:13" ht="11.25" customHeight="1" x14ac:dyDescent="0.2">
      <c r="A9" s="65" t="s">
        <v>104</v>
      </c>
      <c r="B9" s="105"/>
      <c r="C9" s="76" t="s">
        <v>57</v>
      </c>
      <c r="D9" s="75"/>
      <c r="E9" s="76"/>
      <c r="F9" s="77"/>
      <c r="G9" s="76"/>
      <c r="H9" s="77"/>
      <c r="I9" s="76"/>
      <c r="J9" s="77"/>
      <c r="K9" s="76"/>
    </row>
    <row r="10" spans="1:13" ht="11.25" customHeight="1" x14ac:dyDescent="0.2">
      <c r="A10" s="78" t="s">
        <v>77</v>
      </c>
      <c r="B10" s="91"/>
      <c r="C10" s="76"/>
      <c r="D10" s="61"/>
      <c r="E10" s="58">
        <v>63600</v>
      </c>
      <c r="F10" s="59"/>
      <c r="G10" s="63">
        <v>153000</v>
      </c>
      <c r="H10" s="64"/>
      <c r="I10" s="58">
        <v>19300</v>
      </c>
      <c r="J10" s="59"/>
      <c r="K10" s="63">
        <v>40000</v>
      </c>
    </row>
    <row r="11" spans="1:13" ht="11.25" customHeight="1" x14ac:dyDescent="0.2">
      <c r="A11" s="57" t="s">
        <v>103</v>
      </c>
      <c r="B11" s="91"/>
      <c r="C11" s="76"/>
      <c r="D11" s="61"/>
      <c r="E11" s="58">
        <v>43300</v>
      </c>
      <c r="F11" s="59"/>
      <c r="G11" s="58">
        <v>97600</v>
      </c>
      <c r="H11" s="60"/>
      <c r="I11" s="58">
        <v>45200</v>
      </c>
      <c r="J11" s="59"/>
      <c r="K11" s="58">
        <v>96400</v>
      </c>
    </row>
    <row r="12" spans="1:13" ht="11.25" customHeight="1" x14ac:dyDescent="0.2">
      <c r="A12" s="57" t="s">
        <v>71</v>
      </c>
      <c r="B12" s="91"/>
      <c r="C12" s="76"/>
      <c r="D12" s="61"/>
      <c r="E12" s="58">
        <v>261000</v>
      </c>
      <c r="F12" s="59"/>
      <c r="G12" s="58">
        <v>592000</v>
      </c>
      <c r="H12" s="60"/>
      <c r="I12" s="58">
        <v>241000</v>
      </c>
      <c r="J12" s="59"/>
      <c r="K12" s="58">
        <v>649000</v>
      </c>
    </row>
    <row r="13" spans="1:13" ht="11.25" customHeight="1" x14ac:dyDescent="0.2">
      <c r="A13" s="57" t="s">
        <v>72</v>
      </c>
      <c r="B13" s="91"/>
      <c r="C13" s="76"/>
      <c r="D13" s="61"/>
      <c r="E13" s="58">
        <v>17400</v>
      </c>
      <c r="F13" s="59"/>
      <c r="G13" s="58">
        <v>41000</v>
      </c>
      <c r="H13" s="60"/>
      <c r="I13" s="58">
        <v>49400</v>
      </c>
      <c r="J13" s="59"/>
      <c r="K13" s="58">
        <v>103000</v>
      </c>
    </row>
    <row r="14" spans="1:13" ht="11.25" customHeight="1" x14ac:dyDescent="0.2">
      <c r="A14" s="57" t="s">
        <v>79</v>
      </c>
      <c r="B14" s="91"/>
      <c r="C14" s="76"/>
      <c r="D14" s="61"/>
      <c r="E14" s="58">
        <v>21400</v>
      </c>
      <c r="F14" s="59"/>
      <c r="G14" s="58">
        <v>48500</v>
      </c>
      <c r="H14" s="60"/>
      <c r="I14" s="58">
        <v>23300</v>
      </c>
      <c r="J14" s="59"/>
      <c r="K14" s="58">
        <v>46600</v>
      </c>
    </row>
    <row r="15" spans="1:13" ht="11.25" customHeight="1" x14ac:dyDescent="0.2">
      <c r="A15" s="57" t="s">
        <v>73</v>
      </c>
      <c r="B15" s="91"/>
      <c r="C15" s="76"/>
      <c r="D15" s="61"/>
      <c r="E15" s="58">
        <v>29200</v>
      </c>
      <c r="F15" s="59"/>
      <c r="G15" s="58">
        <v>65700</v>
      </c>
      <c r="H15" s="60"/>
      <c r="I15" s="58" t="s">
        <v>155</v>
      </c>
      <c r="J15" s="59"/>
      <c r="K15" s="58" t="s">
        <v>155</v>
      </c>
    </row>
    <row r="16" spans="1:13" ht="11.25" customHeight="1" x14ac:dyDescent="0.2">
      <c r="A16" s="57" t="s">
        <v>88</v>
      </c>
      <c r="B16" s="91"/>
      <c r="C16" s="76"/>
      <c r="D16" s="61"/>
      <c r="E16" s="58">
        <v>25500</v>
      </c>
      <c r="F16" s="59"/>
      <c r="G16" s="58">
        <v>45500</v>
      </c>
      <c r="H16" s="60"/>
      <c r="I16" s="58" t="s">
        <v>155</v>
      </c>
      <c r="J16" s="59"/>
      <c r="K16" s="58" t="s">
        <v>155</v>
      </c>
    </row>
    <row r="17" spans="1:11" ht="11.25" customHeight="1" x14ac:dyDescent="0.2">
      <c r="A17" s="57" t="s">
        <v>74</v>
      </c>
      <c r="B17" s="91"/>
      <c r="C17" s="76"/>
      <c r="D17" s="61"/>
      <c r="E17" s="58">
        <v>46400</v>
      </c>
      <c r="F17" s="59"/>
      <c r="G17" s="58">
        <v>115000</v>
      </c>
      <c r="H17" s="60"/>
      <c r="I17" s="58">
        <v>63400</v>
      </c>
      <c r="J17" s="59"/>
      <c r="K17" s="58">
        <v>143000</v>
      </c>
    </row>
    <row r="18" spans="1:11" ht="11.25" customHeight="1" x14ac:dyDescent="0.2">
      <c r="A18" s="57" t="s">
        <v>85</v>
      </c>
      <c r="B18" s="91"/>
      <c r="C18" s="76"/>
      <c r="D18" s="61"/>
      <c r="E18" s="58">
        <v>79900</v>
      </c>
      <c r="F18" s="59"/>
      <c r="G18" s="58">
        <v>196000</v>
      </c>
      <c r="H18" s="60"/>
      <c r="I18" s="58">
        <v>120000</v>
      </c>
      <c r="J18" s="59"/>
      <c r="K18" s="58">
        <v>278000</v>
      </c>
    </row>
    <row r="19" spans="1:11" ht="11.25" customHeight="1" x14ac:dyDescent="0.2">
      <c r="A19" s="57" t="s">
        <v>81</v>
      </c>
      <c r="B19" s="91"/>
      <c r="C19" s="76"/>
      <c r="D19" s="61"/>
      <c r="E19" s="58" t="s">
        <v>155</v>
      </c>
      <c r="F19" s="59"/>
      <c r="G19" s="58" t="s">
        <v>155</v>
      </c>
      <c r="H19" s="60"/>
      <c r="I19" s="58">
        <v>3080</v>
      </c>
      <c r="J19" s="59"/>
      <c r="K19" s="58">
        <v>9190</v>
      </c>
    </row>
    <row r="20" spans="1:11" ht="11.25" customHeight="1" x14ac:dyDescent="0.2">
      <c r="A20" s="57" t="s">
        <v>97</v>
      </c>
      <c r="B20" s="91"/>
      <c r="C20" s="76"/>
      <c r="D20" s="61"/>
      <c r="E20" s="58">
        <v>5060</v>
      </c>
      <c r="F20" s="59"/>
      <c r="G20" s="58">
        <v>6280</v>
      </c>
      <c r="H20" s="60"/>
      <c r="I20" s="58" t="s">
        <v>155</v>
      </c>
      <c r="J20" s="59"/>
      <c r="K20" s="58" t="s">
        <v>155</v>
      </c>
    </row>
    <row r="21" spans="1:11" ht="11.1" customHeight="1" x14ac:dyDescent="0.2">
      <c r="A21" s="57" t="s">
        <v>82</v>
      </c>
      <c r="B21" s="91"/>
      <c r="C21" s="76"/>
      <c r="D21" s="61"/>
      <c r="E21" s="58">
        <v>51400</v>
      </c>
      <c r="F21" s="59"/>
      <c r="G21" s="58">
        <v>104000</v>
      </c>
      <c r="H21" s="62"/>
      <c r="I21" s="58">
        <v>79500</v>
      </c>
      <c r="J21" s="59"/>
      <c r="K21" s="58">
        <v>168000</v>
      </c>
    </row>
    <row r="22" spans="1:11" ht="11.1" customHeight="1" x14ac:dyDescent="0.2">
      <c r="A22" s="57" t="s">
        <v>383</v>
      </c>
      <c r="B22" s="91"/>
      <c r="C22" s="76"/>
      <c r="D22" s="61"/>
      <c r="E22" s="58">
        <v>40</v>
      </c>
      <c r="F22" s="59"/>
      <c r="G22" s="58">
        <v>172</v>
      </c>
      <c r="H22" s="62"/>
      <c r="I22" s="58">
        <v>43</v>
      </c>
      <c r="J22" s="59"/>
      <c r="K22" s="58">
        <v>212</v>
      </c>
    </row>
    <row r="23" spans="1:11" ht="11.25" customHeight="1" x14ac:dyDescent="0.2">
      <c r="A23" s="80" t="s">
        <v>138</v>
      </c>
      <c r="B23" s="92"/>
      <c r="C23" s="76"/>
      <c r="D23" s="75"/>
      <c r="E23" s="84">
        <v>644000</v>
      </c>
      <c r="F23" s="85"/>
      <c r="G23" s="84">
        <v>1460000</v>
      </c>
      <c r="H23" s="86"/>
      <c r="I23" s="84">
        <v>644000</v>
      </c>
      <c r="J23" s="85"/>
      <c r="K23" s="84">
        <v>1530000</v>
      </c>
    </row>
    <row r="24" spans="1:11" ht="11.25" customHeight="1" x14ac:dyDescent="0.2">
      <c r="A24" s="89" t="s">
        <v>144</v>
      </c>
      <c r="B24" s="93"/>
      <c r="C24" s="94" t="s">
        <v>365</v>
      </c>
      <c r="D24" s="75"/>
      <c r="E24" s="81"/>
      <c r="F24" s="82"/>
      <c r="G24" s="81"/>
      <c r="H24" s="83"/>
      <c r="I24" s="81"/>
      <c r="J24" s="82"/>
      <c r="K24" s="81"/>
    </row>
    <row r="25" spans="1:11" ht="11.25" customHeight="1" x14ac:dyDescent="0.2">
      <c r="A25" s="218"/>
      <c r="B25" s="93"/>
      <c r="C25" s="94" t="s">
        <v>58</v>
      </c>
      <c r="D25" s="75"/>
      <c r="E25" s="81"/>
      <c r="F25" s="82"/>
      <c r="G25" s="81"/>
      <c r="H25" s="83"/>
      <c r="I25" s="81"/>
      <c r="J25" s="82"/>
      <c r="K25" s="81"/>
    </row>
    <row r="26" spans="1:11" ht="11.25" customHeight="1" x14ac:dyDescent="0.2">
      <c r="A26" s="79" t="s">
        <v>103</v>
      </c>
      <c r="B26" s="91"/>
      <c r="C26" s="76"/>
      <c r="D26" s="75"/>
      <c r="E26" s="81">
        <v>5870</v>
      </c>
      <c r="F26" s="82"/>
      <c r="G26" s="81">
        <v>8390</v>
      </c>
      <c r="H26" s="83"/>
      <c r="I26" s="81">
        <v>5680</v>
      </c>
      <c r="J26" s="82"/>
      <c r="K26" s="81">
        <v>12500</v>
      </c>
    </row>
    <row r="27" spans="1:11" ht="11.25" customHeight="1" x14ac:dyDescent="0.2">
      <c r="A27" s="79" t="s">
        <v>71</v>
      </c>
      <c r="B27" s="91"/>
      <c r="C27" s="76"/>
      <c r="D27" s="75"/>
      <c r="E27" s="81">
        <v>7300</v>
      </c>
      <c r="F27" s="82"/>
      <c r="G27" s="81">
        <v>9100</v>
      </c>
      <c r="H27" s="83"/>
      <c r="I27" s="81">
        <v>6340</v>
      </c>
      <c r="J27" s="82"/>
      <c r="K27" s="81">
        <v>7990</v>
      </c>
    </row>
    <row r="28" spans="1:11" ht="11.25" customHeight="1" x14ac:dyDescent="0.2">
      <c r="A28" s="79" t="s">
        <v>87</v>
      </c>
      <c r="B28" s="91"/>
      <c r="C28" s="76"/>
      <c r="D28" s="75"/>
      <c r="E28" s="81">
        <v>10600</v>
      </c>
      <c r="F28" s="82"/>
      <c r="G28" s="81">
        <v>22200</v>
      </c>
      <c r="H28" s="83"/>
      <c r="I28" s="81">
        <v>11200</v>
      </c>
      <c r="J28" s="82"/>
      <c r="K28" s="81">
        <v>26300</v>
      </c>
    </row>
    <row r="29" spans="1:11" ht="11.25" customHeight="1" x14ac:dyDescent="0.2">
      <c r="A29" s="79" t="s">
        <v>88</v>
      </c>
      <c r="B29" s="91"/>
      <c r="C29" s="76"/>
      <c r="D29" s="75"/>
      <c r="E29" s="81">
        <v>2100</v>
      </c>
      <c r="F29" s="82"/>
      <c r="G29" s="81">
        <v>4270</v>
      </c>
      <c r="H29" s="83"/>
      <c r="I29" s="81">
        <v>3420</v>
      </c>
      <c r="J29" s="82"/>
      <c r="K29" s="81">
        <v>8480</v>
      </c>
    </row>
    <row r="30" spans="1:11" ht="11.25" customHeight="1" x14ac:dyDescent="0.2">
      <c r="A30" s="79" t="s">
        <v>74</v>
      </c>
      <c r="B30" s="91"/>
      <c r="C30" s="76"/>
      <c r="D30" s="75"/>
      <c r="E30" s="81">
        <v>4170</v>
      </c>
      <c r="F30" s="82"/>
      <c r="G30" s="81">
        <v>8550</v>
      </c>
      <c r="H30" s="83"/>
      <c r="I30" s="81">
        <v>2370</v>
      </c>
      <c r="J30" s="82"/>
      <c r="K30" s="81">
        <v>4490</v>
      </c>
    </row>
    <row r="31" spans="1:11" ht="11.25" customHeight="1" x14ac:dyDescent="0.2">
      <c r="A31" s="79" t="s">
        <v>90</v>
      </c>
      <c r="B31" s="91"/>
      <c r="C31" s="76"/>
      <c r="D31" s="75"/>
      <c r="E31" s="81">
        <v>3560</v>
      </c>
      <c r="F31" s="82"/>
      <c r="G31" s="81">
        <v>8400</v>
      </c>
      <c r="H31" s="83"/>
      <c r="I31" s="81">
        <v>1570</v>
      </c>
      <c r="J31" s="82"/>
      <c r="K31" s="81">
        <v>4350</v>
      </c>
    </row>
    <row r="32" spans="1:11" ht="11.25" customHeight="1" x14ac:dyDescent="0.2">
      <c r="A32" s="79" t="s">
        <v>81</v>
      </c>
      <c r="B32" s="91"/>
      <c r="C32" s="76"/>
      <c r="D32" s="75"/>
      <c r="E32" s="58" t="s">
        <v>155</v>
      </c>
      <c r="F32" s="59"/>
      <c r="G32" s="58" t="s">
        <v>155</v>
      </c>
      <c r="H32" s="83"/>
      <c r="I32" s="81">
        <v>1680</v>
      </c>
      <c r="J32" s="82"/>
      <c r="K32" s="81">
        <v>2540</v>
      </c>
    </row>
    <row r="33" spans="1:11" ht="11.25" customHeight="1" x14ac:dyDescent="0.2">
      <c r="A33" s="79" t="s">
        <v>83</v>
      </c>
      <c r="B33" s="91"/>
      <c r="C33" s="76"/>
      <c r="D33" s="75"/>
      <c r="E33" s="81">
        <v>2790</v>
      </c>
      <c r="F33" s="82"/>
      <c r="G33" s="81">
        <v>5460</v>
      </c>
      <c r="H33" s="83"/>
      <c r="I33" s="81">
        <v>2770</v>
      </c>
      <c r="J33" s="82"/>
      <c r="K33" s="81">
        <v>6380</v>
      </c>
    </row>
    <row r="34" spans="1:11" ht="11.25" customHeight="1" x14ac:dyDescent="0.2">
      <c r="A34" s="79" t="s">
        <v>89</v>
      </c>
      <c r="B34" s="91"/>
      <c r="C34" s="76"/>
      <c r="D34" s="75"/>
      <c r="E34" s="81">
        <v>555</v>
      </c>
      <c r="F34" s="82"/>
      <c r="G34" s="81">
        <v>632</v>
      </c>
      <c r="H34" s="83"/>
      <c r="I34" s="81">
        <v>654</v>
      </c>
      <c r="J34" s="82"/>
      <c r="K34" s="81">
        <v>916</v>
      </c>
    </row>
    <row r="35" spans="1:11" ht="11.25" customHeight="1" x14ac:dyDescent="0.2">
      <c r="A35" s="79" t="s">
        <v>76</v>
      </c>
      <c r="B35" s="91"/>
      <c r="C35" s="76"/>
      <c r="D35" s="75"/>
      <c r="E35" s="81">
        <v>730</v>
      </c>
      <c r="F35" s="82"/>
      <c r="G35" s="81">
        <v>973</v>
      </c>
      <c r="H35" s="83"/>
      <c r="I35" s="81">
        <v>2070</v>
      </c>
      <c r="J35" s="82"/>
      <c r="K35" s="81">
        <v>3290</v>
      </c>
    </row>
    <row r="36" spans="1:11" ht="11.25" customHeight="1" x14ac:dyDescent="0.2">
      <c r="A36" s="79" t="s">
        <v>385</v>
      </c>
      <c r="B36" s="91"/>
      <c r="C36" s="76"/>
      <c r="D36" s="75"/>
      <c r="E36" s="81">
        <v>1900</v>
      </c>
      <c r="F36" s="83" t="s">
        <v>188</v>
      </c>
      <c r="G36" s="81">
        <v>3320</v>
      </c>
      <c r="H36" s="83" t="s">
        <v>188</v>
      </c>
      <c r="I36" s="81">
        <v>1490</v>
      </c>
      <c r="J36" s="82"/>
      <c r="K36" s="81">
        <v>4910</v>
      </c>
    </row>
    <row r="37" spans="1:11" ht="11.25" customHeight="1" x14ac:dyDescent="0.2">
      <c r="A37" s="80" t="s">
        <v>18</v>
      </c>
      <c r="B37" s="110"/>
      <c r="C37" s="73"/>
      <c r="D37" s="56"/>
      <c r="E37" s="53">
        <v>39600</v>
      </c>
      <c r="F37" s="54"/>
      <c r="G37" s="53">
        <v>71200</v>
      </c>
      <c r="H37" s="55"/>
      <c r="I37" s="53">
        <v>39200</v>
      </c>
      <c r="J37" s="54"/>
      <c r="K37" s="53">
        <v>82200</v>
      </c>
    </row>
    <row r="38" spans="1:11" ht="11.25" customHeight="1" x14ac:dyDescent="0.2">
      <c r="A38" s="415" t="s">
        <v>386</v>
      </c>
      <c r="B38" s="416"/>
      <c r="C38" s="416"/>
      <c r="D38" s="416"/>
      <c r="E38" s="416"/>
      <c r="F38" s="416"/>
      <c r="G38" s="416"/>
      <c r="H38" s="416"/>
      <c r="I38" s="416"/>
      <c r="J38" s="416"/>
      <c r="K38" s="416"/>
    </row>
    <row r="39" spans="1:11" ht="22.5" customHeight="1" x14ac:dyDescent="0.2">
      <c r="A39" s="417" t="s">
        <v>384</v>
      </c>
      <c r="B39" s="417"/>
      <c r="C39" s="417"/>
      <c r="D39" s="417"/>
      <c r="E39" s="417"/>
      <c r="F39" s="417"/>
      <c r="G39" s="417"/>
      <c r="H39" s="417"/>
      <c r="I39" s="417"/>
      <c r="J39" s="417"/>
      <c r="K39" s="417"/>
    </row>
    <row r="40" spans="1:11" ht="11.25" customHeight="1" x14ac:dyDescent="0.2">
      <c r="A40" s="410" t="s">
        <v>109</v>
      </c>
      <c r="B40" s="410"/>
      <c r="C40" s="410"/>
      <c r="D40" s="410"/>
      <c r="E40" s="410"/>
      <c r="F40" s="410"/>
      <c r="G40" s="410"/>
      <c r="H40" s="410"/>
      <c r="I40" s="410"/>
      <c r="J40" s="410"/>
      <c r="K40" s="410"/>
    </row>
    <row r="41" spans="1:11" ht="11.25" customHeight="1" x14ac:dyDescent="0.2">
      <c r="A41" s="411"/>
      <c r="B41" s="411"/>
      <c r="C41" s="411"/>
      <c r="D41" s="411"/>
      <c r="E41" s="411"/>
      <c r="F41" s="411"/>
      <c r="G41" s="411"/>
      <c r="H41" s="411"/>
      <c r="I41" s="411"/>
      <c r="J41" s="411"/>
      <c r="K41" s="411"/>
    </row>
    <row r="42" spans="1:11" ht="11.25" customHeight="1" x14ac:dyDescent="0.2">
      <c r="A42" s="411" t="s">
        <v>52</v>
      </c>
      <c r="B42" s="411"/>
      <c r="C42" s="411"/>
      <c r="D42" s="411"/>
      <c r="E42" s="411"/>
      <c r="F42" s="412"/>
      <c r="G42" s="412"/>
      <c r="H42" s="412"/>
      <c r="I42" s="412"/>
      <c r="J42" s="412"/>
      <c r="K42" s="412"/>
    </row>
  </sheetData>
  <mergeCells count="12">
    <mergeCell ref="A4:K4"/>
    <mergeCell ref="A40:K40"/>
    <mergeCell ref="A41:K41"/>
    <mergeCell ref="A42:K42"/>
    <mergeCell ref="A1:K1"/>
    <mergeCell ref="A2:K2"/>
    <mergeCell ref="E6:G6"/>
    <mergeCell ref="I6:K6"/>
    <mergeCell ref="A38:K38"/>
    <mergeCell ref="A39:K39"/>
    <mergeCell ref="A5:K5"/>
    <mergeCell ref="A3:K3"/>
  </mergeCells>
  <pageMargins left="0.5" right="0.5" top="0.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B91D-7F46-470B-8CE9-AC72D5FA41DC}">
  <dimension ref="A1:K52"/>
  <sheetViews>
    <sheetView topLeftCell="A14" zoomScaleNormal="100" workbookViewId="0">
      <selection activeCell="A45" sqref="A45"/>
    </sheetView>
  </sheetViews>
  <sheetFormatPr defaultColWidth="12.1640625" defaultRowHeight="11.25" customHeight="1" x14ac:dyDescent="0.2"/>
  <cols>
    <col min="1" max="1" width="37" style="52" customWidth="1"/>
    <col min="2" max="2" width="1.83203125" style="52" customWidth="1"/>
    <col min="3" max="3" width="15.6640625" style="95" bestFit="1" customWidth="1"/>
    <col min="4" max="4" width="1.83203125" style="52" customWidth="1"/>
    <col min="5" max="5" width="10.1640625" style="52" customWidth="1"/>
    <col min="6" max="6" width="2.5" style="52" customWidth="1"/>
    <col min="7" max="7" width="10.1640625" style="52" customWidth="1"/>
    <col min="8" max="8" width="2.5" style="52" customWidth="1"/>
    <col min="9" max="9" width="10.1640625" style="52" customWidth="1"/>
    <col min="10" max="10" width="2.5" style="52" customWidth="1"/>
    <col min="11" max="11" width="10.1640625" style="52" customWidth="1"/>
    <col min="12" max="16384" width="12.1640625" style="52"/>
  </cols>
  <sheetData>
    <row r="1" spans="1:11" ht="11.25" customHeight="1" x14ac:dyDescent="0.2">
      <c r="A1" s="413" t="s">
        <v>134</v>
      </c>
      <c r="B1" s="413"/>
      <c r="C1" s="413"/>
      <c r="D1" s="413"/>
      <c r="E1" s="413"/>
      <c r="F1" s="413"/>
      <c r="G1" s="413"/>
      <c r="H1" s="413"/>
      <c r="I1" s="413"/>
      <c r="J1" s="413"/>
      <c r="K1" s="413"/>
    </row>
    <row r="2" spans="1:11" ht="11.25" customHeight="1" x14ac:dyDescent="0.2">
      <c r="A2" s="409" t="s">
        <v>121</v>
      </c>
      <c r="B2" s="409"/>
      <c r="C2" s="409"/>
      <c r="D2" s="413"/>
      <c r="E2" s="413"/>
      <c r="F2" s="413"/>
      <c r="G2" s="413"/>
      <c r="H2" s="413"/>
      <c r="I2" s="413"/>
      <c r="J2" s="413"/>
      <c r="K2" s="413"/>
    </row>
    <row r="3" spans="1:11" ht="11.25" customHeight="1" x14ac:dyDescent="0.2">
      <c r="A3" s="409"/>
      <c r="B3" s="409"/>
      <c r="C3" s="409"/>
      <c r="D3" s="409"/>
      <c r="E3" s="409"/>
      <c r="F3" s="409"/>
      <c r="G3" s="409"/>
      <c r="H3" s="409"/>
      <c r="I3" s="409"/>
      <c r="J3" s="409"/>
      <c r="K3" s="409"/>
    </row>
    <row r="4" spans="1:11" ht="11.25" customHeight="1" x14ac:dyDescent="0.2">
      <c r="A4" s="409" t="s">
        <v>120</v>
      </c>
      <c r="B4" s="409"/>
      <c r="C4" s="409"/>
      <c r="D4" s="409"/>
      <c r="E4" s="409"/>
      <c r="F4" s="409"/>
      <c r="G4" s="409"/>
      <c r="H4" s="409"/>
      <c r="I4" s="409"/>
      <c r="J4" s="409"/>
      <c r="K4" s="409"/>
    </row>
    <row r="5" spans="1:11" ht="11.25" customHeight="1" x14ac:dyDescent="0.2">
      <c r="A5" s="418"/>
      <c r="B5" s="418"/>
      <c r="C5" s="418"/>
      <c r="D5" s="419"/>
      <c r="E5" s="419"/>
      <c r="F5" s="419"/>
      <c r="G5" s="419"/>
      <c r="H5" s="419"/>
      <c r="I5" s="419"/>
      <c r="J5" s="419"/>
      <c r="K5" s="419"/>
    </row>
    <row r="6" spans="1:11" ht="11.25" customHeight="1" x14ac:dyDescent="0.2">
      <c r="A6" s="72" t="s">
        <v>101</v>
      </c>
      <c r="B6" s="72"/>
      <c r="C6" s="72"/>
      <c r="D6" s="71"/>
      <c r="E6" s="414" t="s">
        <v>3</v>
      </c>
      <c r="F6" s="414"/>
      <c r="G6" s="414"/>
      <c r="H6" s="70"/>
      <c r="I6" s="414" t="s">
        <v>380</v>
      </c>
      <c r="J6" s="414"/>
      <c r="K6" s="414"/>
    </row>
    <row r="7" spans="1:11" ht="11.25" customHeight="1" x14ac:dyDescent="0.2">
      <c r="A7" s="69"/>
      <c r="B7" s="69"/>
      <c r="C7" s="69"/>
      <c r="D7" s="61"/>
      <c r="E7" s="68" t="s">
        <v>4</v>
      </c>
      <c r="F7" s="62" t="s">
        <v>101</v>
      </c>
      <c r="G7" s="68" t="s">
        <v>5</v>
      </c>
      <c r="H7" s="62"/>
      <c r="I7" s="68" t="s">
        <v>4</v>
      </c>
      <c r="J7" s="62" t="s">
        <v>101</v>
      </c>
      <c r="K7" s="68" t="s">
        <v>5</v>
      </c>
    </row>
    <row r="8" spans="1:11" ht="11.25" customHeight="1" x14ac:dyDescent="0.2">
      <c r="A8" s="102" t="s">
        <v>139</v>
      </c>
      <c r="B8" s="102"/>
      <c r="C8" s="66" t="s">
        <v>63</v>
      </c>
      <c r="D8" s="56"/>
      <c r="E8" s="66" t="s">
        <v>7</v>
      </c>
      <c r="F8" s="67"/>
      <c r="G8" s="66" t="s">
        <v>8</v>
      </c>
      <c r="H8" s="67"/>
      <c r="I8" s="66" t="s">
        <v>7</v>
      </c>
      <c r="J8" s="67"/>
      <c r="K8" s="66" t="s">
        <v>8</v>
      </c>
    </row>
    <row r="9" spans="1:11" ht="11.25" customHeight="1" x14ac:dyDescent="0.2">
      <c r="A9" s="87" t="s">
        <v>92</v>
      </c>
      <c r="B9" s="105"/>
      <c r="C9" s="97" t="s">
        <v>59</v>
      </c>
      <c r="D9" s="75"/>
      <c r="E9" s="81"/>
      <c r="F9" s="82"/>
      <c r="G9" s="81"/>
      <c r="H9" s="83"/>
      <c r="I9" s="81"/>
      <c r="J9" s="82"/>
      <c r="K9" s="81"/>
    </row>
    <row r="10" spans="1:11" ht="11.25" customHeight="1" x14ac:dyDescent="0.2">
      <c r="A10" s="79" t="s">
        <v>103</v>
      </c>
      <c r="B10" s="117"/>
      <c r="C10" s="97"/>
      <c r="D10" s="75"/>
      <c r="E10" s="81">
        <v>32</v>
      </c>
      <c r="F10" s="82"/>
      <c r="G10" s="63">
        <v>598</v>
      </c>
      <c r="H10" s="83"/>
      <c r="I10" s="81">
        <v>387</v>
      </c>
      <c r="J10" s="82"/>
      <c r="K10" s="63">
        <v>1320</v>
      </c>
    </row>
    <row r="11" spans="1:11" ht="11.25" customHeight="1" x14ac:dyDescent="0.2">
      <c r="A11" s="79" t="s">
        <v>70</v>
      </c>
      <c r="B11" s="117"/>
      <c r="C11" s="97"/>
      <c r="D11" s="75"/>
      <c r="E11" s="81">
        <v>249</v>
      </c>
      <c r="F11" s="82"/>
      <c r="G11" s="81">
        <v>903</v>
      </c>
      <c r="H11" s="83"/>
      <c r="I11" s="81">
        <v>285</v>
      </c>
      <c r="J11" s="82"/>
      <c r="K11" s="81">
        <v>783</v>
      </c>
    </row>
    <row r="12" spans="1:11" ht="11.25" customHeight="1" x14ac:dyDescent="0.2">
      <c r="A12" s="79" t="s">
        <v>71</v>
      </c>
      <c r="B12" s="91"/>
      <c r="C12" s="76"/>
      <c r="D12" s="75"/>
      <c r="E12" s="81">
        <v>4640</v>
      </c>
      <c r="F12" s="82"/>
      <c r="G12" s="81">
        <v>8720</v>
      </c>
      <c r="H12" s="83" t="s">
        <v>188</v>
      </c>
      <c r="I12" s="81">
        <v>3710</v>
      </c>
      <c r="J12" s="82"/>
      <c r="K12" s="81">
        <v>7590</v>
      </c>
    </row>
    <row r="13" spans="1:11" ht="11.25" customHeight="1" x14ac:dyDescent="0.2">
      <c r="A13" s="79" t="s">
        <v>72</v>
      </c>
      <c r="B13" s="91"/>
      <c r="C13" s="76"/>
      <c r="D13" s="75"/>
      <c r="E13" s="246">
        <v>216</v>
      </c>
      <c r="F13" s="244"/>
      <c r="G13" s="246">
        <v>1330</v>
      </c>
      <c r="H13" s="245"/>
      <c r="I13" s="246">
        <v>129</v>
      </c>
      <c r="J13" s="244"/>
      <c r="K13" s="246">
        <v>896</v>
      </c>
    </row>
    <row r="14" spans="1:11" ht="11.25" customHeight="1" x14ac:dyDescent="0.2">
      <c r="A14" s="79" t="s">
        <v>79</v>
      </c>
      <c r="B14" s="91"/>
      <c r="C14" s="76"/>
      <c r="D14" s="75"/>
      <c r="E14" s="258" t="s">
        <v>155</v>
      </c>
      <c r="F14" s="244"/>
      <c r="G14" s="258" t="s">
        <v>155</v>
      </c>
      <c r="H14" s="245"/>
      <c r="I14" s="246">
        <v>797</v>
      </c>
      <c r="J14" s="244"/>
      <c r="K14" s="246">
        <v>3400</v>
      </c>
    </row>
    <row r="15" spans="1:11" ht="11.25" customHeight="1" x14ac:dyDescent="0.2">
      <c r="A15" s="79" t="s">
        <v>86</v>
      </c>
      <c r="B15" s="91"/>
      <c r="C15" s="76"/>
      <c r="D15" s="75"/>
      <c r="E15" s="81">
        <v>286</v>
      </c>
      <c r="F15" s="82"/>
      <c r="G15" s="81">
        <v>664</v>
      </c>
      <c r="H15" s="83"/>
      <c r="I15" s="81">
        <v>57</v>
      </c>
      <c r="J15" s="82"/>
      <c r="K15" s="81">
        <v>469</v>
      </c>
    </row>
    <row r="16" spans="1:11" ht="11.25" customHeight="1" x14ac:dyDescent="0.2">
      <c r="A16" s="79" t="s">
        <v>73</v>
      </c>
      <c r="B16" s="91"/>
      <c r="C16" s="76"/>
      <c r="D16" s="75"/>
      <c r="E16" s="81">
        <v>295</v>
      </c>
      <c r="F16" s="82"/>
      <c r="G16" s="81">
        <v>767</v>
      </c>
      <c r="H16" s="83"/>
      <c r="I16" s="81">
        <v>85</v>
      </c>
      <c r="J16" s="82"/>
      <c r="K16" s="81">
        <v>233</v>
      </c>
    </row>
    <row r="17" spans="1:11" ht="11.25" customHeight="1" x14ac:dyDescent="0.2">
      <c r="A17" s="79" t="s">
        <v>87</v>
      </c>
      <c r="B17" s="91"/>
      <c r="C17" s="76"/>
      <c r="D17" s="75"/>
      <c r="E17" s="81">
        <v>531</v>
      </c>
      <c r="F17" s="82"/>
      <c r="G17" s="81">
        <v>2570</v>
      </c>
      <c r="H17" s="83"/>
      <c r="I17" s="81">
        <v>828</v>
      </c>
      <c r="J17" s="82"/>
      <c r="K17" s="81">
        <v>3740</v>
      </c>
    </row>
    <row r="18" spans="1:11" ht="11.25" customHeight="1" x14ac:dyDescent="0.2">
      <c r="A18" s="79" t="s">
        <v>75</v>
      </c>
      <c r="B18" s="91"/>
      <c r="C18" s="76"/>
      <c r="D18" s="75"/>
      <c r="E18" s="81">
        <v>61100</v>
      </c>
      <c r="F18" s="82"/>
      <c r="G18" s="81">
        <v>88200</v>
      </c>
      <c r="H18" s="83"/>
      <c r="I18" s="81">
        <v>63500</v>
      </c>
      <c r="J18" s="82"/>
      <c r="K18" s="81">
        <v>113000</v>
      </c>
    </row>
    <row r="19" spans="1:11" ht="11.25" customHeight="1" x14ac:dyDescent="0.2">
      <c r="A19" s="79" t="s">
        <v>76</v>
      </c>
      <c r="B19" s="91"/>
      <c r="C19" s="76"/>
      <c r="D19" s="75"/>
      <c r="E19" s="81">
        <v>214</v>
      </c>
      <c r="F19" s="82"/>
      <c r="G19" s="81">
        <v>708</v>
      </c>
      <c r="H19" s="83"/>
      <c r="I19" s="81">
        <v>145</v>
      </c>
      <c r="J19" s="82"/>
      <c r="K19" s="81">
        <v>284</v>
      </c>
    </row>
    <row r="20" spans="1:11" ht="11.25" customHeight="1" x14ac:dyDescent="0.2">
      <c r="A20" s="79" t="s">
        <v>373</v>
      </c>
      <c r="B20" s="91"/>
      <c r="C20" s="76"/>
      <c r="D20" s="75"/>
      <c r="E20" s="81">
        <v>1560</v>
      </c>
      <c r="F20" s="83" t="s">
        <v>188</v>
      </c>
      <c r="G20" s="81">
        <v>5470</v>
      </c>
      <c r="H20" s="83" t="s">
        <v>188</v>
      </c>
      <c r="I20" s="81">
        <v>1410</v>
      </c>
      <c r="J20" s="82"/>
      <c r="K20" s="81">
        <v>5130</v>
      </c>
    </row>
    <row r="21" spans="1:11" ht="11.25" customHeight="1" x14ac:dyDescent="0.2">
      <c r="A21" s="88" t="s">
        <v>18</v>
      </c>
      <c r="B21" s="92"/>
      <c r="C21" s="76"/>
      <c r="D21" s="75"/>
      <c r="E21" s="84">
        <v>69100</v>
      </c>
      <c r="F21" s="85"/>
      <c r="G21" s="84">
        <v>110000</v>
      </c>
      <c r="H21" s="86"/>
      <c r="I21" s="84">
        <v>71300</v>
      </c>
      <c r="J21" s="85"/>
      <c r="K21" s="84">
        <v>137000</v>
      </c>
    </row>
    <row r="22" spans="1:11" ht="11.25" customHeight="1" x14ac:dyDescent="0.2">
      <c r="A22" s="89" t="s">
        <v>123</v>
      </c>
      <c r="B22" s="93"/>
      <c r="C22" s="94" t="s">
        <v>22</v>
      </c>
      <c r="D22" s="75"/>
      <c r="E22" s="81"/>
      <c r="F22" s="82"/>
      <c r="G22" s="81"/>
      <c r="H22" s="83"/>
      <c r="I22" s="81"/>
      <c r="J22" s="82"/>
      <c r="K22" s="81"/>
    </row>
    <row r="23" spans="1:11" ht="11.25" customHeight="1" x14ac:dyDescent="0.2">
      <c r="A23" s="79" t="s">
        <v>73</v>
      </c>
      <c r="B23" s="91"/>
      <c r="C23" s="76"/>
      <c r="D23" s="75"/>
      <c r="E23" s="81">
        <v>97</v>
      </c>
      <c r="F23" s="82"/>
      <c r="G23" s="81">
        <v>110</v>
      </c>
      <c r="H23" s="83"/>
      <c r="I23" s="81">
        <v>5</v>
      </c>
      <c r="J23" s="82"/>
      <c r="K23" s="81">
        <v>5</v>
      </c>
    </row>
    <row r="24" spans="1:11" ht="11.25" customHeight="1" x14ac:dyDescent="0.2">
      <c r="A24" s="79" t="s">
        <v>88</v>
      </c>
      <c r="B24" s="91"/>
      <c r="C24" s="76"/>
      <c r="D24" s="75"/>
      <c r="E24" s="81">
        <v>12</v>
      </c>
      <c r="F24" s="82"/>
      <c r="G24" s="81">
        <v>18</v>
      </c>
      <c r="H24" s="83"/>
      <c r="I24" s="81">
        <v>500</v>
      </c>
      <c r="J24" s="82"/>
      <c r="K24" s="81">
        <v>537</v>
      </c>
    </row>
    <row r="25" spans="1:11" ht="11.25" customHeight="1" x14ac:dyDescent="0.2">
      <c r="A25" s="79" t="s">
        <v>97</v>
      </c>
      <c r="B25" s="91"/>
      <c r="C25" s="76"/>
      <c r="D25" s="75"/>
      <c r="E25" s="258" t="s">
        <v>155</v>
      </c>
      <c r="F25" s="244"/>
      <c r="G25" s="258" t="s">
        <v>155</v>
      </c>
      <c r="H25" s="83"/>
      <c r="I25" s="81">
        <v>233</v>
      </c>
      <c r="J25" s="82"/>
      <c r="K25" s="81">
        <v>234</v>
      </c>
    </row>
    <row r="26" spans="1:11" ht="11.25" customHeight="1" x14ac:dyDescent="0.2">
      <c r="A26" s="79" t="s">
        <v>132</v>
      </c>
      <c r="B26" s="91"/>
      <c r="C26" s="76"/>
      <c r="D26" s="75"/>
      <c r="E26" s="81">
        <v>72</v>
      </c>
      <c r="F26" s="82"/>
      <c r="G26" s="81">
        <v>86</v>
      </c>
      <c r="H26" s="83"/>
      <c r="I26" s="81">
        <v>68</v>
      </c>
      <c r="J26" s="82"/>
      <c r="K26" s="81">
        <v>68</v>
      </c>
    </row>
    <row r="27" spans="1:11" ht="11.25" customHeight="1" x14ac:dyDescent="0.2">
      <c r="A27" s="79" t="s">
        <v>152</v>
      </c>
      <c r="B27" s="91"/>
      <c r="C27" s="76"/>
      <c r="D27" s="75"/>
      <c r="E27" s="81">
        <v>137</v>
      </c>
      <c r="F27" s="83" t="s">
        <v>188</v>
      </c>
      <c r="G27" s="81">
        <v>349</v>
      </c>
      <c r="H27" s="83" t="s">
        <v>188</v>
      </c>
      <c r="I27" s="81">
        <v>444</v>
      </c>
      <c r="J27" s="82"/>
      <c r="K27" s="81">
        <v>705</v>
      </c>
    </row>
    <row r="28" spans="1:11" ht="11.25" customHeight="1" x14ac:dyDescent="0.2">
      <c r="A28" s="88" t="s">
        <v>18</v>
      </c>
      <c r="B28" s="92"/>
      <c r="C28" s="76"/>
      <c r="D28" s="75"/>
      <c r="E28" s="84">
        <v>318</v>
      </c>
      <c r="F28" s="85"/>
      <c r="G28" s="84">
        <v>563</v>
      </c>
      <c r="H28" s="86"/>
      <c r="I28" s="84">
        <v>1250</v>
      </c>
      <c r="J28" s="85"/>
      <c r="K28" s="84">
        <v>1550</v>
      </c>
    </row>
    <row r="29" spans="1:11" ht="11.25" customHeight="1" x14ac:dyDescent="0.2">
      <c r="A29" s="103" t="s">
        <v>124</v>
      </c>
      <c r="B29" s="113"/>
      <c r="C29" s="94" t="s">
        <v>292</v>
      </c>
      <c r="D29" s="75"/>
      <c r="E29" s="81"/>
      <c r="F29" s="82"/>
      <c r="G29" s="81"/>
      <c r="H29" s="83"/>
      <c r="I29" s="81"/>
      <c r="J29" s="82"/>
      <c r="K29" s="81"/>
    </row>
    <row r="30" spans="1:11" ht="11.25" customHeight="1" x14ac:dyDescent="0.2">
      <c r="A30" s="219"/>
      <c r="B30" s="113"/>
      <c r="C30" s="76" t="s">
        <v>366</v>
      </c>
      <c r="D30" s="75"/>
      <c r="E30" s="81"/>
      <c r="F30" s="82"/>
      <c r="G30" s="81"/>
      <c r="H30" s="83"/>
      <c r="I30" s="81"/>
      <c r="J30" s="82"/>
      <c r="K30" s="81"/>
    </row>
    <row r="31" spans="1:11" ht="11.25" customHeight="1" x14ac:dyDescent="0.2">
      <c r="A31" s="79" t="s">
        <v>71</v>
      </c>
      <c r="B31" s="91"/>
      <c r="C31" s="76"/>
      <c r="D31" s="75"/>
      <c r="E31" s="81">
        <v>694</v>
      </c>
      <c r="F31" s="82"/>
      <c r="G31" s="81">
        <v>3620</v>
      </c>
      <c r="H31" s="83"/>
      <c r="I31" s="81">
        <v>755</v>
      </c>
      <c r="J31" s="82"/>
      <c r="K31" s="81">
        <v>3880</v>
      </c>
    </row>
    <row r="32" spans="1:11" ht="11.25" customHeight="1" x14ac:dyDescent="0.2">
      <c r="A32" s="79" t="s">
        <v>75</v>
      </c>
      <c r="B32" s="91"/>
      <c r="C32" s="76"/>
      <c r="D32" s="75"/>
      <c r="E32" s="81">
        <v>1130</v>
      </c>
      <c r="F32" s="82"/>
      <c r="G32" s="81">
        <v>1340</v>
      </c>
      <c r="H32" s="83"/>
      <c r="I32" s="81">
        <v>1400</v>
      </c>
      <c r="J32" s="82"/>
      <c r="K32" s="81">
        <v>2130</v>
      </c>
    </row>
    <row r="33" spans="1:11" ht="11.25" customHeight="1" x14ac:dyDescent="0.2">
      <c r="A33" s="79" t="s">
        <v>152</v>
      </c>
      <c r="B33" s="91"/>
      <c r="C33" s="76"/>
      <c r="D33" s="75"/>
      <c r="E33" s="81">
        <v>306</v>
      </c>
      <c r="F33" s="82"/>
      <c r="G33" s="81">
        <v>12900</v>
      </c>
      <c r="H33" s="83"/>
      <c r="I33" s="81">
        <v>246</v>
      </c>
      <c r="J33" s="82"/>
      <c r="K33" s="81">
        <v>8450</v>
      </c>
    </row>
    <row r="34" spans="1:11" ht="11.25" customHeight="1" x14ac:dyDescent="0.2">
      <c r="A34" s="88" t="s">
        <v>18</v>
      </c>
      <c r="B34" s="92"/>
      <c r="C34" s="76"/>
      <c r="D34" s="75"/>
      <c r="E34" s="84">
        <v>2130</v>
      </c>
      <c r="F34" s="85"/>
      <c r="G34" s="84">
        <v>17800</v>
      </c>
      <c r="H34" s="86"/>
      <c r="I34" s="84">
        <v>2400</v>
      </c>
      <c r="J34" s="85"/>
      <c r="K34" s="84">
        <v>14500</v>
      </c>
    </row>
    <row r="35" spans="1:11" ht="11.25" customHeight="1" x14ac:dyDescent="0.2">
      <c r="A35" s="104" t="s">
        <v>115</v>
      </c>
      <c r="B35" s="114"/>
      <c r="C35" s="106" t="s">
        <v>25</v>
      </c>
      <c r="D35" s="75"/>
      <c r="E35" s="81"/>
      <c r="F35" s="82"/>
      <c r="G35" s="81"/>
      <c r="H35" s="83"/>
      <c r="I35" s="81"/>
      <c r="J35" s="82"/>
      <c r="K35" s="81"/>
    </row>
    <row r="36" spans="1:11" ht="11.25" customHeight="1" x14ac:dyDescent="0.2">
      <c r="A36" s="107" t="s">
        <v>75</v>
      </c>
      <c r="B36" s="115"/>
      <c r="C36" s="106"/>
      <c r="D36" s="75"/>
      <c r="E36" s="81">
        <v>233</v>
      </c>
      <c r="F36" s="82"/>
      <c r="G36" s="81">
        <v>173</v>
      </c>
      <c r="H36" s="83"/>
      <c r="I36" s="81">
        <v>252</v>
      </c>
      <c r="J36" s="82"/>
      <c r="K36" s="81">
        <v>183</v>
      </c>
    </row>
    <row r="37" spans="1:11" ht="11.25" customHeight="1" x14ac:dyDescent="0.2">
      <c r="A37" s="107" t="s">
        <v>133</v>
      </c>
      <c r="B37" s="115"/>
      <c r="C37" s="106"/>
      <c r="D37" s="75"/>
      <c r="E37" s="100">
        <v>83</v>
      </c>
      <c r="F37" s="82"/>
      <c r="G37" s="100">
        <v>50</v>
      </c>
      <c r="H37" s="83"/>
      <c r="I37" s="100">
        <v>165</v>
      </c>
      <c r="J37" s="82"/>
      <c r="K37" s="100">
        <v>99</v>
      </c>
    </row>
    <row r="38" spans="1:11" ht="11.25" customHeight="1" x14ac:dyDescent="0.2">
      <c r="A38" s="79" t="s">
        <v>160</v>
      </c>
      <c r="B38" s="91"/>
      <c r="C38" s="76"/>
      <c r="D38" s="75"/>
      <c r="E38" s="81">
        <v>262</v>
      </c>
      <c r="F38" s="83" t="s">
        <v>188</v>
      </c>
      <c r="G38" s="81">
        <v>279</v>
      </c>
      <c r="H38" s="83" t="s">
        <v>188</v>
      </c>
      <c r="I38" s="81">
        <v>391</v>
      </c>
      <c r="J38" s="82"/>
      <c r="K38" s="81">
        <v>487</v>
      </c>
    </row>
    <row r="39" spans="1:11" ht="11.25" customHeight="1" x14ac:dyDescent="0.2">
      <c r="A39" s="88" t="s">
        <v>18</v>
      </c>
      <c r="B39" s="92"/>
      <c r="C39" s="76"/>
      <c r="D39" s="75"/>
      <c r="E39" s="84">
        <v>578</v>
      </c>
      <c r="F39" s="85"/>
      <c r="G39" s="84">
        <v>502</v>
      </c>
      <c r="H39" s="86"/>
      <c r="I39" s="84">
        <v>808</v>
      </c>
      <c r="J39" s="85"/>
      <c r="K39" s="84">
        <v>769</v>
      </c>
    </row>
    <row r="40" spans="1:11" ht="11.25" customHeight="1" x14ac:dyDescent="0.2">
      <c r="A40" s="104" t="s">
        <v>125</v>
      </c>
      <c r="B40" s="114"/>
      <c r="C40" s="76" t="s">
        <v>68</v>
      </c>
      <c r="D40" s="75"/>
      <c r="E40" s="81"/>
      <c r="F40" s="82"/>
      <c r="G40" s="81"/>
      <c r="H40" s="83"/>
      <c r="I40" s="81"/>
      <c r="J40" s="82"/>
      <c r="K40" s="81"/>
    </row>
    <row r="41" spans="1:11" ht="11.25" customHeight="1" x14ac:dyDescent="0.2">
      <c r="A41" s="107" t="s">
        <v>75</v>
      </c>
      <c r="B41" s="115"/>
      <c r="C41" s="76"/>
      <c r="D41" s="75"/>
      <c r="E41" s="81">
        <v>2</v>
      </c>
      <c r="F41" s="82"/>
      <c r="G41" s="81">
        <v>46</v>
      </c>
      <c r="H41" s="83"/>
      <c r="I41" s="81">
        <v>1</v>
      </c>
      <c r="J41" s="82"/>
      <c r="K41" s="81">
        <v>26</v>
      </c>
    </row>
    <row r="42" spans="1:11" ht="11.25" customHeight="1" x14ac:dyDescent="0.2">
      <c r="A42" s="107" t="s">
        <v>133</v>
      </c>
      <c r="B42" s="115"/>
      <c r="C42" s="76"/>
      <c r="D42" s="75"/>
      <c r="E42" s="81">
        <v>4</v>
      </c>
      <c r="F42" s="82"/>
      <c r="G42" s="81">
        <v>474</v>
      </c>
      <c r="H42" s="83"/>
      <c r="I42" s="81">
        <v>2</v>
      </c>
      <c r="J42" s="82"/>
      <c r="K42" s="81">
        <v>318</v>
      </c>
    </row>
    <row r="43" spans="1:11" ht="11.25" customHeight="1" x14ac:dyDescent="0.2">
      <c r="A43" s="79" t="s">
        <v>383</v>
      </c>
      <c r="B43" s="91"/>
      <c r="C43" s="76"/>
      <c r="D43" s="75"/>
      <c r="E43" s="81">
        <v>2</v>
      </c>
      <c r="F43" s="82"/>
      <c r="G43" s="81">
        <v>24</v>
      </c>
      <c r="H43" s="83"/>
      <c r="I43" s="81" t="s">
        <v>155</v>
      </c>
      <c r="J43" s="82"/>
      <c r="K43" s="81" t="s">
        <v>155</v>
      </c>
    </row>
    <row r="44" spans="1:11" ht="11.25" customHeight="1" x14ac:dyDescent="0.2">
      <c r="A44" s="88" t="s">
        <v>18</v>
      </c>
      <c r="B44" s="92"/>
      <c r="C44" s="76"/>
      <c r="D44" s="75"/>
      <c r="E44" s="84">
        <v>8</v>
      </c>
      <c r="F44" s="85"/>
      <c r="G44" s="84">
        <v>544</v>
      </c>
      <c r="H44" s="86"/>
      <c r="I44" s="84">
        <v>4</v>
      </c>
      <c r="J44" s="85"/>
      <c r="K44" s="84">
        <v>344</v>
      </c>
    </row>
    <row r="45" spans="1:11" ht="11.25" customHeight="1" x14ac:dyDescent="0.2">
      <c r="A45" s="40" t="s">
        <v>126</v>
      </c>
      <c r="B45" s="116"/>
      <c r="C45" s="97" t="s">
        <v>27</v>
      </c>
      <c r="D45" s="75"/>
      <c r="E45" s="81"/>
      <c r="F45" s="82"/>
      <c r="G45" s="81"/>
      <c r="H45" s="83"/>
      <c r="I45" s="81"/>
      <c r="J45" s="82"/>
      <c r="K45" s="81"/>
    </row>
    <row r="46" spans="1:11" ht="11.25" customHeight="1" x14ac:dyDescent="0.2">
      <c r="A46" s="108" t="s">
        <v>75</v>
      </c>
      <c r="B46" s="109"/>
      <c r="C46" s="97"/>
      <c r="D46" s="75"/>
      <c r="E46" s="81">
        <v>390</v>
      </c>
      <c r="F46" s="82"/>
      <c r="G46" s="81">
        <v>2110</v>
      </c>
      <c r="H46" s="83"/>
      <c r="I46" s="81">
        <v>452</v>
      </c>
      <c r="J46" s="82"/>
      <c r="K46" s="81">
        <v>1660</v>
      </c>
    </row>
    <row r="47" spans="1:11" ht="11.25" customHeight="1" x14ac:dyDescent="0.2">
      <c r="A47" s="79" t="s">
        <v>165</v>
      </c>
      <c r="B47" s="91"/>
      <c r="C47" s="97"/>
      <c r="D47" s="75"/>
      <c r="E47" s="81">
        <v>57</v>
      </c>
      <c r="F47" s="82"/>
      <c r="G47" s="81">
        <v>292</v>
      </c>
      <c r="H47" s="83"/>
      <c r="I47" s="81">
        <v>58</v>
      </c>
      <c r="J47" s="82"/>
      <c r="K47" s="81">
        <v>238</v>
      </c>
    </row>
    <row r="48" spans="1:11" ht="11.25" customHeight="1" x14ac:dyDescent="0.2">
      <c r="A48" s="88" t="s">
        <v>18</v>
      </c>
      <c r="B48" s="92"/>
      <c r="C48" s="76"/>
      <c r="D48" s="75"/>
      <c r="E48" s="313">
        <v>447</v>
      </c>
      <c r="F48" s="314"/>
      <c r="G48" s="313">
        <v>2400</v>
      </c>
      <c r="H48" s="315"/>
      <c r="I48" s="313">
        <v>510</v>
      </c>
      <c r="J48" s="314"/>
      <c r="K48" s="313">
        <v>1900</v>
      </c>
    </row>
    <row r="49" spans="1:11" ht="11.25" customHeight="1" x14ac:dyDescent="0.2">
      <c r="A49" s="420" t="s">
        <v>420</v>
      </c>
      <c r="B49" s="420"/>
      <c r="C49" s="420"/>
      <c r="D49" s="420"/>
      <c r="E49" s="420"/>
      <c r="F49" s="420"/>
      <c r="G49" s="420"/>
      <c r="H49" s="420"/>
      <c r="I49" s="420"/>
      <c r="J49" s="420"/>
      <c r="K49" s="420"/>
    </row>
    <row r="50" spans="1:11" ht="22.5" customHeight="1" x14ac:dyDescent="0.2">
      <c r="A50" s="417" t="s">
        <v>384</v>
      </c>
      <c r="B50" s="417"/>
      <c r="C50" s="417"/>
      <c r="D50" s="417"/>
      <c r="E50" s="417"/>
      <c r="F50" s="417"/>
      <c r="G50" s="417"/>
      <c r="H50" s="417"/>
      <c r="I50" s="417"/>
      <c r="J50" s="417"/>
      <c r="K50" s="417"/>
    </row>
    <row r="51" spans="1:11" ht="11.25" customHeight="1" x14ac:dyDescent="0.2">
      <c r="A51" s="411"/>
      <c r="B51" s="411"/>
      <c r="C51" s="411"/>
      <c r="D51" s="411"/>
      <c r="E51" s="411"/>
      <c r="F51" s="411"/>
      <c r="G51" s="411"/>
      <c r="H51" s="411"/>
      <c r="I51" s="411"/>
      <c r="J51" s="411"/>
      <c r="K51" s="411"/>
    </row>
    <row r="52" spans="1:11" ht="11.25" customHeight="1" x14ac:dyDescent="0.2">
      <c r="A52" s="411" t="s">
        <v>52</v>
      </c>
      <c r="B52" s="411"/>
      <c r="C52" s="411"/>
      <c r="D52" s="411"/>
      <c r="E52" s="411"/>
      <c r="F52" s="412"/>
      <c r="G52" s="412"/>
      <c r="H52" s="412"/>
      <c r="I52" s="412"/>
      <c r="J52" s="412"/>
      <c r="K52" s="412"/>
    </row>
  </sheetData>
  <mergeCells count="11">
    <mergeCell ref="A49:K49"/>
    <mergeCell ref="A50:K50"/>
    <mergeCell ref="A51:K51"/>
    <mergeCell ref="A52:K52"/>
    <mergeCell ref="E6:G6"/>
    <mergeCell ref="I6:K6"/>
    <mergeCell ref="A1:K1"/>
    <mergeCell ref="A2:K2"/>
    <mergeCell ref="A3:K3"/>
    <mergeCell ref="A4:K4"/>
    <mergeCell ref="A5:K5"/>
  </mergeCells>
  <pageMargins left="0.5" right="0.5" top="0.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C6D8-69BF-46CE-93E1-C244858547EA}">
  <dimension ref="A1:K65"/>
  <sheetViews>
    <sheetView topLeftCell="A28" zoomScaleNormal="100" workbookViewId="0">
      <selection activeCell="A63" sqref="A63:K63"/>
    </sheetView>
  </sheetViews>
  <sheetFormatPr defaultColWidth="12.1640625" defaultRowHeight="11.25" customHeight="1" x14ac:dyDescent="0.2"/>
  <cols>
    <col min="1" max="1" width="37.83203125" style="52" customWidth="1"/>
    <col min="2" max="2" width="1.83203125" style="52" customWidth="1"/>
    <col min="3" max="3" width="15.6640625" style="95" bestFit="1" customWidth="1"/>
    <col min="4" max="4" width="1.83203125" style="52" customWidth="1"/>
    <col min="5" max="5" width="10.33203125" style="52" bestFit="1" customWidth="1"/>
    <col min="6" max="6" width="2.5" style="52" customWidth="1"/>
    <col min="7" max="7" width="9.6640625" style="52" bestFit="1" customWidth="1"/>
    <col min="8" max="8" width="2.5" style="52" customWidth="1"/>
    <col min="9" max="9" width="10.33203125" style="52" bestFit="1" customWidth="1"/>
    <col min="10" max="10" width="2.5" style="52" customWidth="1"/>
    <col min="11" max="11" width="9.6640625" style="52" bestFit="1" customWidth="1"/>
    <col min="12" max="16384" width="12.1640625" style="52"/>
  </cols>
  <sheetData>
    <row r="1" spans="1:11" ht="11.25" customHeight="1" x14ac:dyDescent="0.2">
      <c r="A1" s="413" t="s">
        <v>135</v>
      </c>
      <c r="B1" s="413"/>
      <c r="C1" s="413"/>
      <c r="D1" s="413"/>
      <c r="E1" s="413"/>
      <c r="F1" s="413"/>
      <c r="G1" s="413"/>
      <c r="H1" s="413"/>
      <c r="I1" s="413"/>
      <c r="J1" s="413"/>
      <c r="K1" s="413"/>
    </row>
    <row r="2" spans="1:11" ht="11.25" customHeight="1" x14ac:dyDescent="0.2">
      <c r="A2" s="409" t="s">
        <v>130</v>
      </c>
      <c r="B2" s="409"/>
      <c r="C2" s="409"/>
      <c r="D2" s="413"/>
      <c r="E2" s="413"/>
      <c r="F2" s="413"/>
      <c r="G2" s="413"/>
      <c r="H2" s="413"/>
      <c r="I2" s="413"/>
      <c r="J2" s="413"/>
      <c r="K2" s="413"/>
    </row>
    <row r="3" spans="1:11" ht="11.25" customHeight="1" x14ac:dyDescent="0.2">
      <c r="A3" s="409"/>
      <c r="B3" s="409"/>
      <c r="C3" s="409"/>
      <c r="D3" s="409"/>
      <c r="E3" s="409"/>
      <c r="F3" s="409"/>
      <c r="G3" s="409"/>
      <c r="H3" s="409"/>
      <c r="I3" s="409"/>
      <c r="J3" s="409"/>
      <c r="K3" s="409"/>
    </row>
    <row r="4" spans="1:11" ht="11.25" customHeight="1" x14ac:dyDescent="0.2">
      <c r="A4" s="409" t="s">
        <v>120</v>
      </c>
      <c r="B4" s="409"/>
      <c r="C4" s="409"/>
      <c r="D4" s="409"/>
      <c r="E4" s="409"/>
      <c r="F4" s="409"/>
      <c r="G4" s="409"/>
      <c r="H4" s="409"/>
      <c r="I4" s="409"/>
      <c r="J4" s="409"/>
      <c r="K4" s="409"/>
    </row>
    <row r="5" spans="1:11" ht="11.25" customHeight="1" x14ac:dyDescent="0.2">
      <c r="A5" s="418"/>
      <c r="B5" s="418"/>
      <c r="C5" s="418"/>
      <c r="D5" s="419"/>
      <c r="E5" s="419"/>
      <c r="F5" s="419"/>
      <c r="G5" s="419"/>
      <c r="H5" s="419"/>
      <c r="I5" s="419"/>
      <c r="J5" s="419"/>
      <c r="K5" s="419"/>
    </row>
    <row r="6" spans="1:11" ht="11.25" customHeight="1" x14ac:dyDescent="0.2">
      <c r="A6" s="72" t="s">
        <v>101</v>
      </c>
      <c r="B6" s="72"/>
      <c r="C6" s="72"/>
      <c r="D6" s="71"/>
      <c r="E6" s="414" t="s">
        <v>3</v>
      </c>
      <c r="F6" s="414"/>
      <c r="G6" s="414"/>
      <c r="H6" s="70"/>
      <c r="I6" s="414" t="s">
        <v>380</v>
      </c>
      <c r="J6" s="414"/>
      <c r="K6" s="414"/>
    </row>
    <row r="7" spans="1:11" ht="11.25" customHeight="1" x14ac:dyDescent="0.2">
      <c r="A7" s="69"/>
      <c r="B7" s="69"/>
      <c r="C7" s="69"/>
      <c r="D7" s="61"/>
      <c r="E7" s="68" t="s">
        <v>4</v>
      </c>
      <c r="F7" s="62" t="s">
        <v>101</v>
      </c>
      <c r="G7" s="68" t="s">
        <v>5</v>
      </c>
      <c r="H7" s="62"/>
      <c r="I7" s="68" t="s">
        <v>4</v>
      </c>
      <c r="J7" s="62" t="s">
        <v>101</v>
      </c>
      <c r="K7" s="68" t="s">
        <v>5</v>
      </c>
    </row>
    <row r="8" spans="1:11" ht="11.25" customHeight="1" x14ac:dyDescent="0.2">
      <c r="A8" s="102" t="s">
        <v>141</v>
      </c>
      <c r="B8" s="102"/>
      <c r="C8" s="66" t="s">
        <v>63</v>
      </c>
      <c r="D8" s="56"/>
      <c r="E8" s="66" t="s">
        <v>7</v>
      </c>
      <c r="F8" s="67"/>
      <c r="G8" s="66" t="s">
        <v>8</v>
      </c>
      <c r="H8" s="67"/>
      <c r="I8" s="66" t="s">
        <v>7</v>
      </c>
      <c r="J8" s="67"/>
      <c r="K8" s="66" t="s">
        <v>8</v>
      </c>
    </row>
    <row r="9" spans="1:11" ht="11.25" customHeight="1" x14ac:dyDescent="0.2">
      <c r="A9" s="87" t="s">
        <v>105</v>
      </c>
      <c r="B9" s="105"/>
      <c r="C9" s="96" t="s">
        <v>367</v>
      </c>
      <c r="D9" s="75"/>
      <c r="E9" s="81"/>
      <c r="F9" s="82"/>
      <c r="G9" s="81"/>
      <c r="H9" s="83"/>
      <c r="I9" s="81"/>
      <c r="J9" s="82"/>
      <c r="K9" s="81"/>
    </row>
    <row r="10" spans="1:11" ht="11.25" customHeight="1" x14ac:dyDescent="0.2">
      <c r="A10" s="65"/>
      <c r="B10" s="187"/>
      <c r="C10" s="96" t="s">
        <v>60</v>
      </c>
      <c r="D10" s="75"/>
      <c r="E10" s="81"/>
      <c r="F10" s="82"/>
      <c r="G10" s="81"/>
      <c r="H10" s="83"/>
      <c r="I10" s="81"/>
      <c r="J10" s="82"/>
      <c r="K10" s="81"/>
    </row>
    <row r="11" spans="1:11" ht="11.25" customHeight="1" x14ac:dyDescent="0.2">
      <c r="A11" s="79" t="s">
        <v>103</v>
      </c>
      <c r="B11" s="91"/>
      <c r="C11" s="96"/>
      <c r="D11" s="75"/>
      <c r="E11" s="81">
        <v>1980</v>
      </c>
      <c r="F11" s="82"/>
      <c r="G11" s="34">
        <v>4540</v>
      </c>
      <c r="H11" s="83"/>
      <c r="I11" s="81">
        <v>758</v>
      </c>
      <c r="J11" s="82"/>
      <c r="K11" s="34">
        <v>1760</v>
      </c>
    </row>
    <row r="12" spans="1:11" ht="11.25" customHeight="1" x14ac:dyDescent="0.2">
      <c r="A12" s="79" t="s">
        <v>71</v>
      </c>
      <c r="B12" s="91"/>
      <c r="C12" s="76"/>
      <c r="D12" s="75"/>
      <c r="E12" s="81">
        <v>1220</v>
      </c>
      <c r="F12" s="82"/>
      <c r="G12" s="81">
        <v>4080</v>
      </c>
      <c r="H12" s="83"/>
      <c r="I12" s="81">
        <v>1460</v>
      </c>
      <c r="J12" s="82"/>
      <c r="K12" s="81">
        <v>6450</v>
      </c>
    </row>
    <row r="13" spans="1:11" ht="11.25" customHeight="1" x14ac:dyDescent="0.2">
      <c r="A13" s="79" t="s">
        <v>88</v>
      </c>
      <c r="B13" s="91"/>
      <c r="C13" s="76"/>
      <c r="D13" s="75"/>
      <c r="E13" s="81">
        <v>5480</v>
      </c>
      <c r="F13" s="82"/>
      <c r="G13" s="81">
        <v>12500</v>
      </c>
      <c r="H13" s="83"/>
      <c r="I13" s="81">
        <v>2470</v>
      </c>
      <c r="J13" s="82"/>
      <c r="K13" s="81">
        <v>8350</v>
      </c>
    </row>
    <row r="14" spans="1:11" ht="11.25" customHeight="1" x14ac:dyDescent="0.2">
      <c r="A14" s="79" t="s">
        <v>75</v>
      </c>
      <c r="B14" s="91"/>
      <c r="C14" s="76"/>
      <c r="D14" s="75"/>
      <c r="E14" s="81">
        <v>3390</v>
      </c>
      <c r="F14" s="82"/>
      <c r="G14" s="81">
        <v>10700</v>
      </c>
      <c r="H14" s="83"/>
      <c r="I14" s="81">
        <v>2840</v>
      </c>
      <c r="J14" s="82"/>
      <c r="K14" s="81">
        <v>10200</v>
      </c>
    </row>
    <row r="15" spans="1:11" ht="11.25" customHeight="1" x14ac:dyDescent="0.2">
      <c r="A15" s="79" t="s">
        <v>82</v>
      </c>
      <c r="B15" s="91"/>
      <c r="C15" s="76"/>
      <c r="D15" s="75"/>
      <c r="E15" s="81">
        <v>1000</v>
      </c>
      <c r="F15" s="82"/>
      <c r="G15" s="81">
        <v>2290</v>
      </c>
      <c r="H15" s="83"/>
      <c r="I15" s="81">
        <v>250</v>
      </c>
      <c r="J15" s="82"/>
      <c r="K15" s="81">
        <v>572</v>
      </c>
    </row>
    <row r="16" spans="1:11" ht="11.25" customHeight="1" x14ac:dyDescent="0.2">
      <c r="A16" s="79" t="s">
        <v>387</v>
      </c>
      <c r="B16" s="91"/>
      <c r="C16" s="76"/>
      <c r="D16" s="75"/>
      <c r="E16" s="81">
        <v>91</v>
      </c>
      <c r="F16" s="82"/>
      <c r="G16" s="81">
        <v>411</v>
      </c>
      <c r="H16" s="83"/>
      <c r="I16" s="81">
        <v>293</v>
      </c>
      <c r="J16" s="82"/>
      <c r="K16" s="81">
        <v>871</v>
      </c>
    </row>
    <row r="17" spans="1:11" ht="11.25" customHeight="1" x14ac:dyDescent="0.2">
      <c r="A17" s="88" t="s">
        <v>18</v>
      </c>
      <c r="B17" s="92"/>
      <c r="C17" s="76"/>
      <c r="D17" s="75"/>
      <c r="E17" s="84">
        <v>13200</v>
      </c>
      <c r="F17" s="85"/>
      <c r="G17" s="84">
        <v>34500</v>
      </c>
      <c r="H17" s="86"/>
      <c r="I17" s="84">
        <v>8070</v>
      </c>
      <c r="J17" s="85"/>
      <c r="K17" s="84">
        <v>28300</v>
      </c>
    </row>
    <row r="18" spans="1:11" ht="11.25" customHeight="1" x14ac:dyDescent="0.2">
      <c r="A18" s="87" t="s">
        <v>110</v>
      </c>
      <c r="B18" s="105"/>
      <c r="C18" s="76" t="s">
        <v>36</v>
      </c>
      <c r="D18" s="75"/>
      <c r="E18" s="81"/>
      <c r="F18" s="82"/>
      <c r="G18" s="81"/>
      <c r="H18" s="83"/>
      <c r="I18" s="81"/>
      <c r="J18" s="82"/>
      <c r="K18" s="81"/>
    </row>
    <row r="19" spans="1:11" ht="11.25" customHeight="1" x14ac:dyDescent="0.2">
      <c r="A19" s="79" t="s">
        <v>71</v>
      </c>
      <c r="B19" s="91"/>
      <c r="C19" s="76"/>
      <c r="D19" s="75"/>
      <c r="E19" s="81">
        <v>14700</v>
      </c>
      <c r="F19" s="82"/>
      <c r="G19" s="81">
        <v>46300</v>
      </c>
      <c r="H19" s="83"/>
      <c r="I19" s="81">
        <v>28000</v>
      </c>
      <c r="J19" s="82"/>
      <c r="K19" s="81">
        <v>65800</v>
      </c>
    </row>
    <row r="20" spans="1:11" ht="11.25" customHeight="1" x14ac:dyDescent="0.2">
      <c r="A20" s="79" t="s">
        <v>75</v>
      </c>
      <c r="B20" s="91"/>
      <c r="C20" s="76"/>
      <c r="D20" s="75"/>
      <c r="E20" s="81">
        <v>13100</v>
      </c>
      <c r="F20" s="82"/>
      <c r="G20" s="81">
        <v>42300</v>
      </c>
      <c r="H20" s="83"/>
      <c r="I20" s="81">
        <v>15100</v>
      </c>
      <c r="J20" s="82"/>
      <c r="K20" s="81">
        <v>54200</v>
      </c>
    </row>
    <row r="21" spans="1:11" ht="11.25" customHeight="1" x14ac:dyDescent="0.2">
      <c r="A21" s="79" t="s">
        <v>159</v>
      </c>
      <c r="B21" s="91"/>
      <c r="C21" s="76"/>
      <c r="D21" s="75"/>
      <c r="E21" s="81">
        <v>507</v>
      </c>
      <c r="F21" s="82"/>
      <c r="G21" s="81">
        <v>2470</v>
      </c>
      <c r="H21" s="83"/>
      <c r="I21" s="81">
        <v>1170</v>
      </c>
      <c r="J21" s="82"/>
      <c r="K21" s="81">
        <v>4090</v>
      </c>
    </row>
    <row r="22" spans="1:11" ht="11.25" customHeight="1" x14ac:dyDescent="0.2">
      <c r="A22" s="88" t="s">
        <v>18</v>
      </c>
      <c r="B22" s="92"/>
      <c r="C22" s="76"/>
      <c r="D22" s="75"/>
      <c r="E22" s="84">
        <v>28300</v>
      </c>
      <c r="F22" s="85"/>
      <c r="G22" s="84">
        <v>91000</v>
      </c>
      <c r="H22" s="86"/>
      <c r="I22" s="84">
        <v>44300</v>
      </c>
      <c r="J22" s="85"/>
      <c r="K22" s="84">
        <v>124000</v>
      </c>
    </row>
    <row r="23" spans="1:11" ht="11.25" customHeight="1" x14ac:dyDescent="0.2">
      <c r="A23" s="87" t="s">
        <v>93</v>
      </c>
      <c r="B23" s="105"/>
      <c r="C23" s="76" t="s">
        <v>37</v>
      </c>
      <c r="D23" s="75"/>
      <c r="E23" s="81"/>
      <c r="F23" s="82"/>
      <c r="G23" s="81"/>
      <c r="H23" s="83"/>
      <c r="I23" s="81"/>
      <c r="J23" s="82"/>
      <c r="K23" s="81"/>
    </row>
    <row r="24" spans="1:11" ht="11.25" customHeight="1" x14ac:dyDescent="0.2">
      <c r="A24" s="79" t="s">
        <v>71</v>
      </c>
      <c r="B24" s="91"/>
      <c r="C24" s="76"/>
      <c r="D24" s="75"/>
      <c r="E24" s="81">
        <v>1100</v>
      </c>
      <c r="F24" s="82"/>
      <c r="G24" s="81">
        <v>1070</v>
      </c>
      <c r="H24" s="83"/>
      <c r="I24" s="81">
        <v>1930</v>
      </c>
      <c r="J24" s="82"/>
      <c r="K24" s="81">
        <v>1740</v>
      </c>
    </row>
    <row r="25" spans="1:11" ht="11.25" customHeight="1" x14ac:dyDescent="0.2">
      <c r="A25" s="79" t="s">
        <v>87</v>
      </c>
      <c r="B25" s="91"/>
      <c r="C25" s="76"/>
      <c r="D25" s="75"/>
      <c r="E25" s="81">
        <v>21000</v>
      </c>
      <c r="F25" s="83" t="s">
        <v>188</v>
      </c>
      <c r="G25" s="81">
        <v>24300</v>
      </c>
      <c r="H25" s="83" t="s">
        <v>188</v>
      </c>
      <c r="I25" s="81">
        <v>38100</v>
      </c>
      <c r="J25" s="82"/>
      <c r="K25" s="81">
        <v>38000</v>
      </c>
    </row>
    <row r="26" spans="1:11" ht="11.25" customHeight="1" x14ac:dyDescent="0.2">
      <c r="A26" s="79" t="s">
        <v>88</v>
      </c>
      <c r="B26" s="91"/>
      <c r="C26" s="76"/>
      <c r="D26" s="75"/>
      <c r="E26" s="81">
        <v>1210</v>
      </c>
      <c r="F26" s="82"/>
      <c r="G26" s="81">
        <v>1430</v>
      </c>
      <c r="H26" s="83"/>
      <c r="I26" s="81">
        <v>2680</v>
      </c>
      <c r="J26" s="82"/>
      <c r="K26" s="81">
        <v>2580</v>
      </c>
    </row>
    <row r="27" spans="1:11" ht="11.25" customHeight="1" x14ac:dyDescent="0.2">
      <c r="A27" s="79" t="s">
        <v>74</v>
      </c>
      <c r="B27" s="91"/>
      <c r="C27" s="76"/>
      <c r="D27" s="75"/>
      <c r="E27" s="81">
        <v>4460</v>
      </c>
      <c r="F27" s="82"/>
      <c r="G27" s="81">
        <v>6070</v>
      </c>
      <c r="H27" s="83"/>
      <c r="I27" s="81">
        <v>7830</v>
      </c>
      <c r="J27" s="82"/>
      <c r="K27" s="81">
        <v>8220</v>
      </c>
    </row>
    <row r="28" spans="1:11" ht="11.25" customHeight="1" x14ac:dyDescent="0.2">
      <c r="A28" s="79" t="s">
        <v>80</v>
      </c>
      <c r="B28" s="91"/>
      <c r="C28" s="76"/>
      <c r="D28" s="75"/>
      <c r="E28" s="81">
        <v>1500</v>
      </c>
      <c r="F28" s="82"/>
      <c r="G28" s="81">
        <v>2550</v>
      </c>
      <c r="H28" s="83"/>
      <c r="I28" s="81">
        <v>3050</v>
      </c>
      <c r="J28" s="82"/>
      <c r="K28" s="81">
        <v>4120</v>
      </c>
    </row>
    <row r="29" spans="1:11" ht="11.25" customHeight="1" x14ac:dyDescent="0.2">
      <c r="A29" s="79" t="s">
        <v>90</v>
      </c>
      <c r="B29" s="91"/>
      <c r="C29" s="76"/>
      <c r="D29" s="75"/>
      <c r="E29" s="81">
        <v>12000</v>
      </c>
      <c r="F29" s="83"/>
      <c r="G29" s="81">
        <v>10400</v>
      </c>
      <c r="H29" s="83" t="s">
        <v>188</v>
      </c>
      <c r="I29" s="81">
        <v>99100</v>
      </c>
      <c r="J29" s="82"/>
      <c r="K29" s="81">
        <v>94300</v>
      </c>
    </row>
    <row r="30" spans="1:11" ht="11.25" customHeight="1" x14ac:dyDescent="0.2">
      <c r="A30" s="79" t="s">
        <v>82</v>
      </c>
      <c r="B30" s="91"/>
      <c r="C30" s="76"/>
      <c r="D30" s="75"/>
      <c r="E30" s="81">
        <v>339</v>
      </c>
      <c r="F30" s="82"/>
      <c r="G30" s="81">
        <v>649</v>
      </c>
      <c r="H30" s="83"/>
      <c r="I30" s="81">
        <v>3010</v>
      </c>
      <c r="J30" s="82"/>
      <c r="K30" s="81">
        <v>3470</v>
      </c>
    </row>
    <row r="31" spans="1:11" ht="11.25" customHeight="1" x14ac:dyDescent="0.2">
      <c r="A31" s="79" t="s">
        <v>83</v>
      </c>
      <c r="B31" s="91"/>
      <c r="C31" s="76"/>
      <c r="D31" s="75"/>
      <c r="E31" s="81">
        <v>15600</v>
      </c>
      <c r="F31" s="82"/>
      <c r="G31" s="81">
        <v>13200</v>
      </c>
      <c r="H31" s="83"/>
      <c r="I31" s="81">
        <v>25200</v>
      </c>
      <c r="J31" s="82"/>
      <c r="K31" s="81">
        <v>20500</v>
      </c>
    </row>
    <row r="32" spans="1:11" ht="11.25" customHeight="1" x14ac:dyDescent="0.2">
      <c r="A32" s="79" t="s">
        <v>76</v>
      </c>
      <c r="B32" s="91"/>
      <c r="C32" s="76"/>
      <c r="D32" s="75"/>
      <c r="E32" s="81">
        <v>1570</v>
      </c>
      <c r="F32" s="82"/>
      <c r="G32" s="81">
        <v>1520</v>
      </c>
      <c r="H32" s="83"/>
      <c r="I32" s="81">
        <v>2550</v>
      </c>
      <c r="J32" s="82"/>
      <c r="K32" s="81">
        <v>2520</v>
      </c>
    </row>
    <row r="33" spans="1:11" ht="11.25" customHeight="1" x14ac:dyDescent="0.2">
      <c r="A33" s="79" t="s">
        <v>84</v>
      </c>
      <c r="B33" s="91"/>
      <c r="C33" s="76"/>
      <c r="D33" s="75"/>
      <c r="E33" s="81">
        <v>2620</v>
      </c>
      <c r="F33" s="82"/>
      <c r="G33" s="81">
        <v>3400</v>
      </c>
      <c r="H33" s="83"/>
      <c r="I33" s="81">
        <v>158</v>
      </c>
      <c r="J33" s="82"/>
      <c r="K33" s="81">
        <v>292</v>
      </c>
    </row>
    <row r="34" spans="1:11" ht="11.25" customHeight="1" x14ac:dyDescent="0.2">
      <c r="A34" s="79" t="s">
        <v>388</v>
      </c>
      <c r="B34" s="91"/>
      <c r="C34" s="76"/>
      <c r="D34" s="75"/>
      <c r="E34" s="81">
        <v>3150</v>
      </c>
      <c r="F34" s="83" t="s">
        <v>188</v>
      </c>
      <c r="G34" s="81">
        <v>3650</v>
      </c>
      <c r="H34" s="83" t="s">
        <v>188</v>
      </c>
      <c r="I34" s="81">
        <v>6260</v>
      </c>
      <c r="J34" s="82"/>
      <c r="K34" s="81">
        <v>6800</v>
      </c>
    </row>
    <row r="35" spans="1:11" ht="11.25" customHeight="1" x14ac:dyDescent="0.2">
      <c r="A35" s="88" t="s">
        <v>18</v>
      </c>
      <c r="B35" s="92"/>
      <c r="C35" s="76"/>
      <c r="D35" s="75"/>
      <c r="E35" s="84">
        <v>64600</v>
      </c>
      <c r="F35" s="86" t="s">
        <v>188</v>
      </c>
      <c r="G35" s="84">
        <v>68300</v>
      </c>
      <c r="H35" s="86" t="s">
        <v>188</v>
      </c>
      <c r="I35" s="84">
        <v>190000</v>
      </c>
      <c r="J35" s="85"/>
      <c r="K35" s="84">
        <v>183000</v>
      </c>
    </row>
    <row r="36" spans="1:11" ht="11.25" customHeight="1" x14ac:dyDescent="0.2">
      <c r="A36" s="87" t="s">
        <v>94</v>
      </c>
      <c r="B36" s="105"/>
      <c r="C36" s="96" t="s">
        <v>368</v>
      </c>
      <c r="D36" s="75"/>
      <c r="E36" s="81"/>
      <c r="F36" s="82"/>
      <c r="G36" s="81"/>
      <c r="H36" s="83"/>
      <c r="I36" s="81"/>
      <c r="J36" s="82"/>
      <c r="K36" s="81"/>
    </row>
    <row r="37" spans="1:11" ht="11.25" customHeight="1" x14ac:dyDescent="0.2">
      <c r="A37" s="65"/>
      <c r="B37" s="187"/>
      <c r="C37" s="96" t="s">
        <v>62</v>
      </c>
      <c r="D37" s="75"/>
      <c r="E37" s="81"/>
      <c r="F37" s="82"/>
      <c r="G37" s="81"/>
      <c r="H37" s="83"/>
      <c r="I37" s="81"/>
      <c r="J37" s="82"/>
      <c r="K37" s="81"/>
    </row>
    <row r="38" spans="1:11" ht="11.1" customHeight="1" x14ac:dyDescent="0.2">
      <c r="A38" s="79" t="s">
        <v>77</v>
      </c>
      <c r="B38" s="91"/>
      <c r="C38" s="96"/>
      <c r="D38" s="75"/>
      <c r="E38" s="81">
        <v>561</v>
      </c>
      <c r="F38" s="82"/>
      <c r="G38" s="81">
        <v>2270</v>
      </c>
      <c r="H38" s="83"/>
      <c r="I38" s="81">
        <v>276</v>
      </c>
      <c r="J38" s="82"/>
      <c r="K38" s="81">
        <v>1360</v>
      </c>
    </row>
    <row r="39" spans="1:11" ht="11.25" customHeight="1" x14ac:dyDescent="0.2">
      <c r="A39" s="79" t="s">
        <v>70</v>
      </c>
      <c r="B39" s="91"/>
      <c r="C39" s="76"/>
      <c r="D39" s="75"/>
      <c r="E39" s="81">
        <v>460</v>
      </c>
      <c r="F39" s="82"/>
      <c r="G39" s="81">
        <v>1730</v>
      </c>
      <c r="H39" s="83"/>
      <c r="I39" s="81">
        <v>1100</v>
      </c>
      <c r="J39" s="82"/>
      <c r="K39" s="81">
        <v>5950</v>
      </c>
    </row>
    <row r="40" spans="1:11" ht="11.25" customHeight="1" x14ac:dyDescent="0.2">
      <c r="A40" s="79" t="s">
        <v>71</v>
      </c>
      <c r="B40" s="91"/>
      <c r="C40" s="76"/>
      <c r="D40" s="75"/>
      <c r="E40" s="81">
        <v>445</v>
      </c>
      <c r="F40" s="82"/>
      <c r="G40" s="81">
        <v>2000</v>
      </c>
      <c r="H40" s="83"/>
      <c r="I40" s="81">
        <v>1010</v>
      </c>
      <c r="J40" s="82"/>
      <c r="K40" s="81">
        <v>4960</v>
      </c>
    </row>
    <row r="41" spans="1:11" ht="11.25" customHeight="1" x14ac:dyDescent="0.2">
      <c r="A41" s="79" t="s">
        <v>106</v>
      </c>
      <c r="B41" s="91"/>
      <c r="C41" s="76"/>
      <c r="D41" s="75"/>
      <c r="E41" s="81">
        <v>402</v>
      </c>
      <c r="F41" s="82"/>
      <c r="G41" s="81">
        <v>1620</v>
      </c>
      <c r="H41" s="83"/>
      <c r="I41" s="81">
        <v>418</v>
      </c>
      <c r="J41" s="82"/>
      <c r="K41" s="81">
        <v>2200</v>
      </c>
    </row>
    <row r="42" spans="1:11" ht="11.25" customHeight="1" x14ac:dyDescent="0.2">
      <c r="A42" s="101" t="s">
        <v>72</v>
      </c>
      <c r="B42" s="111"/>
      <c r="C42" s="76"/>
      <c r="D42" s="75"/>
      <c r="E42" s="81">
        <v>4180</v>
      </c>
      <c r="F42" s="82"/>
      <c r="G42" s="81">
        <v>13300</v>
      </c>
      <c r="H42" s="83"/>
      <c r="I42" s="81">
        <v>2500</v>
      </c>
      <c r="J42" s="82"/>
      <c r="K42" s="81">
        <v>11300</v>
      </c>
    </row>
    <row r="43" spans="1:11" ht="11.25" customHeight="1" x14ac:dyDescent="0.2">
      <c r="A43" s="101" t="s">
        <v>87</v>
      </c>
      <c r="B43" s="111"/>
      <c r="C43" s="76"/>
      <c r="D43" s="75"/>
      <c r="E43" s="81">
        <v>217</v>
      </c>
      <c r="F43" s="82"/>
      <c r="G43" s="81">
        <v>790</v>
      </c>
      <c r="H43" s="83"/>
      <c r="I43" s="81">
        <v>216</v>
      </c>
      <c r="J43" s="82"/>
      <c r="K43" s="81">
        <v>572</v>
      </c>
    </row>
    <row r="44" spans="1:11" ht="11.25" customHeight="1" x14ac:dyDescent="0.2">
      <c r="A44" s="101" t="s">
        <v>85</v>
      </c>
      <c r="B44" s="111"/>
      <c r="C44" s="76"/>
      <c r="D44" s="75"/>
      <c r="E44" s="81">
        <v>169</v>
      </c>
      <c r="F44" s="82"/>
      <c r="G44" s="81">
        <v>351</v>
      </c>
      <c r="H44" s="83"/>
      <c r="I44" s="81">
        <v>61</v>
      </c>
      <c r="J44" s="82"/>
      <c r="K44" s="81">
        <v>143</v>
      </c>
    </row>
    <row r="45" spans="1:11" ht="11.25" customHeight="1" x14ac:dyDescent="0.2">
      <c r="A45" s="79" t="s">
        <v>75</v>
      </c>
      <c r="B45" s="91"/>
      <c r="C45" s="76"/>
      <c r="D45" s="75"/>
      <c r="E45" s="81">
        <v>3570</v>
      </c>
      <c r="F45" s="82"/>
      <c r="G45" s="81">
        <v>13700</v>
      </c>
      <c r="H45" s="83"/>
      <c r="I45" s="81">
        <v>4110</v>
      </c>
      <c r="J45" s="82"/>
      <c r="K45" s="81">
        <v>20400</v>
      </c>
    </row>
    <row r="46" spans="1:11" ht="11.25" customHeight="1" x14ac:dyDescent="0.2">
      <c r="A46" s="79" t="s">
        <v>97</v>
      </c>
      <c r="B46" s="91"/>
      <c r="C46" s="76"/>
      <c r="D46" s="75"/>
      <c r="E46" s="81">
        <v>133</v>
      </c>
      <c r="F46" s="82"/>
      <c r="G46" s="81">
        <v>484</v>
      </c>
      <c r="H46" s="83"/>
      <c r="I46" s="81">
        <v>114</v>
      </c>
      <c r="J46" s="82"/>
      <c r="K46" s="81">
        <v>614</v>
      </c>
    </row>
    <row r="47" spans="1:11" ht="11.25" customHeight="1" x14ac:dyDescent="0.2">
      <c r="A47" s="79" t="s">
        <v>132</v>
      </c>
      <c r="B47" s="91"/>
      <c r="C47" s="76"/>
      <c r="D47" s="75"/>
      <c r="E47" s="81">
        <v>284</v>
      </c>
      <c r="F47" s="82"/>
      <c r="G47" s="81">
        <v>1120</v>
      </c>
      <c r="H47" s="83"/>
      <c r="I47" s="81">
        <v>39</v>
      </c>
      <c r="J47" s="82"/>
      <c r="K47" s="81">
        <v>213</v>
      </c>
    </row>
    <row r="48" spans="1:11" ht="11.25" customHeight="1" x14ac:dyDescent="0.2">
      <c r="A48" s="79" t="s">
        <v>389</v>
      </c>
      <c r="B48" s="91"/>
      <c r="C48" s="76"/>
      <c r="D48" s="75"/>
      <c r="E48" s="81">
        <v>616</v>
      </c>
      <c r="F48" s="83" t="s">
        <v>188</v>
      </c>
      <c r="G48" s="81">
        <v>3680</v>
      </c>
      <c r="H48" s="83" t="s">
        <v>188</v>
      </c>
      <c r="I48" s="81">
        <v>783</v>
      </c>
      <c r="J48" s="82"/>
      <c r="K48" s="81">
        <v>4050</v>
      </c>
    </row>
    <row r="49" spans="1:11" ht="11.25" customHeight="1" x14ac:dyDescent="0.2">
      <c r="A49" s="88" t="s">
        <v>18</v>
      </c>
      <c r="B49" s="92"/>
      <c r="C49" s="76"/>
      <c r="D49" s="75"/>
      <c r="E49" s="84">
        <v>11000</v>
      </c>
      <c r="F49" s="85"/>
      <c r="G49" s="84">
        <v>41000</v>
      </c>
      <c r="H49" s="86"/>
      <c r="I49" s="84">
        <v>10600</v>
      </c>
      <c r="J49" s="85"/>
      <c r="K49" s="84">
        <v>51700</v>
      </c>
    </row>
    <row r="50" spans="1:11" ht="11.25" customHeight="1" x14ac:dyDescent="0.2">
      <c r="A50" s="87" t="s">
        <v>107</v>
      </c>
      <c r="B50" s="105"/>
      <c r="C50" s="76" t="s">
        <v>44</v>
      </c>
      <c r="D50" s="75"/>
      <c r="E50" s="81"/>
      <c r="F50" s="82"/>
      <c r="G50" s="81"/>
      <c r="H50" s="83"/>
      <c r="I50" s="81"/>
      <c r="J50" s="82"/>
      <c r="K50" s="81"/>
    </row>
    <row r="51" spans="1:11" ht="11.25" customHeight="1" x14ac:dyDescent="0.2">
      <c r="A51" s="79" t="s">
        <v>71</v>
      </c>
      <c r="B51" s="91"/>
      <c r="C51" s="76"/>
      <c r="D51" s="75"/>
      <c r="E51" s="81">
        <v>636</v>
      </c>
      <c r="F51" s="83" t="s">
        <v>188</v>
      </c>
      <c r="G51" s="81">
        <v>2570</v>
      </c>
      <c r="H51" s="83"/>
      <c r="I51" s="81">
        <v>1930</v>
      </c>
      <c r="J51" s="82"/>
      <c r="K51" s="81">
        <v>8220</v>
      </c>
    </row>
    <row r="52" spans="1:11" ht="11.25" customHeight="1" x14ac:dyDescent="0.2">
      <c r="A52" s="101" t="s">
        <v>90</v>
      </c>
      <c r="B52" s="111"/>
      <c r="C52" s="76"/>
      <c r="D52" s="75"/>
      <c r="E52" s="100" t="s">
        <v>155</v>
      </c>
      <c r="F52" s="82"/>
      <c r="G52" s="100" t="s">
        <v>155</v>
      </c>
      <c r="H52" s="83"/>
      <c r="I52" s="81">
        <v>745</v>
      </c>
      <c r="J52" s="82"/>
      <c r="K52" s="81">
        <v>9540</v>
      </c>
    </row>
    <row r="53" spans="1:11" ht="11.25" customHeight="1" x14ac:dyDescent="0.2">
      <c r="A53" s="79" t="s">
        <v>75</v>
      </c>
      <c r="B53" s="91"/>
      <c r="C53" s="76"/>
      <c r="D53" s="75"/>
      <c r="E53" s="81">
        <v>6980</v>
      </c>
      <c r="F53" s="82"/>
      <c r="G53" s="81">
        <v>22000</v>
      </c>
      <c r="H53" s="83"/>
      <c r="I53" s="81">
        <v>400</v>
      </c>
      <c r="J53" s="82"/>
      <c r="K53" s="81">
        <v>2350</v>
      </c>
    </row>
    <row r="54" spans="1:11" ht="11.25" customHeight="1" x14ac:dyDescent="0.2">
      <c r="A54" s="79" t="s">
        <v>390</v>
      </c>
      <c r="B54" s="91"/>
      <c r="C54" s="76"/>
      <c r="D54" s="75"/>
      <c r="E54" s="81">
        <v>517</v>
      </c>
      <c r="F54" s="83" t="s">
        <v>188</v>
      </c>
      <c r="G54" s="81">
        <v>2050</v>
      </c>
      <c r="H54" s="83" t="s">
        <v>188</v>
      </c>
      <c r="I54" s="81">
        <v>140</v>
      </c>
      <c r="J54" s="82"/>
      <c r="K54" s="81">
        <v>1100</v>
      </c>
    </row>
    <row r="55" spans="1:11" ht="11.25" customHeight="1" x14ac:dyDescent="0.2">
      <c r="A55" s="88" t="s">
        <v>18</v>
      </c>
      <c r="B55" s="92"/>
      <c r="C55" s="76"/>
      <c r="D55" s="75"/>
      <c r="E55" s="84">
        <v>8130</v>
      </c>
      <c r="F55" s="85"/>
      <c r="G55" s="84">
        <v>26600</v>
      </c>
      <c r="H55" s="86" t="s">
        <v>188</v>
      </c>
      <c r="I55" s="84">
        <v>3220</v>
      </c>
      <c r="J55" s="85"/>
      <c r="K55" s="84">
        <v>21200</v>
      </c>
    </row>
    <row r="56" spans="1:11" ht="11.25" customHeight="1" x14ac:dyDescent="0.2">
      <c r="A56" s="87" t="s">
        <v>149</v>
      </c>
      <c r="B56" s="105"/>
      <c r="C56" s="98" t="s">
        <v>45</v>
      </c>
      <c r="D56" s="75"/>
      <c r="E56" s="81"/>
      <c r="F56" s="82"/>
      <c r="G56" s="81"/>
      <c r="H56" s="83"/>
      <c r="I56" s="81"/>
      <c r="J56" s="82"/>
      <c r="K56" s="81"/>
    </row>
    <row r="57" spans="1:11" ht="11.25" customHeight="1" x14ac:dyDescent="0.2">
      <c r="A57" s="101" t="s">
        <v>72</v>
      </c>
      <c r="B57" s="111"/>
      <c r="C57" s="76"/>
      <c r="D57" s="75"/>
      <c r="E57" s="81">
        <v>739</v>
      </c>
      <c r="F57" s="82"/>
      <c r="G57" s="81">
        <v>2880</v>
      </c>
      <c r="H57" s="83"/>
      <c r="I57" s="81">
        <v>451</v>
      </c>
      <c r="J57" s="82"/>
      <c r="K57" s="81">
        <v>2050</v>
      </c>
    </row>
    <row r="58" spans="1:11" ht="11.25" customHeight="1" x14ac:dyDescent="0.2">
      <c r="A58" s="79" t="s">
        <v>88</v>
      </c>
      <c r="B58" s="91"/>
      <c r="C58" s="76"/>
      <c r="D58" s="75"/>
      <c r="E58" s="81">
        <v>717</v>
      </c>
      <c r="F58" s="82"/>
      <c r="G58" s="81">
        <v>3710</v>
      </c>
      <c r="H58" s="83"/>
      <c r="I58" s="81">
        <v>294</v>
      </c>
      <c r="J58" s="82"/>
      <c r="K58" s="81">
        <v>1750</v>
      </c>
    </row>
    <row r="59" spans="1:11" ht="11.25" customHeight="1" x14ac:dyDescent="0.2">
      <c r="A59" s="79" t="s">
        <v>75</v>
      </c>
      <c r="B59" s="91"/>
      <c r="C59" s="76"/>
      <c r="D59" s="75"/>
      <c r="E59" s="81">
        <v>4600</v>
      </c>
      <c r="F59" s="82"/>
      <c r="G59" s="81">
        <v>15900</v>
      </c>
      <c r="H59" s="83"/>
      <c r="I59" s="81">
        <v>3400</v>
      </c>
      <c r="J59" s="82"/>
      <c r="K59" s="81">
        <v>12700</v>
      </c>
    </row>
    <row r="60" spans="1:11" ht="11.1" customHeight="1" x14ac:dyDescent="0.2">
      <c r="A60" s="79" t="s">
        <v>287</v>
      </c>
      <c r="B60" s="91"/>
      <c r="C60" s="76"/>
      <c r="D60" s="75"/>
      <c r="E60" s="81">
        <v>1690</v>
      </c>
      <c r="F60" s="82"/>
      <c r="G60" s="81">
        <v>7890</v>
      </c>
      <c r="H60" s="83"/>
      <c r="I60" s="81">
        <v>1690</v>
      </c>
      <c r="J60" s="82"/>
      <c r="K60" s="81">
        <v>8360</v>
      </c>
    </row>
    <row r="61" spans="1:11" ht="11.25" customHeight="1" x14ac:dyDescent="0.2">
      <c r="A61" s="80" t="s">
        <v>18</v>
      </c>
      <c r="B61" s="110"/>
      <c r="C61" s="73"/>
      <c r="D61" s="56"/>
      <c r="E61" s="53">
        <v>7740</v>
      </c>
      <c r="F61" s="54"/>
      <c r="G61" s="53">
        <v>30300</v>
      </c>
      <c r="H61" s="55"/>
      <c r="I61" s="53">
        <v>5830</v>
      </c>
      <c r="J61" s="54"/>
      <c r="K61" s="53">
        <v>24800</v>
      </c>
    </row>
    <row r="62" spans="1:11" ht="11.25" customHeight="1" x14ac:dyDescent="0.2">
      <c r="A62" s="415" t="s">
        <v>421</v>
      </c>
      <c r="B62" s="416"/>
      <c r="C62" s="416"/>
      <c r="D62" s="416"/>
      <c r="E62" s="416"/>
      <c r="F62" s="416"/>
      <c r="G62" s="416"/>
      <c r="H62" s="416"/>
      <c r="I62" s="416"/>
      <c r="J62" s="416"/>
      <c r="K62" s="416"/>
    </row>
    <row r="63" spans="1:11" ht="22.5" customHeight="1" x14ac:dyDescent="0.2">
      <c r="A63" s="417" t="s">
        <v>384</v>
      </c>
      <c r="B63" s="417"/>
      <c r="C63" s="417"/>
      <c r="D63" s="417"/>
      <c r="E63" s="417"/>
      <c r="F63" s="417"/>
      <c r="G63" s="417"/>
      <c r="H63" s="417"/>
      <c r="I63" s="417"/>
      <c r="J63" s="417"/>
      <c r="K63" s="417"/>
    </row>
    <row r="64" spans="1:11" ht="11.25" customHeight="1" x14ac:dyDescent="0.2">
      <c r="A64" s="411"/>
      <c r="B64" s="411"/>
      <c r="C64" s="411"/>
      <c r="D64" s="411"/>
      <c r="E64" s="411"/>
      <c r="F64" s="411"/>
      <c r="G64" s="411"/>
      <c r="H64" s="411"/>
      <c r="I64" s="411"/>
      <c r="J64" s="411"/>
      <c r="K64" s="411"/>
    </row>
    <row r="65" spans="1:11" ht="11.25" customHeight="1" x14ac:dyDescent="0.2">
      <c r="A65" s="411" t="s">
        <v>52</v>
      </c>
      <c r="B65" s="411"/>
      <c r="C65" s="411"/>
      <c r="D65" s="411"/>
      <c r="E65" s="411"/>
      <c r="F65" s="412"/>
      <c r="G65" s="412"/>
      <c r="H65" s="412"/>
      <c r="I65" s="412"/>
      <c r="J65" s="412"/>
      <c r="K65" s="412"/>
    </row>
  </sheetData>
  <mergeCells count="11">
    <mergeCell ref="A65:K65"/>
    <mergeCell ref="A1:K1"/>
    <mergeCell ref="A2:K2"/>
    <mergeCell ref="A3:K3"/>
    <mergeCell ref="A4:K4"/>
    <mergeCell ref="A5:K5"/>
    <mergeCell ref="E6:G6"/>
    <mergeCell ref="I6:K6"/>
    <mergeCell ref="A62:K62"/>
    <mergeCell ref="A63:K63"/>
    <mergeCell ref="A64:K64"/>
  </mergeCells>
  <pageMargins left="0.5" right="0.5" top="0.5" bottom="0.75"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ABED7-3E0D-4CAC-B947-E4E7E7059E10}">
  <dimension ref="A1:K51"/>
  <sheetViews>
    <sheetView topLeftCell="A11" zoomScaleNormal="100" workbookViewId="0">
      <selection activeCell="R32" sqref="R32"/>
    </sheetView>
  </sheetViews>
  <sheetFormatPr defaultColWidth="9.33203125" defaultRowHeight="11.25" customHeight="1" x14ac:dyDescent="0.2"/>
  <cols>
    <col min="1" max="1" width="40.1640625" style="1" customWidth="1"/>
    <col min="2" max="2" width="1.83203125" style="1" customWidth="1"/>
    <col min="3" max="3" width="35.6640625" style="25" customWidth="1"/>
    <col min="4" max="4" width="1.83203125" style="1" customWidth="1"/>
    <col min="5" max="5" width="11.5" style="1" customWidth="1"/>
    <col min="6" max="6" width="1.83203125" style="1" customWidth="1"/>
    <col min="7" max="7" width="11.5" style="1" customWidth="1"/>
    <col min="8" max="8" width="1.83203125" style="1" customWidth="1"/>
    <col min="9" max="9" width="11.5" style="1" customWidth="1"/>
    <col min="10" max="10" width="1.83203125" style="1" customWidth="1"/>
    <col min="11" max="11" width="11.5" style="1" customWidth="1"/>
    <col min="12" max="16384" width="9.33203125" style="1"/>
  </cols>
  <sheetData>
    <row r="1" spans="1:11" ht="11.25" customHeight="1" x14ac:dyDescent="0.2">
      <c r="A1" s="402" t="s">
        <v>136</v>
      </c>
      <c r="B1" s="402"/>
      <c r="C1" s="402"/>
      <c r="D1" s="402"/>
      <c r="E1" s="402"/>
      <c r="F1" s="402"/>
      <c r="G1" s="402"/>
      <c r="H1" s="402"/>
      <c r="I1" s="402"/>
      <c r="J1" s="402"/>
      <c r="K1" s="402"/>
    </row>
    <row r="2" spans="1:11" ht="11.25" customHeight="1" x14ac:dyDescent="0.2">
      <c r="A2" s="403" t="s">
        <v>64</v>
      </c>
      <c r="B2" s="402"/>
      <c r="C2" s="402"/>
      <c r="D2" s="402"/>
      <c r="E2" s="402"/>
      <c r="F2" s="402"/>
      <c r="G2" s="402"/>
      <c r="H2" s="402"/>
      <c r="I2" s="402"/>
      <c r="J2" s="402"/>
      <c r="K2" s="402"/>
    </row>
    <row r="3" spans="1:11" ht="11.25" customHeight="1" x14ac:dyDescent="0.2">
      <c r="A3" s="402"/>
      <c r="B3" s="402"/>
      <c r="C3" s="402"/>
      <c r="D3" s="402"/>
      <c r="E3" s="402"/>
      <c r="F3" s="402"/>
      <c r="G3" s="402"/>
      <c r="H3" s="402"/>
      <c r="I3" s="402"/>
      <c r="J3" s="402"/>
      <c r="K3" s="402"/>
    </row>
    <row r="4" spans="1:11" ht="11.25" customHeight="1" x14ac:dyDescent="0.2">
      <c r="A4" s="404" t="s">
        <v>1</v>
      </c>
      <c r="B4" s="404"/>
      <c r="C4" s="404"/>
      <c r="D4" s="404"/>
      <c r="E4" s="404"/>
      <c r="F4" s="404"/>
      <c r="G4" s="404"/>
      <c r="H4" s="404"/>
      <c r="I4" s="404"/>
      <c r="J4" s="404"/>
      <c r="K4" s="404"/>
    </row>
    <row r="5" spans="1:11" ht="11.25" customHeight="1" x14ac:dyDescent="0.2">
      <c r="A5" s="405"/>
      <c r="B5" s="405"/>
      <c r="C5" s="405"/>
      <c r="D5" s="405"/>
      <c r="E5" s="405"/>
      <c r="F5" s="405"/>
      <c r="G5" s="405"/>
      <c r="H5" s="405"/>
      <c r="I5" s="405"/>
      <c r="J5" s="405"/>
      <c r="K5" s="405"/>
    </row>
    <row r="6" spans="1:11" ht="11.25" customHeight="1" x14ac:dyDescent="0.2">
      <c r="A6" s="3"/>
      <c r="B6" s="3"/>
      <c r="C6" s="4"/>
      <c r="D6" s="3"/>
      <c r="E6" s="406" t="s">
        <v>3</v>
      </c>
      <c r="F6" s="407"/>
      <c r="G6" s="407"/>
      <c r="H6" s="3"/>
      <c r="I6" s="406" t="s">
        <v>380</v>
      </c>
      <c r="J6" s="407"/>
      <c r="K6" s="407"/>
    </row>
    <row r="7" spans="1:11" ht="11.25" customHeight="1" x14ac:dyDescent="0.2">
      <c r="A7" s="5"/>
      <c r="B7" s="5"/>
      <c r="C7" s="6"/>
      <c r="D7" s="5"/>
      <c r="E7" s="2" t="s">
        <v>4</v>
      </c>
      <c r="F7" s="6"/>
      <c r="G7" s="2" t="s">
        <v>5</v>
      </c>
      <c r="H7" s="6"/>
      <c r="I7" s="2" t="s">
        <v>4</v>
      </c>
      <c r="J7" s="6"/>
      <c r="K7" s="2" t="s">
        <v>5</v>
      </c>
    </row>
    <row r="8" spans="1:11" ht="11.25" customHeight="1" x14ac:dyDescent="0.2">
      <c r="A8" s="7" t="s">
        <v>65</v>
      </c>
      <c r="B8" s="7"/>
      <c r="C8" s="7" t="s">
        <v>6</v>
      </c>
      <c r="D8" s="8"/>
      <c r="E8" s="7" t="s">
        <v>7</v>
      </c>
      <c r="F8" s="9"/>
      <c r="G8" s="7" t="s">
        <v>8</v>
      </c>
      <c r="H8" s="9"/>
      <c r="I8" s="7" t="s">
        <v>7</v>
      </c>
      <c r="J8" s="9"/>
      <c r="K8" s="7" t="s">
        <v>8</v>
      </c>
    </row>
    <row r="9" spans="1:11" ht="11.25" customHeight="1" x14ac:dyDescent="0.2">
      <c r="A9" s="23" t="s">
        <v>9</v>
      </c>
      <c r="B9" s="23"/>
      <c r="C9" s="41" t="s">
        <v>10</v>
      </c>
      <c r="D9" s="11"/>
      <c r="E9" s="12">
        <v>13400</v>
      </c>
      <c r="F9" s="13"/>
      <c r="G9" s="34">
        <v>19400</v>
      </c>
      <c r="H9" s="13"/>
      <c r="I9" s="12">
        <v>4870</v>
      </c>
      <c r="J9" s="13"/>
      <c r="K9" s="34">
        <v>9880</v>
      </c>
    </row>
    <row r="10" spans="1:11" ht="11.25" customHeight="1" x14ac:dyDescent="0.2">
      <c r="A10" s="10"/>
      <c r="B10" s="10"/>
      <c r="C10" s="36" t="s">
        <v>11</v>
      </c>
      <c r="D10" s="11"/>
      <c r="E10" s="12"/>
      <c r="F10" s="13"/>
      <c r="G10" s="12"/>
      <c r="H10" s="13"/>
      <c r="I10" s="12"/>
      <c r="J10" s="13"/>
      <c r="K10" s="12"/>
    </row>
    <row r="11" spans="1:11" ht="11.25" customHeight="1" x14ac:dyDescent="0.2">
      <c r="A11" s="42" t="s">
        <v>145</v>
      </c>
      <c r="B11" s="43"/>
      <c r="C11" s="44"/>
      <c r="D11" s="11"/>
      <c r="E11" s="12"/>
      <c r="F11" s="14"/>
      <c r="G11" s="12"/>
      <c r="H11" s="15"/>
      <c r="I11" s="12"/>
      <c r="J11" s="14"/>
      <c r="K11" s="12"/>
    </row>
    <row r="12" spans="1:11" ht="11.25" customHeight="1" x14ac:dyDescent="0.2">
      <c r="A12" s="24" t="s">
        <v>12</v>
      </c>
      <c r="B12" s="43"/>
      <c r="C12" s="44" t="s">
        <v>13</v>
      </c>
      <c r="D12" s="11"/>
      <c r="E12" s="16" t="s">
        <v>155</v>
      </c>
      <c r="F12" s="14"/>
      <c r="G12" s="16" t="s">
        <v>155</v>
      </c>
      <c r="H12" s="15"/>
      <c r="I12" s="16" t="s">
        <v>155</v>
      </c>
      <c r="J12" s="14"/>
      <c r="K12" s="16" t="s">
        <v>155</v>
      </c>
    </row>
    <row r="13" spans="1:11" ht="11.25" customHeight="1" x14ac:dyDescent="0.2">
      <c r="A13" s="17" t="s">
        <v>14</v>
      </c>
      <c r="B13" s="17"/>
      <c r="C13" s="45" t="s">
        <v>15</v>
      </c>
      <c r="D13" s="11"/>
      <c r="E13" s="12">
        <v>3710</v>
      </c>
      <c r="F13" s="14"/>
      <c r="G13" s="12">
        <v>8130</v>
      </c>
      <c r="H13" s="14"/>
      <c r="I13" s="12">
        <v>3700</v>
      </c>
      <c r="J13" s="14"/>
      <c r="K13" s="12">
        <v>8550</v>
      </c>
    </row>
    <row r="14" spans="1:11" ht="11.25" customHeight="1" x14ac:dyDescent="0.2">
      <c r="A14" s="17" t="s">
        <v>16</v>
      </c>
      <c r="B14" s="17"/>
      <c r="C14" s="45" t="s">
        <v>17</v>
      </c>
      <c r="D14" s="11"/>
      <c r="E14" s="26">
        <v>6370</v>
      </c>
      <c r="F14" s="28" t="s">
        <v>188</v>
      </c>
      <c r="G14" s="26">
        <v>8800</v>
      </c>
      <c r="H14" s="28" t="s">
        <v>188</v>
      </c>
      <c r="I14" s="26">
        <v>5610</v>
      </c>
      <c r="J14" s="27"/>
      <c r="K14" s="26">
        <v>12000</v>
      </c>
    </row>
    <row r="15" spans="1:11" ht="11.25" customHeight="1" x14ac:dyDescent="0.2">
      <c r="A15" s="18" t="s">
        <v>18</v>
      </c>
      <c r="B15" s="17"/>
      <c r="C15" s="45"/>
      <c r="D15" s="11"/>
      <c r="E15" s="29">
        <v>10100</v>
      </c>
      <c r="F15" s="31"/>
      <c r="G15" s="29">
        <v>16900</v>
      </c>
      <c r="H15" s="31"/>
      <c r="I15" s="29">
        <v>9310</v>
      </c>
      <c r="J15" s="30"/>
      <c r="K15" s="29">
        <v>20600</v>
      </c>
    </row>
    <row r="16" spans="1:11" ht="11.25" customHeight="1" x14ac:dyDescent="0.2">
      <c r="A16" s="46" t="s">
        <v>19</v>
      </c>
      <c r="B16" s="40"/>
      <c r="C16" s="47"/>
      <c r="D16" s="11"/>
      <c r="E16" s="12"/>
      <c r="F16" s="14"/>
      <c r="G16" s="12"/>
      <c r="H16" s="14"/>
      <c r="I16" s="12"/>
      <c r="J16" s="14"/>
      <c r="K16" s="12"/>
    </row>
    <row r="17" spans="1:11" ht="11.25" customHeight="1" x14ac:dyDescent="0.2">
      <c r="A17" s="108" t="s">
        <v>20</v>
      </c>
      <c r="B17" s="108"/>
      <c r="C17" s="222" t="s">
        <v>370</v>
      </c>
      <c r="D17" s="11"/>
      <c r="E17" s="12">
        <v>109000</v>
      </c>
      <c r="F17" s="14"/>
      <c r="G17" s="12">
        <v>306000</v>
      </c>
      <c r="H17" s="14"/>
      <c r="I17" s="12">
        <v>104000</v>
      </c>
      <c r="J17" s="14"/>
      <c r="K17" s="12">
        <v>371000</v>
      </c>
    </row>
    <row r="18" spans="1:11" ht="11.25" customHeight="1" x14ac:dyDescent="0.2">
      <c r="A18" s="220"/>
      <c r="B18" s="220"/>
      <c r="C18" s="221" t="s">
        <v>369</v>
      </c>
      <c r="D18" s="11"/>
      <c r="E18" s="12"/>
      <c r="F18" s="14"/>
      <c r="G18" s="12"/>
      <c r="H18" s="14"/>
      <c r="I18" s="12"/>
      <c r="J18" s="14"/>
      <c r="K18" s="12"/>
    </row>
    <row r="19" spans="1:11" ht="11.25" customHeight="1" x14ac:dyDescent="0.2">
      <c r="A19" s="19" t="s">
        <v>21</v>
      </c>
      <c r="B19" s="19"/>
      <c r="C19" s="48" t="s">
        <v>22</v>
      </c>
      <c r="D19" s="11"/>
      <c r="E19" s="12">
        <v>189</v>
      </c>
      <c r="F19" s="259" t="s">
        <v>188</v>
      </c>
      <c r="G19" s="12">
        <v>1350</v>
      </c>
      <c r="H19" s="259" t="s">
        <v>188</v>
      </c>
      <c r="I19" s="12">
        <v>419</v>
      </c>
      <c r="J19" s="14"/>
      <c r="K19" s="12">
        <v>2830</v>
      </c>
    </row>
    <row r="20" spans="1:11" ht="11.25" customHeight="1" x14ac:dyDescent="0.2">
      <c r="A20" s="107" t="s">
        <v>23</v>
      </c>
      <c r="B20" s="107"/>
      <c r="C20" s="223" t="s">
        <v>292</v>
      </c>
      <c r="D20" s="11"/>
      <c r="E20" s="12">
        <v>1190</v>
      </c>
      <c r="F20" s="14"/>
      <c r="G20" s="12">
        <v>7110</v>
      </c>
      <c r="H20" s="15"/>
      <c r="I20" s="12">
        <v>1930</v>
      </c>
      <c r="J20" s="14"/>
      <c r="K20" s="12">
        <v>9710</v>
      </c>
    </row>
    <row r="21" spans="1:11" ht="11.25" customHeight="1" x14ac:dyDescent="0.2">
      <c r="A21" s="183"/>
      <c r="B21" s="183"/>
      <c r="C21" s="224" t="s">
        <v>366</v>
      </c>
      <c r="D21" s="11"/>
      <c r="E21" s="12"/>
      <c r="F21" s="14"/>
      <c r="G21" s="12"/>
      <c r="H21" s="15"/>
      <c r="I21" s="12"/>
      <c r="J21" s="14"/>
      <c r="K21" s="12"/>
    </row>
    <row r="22" spans="1:11" ht="11.25" customHeight="1" x14ac:dyDescent="0.2">
      <c r="A22" s="17" t="s">
        <v>24</v>
      </c>
      <c r="B22" s="17"/>
      <c r="C22" s="45" t="s">
        <v>25</v>
      </c>
      <c r="D22" s="11"/>
      <c r="E22" s="12">
        <v>111000</v>
      </c>
      <c r="F22" s="14"/>
      <c r="G22" s="12">
        <v>119000</v>
      </c>
      <c r="H22" s="15"/>
      <c r="I22" s="12">
        <v>95200</v>
      </c>
      <c r="J22" s="14"/>
      <c r="K22" s="12">
        <v>124000</v>
      </c>
    </row>
    <row r="23" spans="1:11" ht="11.25" customHeight="1" x14ac:dyDescent="0.2">
      <c r="A23" s="17" t="s">
        <v>67</v>
      </c>
      <c r="B23" s="17"/>
      <c r="C23" s="45" t="s">
        <v>68</v>
      </c>
      <c r="D23" s="11"/>
      <c r="E23" s="12">
        <v>50</v>
      </c>
      <c r="F23" s="14"/>
      <c r="G23" s="12">
        <v>1060</v>
      </c>
      <c r="H23" s="15"/>
      <c r="I23" s="12">
        <v>83</v>
      </c>
      <c r="J23" s="14"/>
      <c r="K23" s="12">
        <v>1630</v>
      </c>
    </row>
    <row r="24" spans="1:11" ht="11.25" customHeight="1" x14ac:dyDescent="0.2">
      <c r="A24" s="19" t="s">
        <v>26</v>
      </c>
      <c r="B24" s="19"/>
      <c r="C24" s="48" t="s">
        <v>27</v>
      </c>
      <c r="D24" s="11"/>
      <c r="E24" s="12">
        <v>1820</v>
      </c>
      <c r="F24" s="14"/>
      <c r="G24" s="12">
        <v>5380</v>
      </c>
      <c r="H24" s="14"/>
      <c r="I24" s="12">
        <v>1110</v>
      </c>
      <c r="J24" s="14"/>
      <c r="K24" s="12">
        <v>4520</v>
      </c>
    </row>
    <row r="25" spans="1:11" ht="11.25" customHeight="1" x14ac:dyDescent="0.2">
      <c r="A25" s="49" t="s">
        <v>91</v>
      </c>
      <c r="B25" s="40"/>
      <c r="C25" s="47"/>
      <c r="D25" s="11"/>
      <c r="E25" s="12"/>
      <c r="F25" s="13"/>
      <c r="G25" s="12"/>
      <c r="H25" s="13"/>
      <c r="I25" s="12"/>
      <c r="J25" s="13"/>
      <c r="K25" s="12"/>
    </row>
    <row r="26" spans="1:11" ht="11.25" customHeight="1" x14ac:dyDescent="0.2">
      <c r="A26" s="19" t="s">
        <v>146</v>
      </c>
      <c r="B26" s="40"/>
      <c r="C26" s="47"/>
      <c r="D26" s="11"/>
      <c r="E26" s="12"/>
      <c r="F26" s="11"/>
      <c r="G26" s="12"/>
      <c r="H26" s="11"/>
      <c r="I26" s="12"/>
      <c r="J26" s="11"/>
      <c r="K26" s="12"/>
    </row>
    <row r="27" spans="1:11" ht="11.25" customHeight="1" x14ac:dyDescent="0.2">
      <c r="A27" s="35" t="s">
        <v>28</v>
      </c>
      <c r="B27" s="40"/>
      <c r="C27" s="47" t="s">
        <v>29</v>
      </c>
      <c r="D27" s="11"/>
      <c r="E27" s="12">
        <v>412000</v>
      </c>
      <c r="F27" s="11"/>
      <c r="G27" s="12">
        <v>1170000</v>
      </c>
      <c r="H27" s="11"/>
      <c r="I27" s="12">
        <v>517000</v>
      </c>
      <c r="J27" s="11"/>
      <c r="K27" s="12">
        <v>1800000</v>
      </c>
    </row>
    <row r="28" spans="1:11" ht="11.25" customHeight="1" x14ac:dyDescent="0.2">
      <c r="A28" s="35" t="s">
        <v>30</v>
      </c>
      <c r="B28" s="40"/>
      <c r="C28" s="47"/>
      <c r="D28" s="11"/>
      <c r="E28" s="12"/>
      <c r="F28" s="11"/>
      <c r="G28" s="12"/>
      <c r="H28" s="11"/>
      <c r="I28" s="12"/>
      <c r="J28" s="11"/>
      <c r="K28" s="12"/>
    </row>
    <row r="29" spans="1:11" ht="11.25" customHeight="1" x14ac:dyDescent="0.2">
      <c r="A29" s="20" t="s">
        <v>31</v>
      </c>
      <c r="B29" s="40"/>
      <c r="C29" s="48" t="s">
        <v>32</v>
      </c>
      <c r="D29" s="11"/>
      <c r="E29" s="12">
        <v>84900</v>
      </c>
      <c r="F29" s="260" t="s">
        <v>188</v>
      </c>
      <c r="G29" s="12">
        <v>254000</v>
      </c>
      <c r="H29" s="11"/>
      <c r="I29" s="12">
        <v>71800</v>
      </c>
      <c r="J29" s="11"/>
      <c r="K29" s="12">
        <v>271000</v>
      </c>
    </row>
    <row r="30" spans="1:11" ht="11.25" customHeight="1" x14ac:dyDescent="0.2">
      <c r="A30" s="20" t="s">
        <v>33</v>
      </c>
      <c r="B30" s="40"/>
      <c r="C30" s="48" t="s">
        <v>142</v>
      </c>
      <c r="D30" s="11"/>
      <c r="E30" s="12">
        <v>205000</v>
      </c>
      <c r="F30" s="11"/>
      <c r="G30" s="12">
        <v>614000</v>
      </c>
      <c r="H30" s="28" t="s">
        <v>188</v>
      </c>
      <c r="I30" s="12">
        <v>173000</v>
      </c>
      <c r="J30" s="11"/>
      <c r="K30" s="12">
        <v>636000</v>
      </c>
    </row>
    <row r="31" spans="1:11" ht="11.25" customHeight="1" x14ac:dyDescent="0.2">
      <c r="A31" s="21" t="s">
        <v>18</v>
      </c>
      <c r="B31" s="40"/>
      <c r="C31" s="47"/>
      <c r="D31" s="11"/>
      <c r="E31" s="32">
        <v>701000</v>
      </c>
      <c r="F31" s="261" t="s">
        <v>188</v>
      </c>
      <c r="G31" s="32">
        <v>2040000</v>
      </c>
      <c r="H31" s="33"/>
      <c r="I31" s="32">
        <v>762000</v>
      </c>
      <c r="J31" s="33"/>
      <c r="K31" s="32">
        <v>2710000</v>
      </c>
    </row>
    <row r="32" spans="1:11" ht="11.25" customHeight="1" x14ac:dyDescent="0.2">
      <c r="A32" s="19" t="s">
        <v>35</v>
      </c>
      <c r="B32" s="19"/>
      <c r="C32" s="47" t="s">
        <v>36</v>
      </c>
      <c r="D32" s="11"/>
      <c r="E32" s="12">
        <v>6330</v>
      </c>
      <c r="F32" s="14"/>
      <c r="G32" s="12">
        <v>19200</v>
      </c>
      <c r="H32" s="14"/>
      <c r="I32" s="12">
        <v>3770</v>
      </c>
      <c r="J32" s="14"/>
      <c r="K32" s="12">
        <v>15200</v>
      </c>
    </row>
    <row r="33" spans="1:11" ht="11.25" customHeight="1" x14ac:dyDescent="0.2">
      <c r="A33" s="22" t="s">
        <v>53</v>
      </c>
      <c r="B33" s="17"/>
      <c r="C33" s="45" t="s">
        <v>37</v>
      </c>
      <c r="D33" s="11"/>
      <c r="E33" s="12">
        <v>12600</v>
      </c>
      <c r="F33" s="14"/>
      <c r="G33" s="12">
        <v>21500</v>
      </c>
      <c r="H33" s="14"/>
      <c r="I33" s="12">
        <v>10900</v>
      </c>
      <c r="J33" s="14"/>
      <c r="K33" s="12">
        <v>23300</v>
      </c>
    </row>
    <row r="34" spans="1:11" ht="11.25" customHeight="1" x14ac:dyDescent="0.2">
      <c r="A34" s="22" t="s">
        <v>56</v>
      </c>
      <c r="B34" s="17"/>
      <c r="C34" s="45"/>
      <c r="D34" s="11"/>
      <c r="E34" s="12"/>
      <c r="F34" s="14"/>
      <c r="G34" s="12"/>
      <c r="H34" s="14"/>
      <c r="I34" s="12"/>
      <c r="J34" s="14"/>
      <c r="K34" s="12"/>
    </row>
    <row r="35" spans="1:11" ht="11.25" customHeight="1" x14ac:dyDescent="0.2">
      <c r="A35" s="19" t="s">
        <v>38</v>
      </c>
      <c r="B35" s="19"/>
      <c r="C35" s="47" t="s">
        <v>39</v>
      </c>
      <c r="D35" s="11"/>
      <c r="E35" s="12">
        <v>10500</v>
      </c>
      <c r="F35" s="14"/>
      <c r="G35" s="12">
        <v>37100</v>
      </c>
      <c r="H35" s="14"/>
      <c r="I35" s="12">
        <v>10600</v>
      </c>
      <c r="J35" s="14"/>
      <c r="K35" s="12">
        <v>45400</v>
      </c>
    </row>
    <row r="36" spans="1:11" ht="11.25" customHeight="1" x14ac:dyDescent="0.2">
      <c r="A36" s="19" t="s">
        <v>40</v>
      </c>
      <c r="B36" s="19"/>
      <c r="C36" s="47" t="s">
        <v>41</v>
      </c>
      <c r="D36" s="11"/>
      <c r="E36" s="12">
        <v>13000</v>
      </c>
      <c r="F36" s="14"/>
      <c r="G36" s="12">
        <v>55900</v>
      </c>
      <c r="H36" s="14"/>
      <c r="I36" s="12">
        <v>9220</v>
      </c>
      <c r="J36" s="14"/>
      <c r="K36" s="12">
        <v>47000</v>
      </c>
    </row>
    <row r="37" spans="1:11" ht="11.25" customHeight="1" x14ac:dyDescent="0.2">
      <c r="A37" s="19" t="s">
        <v>54</v>
      </c>
      <c r="B37" s="19"/>
      <c r="C37" s="47" t="s">
        <v>42</v>
      </c>
      <c r="D37" s="11"/>
      <c r="E37" s="12">
        <v>28</v>
      </c>
      <c r="F37" s="14"/>
      <c r="G37" s="12">
        <v>245</v>
      </c>
      <c r="H37" s="14"/>
      <c r="I37" s="12">
        <v>26</v>
      </c>
      <c r="J37" s="14"/>
      <c r="K37" s="12">
        <v>263</v>
      </c>
    </row>
    <row r="38" spans="1:11" ht="11.25" customHeight="1" x14ac:dyDescent="0.2">
      <c r="A38" s="35" t="s">
        <v>18</v>
      </c>
      <c r="B38" s="19"/>
      <c r="C38" s="47"/>
      <c r="D38" s="11"/>
      <c r="E38" s="29">
        <v>23500</v>
      </c>
      <c r="F38" s="30"/>
      <c r="G38" s="29">
        <v>93300</v>
      </c>
      <c r="H38" s="30"/>
      <c r="I38" s="29">
        <v>19800</v>
      </c>
      <c r="J38" s="30"/>
      <c r="K38" s="29">
        <v>92600</v>
      </c>
    </row>
    <row r="39" spans="1:11" ht="11.25" customHeight="1" x14ac:dyDescent="0.2">
      <c r="A39" s="40" t="s">
        <v>116</v>
      </c>
      <c r="B39" s="19"/>
      <c r="C39" s="47"/>
      <c r="D39" s="11"/>
      <c r="E39" s="12"/>
      <c r="F39" s="14"/>
      <c r="G39" s="12"/>
      <c r="H39" s="14"/>
      <c r="I39" s="12"/>
      <c r="J39" s="14"/>
      <c r="K39" s="12"/>
    </row>
    <row r="40" spans="1:11" ht="11.25" customHeight="1" x14ac:dyDescent="0.2">
      <c r="A40" s="24" t="s">
        <v>43</v>
      </c>
      <c r="B40" s="24"/>
      <c r="C40" s="44" t="s">
        <v>44</v>
      </c>
      <c r="D40" s="11"/>
      <c r="E40" s="12">
        <v>3780</v>
      </c>
      <c r="F40" s="14"/>
      <c r="G40" s="12">
        <v>14200</v>
      </c>
      <c r="H40" s="14"/>
      <c r="I40" s="12">
        <v>3500</v>
      </c>
      <c r="J40" s="14"/>
      <c r="K40" s="12">
        <v>16200</v>
      </c>
    </row>
    <row r="41" spans="1:11" ht="11.25" customHeight="1" x14ac:dyDescent="0.2">
      <c r="A41" s="24" t="s">
        <v>148</v>
      </c>
      <c r="B41" s="24"/>
      <c r="C41" s="44" t="s">
        <v>45</v>
      </c>
      <c r="D41" s="11"/>
      <c r="E41" s="12">
        <v>1940</v>
      </c>
      <c r="F41" s="14"/>
      <c r="G41" s="12">
        <v>9910</v>
      </c>
      <c r="H41" s="14"/>
      <c r="I41" s="12">
        <v>1680</v>
      </c>
      <c r="J41" s="14"/>
      <c r="K41" s="12">
        <v>9840</v>
      </c>
    </row>
    <row r="42" spans="1:11" ht="11.25" customHeight="1" x14ac:dyDescent="0.2">
      <c r="A42" s="24" t="s">
        <v>147</v>
      </c>
      <c r="B42" s="24"/>
      <c r="C42" s="44"/>
      <c r="D42" s="11"/>
      <c r="E42" s="12"/>
      <c r="F42" s="14"/>
      <c r="G42" s="12"/>
      <c r="H42" s="14"/>
      <c r="I42" s="12"/>
      <c r="J42" s="14"/>
      <c r="K42" s="12"/>
    </row>
    <row r="43" spans="1:11" ht="11.25" customHeight="1" x14ac:dyDescent="0.2">
      <c r="A43" s="50" t="s">
        <v>46</v>
      </c>
      <c r="B43" s="19"/>
      <c r="C43" s="47" t="s">
        <v>47</v>
      </c>
      <c r="D43" s="11"/>
      <c r="E43" s="12">
        <v>11200</v>
      </c>
      <c r="F43" s="14"/>
      <c r="G43" s="12">
        <v>107000</v>
      </c>
      <c r="H43" s="260" t="s">
        <v>188</v>
      </c>
      <c r="I43" s="12">
        <v>10100</v>
      </c>
      <c r="J43" s="14"/>
      <c r="K43" s="12">
        <v>107000</v>
      </c>
    </row>
    <row r="44" spans="1:11" ht="11.25" customHeight="1" x14ac:dyDescent="0.2">
      <c r="A44" s="35" t="s">
        <v>55</v>
      </c>
      <c r="B44" s="19"/>
      <c r="C44" s="47" t="s">
        <v>48</v>
      </c>
      <c r="D44" s="11"/>
      <c r="E44" s="12">
        <v>6530</v>
      </c>
      <c r="F44" s="14"/>
      <c r="G44" s="12">
        <v>33200</v>
      </c>
      <c r="H44" s="14"/>
      <c r="I44" s="12">
        <v>6720</v>
      </c>
      <c r="J44" s="14"/>
      <c r="K44" s="12">
        <v>39700</v>
      </c>
    </row>
    <row r="45" spans="1:11" ht="11.25" customHeight="1" x14ac:dyDescent="0.2">
      <c r="A45" s="35" t="s">
        <v>33</v>
      </c>
      <c r="B45" s="19"/>
      <c r="C45" s="47" t="s">
        <v>49</v>
      </c>
      <c r="D45" s="37"/>
      <c r="E45" s="38">
        <v>15200</v>
      </c>
      <c r="F45" s="260" t="s">
        <v>188</v>
      </c>
      <c r="G45" s="38">
        <v>131000</v>
      </c>
      <c r="H45" s="39"/>
      <c r="I45" s="38">
        <v>15500</v>
      </c>
      <c r="J45" s="39"/>
      <c r="K45" s="38">
        <v>145000</v>
      </c>
    </row>
    <row r="46" spans="1:11" ht="11.25" customHeight="1" x14ac:dyDescent="0.2">
      <c r="A46" s="421" t="s">
        <v>421</v>
      </c>
      <c r="B46" s="422"/>
      <c r="C46" s="422"/>
      <c r="D46" s="422"/>
      <c r="E46" s="422"/>
      <c r="F46" s="422"/>
      <c r="G46" s="422"/>
      <c r="H46" s="422"/>
      <c r="I46" s="422"/>
      <c r="J46" s="422"/>
      <c r="K46" s="422"/>
    </row>
    <row r="47" spans="1:11" ht="11.25" customHeight="1" x14ac:dyDescent="0.2">
      <c r="A47" s="401" t="s">
        <v>382</v>
      </c>
      <c r="B47" s="401"/>
      <c r="C47" s="401"/>
      <c r="D47" s="401"/>
      <c r="E47" s="401"/>
      <c r="F47" s="401"/>
      <c r="G47" s="401"/>
      <c r="H47" s="401"/>
      <c r="I47" s="401"/>
      <c r="J47" s="401"/>
      <c r="K47" s="401"/>
    </row>
    <row r="48" spans="1:11" ht="11.25" customHeight="1" x14ac:dyDescent="0.2">
      <c r="A48" s="401" t="s">
        <v>50</v>
      </c>
      <c r="B48" s="401"/>
      <c r="C48" s="401"/>
      <c r="D48" s="401"/>
      <c r="E48" s="401"/>
      <c r="F48" s="401"/>
      <c r="G48" s="401"/>
      <c r="H48" s="401"/>
      <c r="I48" s="401"/>
      <c r="J48" s="401"/>
      <c r="K48" s="401"/>
    </row>
    <row r="49" spans="1:11" ht="11.25" customHeight="1" x14ac:dyDescent="0.2">
      <c r="A49" s="401" t="s">
        <v>51</v>
      </c>
      <c r="B49" s="401"/>
      <c r="C49" s="401"/>
      <c r="D49" s="401"/>
      <c r="E49" s="401"/>
      <c r="F49" s="401"/>
      <c r="G49" s="401"/>
      <c r="H49" s="401"/>
      <c r="I49" s="401"/>
      <c r="J49" s="401"/>
      <c r="K49" s="401"/>
    </row>
    <row r="50" spans="1:11" ht="11.25" customHeight="1" x14ac:dyDescent="0.2">
      <c r="A50" s="399"/>
      <c r="B50" s="399"/>
      <c r="C50" s="399"/>
      <c r="D50" s="399"/>
      <c r="E50" s="399"/>
      <c r="F50" s="399"/>
      <c r="G50" s="399"/>
      <c r="H50" s="399"/>
      <c r="I50" s="399"/>
      <c r="J50" s="399"/>
      <c r="K50" s="399"/>
    </row>
    <row r="51" spans="1:11" ht="11.25" customHeight="1" x14ac:dyDescent="0.2">
      <c r="A51" s="399" t="s">
        <v>52</v>
      </c>
      <c r="B51" s="399"/>
      <c r="C51" s="399"/>
      <c r="D51" s="399"/>
      <c r="E51" s="399"/>
      <c r="F51" s="399"/>
      <c r="G51" s="399"/>
      <c r="H51" s="399"/>
      <c r="I51" s="399"/>
      <c r="J51" s="399"/>
      <c r="K51" s="399"/>
    </row>
  </sheetData>
  <mergeCells count="13">
    <mergeCell ref="A50:K50"/>
    <mergeCell ref="A51:K51"/>
    <mergeCell ref="A47:K47"/>
    <mergeCell ref="A48:K48"/>
    <mergeCell ref="A49:K49"/>
    <mergeCell ref="A46:K46"/>
    <mergeCell ref="A1:K1"/>
    <mergeCell ref="A2:K2"/>
    <mergeCell ref="A4:K4"/>
    <mergeCell ref="A5:K5"/>
    <mergeCell ref="E6:G6"/>
    <mergeCell ref="I6:K6"/>
    <mergeCell ref="A3:K3"/>
  </mergeCells>
  <pageMargins left="0.5" right="0.5" top="0.5" bottom="0.75" header="0.5" footer="0.5"/>
  <pageSetup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DFD76-C94F-4622-AF5D-70AE14104245}">
  <dimension ref="A1:L42"/>
  <sheetViews>
    <sheetView topLeftCell="A5" zoomScaleNormal="100" workbookViewId="0">
      <selection activeCell="Q37" sqref="Q37"/>
    </sheetView>
  </sheetViews>
  <sheetFormatPr defaultColWidth="12.1640625" defaultRowHeight="11.25" customHeight="1" x14ac:dyDescent="0.2"/>
  <cols>
    <col min="1" max="1" width="33.83203125" style="52" customWidth="1"/>
    <col min="2" max="2" width="1.6640625" style="52" customWidth="1"/>
    <col min="3" max="3" width="25.33203125" style="95" bestFit="1" customWidth="1"/>
    <col min="4" max="4" width="2.5" style="52" customWidth="1"/>
    <col min="5" max="5" width="10.1640625" style="52" customWidth="1"/>
    <col min="6" max="6" width="2.5" style="52" customWidth="1"/>
    <col min="7" max="7" width="10.1640625" style="52" customWidth="1"/>
    <col min="8" max="8" width="2.5" style="52" customWidth="1"/>
    <col min="9" max="9" width="10.1640625" style="52" customWidth="1"/>
    <col min="10" max="10" width="2.5" style="52" customWidth="1"/>
    <col min="11" max="11" width="10.1640625" style="52" customWidth="1"/>
    <col min="12" max="16384" width="12.1640625" style="52"/>
  </cols>
  <sheetData>
    <row r="1" spans="1:12" ht="11.25" customHeight="1" x14ac:dyDescent="0.2">
      <c r="A1" s="413" t="s">
        <v>137</v>
      </c>
      <c r="B1" s="413"/>
      <c r="C1" s="413"/>
      <c r="D1" s="413"/>
      <c r="E1" s="413"/>
      <c r="F1" s="413"/>
      <c r="G1" s="413"/>
      <c r="H1" s="413"/>
      <c r="I1" s="413"/>
      <c r="J1" s="413"/>
      <c r="K1" s="413"/>
    </row>
    <row r="2" spans="1:12" ht="11.25" customHeight="1" x14ac:dyDescent="0.2">
      <c r="A2" s="409" t="s">
        <v>129</v>
      </c>
      <c r="B2" s="409"/>
      <c r="C2" s="409"/>
      <c r="D2" s="413"/>
      <c r="E2" s="413"/>
      <c r="F2" s="413"/>
      <c r="G2" s="413"/>
      <c r="H2" s="413"/>
      <c r="I2" s="413"/>
      <c r="J2" s="413"/>
      <c r="K2" s="413"/>
    </row>
    <row r="3" spans="1:12" ht="11.25" customHeight="1" x14ac:dyDescent="0.2">
      <c r="A3" s="409"/>
      <c r="B3" s="409"/>
      <c r="C3" s="409"/>
      <c r="D3" s="409"/>
      <c r="E3" s="409"/>
      <c r="F3" s="409"/>
      <c r="G3" s="409"/>
      <c r="H3" s="409"/>
      <c r="I3" s="409"/>
      <c r="J3" s="409"/>
      <c r="K3" s="409"/>
      <c r="L3" s="1"/>
    </row>
    <row r="4" spans="1:12" ht="11.25" customHeight="1" x14ac:dyDescent="0.2">
      <c r="A4" s="409" t="s">
        <v>1</v>
      </c>
      <c r="B4" s="409"/>
      <c r="C4" s="409"/>
      <c r="D4" s="409"/>
      <c r="E4" s="409"/>
      <c r="F4" s="409"/>
      <c r="G4" s="409"/>
      <c r="H4" s="409"/>
      <c r="I4" s="409"/>
      <c r="J4" s="409"/>
      <c r="K4" s="409"/>
    </row>
    <row r="5" spans="1:12" ht="11.25" customHeight="1" x14ac:dyDescent="0.2">
      <c r="A5" s="418"/>
      <c r="B5" s="418"/>
      <c r="C5" s="418"/>
      <c r="D5" s="419"/>
      <c r="E5" s="419"/>
      <c r="F5" s="419"/>
      <c r="G5" s="419"/>
      <c r="H5" s="419"/>
      <c r="I5" s="419"/>
      <c r="J5" s="419"/>
      <c r="K5" s="419"/>
    </row>
    <row r="6" spans="1:12" ht="11.25" customHeight="1" x14ac:dyDescent="0.2">
      <c r="A6" s="72" t="s">
        <v>101</v>
      </c>
      <c r="B6" s="72"/>
      <c r="C6" s="72"/>
      <c r="D6" s="71"/>
      <c r="E6" s="414" t="s">
        <v>3</v>
      </c>
      <c r="F6" s="414"/>
      <c r="G6" s="414"/>
      <c r="H6" s="70"/>
      <c r="I6" s="414" t="s">
        <v>380</v>
      </c>
      <c r="J6" s="414"/>
      <c r="K6" s="414"/>
    </row>
    <row r="7" spans="1:12" ht="11.25" customHeight="1" x14ac:dyDescent="0.2">
      <c r="A7" s="69"/>
      <c r="B7" s="69"/>
      <c r="C7" s="69"/>
      <c r="D7" s="61"/>
      <c r="E7" s="68" t="s">
        <v>4</v>
      </c>
      <c r="F7" s="62" t="s">
        <v>101</v>
      </c>
      <c r="G7" s="68" t="s">
        <v>5</v>
      </c>
      <c r="H7" s="62"/>
      <c r="I7" s="68" t="s">
        <v>4</v>
      </c>
      <c r="J7" s="62" t="s">
        <v>101</v>
      </c>
      <c r="K7" s="68" t="s">
        <v>5</v>
      </c>
    </row>
    <row r="8" spans="1:12" ht="11.25" customHeight="1" x14ac:dyDescent="0.2">
      <c r="A8" s="66" t="s">
        <v>100</v>
      </c>
      <c r="B8" s="66"/>
      <c r="C8" s="99" t="s">
        <v>69</v>
      </c>
      <c r="D8" s="56"/>
      <c r="E8" s="66" t="s">
        <v>7</v>
      </c>
      <c r="F8" s="67"/>
      <c r="G8" s="66" t="s">
        <v>8</v>
      </c>
      <c r="H8" s="67"/>
      <c r="I8" s="66" t="s">
        <v>7</v>
      </c>
      <c r="J8" s="67"/>
      <c r="K8" s="66" t="s">
        <v>8</v>
      </c>
    </row>
    <row r="9" spans="1:12" ht="11.25" customHeight="1" x14ac:dyDescent="0.2">
      <c r="A9" s="187" t="s">
        <v>104</v>
      </c>
      <c r="B9" s="90"/>
      <c r="C9" s="94" t="s">
        <v>118</v>
      </c>
      <c r="D9" s="75"/>
      <c r="E9" s="76"/>
      <c r="F9" s="77"/>
      <c r="G9" s="76"/>
      <c r="H9" s="77"/>
      <c r="I9" s="76"/>
      <c r="J9" s="77"/>
      <c r="K9" s="76"/>
    </row>
    <row r="10" spans="1:12" ht="11.25" customHeight="1" x14ac:dyDescent="0.2">
      <c r="A10" s="187"/>
      <c r="B10" s="187"/>
      <c r="C10" s="96" t="s">
        <v>119</v>
      </c>
      <c r="D10" s="75"/>
      <c r="E10" s="76"/>
      <c r="F10" s="77"/>
      <c r="G10" s="76"/>
      <c r="H10" s="77"/>
      <c r="I10" s="76"/>
      <c r="J10" s="77"/>
      <c r="K10" s="76"/>
    </row>
    <row r="11" spans="1:12" ht="11.25" customHeight="1" x14ac:dyDescent="0.2">
      <c r="A11" s="65"/>
      <c r="B11" s="187"/>
      <c r="C11" s="76" t="s">
        <v>117</v>
      </c>
      <c r="D11" s="75"/>
      <c r="E11" s="76"/>
      <c r="F11" s="77"/>
      <c r="G11" s="76"/>
      <c r="H11" s="77"/>
      <c r="I11" s="76"/>
      <c r="J11" s="77"/>
      <c r="K11" s="76"/>
    </row>
    <row r="12" spans="1:12" ht="11.25" customHeight="1" x14ac:dyDescent="0.2">
      <c r="A12" s="78" t="s">
        <v>71</v>
      </c>
      <c r="B12" s="91"/>
      <c r="C12" s="96"/>
      <c r="D12" s="61"/>
      <c r="E12" s="58">
        <v>2470</v>
      </c>
      <c r="F12" s="59"/>
      <c r="G12" s="63">
        <v>2670</v>
      </c>
      <c r="H12" s="64"/>
      <c r="I12" s="58">
        <v>1610</v>
      </c>
      <c r="J12" s="59"/>
      <c r="K12" s="63">
        <v>1490</v>
      </c>
    </row>
    <row r="13" spans="1:12" ht="11.25" customHeight="1" x14ac:dyDescent="0.2">
      <c r="A13" s="57" t="s">
        <v>72</v>
      </c>
      <c r="B13" s="91"/>
      <c r="C13" s="76"/>
      <c r="D13" s="61"/>
      <c r="E13" s="58">
        <v>151</v>
      </c>
      <c r="F13" s="59"/>
      <c r="G13" s="58">
        <v>12</v>
      </c>
      <c r="H13" s="60"/>
      <c r="I13" s="58">
        <v>358</v>
      </c>
      <c r="J13" s="59"/>
      <c r="K13" s="58">
        <v>59</v>
      </c>
    </row>
    <row r="14" spans="1:12" ht="11.25" customHeight="1" x14ac:dyDescent="0.2">
      <c r="A14" s="57" t="s">
        <v>73</v>
      </c>
      <c r="B14" s="91"/>
      <c r="C14" s="76"/>
      <c r="D14" s="61"/>
      <c r="E14" s="58">
        <v>47</v>
      </c>
      <c r="F14" s="59"/>
      <c r="G14" s="58">
        <v>27</v>
      </c>
      <c r="H14" s="60"/>
      <c r="I14" s="16" t="s">
        <v>155</v>
      </c>
      <c r="J14" s="14"/>
      <c r="K14" s="16" t="s">
        <v>155</v>
      </c>
    </row>
    <row r="15" spans="1:12" ht="11.25" customHeight="1" x14ac:dyDescent="0.2">
      <c r="A15" s="57" t="s">
        <v>87</v>
      </c>
      <c r="B15" s="91"/>
      <c r="C15" s="76"/>
      <c r="D15" s="61"/>
      <c r="E15" s="16" t="s">
        <v>155</v>
      </c>
      <c r="F15" s="14"/>
      <c r="G15" s="16" t="s">
        <v>155</v>
      </c>
      <c r="H15" s="60"/>
      <c r="I15" s="58">
        <v>230</v>
      </c>
      <c r="J15" s="59"/>
      <c r="K15" s="58">
        <v>63</v>
      </c>
    </row>
    <row r="16" spans="1:12" ht="11.25" customHeight="1" x14ac:dyDescent="0.2">
      <c r="A16" s="57" t="s">
        <v>75</v>
      </c>
      <c r="B16" s="91"/>
      <c r="C16" s="76"/>
      <c r="D16" s="61"/>
      <c r="E16" s="58">
        <v>396</v>
      </c>
      <c r="F16" s="59"/>
      <c r="G16" s="58">
        <v>113</v>
      </c>
      <c r="H16" s="60"/>
      <c r="I16" s="58">
        <v>1</v>
      </c>
      <c r="J16" s="59"/>
      <c r="K16" s="58">
        <v>7</v>
      </c>
    </row>
    <row r="17" spans="1:11" ht="11.25" customHeight="1" x14ac:dyDescent="0.2">
      <c r="A17" s="57" t="s">
        <v>97</v>
      </c>
      <c r="B17" s="91"/>
      <c r="C17" s="76"/>
      <c r="D17" s="61"/>
      <c r="E17" s="58">
        <v>9700</v>
      </c>
      <c r="F17" s="59"/>
      <c r="G17" s="58">
        <v>16600</v>
      </c>
      <c r="H17" s="60"/>
      <c r="I17" s="58">
        <v>2670</v>
      </c>
      <c r="J17" s="59"/>
      <c r="K17" s="58">
        <v>8260</v>
      </c>
    </row>
    <row r="18" spans="1:11" ht="11.25" customHeight="1" x14ac:dyDescent="0.2">
      <c r="A18" s="57" t="s">
        <v>83</v>
      </c>
      <c r="B18" s="91"/>
      <c r="C18" s="76"/>
      <c r="D18" s="61"/>
      <c r="E18" s="58">
        <v>665</v>
      </c>
      <c r="F18" s="59"/>
      <c r="G18" s="58">
        <v>49</v>
      </c>
      <c r="H18" s="60"/>
      <c r="I18" s="262" t="s">
        <v>156</v>
      </c>
      <c r="J18" s="59"/>
      <c r="K18" s="58">
        <v>6</v>
      </c>
    </row>
    <row r="19" spans="1:11" ht="11.25" customHeight="1" x14ac:dyDescent="0.2">
      <c r="A19" s="80" t="s">
        <v>18</v>
      </c>
      <c r="B19" s="92"/>
      <c r="C19" s="76"/>
      <c r="D19" s="75"/>
      <c r="E19" s="84">
        <v>13400</v>
      </c>
      <c r="F19" s="85"/>
      <c r="G19" s="84">
        <v>19400</v>
      </c>
      <c r="H19" s="86"/>
      <c r="I19" s="84">
        <v>4870</v>
      </c>
      <c r="J19" s="85"/>
      <c r="K19" s="84">
        <v>9880</v>
      </c>
    </row>
    <row r="20" spans="1:11" ht="11.25" customHeight="1" x14ac:dyDescent="0.2">
      <c r="A20" s="89" t="s">
        <v>164</v>
      </c>
      <c r="B20" s="93"/>
      <c r="C20" s="94" t="s">
        <v>112</v>
      </c>
      <c r="D20" s="75"/>
      <c r="E20" s="81"/>
      <c r="F20" s="82"/>
      <c r="G20" s="81"/>
      <c r="H20" s="83"/>
      <c r="I20" s="81"/>
      <c r="J20" s="82"/>
      <c r="K20" s="81"/>
    </row>
    <row r="21" spans="1:11" ht="11.25" customHeight="1" x14ac:dyDescent="0.2">
      <c r="A21" s="218"/>
      <c r="B21" s="93"/>
      <c r="C21" s="76" t="s">
        <v>17</v>
      </c>
      <c r="D21" s="75"/>
      <c r="E21" s="81"/>
      <c r="F21" s="82"/>
      <c r="G21" s="81"/>
      <c r="H21" s="83"/>
      <c r="I21" s="81"/>
      <c r="J21" s="82"/>
      <c r="K21" s="81"/>
    </row>
    <row r="22" spans="1:11" ht="11.25" customHeight="1" x14ac:dyDescent="0.2">
      <c r="A22" s="111" t="s">
        <v>77</v>
      </c>
      <c r="B22" s="255"/>
      <c r="C22" s="76"/>
      <c r="D22" s="75"/>
      <c r="E22" s="16" t="s">
        <v>155</v>
      </c>
      <c r="F22" s="14"/>
      <c r="G22" s="16" t="s">
        <v>155</v>
      </c>
      <c r="H22" s="83"/>
      <c r="I22" s="81">
        <v>33</v>
      </c>
      <c r="J22" s="82"/>
      <c r="K22" s="81">
        <v>103</v>
      </c>
    </row>
    <row r="23" spans="1:11" ht="11.25" customHeight="1" x14ac:dyDescent="0.2">
      <c r="A23" s="79" t="s">
        <v>103</v>
      </c>
      <c r="B23" s="91"/>
      <c r="C23" s="76"/>
      <c r="D23" s="75"/>
      <c r="E23" s="81">
        <v>265</v>
      </c>
      <c r="F23" s="82"/>
      <c r="G23" s="81">
        <v>154</v>
      </c>
      <c r="H23" s="83"/>
      <c r="I23" s="16" t="s">
        <v>155</v>
      </c>
      <c r="J23" s="14"/>
      <c r="K23" s="16" t="s">
        <v>155</v>
      </c>
    </row>
    <row r="24" spans="1:11" ht="11.25" customHeight="1" x14ac:dyDescent="0.2">
      <c r="A24" s="79" t="s">
        <v>71</v>
      </c>
      <c r="B24" s="91"/>
      <c r="C24" s="76"/>
      <c r="D24" s="75"/>
      <c r="E24" s="81">
        <v>3290</v>
      </c>
      <c r="F24" s="83" t="s">
        <v>188</v>
      </c>
      <c r="G24" s="81">
        <v>6910</v>
      </c>
      <c r="H24" s="83" t="s">
        <v>188</v>
      </c>
      <c r="I24" s="81">
        <v>3020</v>
      </c>
      <c r="J24" s="82"/>
      <c r="K24" s="81">
        <v>6480</v>
      </c>
    </row>
    <row r="25" spans="1:11" ht="11.25" customHeight="1" x14ac:dyDescent="0.2">
      <c r="A25" s="79" t="s">
        <v>305</v>
      </c>
      <c r="B25" s="91"/>
      <c r="C25" s="76"/>
      <c r="D25" s="75"/>
      <c r="E25" s="16" t="s">
        <v>155</v>
      </c>
      <c r="F25" s="14"/>
      <c r="G25" s="16" t="s">
        <v>155</v>
      </c>
      <c r="H25" s="83"/>
      <c r="I25" s="81">
        <v>2150</v>
      </c>
      <c r="J25" s="82"/>
      <c r="K25" s="81">
        <v>5250</v>
      </c>
    </row>
    <row r="26" spans="1:11" ht="11.25" customHeight="1" x14ac:dyDescent="0.2">
      <c r="A26" s="79" t="s">
        <v>307</v>
      </c>
      <c r="B26" s="91"/>
      <c r="C26" s="76"/>
      <c r="D26" s="75"/>
      <c r="E26" s="16">
        <v>96</v>
      </c>
      <c r="F26" s="14"/>
      <c r="G26" s="16">
        <v>81</v>
      </c>
      <c r="H26" s="83"/>
      <c r="I26" s="81">
        <v>16</v>
      </c>
      <c r="J26" s="82"/>
      <c r="K26" s="81">
        <v>7</v>
      </c>
    </row>
    <row r="27" spans="1:11" ht="11.25" customHeight="1" x14ac:dyDescent="0.2">
      <c r="A27" s="79" t="s">
        <v>86</v>
      </c>
      <c r="B27" s="91"/>
      <c r="C27" s="76"/>
      <c r="D27" s="75"/>
      <c r="E27" s="16">
        <v>271</v>
      </c>
      <c r="F27" s="14"/>
      <c r="G27" s="16">
        <v>718</v>
      </c>
      <c r="H27" s="83"/>
      <c r="I27" s="81">
        <v>697</v>
      </c>
      <c r="J27" s="82"/>
      <c r="K27" s="81">
        <v>1780</v>
      </c>
    </row>
    <row r="28" spans="1:11" ht="11.25" customHeight="1" x14ac:dyDescent="0.2">
      <c r="A28" s="79" t="s">
        <v>73</v>
      </c>
      <c r="B28" s="91"/>
      <c r="C28" s="76"/>
      <c r="D28" s="75"/>
      <c r="E28" s="16" t="s">
        <v>155</v>
      </c>
      <c r="F28" s="14"/>
      <c r="G28" s="16" t="s">
        <v>155</v>
      </c>
      <c r="H28" s="83"/>
      <c r="I28" s="81">
        <v>867</v>
      </c>
      <c r="J28" s="82"/>
      <c r="K28" s="81">
        <v>2160</v>
      </c>
    </row>
    <row r="29" spans="1:11" ht="11.25" customHeight="1" x14ac:dyDescent="0.2">
      <c r="A29" s="79" t="s">
        <v>75</v>
      </c>
      <c r="B29" s="91"/>
      <c r="C29" s="76"/>
      <c r="D29" s="75"/>
      <c r="E29" s="81">
        <v>615</v>
      </c>
      <c r="F29" s="82"/>
      <c r="G29" s="81">
        <v>1360</v>
      </c>
      <c r="H29" s="83"/>
      <c r="I29" s="81">
        <v>550</v>
      </c>
      <c r="J29" s="82"/>
      <c r="K29" s="81">
        <v>1640</v>
      </c>
    </row>
    <row r="30" spans="1:11" ht="11.25" customHeight="1" x14ac:dyDescent="0.2">
      <c r="A30" s="79" t="s">
        <v>81</v>
      </c>
      <c r="B30" s="91"/>
      <c r="C30" s="76"/>
      <c r="D30" s="75"/>
      <c r="E30" s="81">
        <v>668</v>
      </c>
      <c r="F30" s="82"/>
      <c r="G30" s="81">
        <v>440</v>
      </c>
      <c r="H30" s="83"/>
      <c r="I30" s="81">
        <v>144</v>
      </c>
      <c r="J30" s="82"/>
      <c r="K30" s="81">
        <v>83</v>
      </c>
    </row>
    <row r="31" spans="1:11" ht="11.25" customHeight="1" x14ac:dyDescent="0.2">
      <c r="A31" s="79" t="s">
        <v>316</v>
      </c>
      <c r="B31" s="91"/>
      <c r="C31" s="76"/>
      <c r="D31" s="75"/>
      <c r="E31" s="16" t="s">
        <v>155</v>
      </c>
      <c r="F31" s="14"/>
      <c r="G31" s="16" t="s">
        <v>155</v>
      </c>
      <c r="H31" s="83"/>
      <c r="I31" s="81">
        <v>95</v>
      </c>
      <c r="J31" s="82"/>
      <c r="K31" s="81">
        <v>279</v>
      </c>
    </row>
    <row r="32" spans="1:11" ht="11.25" customHeight="1" x14ac:dyDescent="0.2">
      <c r="A32" s="79" t="s">
        <v>163</v>
      </c>
      <c r="B32" s="91"/>
      <c r="C32" s="76"/>
      <c r="D32" s="75"/>
      <c r="E32" s="81">
        <v>1160</v>
      </c>
      <c r="F32" s="82"/>
      <c r="G32" s="81">
        <v>683</v>
      </c>
      <c r="H32" s="83"/>
      <c r="I32" s="81">
        <v>891</v>
      </c>
      <c r="J32" s="82"/>
      <c r="K32" s="81">
        <v>518</v>
      </c>
    </row>
    <row r="33" spans="1:11" ht="11.25" customHeight="1" x14ac:dyDescent="0.2">
      <c r="A33" s="79" t="s">
        <v>133</v>
      </c>
      <c r="B33" s="91"/>
      <c r="C33" s="76"/>
      <c r="D33" s="75"/>
      <c r="E33" s="81">
        <v>319</v>
      </c>
      <c r="F33" s="82"/>
      <c r="G33" s="81">
        <v>251</v>
      </c>
      <c r="H33" s="83"/>
      <c r="I33" s="16" t="s">
        <v>155</v>
      </c>
      <c r="J33" s="14"/>
      <c r="K33" s="16" t="s">
        <v>155</v>
      </c>
    </row>
    <row r="34" spans="1:11" ht="11.25" customHeight="1" x14ac:dyDescent="0.2">
      <c r="A34" s="79" t="s">
        <v>89</v>
      </c>
      <c r="B34" s="91"/>
      <c r="C34" s="76"/>
      <c r="D34" s="75"/>
      <c r="E34" s="81">
        <v>3390</v>
      </c>
      <c r="F34" s="82"/>
      <c r="G34" s="81">
        <v>6340</v>
      </c>
      <c r="H34" s="83"/>
      <c r="I34" s="81">
        <v>837</v>
      </c>
      <c r="J34" s="82"/>
      <c r="K34" s="81">
        <v>2260</v>
      </c>
    </row>
    <row r="35" spans="1:11" ht="11.25" customHeight="1" x14ac:dyDescent="0.2">
      <c r="A35" s="80" t="s">
        <v>18</v>
      </c>
      <c r="B35" s="110"/>
      <c r="C35" s="73"/>
      <c r="D35" s="56"/>
      <c r="E35" s="53">
        <v>10100</v>
      </c>
      <c r="F35" s="54"/>
      <c r="G35" s="53">
        <v>16900</v>
      </c>
      <c r="H35" s="55"/>
      <c r="I35" s="53">
        <v>9310</v>
      </c>
      <c r="J35" s="54"/>
      <c r="K35" s="53">
        <v>20600</v>
      </c>
    </row>
    <row r="36" spans="1:11" ht="11.25" customHeight="1" x14ac:dyDescent="0.2">
      <c r="A36" s="415" t="s">
        <v>421</v>
      </c>
      <c r="B36" s="416"/>
      <c r="C36" s="416"/>
      <c r="D36" s="416"/>
      <c r="E36" s="416"/>
      <c r="F36" s="416"/>
      <c r="G36" s="416"/>
      <c r="H36" s="416"/>
      <c r="I36" s="416"/>
      <c r="J36" s="416"/>
      <c r="K36" s="416"/>
    </row>
    <row r="37" spans="1:11" ht="22.5" customHeight="1" x14ac:dyDescent="0.2">
      <c r="A37" s="417" t="s">
        <v>384</v>
      </c>
      <c r="B37" s="417"/>
      <c r="C37" s="417"/>
      <c r="D37" s="417"/>
      <c r="E37" s="417"/>
      <c r="F37" s="417"/>
      <c r="G37" s="417"/>
      <c r="H37" s="417"/>
      <c r="I37" s="417"/>
      <c r="J37" s="417"/>
      <c r="K37" s="417"/>
    </row>
    <row r="38" spans="1:11" ht="11.25" customHeight="1" x14ac:dyDescent="0.2">
      <c r="A38" s="401" t="s">
        <v>50</v>
      </c>
      <c r="B38" s="401"/>
      <c r="C38" s="401"/>
      <c r="D38" s="401"/>
      <c r="E38" s="401"/>
      <c r="F38" s="401"/>
      <c r="G38" s="401"/>
      <c r="H38" s="401"/>
      <c r="I38" s="401"/>
      <c r="J38" s="401"/>
      <c r="K38" s="401"/>
    </row>
    <row r="39" spans="1:11" ht="11.25" customHeight="1" x14ac:dyDescent="0.2">
      <c r="A39" s="417" t="s">
        <v>162</v>
      </c>
      <c r="B39" s="417"/>
      <c r="C39" s="417"/>
      <c r="D39" s="417"/>
      <c r="E39" s="417"/>
      <c r="F39" s="417"/>
      <c r="G39" s="417"/>
      <c r="H39" s="417"/>
      <c r="I39" s="417"/>
      <c r="J39" s="417"/>
      <c r="K39" s="417"/>
    </row>
    <row r="40" spans="1:11" ht="11.25" customHeight="1" x14ac:dyDescent="0.2">
      <c r="A40" s="417" t="s">
        <v>161</v>
      </c>
      <c r="B40" s="417"/>
      <c r="C40" s="417"/>
      <c r="D40" s="417"/>
      <c r="E40" s="417"/>
      <c r="F40" s="417"/>
      <c r="G40" s="417"/>
      <c r="H40" s="417"/>
      <c r="I40" s="417"/>
      <c r="J40" s="417"/>
      <c r="K40" s="417"/>
    </row>
    <row r="41" spans="1:11" ht="11.25" customHeight="1" x14ac:dyDescent="0.2">
      <c r="A41" s="423"/>
      <c r="B41" s="423"/>
      <c r="C41" s="423"/>
      <c r="D41" s="423"/>
      <c r="E41" s="423"/>
      <c r="F41" s="423"/>
      <c r="G41" s="423"/>
      <c r="H41" s="423"/>
      <c r="I41" s="423"/>
      <c r="J41" s="423"/>
      <c r="K41" s="423"/>
    </row>
    <row r="42" spans="1:11" ht="11.25" customHeight="1" x14ac:dyDescent="0.2">
      <c r="A42" s="423" t="s">
        <v>52</v>
      </c>
      <c r="B42" s="423"/>
      <c r="C42" s="423"/>
      <c r="D42" s="423"/>
      <c r="E42" s="423"/>
      <c r="F42" s="424"/>
      <c r="G42" s="424"/>
      <c r="H42" s="424"/>
      <c r="I42" s="424"/>
      <c r="J42" s="424"/>
      <c r="K42" s="424"/>
    </row>
  </sheetData>
  <mergeCells count="14">
    <mergeCell ref="A36:K36"/>
    <mergeCell ref="A37:K37"/>
    <mergeCell ref="A40:K40"/>
    <mergeCell ref="A41:K41"/>
    <mergeCell ref="A42:K42"/>
    <mergeCell ref="A39:K39"/>
    <mergeCell ref="A38:K38"/>
    <mergeCell ref="E6:G6"/>
    <mergeCell ref="I6:K6"/>
    <mergeCell ref="A1:K1"/>
    <mergeCell ref="A2:K2"/>
    <mergeCell ref="A3:K3"/>
    <mergeCell ref="A4:K4"/>
    <mergeCell ref="A5:K5"/>
  </mergeCells>
  <pageMargins left="0.5" right="0.5" top="0.5" bottom="0.75" header="0" footer="0"/>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40F4-8B85-442F-8657-5A416B6BDF54}">
  <dimension ref="A1:L56"/>
  <sheetViews>
    <sheetView topLeftCell="A18" zoomScaleNormal="100" workbookViewId="0">
      <selection activeCell="R14" sqref="R14"/>
    </sheetView>
  </sheetViews>
  <sheetFormatPr defaultColWidth="12.1640625" defaultRowHeight="11.25" customHeight="1" x14ac:dyDescent="0.2"/>
  <cols>
    <col min="1" max="1" width="37.33203125" style="52" customWidth="1"/>
    <col min="2" max="2" width="1.6640625" style="52" customWidth="1"/>
    <col min="3" max="3" width="13" style="95" bestFit="1" customWidth="1"/>
    <col min="4" max="4" width="2.5" style="52" customWidth="1"/>
    <col min="5" max="5" width="10.1640625" style="52" customWidth="1"/>
    <col min="6" max="6" width="2.5" style="263" customWidth="1"/>
    <col min="7" max="7" width="10.1640625" style="52" customWidth="1"/>
    <col min="8" max="8" width="2.5" style="322" customWidth="1"/>
    <col min="9" max="9" width="10.1640625" style="52" customWidth="1"/>
    <col min="10" max="10" width="2.5" style="52" customWidth="1"/>
    <col min="11" max="11" width="10.1640625" style="52" customWidth="1"/>
    <col min="12" max="16384" width="12.1640625" style="52"/>
  </cols>
  <sheetData>
    <row r="1" spans="1:11" ht="11.25" customHeight="1" x14ac:dyDescent="0.2">
      <c r="A1" s="413" t="s">
        <v>167</v>
      </c>
      <c r="B1" s="413"/>
      <c r="C1" s="413"/>
      <c r="D1" s="413"/>
      <c r="E1" s="413"/>
      <c r="F1" s="413"/>
      <c r="G1" s="413"/>
      <c r="H1" s="413"/>
      <c r="I1" s="413"/>
      <c r="J1" s="413"/>
      <c r="K1" s="413"/>
    </row>
    <row r="2" spans="1:11" ht="11.25" customHeight="1" x14ac:dyDescent="0.2">
      <c r="A2" s="409" t="s">
        <v>127</v>
      </c>
      <c r="B2" s="409"/>
      <c r="C2" s="409"/>
      <c r="D2" s="413"/>
      <c r="E2" s="413"/>
      <c r="F2" s="413"/>
      <c r="G2" s="413"/>
      <c r="H2" s="413"/>
      <c r="I2" s="413"/>
      <c r="J2" s="413"/>
      <c r="K2" s="413"/>
    </row>
    <row r="3" spans="1:11" ht="11.25" customHeight="1" x14ac:dyDescent="0.2">
      <c r="A3" s="409"/>
      <c r="B3" s="409"/>
      <c r="C3" s="409"/>
      <c r="D3" s="409"/>
      <c r="E3" s="409"/>
      <c r="F3" s="409"/>
      <c r="G3" s="409"/>
      <c r="H3" s="409"/>
      <c r="I3" s="409"/>
      <c r="J3" s="409"/>
      <c r="K3" s="409"/>
    </row>
    <row r="4" spans="1:11" ht="11.25" customHeight="1" x14ac:dyDescent="0.2">
      <c r="A4" s="409" t="s">
        <v>120</v>
      </c>
      <c r="B4" s="409"/>
      <c r="C4" s="409"/>
      <c r="D4" s="409"/>
      <c r="E4" s="409"/>
      <c r="F4" s="409"/>
      <c r="G4" s="409"/>
      <c r="H4" s="409"/>
      <c r="I4" s="409"/>
      <c r="J4" s="409"/>
      <c r="K4" s="409"/>
    </row>
    <row r="5" spans="1:11" ht="11.25" customHeight="1" x14ac:dyDescent="0.2">
      <c r="A5" s="418"/>
      <c r="B5" s="418"/>
      <c r="C5" s="418"/>
      <c r="D5" s="419"/>
      <c r="E5" s="419"/>
      <c r="F5" s="419"/>
      <c r="G5" s="419"/>
      <c r="H5" s="419"/>
      <c r="I5" s="419"/>
      <c r="J5" s="419"/>
      <c r="K5" s="419"/>
    </row>
    <row r="6" spans="1:11" ht="11.25" customHeight="1" x14ac:dyDescent="0.2">
      <c r="A6" s="72" t="s">
        <v>101</v>
      </c>
      <c r="B6" s="72"/>
      <c r="C6" s="72"/>
      <c r="D6" s="71"/>
      <c r="E6" s="414" t="s">
        <v>3</v>
      </c>
      <c r="F6" s="414"/>
      <c r="G6" s="414"/>
      <c r="H6" s="319"/>
      <c r="I6" s="414" t="s">
        <v>380</v>
      </c>
      <c r="J6" s="414"/>
      <c r="K6" s="414"/>
    </row>
    <row r="7" spans="1:11" ht="11.25" customHeight="1" x14ac:dyDescent="0.2">
      <c r="A7" s="69"/>
      <c r="B7" s="69"/>
      <c r="C7" s="69"/>
      <c r="D7" s="61"/>
      <c r="E7" s="74" t="s">
        <v>4</v>
      </c>
      <c r="F7" s="256" t="s">
        <v>101</v>
      </c>
      <c r="G7" s="74" t="s">
        <v>5</v>
      </c>
      <c r="H7" s="320"/>
      <c r="I7" s="74" t="s">
        <v>4</v>
      </c>
      <c r="J7" s="62" t="s">
        <v>101</v>
      </c>
      <c r="K7" s="74" t="s">
        <v>5</v>
      </c>
    </row>
    <row r="8" spans="1:11" ht="11.25" customHeight="1" x14ac:dyDescent="0.2">
      <c r="A8" s="73" t="s">
        <v>100</v>
      </c>
      <c r="B8" s="73"/>
      <c r="C8" s="99" t="s">
        <v>6</v>
      </c>
      <c r="D8" s="56"/>
      <c r="E8" s="73" t="s">
        <v>7</v>
      </c>
      <c r="F8" s="67"/>
      <c r="G8" s="73" t="s">
        <v>8</v>
      </c>
      <c r="H8" s="321"/>
      <c r="I8" s="73" t="s">
        <v>7</v>
      </c>
      <c r="J8" s="67"/>
      <c r="K8" s="73" t="s">
        <v>8</v>
      </c>
    </row>
    <row r="9" spans="1:11" ht="11.25" customHeight="1" x14ac:dyDescent="0.2">
      <c r="A9" s="87" t="s">
        <v>92</v>
      </c>
      <c r="B9" s="105"/>
      <c r="C9" s="225" t="s">
        <v>371</v>
      </c>
      <c r="D9" s="75"/>
      <c r="E9" s="81"/>
      <c r="F9" s="83"/>
      <c r="G9" s="81"/>
      <c r="H9" s="316"/>
      <c r="I9" s="81"/>
      <c r="J9" s="82"/>
      <c r="K9" s="81"/>
    </row>
    <row r="10" spans="1:11" ht="11.25" customHeight="1" x14ac:dyDescent="0.2">
      <c r="A10" s="65"/>
      <c r="B10" s="187"/>
      <c r="C10" s="97" t="s">
        <v>369</v>
      </c>
      <c r="D10" s="75"/>
      <c r="E10" s="81"/>
      <c r="F10" s="83"/>
      <c r="G10" s="81"/>
      <c r="H10" s="316"/>
      <c r="I10" s="81"/>
      <c r="J10" s="82"/>
      <c r="K10" s="81"/>
    </row>
    <row r="11" spans="1:11" ht="11.25" customHeight="1" x14ac:dyDescent="0.2">
      <c r="A11" s="79" t="s">
        <v>71</v>
      </c>
      <c r="B11" s="91"/>
      <c r="C11" s="97"/>
      <c r="D11" s="75"/>
      <c r="E11" s="81">
        <v>45900</v>
      </c>
      <c r="F11" s="316" t="s">
        <v>188</v>
      </c>
      <c r="G11" s="34">
        <v>134000</v>
      </c>
      <c r="H11" s="316" t="s">
        <v>188</v>
      </c>
      <c r="I11" s="81">
        <v>44200</v>
      </c>
      <c r="J11" s="82"/>
      <c r="K11" s="34">
        <v>161000</v>
      </c>
    </row>
    <row r="12" spans="1:11" ht="11.25" customHeight="1" x14ac:dyDescent="0.2">
      <c r="A12" s="79" t="s">
        <v>72</v>
      </c>
      <c r="B12" s="91"/>
      <c r="C12" s="97"/>
      <c r="D12" s="75"/>
      <c r="E12" s="81">
        <v>296</v>
      </c>
      <c r="F12" s="316"/>
      <c r="G12" s="81">
        <v>963</v>
      </c>
      <c r="H12" s="316"/>
      <c r="I12" s="81">
        <v>800</v>
      </c>
      <c r="J12" s="82"/>
      <c r="K12" s="81">
        <v>3570</v>
      </c>
    </row>
    <row r="13" spans="1:11" ht="11.25" customHeight="1" x14ac:dyDescent="0.2">
      <c r="A13" s="79" t="s">
        <v>73</v>
      </c>
      <c r="B13" s="91"/>
      <c r="C13" s="97"/>
      <c r="D13" s="75"/>
      <c r="E13" s="81">
        <v>1330</v>
      </c>
      <c r="F13" s="316"/>
      <c r="G13" s="81">
        <v>6410</v>
      </c>
      <c r="H13" s="316"/>
      <c r="I13" s="81">
        <v>1870</v>
      </c>
      <c r="J13" s="82"/>
      <c r="K13" s="81">
        <v>10200</v>
      </c>
    </row>
    <row r="14" spans="1:11" ht="11.25" customHeight="1" x14ac:dyDescent="0.2">
      <c r="A14" s="79" t="s">
        <v>151</v>
      </c>
      <c r="B14" s="91"/>
      <c r="C14" s="97"/>
      <c r="D14" s="75"/>
      <c r="E14" s="81">
        <v>539</v>
      </c>
      <c r="F14" s="316"/>
      <c r="G14" s="81">
        <v>951</v>
      </c>
      <c r="H14" s="316"/>
      <c r="I14" s="81">
        <v>375</v>
      </c>
      <c r="J14" s="82"/>
      <c r="K14" s="81">
        <v>877</v>
      </c>
    </row>
    <row r="15" spans="1:11" ht="11.25" customHeight="1" x14ac:dyDescent="0.2">
      <c r="A15" s="79" t="s">
        <v>74</v>
      </c>
      <c r="B15" s="91"/>
      <c r="C15" s="97"/>
      <c r="D15" s="75"/>
      <c r="E15" s="81">
        <v>728</v>
      </c>
      <c r="F15" s="316"/>
      <c r="G15" s="81">
        <v>8670</v>
      </c>
      <c r="H15" s="316"/>
      <c r="I15" s="81">
        <v>1210</v>
      </c>
      <c r="J15" s="82"/>
      <c r="K15" s="81">
        <v>13900</v>
      </c>
    </row>
    <row r="16" spans="1:11" ht="11.25" customHeight="1" x14ac:dyDescent="0.2">
      <c r="A16" s="79" t="s">
        <v>85</v>
      </c>
      <c r="B16" s="91"/>
      <c r="C16" s="97"/>
      <c r="D16" s="75"/>
      <c r="E16" s="81">
        <v>210</v>
      </c>
      <c r="F16" s="316"/>
      <c r="G16" s="81">
        <v>1100</v>
      </c>
      <c r="H16" s="316"/>
      <c r="I16" s="81">
        <v>428</v>
      </c>
      <c r="J16" s="82"/>
      <c r="K16" s="81">
        <v>1550</v>
      </c>
    </row>
    <row r="17" spans="1:11" ht="11.25" customHeight="1" x14ac:dyDescent="0.2">
      <c r="A17" s="79" t="s">
        <v>75</v>
      </c>
      <c r="B17" s="91"/>
      <c r="C17" s="97"/>
      <c r="D17" s="75"/>
      <c r="E17" s="81">
        <v>44200</v>
      </c>
      <c r="F17" s="316"/>
      <c r="G17" s="81">
        <v>108000</v>
      </c>
      <c r="H17" s="316"/>
      <c r="I17" s="81">
        <v>41300</v>
      </c>
      <c r="J17" s="82"/>
      <c r="K17" s="81">
        <v>128000</v>
      </c>
    </row>
    <row r="18" spans="1:11" ht="11.25" customHeight="1" x14ac:dyDescent="0.2">
      <c r="A18" s="79" t="s">
        <v>81</v>
      </c>
      <c r="B18" s="91"/>
      <c r="C18" s="76"/>
      <c r="D18" s="75"/>
      <c r="E18" s="81">
        <v>9110</v>
      </c>
      <c r="F18" s="316"/>
      <c r="G18" s="81">
        <v>28300</v>
      </c>
      <c r="H18" s="316"/>
      <c r="I18" s="81">
        <v>6900</v>
      </c>
      <c r="J18" s="82"/>
      <c r="K18" s="81">
        <v>30200</v>
      </c>
    </row>
    <row r="19" spans="1:11" ht="11.25" customHeight="1" x14ac:dyDescent="0.2">
      <c r="A19" s="79" t="s">
        <v>97</v>
      </c>
      <c r="B19" s="91"/>
      <c r="C19" s="76"/>
      <c r="D19" s="75"/>
      <c r="E19" s="81">
        <v>5230</v>
      </c>
      <c r="F19" s="316"/>
      <c r="G19" s="81">
        <v>14300</v>
      </c>
      <c r="H19" s="316"/>
      <c r="I19" s="81">
        <v>5850</v>
      </c>
      <c r="J19" s="82"/>
      <c r="K19" s="81">
        <v>19900</v>
      </c>
    </row>
    <row r="20" spans="1:11" ht="11.25" customHeight="1" x14ac:dyDescent="0.2">
      <c r="A20" s="79" t="s">
        <v>152</v>
      </c>
      <c r="B20" s="91"/>
      <c r="C20" s="76"/>
      <c r="D20" s="75"/>
      <c r="E20" s="81">
        <v>1270</v>
      </c>
      <c r="F20" s="316" t="s">
        <v>188</v>
      </c>
      <c r="G20" s="81">
        <v>3760</v>
      </c>
      <c r="H20" s="316" t="s">
        <v>188</v>
      </c>
      <c r="I20" s="81">
        <v>642</v>
      </c>
      <c r="J20" s="82"/>
      <c r="K20" s="81">
        <v>2630</v>
      </c>
    </row>
    <row r="21" spans="1:11" ht="11.25" customHeight="1" x14ac:dyDescent="0.2">
      <c r="A21" s="88" t="s">
        <v>18</v>
      </c>
      <c r="B21" s="92"/>
      <c r="C21" s="76"/>
      <c r="D21" s="75"/>
      <c r="E21" s="84">
        <v>109000</v>
      </c>
      <c r="F21" s="317"/>
      <c r="G21" s="84">
        <v>306000</v>
      </c>
      <c r="H21" s="317"/>
      <c r="I21" s="84">
        <v>104000</v>
      </c>
      <c r="J21" s="85"/>
      <c r="K21" s="84">
        <v>371000</v>
      </c>
    </row>
    <row r="22" spans="1:11" ht="11.25" customHeight="1" x14ac:dyDescent="0.2">
      <c r="A22" s="87" t="s">
        <v>123</v>
      </c>
      <c r="B22" s="92"/>
      <c r="C22" s="76" t="s">
        <v>22</v>
      </c>
      <c r="D22" s="75"/>
      <c r="E22" s="81"/>
      <c r="F22" s="316"/>
      <c r="G22" s="81"/>
      <c r="H22" s="316"/>
      <c r="I22" s="81"/>
      <c r="J22" s="82"/>
      <c r="K22" s="81"/>
    </row>
    <row r="23" spans="1:11" ht="11.25" customHeight="1" x14ac:dyDescent="0.2">
      <c r="A23" s="79" t="s">
        <v>72</v>
      </c>
      <c r="B23" s="92"/>
      <c r="C23" s="76"/>
      <c r="D23" s="75"/>
      <c r="E23" s="81">
        <v>117</v>
      </c>
      <c r="F23" s="316"/>
      <c r="G23" s="81">
        <v>661</v>
      </c>
      <c r="H23" s="316"/>
      <c r="I23" s="81">
        <v>327</v>
      </c>
      <c r="J23" s="82"/>
      <c r="K23" s="81">
        <v>1960</v>
      </c>
    </row>
    <row r="24" spans="1:11" ht="11.25" customHeight="1" x14ac:dyDescent="0.2">
      <c r="A24" s="79" t="s">
        <v>82</v>
      </c>
      <c r="B24" s="92"/>
      <c r="C24" s="76"/>
      <c r="D24" s="75"/>
      <c r="E24" s="81">
        <v>54</v>
      </c>
      <c r="F24" s="316" t="s">
        <v>188</v>
      </c>
      <c r="G24" s="81">
        <v>500</v>
      </c>
      <c r="H24" s="316" t="s">
        <v>188</v>
      </c>
      <c r="I24" s="81">
        <v>72</v>
      </c>
      <c r="J24" s="82"/>
      <c r="K24" s="81">
        <v>614</v>
      </c>
    </row>
    <row r="25" spans="1:11" ht="11.25" customHeight="1" x14ac:dyDescent="0.2">
      <c r="A25" s="79" t="s">
        <v>154</v>
      </c>
      <c r="B25" s="92"/>
      <c r="C25" s="76"/>
      <c r="D25" s="75"/>
      <c r="E25" s="81">
        <v>19</v>
      </c>
      <c r="F25" s="316" t="s">
        <v>188</v>
      </c>
      <c r="G25" s="81">
        <v>184</v>
      </c>
      <c r="H25" s="316" t="s">
        <v>188</v>
      </c>
      <c r="I25" s="81">
        <v>20</v>
      </c>
      <c r="J25" s="82"/>
      <c r="K25" s="81">
        <v>259</v>
      </c>
    </row>
    <row r="26" spans="1:11" ht="11.25" customHeight="1" x14ac:dyDescent="0.2">
      <c r="A26" s="88" t="s">
        <v>18</v>
      </c>
      <c r="B26" s="92"/>
      <c r="C26" s="76"/>
      <c r="D26" s="75"/>
      <c r="E26" s="84">
        <v>189</v>
      </c>
      <c r="F26" s="317" t="s">
        <v>188</v>
      </c>
      <c r="G26" s="84">
        <v>1350</v>
      </c>
      <c r="H26" s="317" t="s">
        <v>188</v>
      </c>
      <c r="I26" s="84">
        <v>419</v>
      </c>
      <c r="J26" s="85"/>
      <c r="K26" s="84">
        <v>2830</v>
      </c>
    </row>
    <row r="27" spans="1:11" ht="11.25" customHeight="1" x14ac:dyDescent="0.2">
      <c r="A27" s="87" t="s">
        <v>124</v>
      </c>
      <c r="B27" s="92"/>
      <c r="C27" s="106" t="s">
        <v>292</v>
      </c>
      <c r="D27" s="75"/>
      <c r="E27" s="81"/>
      <c r="F27" s="316"/>
      <c r="G27" s="81"/>
      <c r="H27" s="316"/>
      <c r="I27" s="81"/>
      <c r="J27" s="82"/>
      <c r="K27" s="81"/>
    </row>
    <row r="28" spans="1:11" ht="11.25" customHeight="1" x14ac:dyDescent="0.2">
      <c r="A28" s="65"/>
      <c r="B28" s="92"/>
      <c r="C28" s="106" t="s">
        <v>366</v>
      </c>
      <c r="D28" s="75"/>
      <c r="E28" s="81"/>
      <c r="F28" s="316"/>
      <c r="G28" s="81"/>
      <c r="H28" s="316"/>
      <c r="I28" s="81"/>
      <c r="J28" s="82"/>
      <c r="K28" s="81"/>
    </row>
    <row r="29" spans="1:11" ht="11.25" customHeight="1" x14ac:dyDescent="0.2">
      <c r="A29" s="79" t="s">
        <v>78</v>
      </c>
      <c r="B29" s="92"/>
      <c r="C29" s="106"/>
      <c r="D29" s="75"/>
      <c r="E29" s="81">
        <v>394</v>
      </c>
      <c r="F29" s="316"/>
      <c r="G29" s="81">
        <v>3570</v>
      </c>
      <c r="H29" s="316"/>
      <c r="I29" s="81">
        <v>438</v>
      </c>
      <c r="J29" s="82"/>
      <c r="K29" s="81">
        <v>5260</v>
      </c>
    </row>
    <row r="30" spans="1:11" ht="10.5" customHeight="1" x14ac:dyDescent="0.2">
      <c r="A30" s="79" t="s">
        <v>72</v>
      </c>
      <c r="B30" s="92"/>
      <c r="C30" s="106"/>
      <c r="D30" s="75"/>
      <c r="E30" s="81">
        <v>233</v>
      </c>
      <c r="F30" s="316"/>
      <c r="G30" s="81">
        <v>412</v>
      </c>
      <c r="H30" s="316"/>
      <c r="I30" s="81">
        <v>354</v>
      </c>
      <c r="J30" s="82"/>
      <c r="K30" s="81">
        <v>1220</v>
      </c>
    </row>
    <row r="31" spans="1:11" ht="10.5" customHeight="1" x14ac:dyDescent="0.2">
      <c r="A31" s="79" t="s">
        <v>73</v>
      </c>
      <c r="B31" s="92"/>
      <c r="C31" s="106"/>
      <c r="D31" s="75"/>
      <c r="E31" s="81">
        <v>451</v>
      </c>
      <c r="F31" s="316"/>
      <c r="G31" s="81">
        <v>1630</v>
      </c>
      <c r="H31" s="316"/>
      <c r="I31" s="81">
        <v>292</v>
      </c>
      <c r="J31" s="82"/>
      <c r="K31" s="81">
        <v>1190</v>
      </c>
    </row>
    <row r="32" spans="1:11" ht="10.5" customHeight="1" x14ac:dyDescent="0.2">
      <c r="A32" s="79" t="s">
        <v>87</v>
      </c>
      <c r="B32" s="92"/>
      <c r="C32" s="106"/>
      <c r="D32" s="75"/>
      <c r="E32" s="81">
        <v>38</v>
      </c>
      <c r="F32" s="316"/>
      <c r="G32" s="81">
        <v>539</v>
      </c>
      <c r="H32" s="316"/>
      <c r="I32" s="81">
        <v>788</v>
      </c>
      <c r="J32" s="82"/>
      <c r="K32" s="81">
        <v>1570</v>
      </c>
    </row>
    <row r="33" spans="1:11" ht="10.5" customHeight="1" x14ac:dyDescent="0.2">
      <c r="A33" s="79" t="s">
        <v>166</v>
      </c>
      <c r="B33" s="92"/>
      <c r="C33" s="76"/>
      <c r="D33" s="75"/>
      <c r="E33" s="81">
        <v>70</v>
      </c>
      <c r="F33" s="316" t="s">
        <v>188</v>
      </c>
      <c r="G33" s="81">
        <v>958</v>
      </c>
      <c r="H33" s="316" t="s">
        <v>188</v>
      </c>
      <c r="I33" s="81">
        <v>55</v>
      </c>
      <c r="J33" s="82"/>
      <c r="K33" s="81">
        <v>467</v>
      </c>
    </row>
    <row r="34" spans="1:11" ht="11.25" customHeight="1" x14ac:dyDescent="0.2">
      <c r="A34" s="88" t="s">
        <v>18</v>
      </c>
      <c r="B34" s="92"/>
      <c r="C34" s="76"/>
      <c r="D34" s="75"/>
      <c r="E34" s="84">
        <v>1190</v>
      </c>
      <c r="F34" s="317"/>
      <c r="G34" s="84">
        <v>7110</v>
      </c>
      <c r="H34" s="317"/>
      <c r="I34" s="84">
        <v>1930</v>
      </c>
      <c r="J34" s="85"/>
      <c r="K34" s="84">
        <v>9710</v>
      </c>
    </row>
    <row r="35" spans="1:11" ht="11.25" customHeight="1" x14ac:dyDescent="0.2">
      <c r="A35" s="87" t="s">
        <v>115</v>
      </c>
      <c r="B35" s="105"/>
      <c r="C35" s="76" t="s">
        <v>25</v>
      </c>
      <c r="D35" s="75"/>
      <c r="E35" s="81"/>
      <c r="F35" s="316"/>
      <c r="G35" s="81"/>
      <c r="H35" s="316"/>
      <c r="I35" s="81"/>
      <c r="J35" s="82"/>
      <c r="K35" s="81"/>
    </row>
    <row r="36" spans="1:11" ht="11.25" customHeight="1" x14ac:dyDescent="0.2">
      <c r="A36" s="79" t="s">
        <v>71</v>
      </c>
      <c r="B36" s="91"/>
      <c r="C36" s="76"/>
      <c r="D36" s="75"/>
      <c r="E36" s="81">
        <v>14800</v>
      </c>
      <c r="F36" s="316"/>
      <c r="G36" s="81">
        <v>5130</v>
      </c>
      <c r="H36" s="316"/>
      <c r="I36" s="81">
        <v>15000</v>
      </c>
      <c r="J36" s="82"/>
      <c r="K36" s="81">
        <v>5330</v>
      </c>
    </row>
    <row r="37" spans="1:11" ht="11.25" customHeight="1" x14ac:dyDescent="0.2">
      <c r="A37" s="79" t="s">
        <v>72</v>
      </c>
      <c r="B37" s="91"/>
      <c r="C37" s="76"/>
      <c r="D37" s="75"/>
      <c r="E37" s="81">
        <v>31800</v>
      </c>
      <c r="F37" s="316"/>
      <c r="G37" s="81">
        <v>29100</v>
      </c>
      <c r="H37" s="316" t="s">
        <v>188</v>
      </c>
      <c r="I37" s="81">
        <v>28000</v>
      </c>
      <c r="J37" s="82"/>
      <c r="K37" s="81">
        <v>31500</v>
      </c>
    </row>
    <row r="38" spans="1:11" ht="11.25" customHeight="1" x14ac:dyDescent="0.2">
      <c r="A38" s="79" t="s">
        <v>73</v>
      </c>
      <c r="B38" s="91"/>
      <c r="C38" s="76"/>
      <c r="D38" s="75"/>
      <c r="E38" s="81">
        <v>1980</v>
      </c>
      <c r="F38" s="316"/>
      <c r="G38" s="81">
        <v>2020</v>
      </c>
      <c r="H38" s="316"/>
      <c r="I38" s="81">
        <v>1640</v>
      </c>
      <c r="J38" s="82"/>
      <c r="K38" s="81">
        <v>2220</v>
      </c>
    </row>
    <row r="39" spans="1:11" ht="11.25" customHeight="1" x14ac:dyDescent="0.2">
      <c r="A39" s="79" t="s">
        <v>87</v>
      </c>
      <c r="B39" s="91"/>
      <c r="C39" s="76"/>
      <c r="D39" s="75"/>
      <c r="E39" s="81">
        <v>3250</v>
      </c>
      <c r="F39" s="316"/>
      <c r="G39" s="81">
        <v>4050</v>
      </c>
      <c r="H39" s="316"/>
      <c r="I39" s="81">
        <v>2320</v>
      </c>
      <c r="J39" s="82"/>
      <c r="K39" s="81">
        <v>2280</v>
      </c>
    </row>
    <row r="40" spans="1:11" ht="11.25" customHeight="1" x14ac:dyDescent="0.2">
      <c r="A40" s="79" t="s">
        <v>75</v>
      </c>
      <c r="B40" s="91"/>
      <c r="C40" s="76"/>
      <c r="D40" s="75"/>
      <c r="E40" s="81">
        <v>57600</v>
      </c>
      <c r="F40" s="316"/>
      <c r="G40" s="81">
        <v>76200</v>
      </c>
      <c r="H40" s="316"/>
      <c r="I40" s="81">
        <v>47300</v>
      </c>
      <c r="J40" s="82"/>
      <c r="K40" s="81">
        <v>80600</v>
      </c>
    </row>
    <row r="41" spans="1:11" ht="11.25" customHeight="1" x14ac:dyDescent="0.2">
      <c r="A41" s="79" t="s">
        <v>391</v>
      </c>
      <c r="B41" s="91"/>
      <c r="C41" s="76"/>
      <c r="D41" s="75"/>
      <c r="E41" s="81">
        <v>1440</v>
      </c>
      <c r="F41" s="316" t="s">
        <v>188</v>
      </c>
      <c r="G41" s="81">
        <v>2620</v>
      </c>
      <c r="H41" s="316" t="s">
        <v>188</v>
      </c>
      <c r="I41" s="81">
        <v>928</v>
      </c>
      <c r="J41" s="82"/>
      <c r="K41" s="81">
        <v>1720</v>
      </c>
    </row>
    <row r="42" spans="1:11" ht="11.25" customHeight="1" x14ac:dyDescent="0.2">
      <c r="A42" s="88" t="s">
        <v>18</v>
      </c>
      <c r="B42" s="92"/>
      <c r="C42" s="76"/>
      <c r="D42" s="75"/>
      <c r="E42" s="84">
        <v>111000</v>
      </c>
      <c r="F42" s="317"/>
      <c r="G42" s="84">
        <v>119000</v>
      </c>
      <c r="H42" s="317"/>
      <c r="I42" s="84">
        <v>95200</v>
      </c>
      <c r="J42" s="85"/>
      <c r="K42" s="84">
        <v>124000</v>
      </c>
    </row>
    <row r="43" spans="1:11" ht="11.25" customHeight="1" x14ac:dyDescent="0.2">
      <c r="A43" s="87" t="s">
        <v>125</v>
      </c>
      <c r="B43" s="92"/>
      <c r="C43" s="106" t="s">
        <v>68</v>
      </c>
      <c r="D43" s="75"/>
      <c r="E43" s="81"/>
      <c r="F43" s="316"/>
      <c r="G43" s="81"/>
      <c r="H43" s="316"/>
      <c r="I43" s="81"/>
      <c r="J43" s="82"/>
      <c r="K43" s="81"/>
    </row>
    <row r="44" spans="1:11" ht="11.25" customHeight="1" x14ac:dyDescent="0.2">
      <c r="A44" s="79" t="s">
        <v>88</v>
      </c>
      <c r="B44" s="92"/>
      <c r="C44" s="106"/>
      <c r="D44" s="75"/>
      <c r="E44" s="100">
        <v>50</v>
      </c>
      <c r="F44" s="316"/>
      <c r="G44" s="100">
        <v>1060</v>
      </c>
      <c r="H44" s="316"/>
      <c r="I44" s="100">
        <v>73</v>
      </c>
      <c r="J44" s="82"/>
      <c r="K44" s="100">
        <v>1600</v>
      </c>
    </row>
    <row r="45" spans="1:11" ht="11.25" customHeight="1" x14ac:dyDescent="0.2">
      <c r="A45" s="79" t="s">
        <v>75</v>
      </c>
      <c r="B45" s="92"/>
      <c r="C45" s="106"/>
      <c r="D45" s="75"/>
      <c r="E45" s="100" t="s">
        <v>155</v>
      </c>
      <c r="F45" s="316"/>
      <c r="G45" s="100" t="s">
        <v>155</v>
      </c>
      <c r="H45" s="316"/>
      <c r="I45" s="81">
        <v>10</v>
      </c>
      <c r="J45" s="82"/>
      <c r="K45" s="81">
        <v>28</v>
      </c>
    </row>
    <row r="46" spans="1:11" ht="11.25" customHeight="1" x14ac:dyDescent="0.2">
      <c r="A46" s="88" t="s">
        <v>18</v>
      </c>
      <c r="B46" s="91"/>
      <c r="C46" s="76"/>
      <c r="D46" s="75"/>
      <c r="E46" s="84">
        <v>50</v>
      </c>
      <c r="F46" s="317"/>
      <c r="G46" s="84">
        <v>1060</v>
      </c>
      <c r="H46" s="317"/>
      <c r="I46" s="84">
        <v>83</v>
      </c>
      <c r="J46" s="85"/>
      <c r="K46" s="84">
        <v>1630</v>
      </c>
    </row>
    <row r="47" spans="1:11" ht="11.25" customHeight="1" x14ac:dyDescent="0.2">
      <c r="A47" s="87" t="s">
        <v>126</v>
      </c>
      <c r="B47" s="91"/>
      <c r="C47" s="97" t="s">
        <v>27</v>
      </c>
      <c r="D47" s="75"/>
      <c r="E47" s="81"/>
      <c r="F47" s="316"/>
      <c r="G47" s="81"/>
      <c r="H47" s="316"/>
      <c r="I47" s="81"/>
      <c r="J47" s="82"/>
      <c r="K47" s="81"/>
    </row>
    <row r="48" spans="1:11" ht="11.25" customHeight="1" x14ac:dyDescent="0.2">
      <c r="A48" s="79" t="s">
        <v>72</v>
      </c>
      <c r="B48" s="91"/>
      <c r="C48" s="76"/>
      <c r="D48" s="75"/>
      <c r="E48" s="81">
        <v>403</v>
      </c>
      <c r="F48" s="316"/>
      <c r="G48" s="81">
        <v>537</v>
      </c>
      <c r="H48" s="316"/>
      <c r="I48" s="81">
        <v>110</v>
      </c>
      <c r="J48" s="82"/>
      <c r="K48" s="81">
        <v>433</v>
      </c>
    </row>
    <row r="49" spans="1:12" ht="11.25" customHeight="1" x14ac:dyDescent="0.2">
      <c r="A49" s="79" t="s">
        <v>73</v>
      </c>
      <c r="B49" s="91"/>
      <c r="C49" s="76"/>
      <c r="D49" s="75"/>
      <c r="E49" s="81">
        <v>1250</v>
      </c>
      <c r="F49" s="316"/>
      <c r="G49" s="81">
        <v>4070</v>
      </c>
      <c r="H49" s="316"/>
      <c r="I49" s="81">
        <v>846</v>
      </c>
      <c r="J49" s="82"/>
      <c r="K49" s="81">
        <v>3240</v>
      </c>
    </row>
    <row r="50" spans="1:12" ht="11.25" customHeight="1" x14ac:dyDescent="0.2">
      <c r="A50" s="79" t="s">
        <v>157</v>
      </c>
      <c r="B50" s="91"/>
      <c r="C50" s="76"/>
      <c r="D50" s="75"/>
      <c r="E50" s="81">
        <v>168</v>
      </c>
      <c r="F50" s="316"/>
      <c r="G50" s="81">
        <v>769</v>
      </c>
      <c r="H50" s="316"/>
      <c r="I50" s="81">
        <v>150</v>
      </c>
      <c r="J50" s="82"/>
      <c r="K50" s="81">
        <v>846</v>
      </c>
    </row>
    <row r="51" spans="1:12" ht="11.25" customHeight="1" x14ac:dyDescent="0.2">
      <c r="A51" s="88" t="s">
        <v>18</v>
      </c>
      <c r="B51" s="92"/>
      <c r="C51" s="76"/>
      <c r="D51" s="75"/>
      <c r="E51" s="53">
        <v>1820</v>
      </c>
      <c r="F51" s="318"/>
      <c r="G51" s="53">
        <v>5380</v>
      </c>
      <c r="H51" s="318"/>
      <c r="I51" s="53">
        <v>1110</v>
      </c>
      <c r="J51" s="54"/>
      <c r="K51" s="53">
        <v>4520</v>
      </c>
    </row>
    <row r="52" spans="1:12" ht="11.25" customHeight="1" x14ac:dyDescent="0.2">
      <c r="A52" s="420" t="s">
        <v>421</v>
      </c>
      <c r="B52" s="425"/>
      <c r="C52" s="425"/>
      <c r="D52" s="425"/>
      <c r="E52" s="416"/>
      <c r="F52" s="416"/>
      <c r="G52" s="416"/>
      <c r="H52" s="416"/>
      <c r="I52" s="416"/>
      <c r="J52" s="416"/>
      <c r="K52" s="416"/>
    </row>
    <row r="53" spans="1:12" ht="22.5" customHeight="1" x14ac:dyDescent="0.2">
      <c r="A53" s="417" t="s">
        <v>384</v>
      </c>
      <c r="B53" s="417"/>
      <c r="C53" s="417"/>
      <c r="D53" s="417"/>
      <c r="E53" s="417"/>
      <c r="F53" s="417"/>
      <c r="G53" s="417"/>
      <c r="H53" s="417"/>
      <c r="I53" s="417"/>
      <c r="J53" s="417"/>
      <c r="K53" s="417"/>
    </row>
    <row r="54" spans="1:12" ht="11.25" customHeight="1" x14ac:dyDescent="0.2">
      <c r="A54" s="401" t="s">
        <v>50</v>
      </c>
      <c r="B54" s="401"/>
      <c r="C54" s="401"/>
      <c r="D54" s="401"/>
      <c r="E54" s="401"/>
      <c r="F54" s="401"/>
      <c r="G54" s="401"/>
      <c r="H54" s="401"/>
      <c r="I54" s="401"/>
      <c r="J54" s="401"/>
      <c r="K54" s="401"/>
      <c r="L54" s="112"/>
    </row>
    <row r="55" spans="1:12" ht="11.25" customHeight="1" x14ac:dyDescent="0.2">
      <c r="A55" s="423"/>
      <c r="B55" s="423"/>
      <c r="C55" s="423"/>
      <c r="D55" s="423"/>
      <c r="E55" s="423"/>
      <c r="F55" s="423"/>
      <c r="G55" s="423"/>
      <c r="H55" s="423"/>
      <c r="I55" s="423"/>
      <c r="J55" s="423"/>
      <c r="K55" s="423"/>
    </row>
    <row r="56" spans="1:12" ht="11.25" customHeight="1" x14ac:dyDescent="0.2">
      <c r="A56" s="423" t="s">
        <v>52</v>
      </c>
      <c r="B56" s="423"/>
      <c r="C56" s="423"/>
      <c r="D56" s="423"/>
      <c r="E56" s="423"/>
      <c r="F56" s="424"/>
      <c r="G56" s="424"/>
      <c r="H56" s="424"/>
      <c r="I56" s="424"/>
      <c r="J56" s="424"/>
      <c r="K56" s="424"/>
    </row>
  </sheetData>
  <mergeCells count="12">
    <mergeCell ref="A1:K1"/>
    <mergeCell ref="A2:K2"/>
    <mergeCell ref="A3:K3"/>
    <mergeCell ref="A4:K4"/>
    <mergeCell ref="A5:K5"/>
    <mergeCell ref="A56:K56"/>
    <mergeCell ref="A52:K52"/>
    <mergeCell ref="A53:K53"/>
    <mergeCell ref="A55:K55"/>
    <mergeCell ref="E6:G6"/>
    <mergeCell ref="I6:K6"/>
    <mergeCell ref="A54:K54"/>
  </mergeCells>
  <pageMargins left="0.5" right="0.5" top="0.5" bottom="0.75" header="0" footer="0"/>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76F24-F1D6-4740-8CBC-F42AE5B173CA}">
  <dimension ref="A1:L65"/>
  <sheetViews>
    <sheetView topLeftCell="A26" zoomScaleNormal="100" workbookViewId="0">
      <selection activeCell="T55" sqref="T55"/>
    </sheetView>
  </sheetViews>
  <sheetFormatPr defaultColWidth="12.1640625" defaultRowHeight="11.25" customHeight="1" x14ac:dyDescent="0.2"/>
  <cols>
    <col min="1" max="1" width="37.83203125" style="52" customWidth="1"/>
    <col min="2" max="2" width="1.6640625" style="52" customWidth="1"/>
    <col min="3" max="3" width="24.1640625" style="95" bestFit="1" customWidth="1"/>
    <col min="4" max="4" width="2.5" style="52" customWidth="1"/>
    <col min="5" max="5" width="10.1640625" style="52" customWidth="1"/>
    <col min="6" max="6" width="2.5" style="269" customWidth="1"/>
    <col min="7" max="7" width="10.1640625" style="52" customWidth="1"/>
    <col min="8" max="8" width="2.5" style="52" customWidth="1"/>
    <col min="9" max="9" width="10.1640625" style="52" customWidth="1"/>
    <col min="10" max="10" width="2.5" style="52" customWidth="1"/>
    <col min="11" max="11" width="10.1640625" style="52" customWidth="1"/>
    <col min="12" max="16384" width="12.1640625" style="52"/>
  </cols>
  <sheetData>
    <row r="1" spans="1:11" ht="11.25" customHeight="1" x14ac:dyDescent="0.2">
      <c r="A1" s="413" t="s">
        <v>168</v>
      </c>
      <c r="B1" s="413"/>
      <c r="C1" s="413"/>
      <c r="D1" s="413"/>
      <c r="E1" s="413"/>
      <c r="F1" s="413"/>
      <c r="G1" s="413"/>
      <c r="H1" s="413"/>
      <c r="I1" s="413"/>
      <c r="J1" s="413"/>
      <c r="K1" s="413"/>
    </row>
    <row r="2" spans="1:11" ht="11.25" customHeight="1" x14ac:dyDescent="0.2">
      <c r="A2" s="409" t="s">
        <v>128</v>
      </c>
      <c r="B2" s="409"/>
      <c r="C2" s="409"/>
      <c r="D2" s="413"/>
      <c r="E2" s="413"/>
      <c r="F2" s="413"/>
      <c r="G2" s="413"/>
      <c r="H2" s="413"/>
      <c r="I2" s="413"/>
      <c r="J2" s="413"/>
      <c r="K2" s="413"/>
    </row>
    <row r="3" spans="1:11" ht="11.25" customHeight="1" x14ac:dyDescent="0.2">
      <c r="A3" s="409"/>
      <c r="B3" s="409"/>
      <c r="C3" s="409"/>
      <c r="D3" s="409"/>
      <c r="E3" s="409"/>
      <c r="F3" s="409"/>
      <c r="G3" s="409"/>
      <c r="H3" s="409"/>
      <c r="I3" s="409"/>
      <c r="J3" s="409"/>
      <c r="K3" s="409"/>
    </row>
    <row r="4" spans="1:11" ht="11.25" customHeight="1" x14ac:dyDescent="0.2">
      <c r="A4" s="409" t="s">
        <v>120</v>
      </c>
      <c r="B4" s="409"/>
      <c r="C4" s="409"/>
      <c r="D4" s="409"/>
      <c r="E4" s="409"/>
      <c r="F4" s="409"/>
      <c r="G4" s="409"/>
      <c r="H4" s="409"/>
      <c r="I4" s="409"/>
      <c r="J4" s="409"/>
      <c r="K4" s="409"/>
    </row>
    <row r="5" spans="1:11" ht="11.25" customHeight="1" x14ac:dyDescent="0.2">
      <c r="A5" s="418"/>
      <c r="B5" s="418"/>
      <c r="C5" s="418"/>
      <c r="D5" s="419"/>
      <c r="E5" s="419"/>
      <c r="F5" s="419"/>
      <c r="G5" s="419"/>
      <c r="H5" s="419"/>
      <c r="I5" s="419"/>
      <c r="J5" s="419"/>
      <c r="K5" s="419"/>
    </row>
    <row r="6" spans="1:11" ht="11.25" customHeight="1" x14ac:dyDescent="0.2">
      <c r="A6" s="72" t="s">
        <v>101</v>
      </c>
      <c r="B6" s="72"/>
      <c r="C6" s="72"/>
      <c r="D6" s="71"/>
      <c r="E6" s="414" t="s">
        <v>3</v>
      </c>
      <c r="F6" s="414"/>
      <c r="G6" s="414"/>
      <c r="H6" s="70"/>
      <c r="I6" s="414" t="s">
        <v>380</v>
      </c>
      <c r="J6" s="414"/>
      <c r="K6" s="414"/>
    </row>
    <row r="7" spans="1:11" ht="11.25" customHeight="1" x14ac:dyDescent="0.2">
      <c r="A7" s="69"/>
      <c r="B7" s="69"/>
      <c r="C7" s="69"/>
      <c r="D7" s="61"/>
      <c r="E7" s="68" t="s">
        <v>4</v>
      </c>
      <c r="F7" s="264" t="s">
        <v>101</v>
      </c>
      <c r="G7" s="68" t="s">
        <v>5</v>
      </c>
      <c r="H7" s="62"/>
      <c r="I7" s="68" t="s">
        <v>4</v>
      </c>
      <c r="J7" s="62" t="s">
        <v>101</v>
      </c>
      <c r="K7" s="68" t="s">
        <v>5</v>
      </c>
    </row>
    <row r="8" spans="1:11" ht="11.25" customHeight="1" x14ac:dyDescent="0.2">
      <c r="A8" s="66" t="s">
        <v>100</v>
      </c>
      <c r="B8" s="66"/>
      <c r="C8" s="99" t="s">
        <v>69</v>
      </c>
      <c r="D8" s="56"/>
      <c r="E8" s="66" t="s">
        <v>7</v>
      </c>
      <c r="F8" s="265"/>
      <c r="G8" s="66" t="s">
        <v>8</v>
      </c>
      <c r="H8" s="67"/>
      <c r="I8" s="66" t="s">
        <v>7</v>
      </c>
      <c r="J8" s="67"/>
      <c r="K8" s="66" t="s">
        <v>8</v>
      </c>
    </row>
    <row r="9" spans="1:11" ht="11.25" customHeight="1" x14ac:dyDescent="0.2">
      <c r="A9" s="87" t="s">
        <v>150</v>
      </c>
      <c r="B9" s="90"/>
      <c r="C9" s="96" t="s">
        <v>113</v>
      </c>
      <c r="D9" s="75"/>
      <c r="E9" s="81"/>
      <c r="F9" s="266"/>
      <c r="G9" s="81"/>
      <c r="H9" s="83"/>
      <c r="I9" s="81"/>
      <c r="J9" s="82"/>
      <c r="K9" s="81"/>
    </row>
    <row r="10" spans="1:11" ht="11.25" customHeight="1" x14ac:dyDescent="0.2">
      <c r="A10" s="65"/>
      <c r="B10" s="187"/>
      <c r="C10" s="96" t="s">
        <v>34</v>
      </c>
      <c r="D10" s="75"/>
      <c r="E10" s="81"/>
      <c r="F10" s="266"/>
      <c r="G10" s="81"/>
      <c r="H10" s="83"/>
      <c r="I10" s="81"/>
      <c r="J10" s="82"/>
      <c r="K10" s="81"/>
    </row>
    <row r="11" spans="1:11" ht="11.25" customHeight="1" x14ac:dyDescent="0.2">
      <c r="A11" s="79" t="s">
        <v>77</v>
      </c>
      <c r="B11" s="91"/>
      <c r="C11" s="96"/>
      <c r="D11" s="75"/>
      <c r="E11" s="81">
        <v>28100</v>
      </c>
      <c r="F11" s="266"/>
      <c r="G11" s="34">
        <v>61000</v>
      </c>
      <c r="H11" s="83"/>
      <c r="I11" s="81">
        <v>74000</v>
      </c>
      <c r="J11" s="82"/>
      <c r="K11" s="34">
        <v>239000</v>
      </c>
    </row>
    <row r="12" spans="1:11" ht="11.25" customHeight="1" x14ac:dyDescent="0.2">
      <c r="A12" s="79" t="s">
        <v>103</v>
      </c>
      <c r="B12" s="91"/>
      <c r="C12" s="96"/>
      <c r="D12" s="75"/>
      <c r="E12" s="81">
        <v>4940</v>
      </c>
      <c r="F12" s="266"/>
      <c r="G12" s="81">
        <v>14500</v>
      </c>
      <c r="H12" s="83"/>
      <c r="I12" s="81">
        <v>1800</v>
      </c>
      <c r="J12" s="82"/>
      <c r="K12" s="81">
        <v>4120</v>
      </c>
    </row>
    <row r="13" spans="1:11" ht="11.25" customHeight="1" x14ac:dyDescent="0.2">
      <c r="A13" s="79" t="s">
        <v>70</v>
      </c>
      <c r="B13" s="91"/>
      <c r="C13" s="96"/>
      <c r="D13" s="75"/>
      <c r="E13" s="81">
        <v>8830</v>
      </c>
      <c r="F13" s="266"/>
      <c r="G13" s="81">
        <v>19400</v>
      </c>
      <c r="H13" s="83"/>
      <c r="I13" s="81">
        <v>10</v>
      </c>
      <c r="J13" s="82"/>
      <c r="K13" s="81">
        <v>21</v>
      </c>
    </row>
    <row r="14" spans="1:11" ht="11.25" customHeight="1" x14ac:dyDescent="0.2">
      <c r="A14" s="79" t="s">
        <v>71</v>
      </c>
      <c r="B14" s="91"/>
      <c r="C14" s="96"/>
      <c r="D14" s="75"/>
      <c r="E14" s="81">
        <v>468000</v>
      </c>
      <c r="F14" s="266"/>
      <c r="G14" s="81">
        <v>1410000</v>
      </c>
      <c r="H14" s="83"/>
      <c r="I14" s="81">
        <v>378000</v>
      </c>
      <c r="J14" s="82"/>
      <c r="K14" s="81">
        <v>1430000</v>
      </c>
    </row>
    <row r="15" spans="1:11" ht="11.25" customHeight="1" x14ac:dyDescent="0.2">
      <c r="A15" s="79" t="s">
        <v>72</v>
      </c>
      <c r="B15" s="91"/>
      <c r="C15" s="96"/>
      <c r="D15" s="75"/>
      <c r="E15" s="81">
        <v>1050</v>
      </c>
      <c r="F15" s="266"/>
      <c r="G15" s="81">
        <v>2030</v>
      </c>
      <c r="H15" s="83"/>
      <c r="I15" s="81">
        <v>502</v>
      </c>
      <c r="J15" s="82"/>
      <c r="K15" s="81">
        <v>1590</v>
      </c>
    </row>
    <row r="16" spans="1:11" ht="11.25" customHeight="1" x14ac:dyDescent="0.2">
      <c r="A16" s="79" t="s">
        <v>73</v>
      </c>
      <c r="B16" s="91"/>
      <c r="C16" s="96"/>
      <c r="D16" s="75"/>
      <c r="E16" s="81">
        <v>861</v>
      </c>
      <c r="F16" s="266"/>
      <c r="G16" s="81">
        <v>2880</v>
      </c>
      <c r="H16" s="83"/>
      <c r="I16" s="81">
        <v>983</v>
      </c>
      <c r="J16" s="82"/>
      <c r="K16" s="81">
        <v>3430</v>
      </c>
    </row>
    <row r="17" spans="1:11" ht="11.25" customHeight="1" x14ac:dyDescent="0.2">
      <c r="A17" s="79" t="s">
        <v>392</v>
      </c>
      <c r="B17" s="91"/>
      <c r="C17" s="96"/>
      <c r="D17" s="75"/>
      <c r="E17" s="100" t="s">
        <v>155</v>
      </c>
      <c r="F17" s="266"/>
      <c r="G17" s="100" t="s">
        <v>155</v>
      </c>
      <c r="H17" s="83"/>
      <c r="I17" s="81">
        <v>17700</v>
      </c>
      <c r="J17" s="82"/>
      <c r="K17" s="81">
        <v>60200</v>
      </c>
    </row>
    <row r="18" spans="1:11" ht="11.1" customHeight="1" x14ac:dyDescent="0.2">
      <c r="A18" s="79" t="s">
        <v>85</v>
      </c>
      <c r="B18" s="91"/>
      <c r="C18" s="96"/>
      <c r="D18" s="75"/>
      <c r="E18" s="81">
        <v>30500</v>
      </c>
      <c r="F18" s="266"/>
      <c r="G18" s="81">
        <v>79000</v>
      </c>
      <c r="H18" s="83"/>
      <c r="I18" s="81">
        <v>94000</v>
      </c>
      <c r="J18" s="82"/>
      <c r="K18" s="81">
        <v>337000</v>
      </c>
    </row>
    <row r="19" spans="1:11" ht="11.25" customHeight="1" x14ac:dyDescent="0.2">
      <c r="A19" s="79" t="s">
        <v>75</v>
      </c>
      <c r="B19" s="91"/>
      <c r="C19" s="96"/>
      <c r="D19" s="75"/>
      <c r="E19" s="81">
        <v>105000</v>
      </c>
      <c r="F19" s="266"/>
      <c r="G19" s="81">
        <v>304000</v>
      </c>
      <c r="H19" s="83"/>
      <c r="I19" s="81">
        <v>108000</v>
      </c>
      <c r="J19" s="82"/>
      <c r="K19" s="81">
        <v>367000</v>
      </c>
    </row>
    <row r="20" spans="1:11" ht="11.25" customHeight="1" x14ac:dyDescent="0.2">
      <c r="A20" s="79" t="s">
        <v>81</v>
      </c>
      <c r="B20" s="91"/>
      <c r="C20" s="96"/>
      <c r="D20" s="75"/>
      <c r="E20" s="81">
        <v>124</v>
      </c>
      <c r="F20" s="266"/>
      <c r="G20" s="81">
        <v>374</v>
      </c>
      <c r="H20" s="83"/>
      <c r="I20" s="81">
        <v>1240</v>
      </c>
      <c r="J20" s="82"/>
      <c r="K20" s="81">
        <v>3120</v>
      </c>
    </row>
    <row r="21" spans="1:11" ht="11.25" customHeight="1" x14ac:dyDescent="0.2">
      <c r="A21" s="79" t="s">
        <v>97</v>
      </c>
      <c r="B21" s="91"/>
      <c r="C21" s="52"/>
      <c r="D21" s="75"/>
      <c r="E21" s="81">
        <v>37600</v>
      </c>
      <c r="F21" s="266"/>
      <c r="G21" s="81">
        <v>106000</v>
      </c>
      <c r="H21" s="83"/>
      <c r="I21" s="81">
        <v>52900</v>
      </c>
      <c r="J21" s="82"/>
      <c r="K21" s="81">
        <v>184000</v>
      </c>
    </row>
    <row r="22" spans="1:11" ht="11.25" customHeight="1" x14ac:dyDescent="0.2">
      <c r="A22" s="79" t="s">
        <v>82</v>
      </c>
      <c r="B22" s="91"/>
      <c r="C22" s="76"/>
      <c r="D22" s="75"/>
      <c r="E22" s="81">
        <v>15900</v>
      </c>
      <c r="F22" s="266"/>
      <c r="G22" s="81">
        <v>40000</v>
      </c>
      <c r="H22" s="83"/>
      <c r="I22" s="81">
        <v>31600</v>
      </c>
      <c r="J22" s="82"/>
      <c r="K22" s="81">
        <v>75900</v>
      </c>
    </row>
    <row r="23" spans="1:11" ht="11.25" customHeight="1" x14ac:dyDescent="0.2">
      <c r="A23" s="79" t="s">
        <v>153</v>
      </c>
      <c r="B23" s="91"/>
      <c r="C23" s="76"/>
      <c r="D23" s="75"/>
      <c r="E23" s="81">
        <v>197</v>
      </c>
      <c r="F23" s="266" t="s">
        <v>188</v>
      </c>
      <c r="G23" s="81">
        <v>599</v>
      </c>
      <c r="H23" s="83" t="s">
        <v>188</v>
      </c>
      <c r="I23" s="81">
        <v>628</v>
      </c>
      <c r="J23" s="82"/>
      <c r="K23" s="81">
        <v>1780</v>
      </c>
    </row>
    <row r="24" spans="1:11" ht="11.25" customHeight="1" x14ac:dyDescent="0.2">
      <c r="A24" s="88" t="s">
        <v>18</v>
      </c>
      <c r="B24" s="92"/>
      <c r="C24" s="76"/>
      <c r="D24" s="75"/>
      <c r="E24" s="84">
        <v>701000</v>
      </c>
      <c r="F24" s="267" t="s">
        <v>188</v>
      </c>
      <c r="G24" s="84">
        <v>2040000</v>
      </c>
      <c r="H24" s="86"/>
      <c r="I24" s="84">
        <v>762000</v>
      </c>
      <c r="J24" s="85"/>
      <c r="K24" s="84">
        <v>2710000</v>
      </c>
    </row>
    <row r="25" spans="1:11" ht="11.25" customHeight="1" x14ac:dyDescent="0.2">
      <c r="A25" s="87" t="s">
        <v>110</v>
      </c>
      <c r="B25" s="90"/>
      <c r="C25" s="76" t="s">
        <v>36</v>
      </c>
      <c r="D25" s="75"/>
      <c r="E25" s="81"/>
      <c r="F25" s="266"/>
      <c r="G25" s="81"/>
      <c r="H25" s="83"/>
      <c r="I25" s="81"/>
      <c r="J25" s="82"/>
      <c r="K25" s="81"/>
    </row>
    <row r="26" spans="1:11" ht="11.25" customHeight="1" x14ac:dyDescent="0.2">
      <c r="A26" s="79" t="s">
        <v>71</v>
      </c>
      <c r="B26" s="257"/>
      <c r="C26" s="76"/>
      <c r="D26" s="75"/>
      <c r="E26" s="81">
        <v>46</v>
      </c>
      <c r="F26" s="266"/>
      <c r="G26" s="81">
        <v>110</v>
      </c>
      <c r="H26" s="83"/>
      <c r="I26" s="81">
        <v>154</v>
      </c>
      <c r="J26" s="82"/>
      <c r="K26" s="81">
        <v>571</v>
      </c>
    </row>
    <row r="27" spans="1:11" ht="11.25" customHeight="1" x14ac:dyDescent="0.2">
      <c r="A27" s="79" t="s">
        <v>72</v>
      </c>
      <c r="B27" s="257"/>
      <c r="C27" s="76"/>
      <c r="D27" s="75"/>
      <c r="E27" s="81">
        <v>103</v>
      </c>
      <c r="F27" s="266"/>
      <c r="G27" s="81">
        <v>1130</v>
      </c>
      <c r="H27" s="83"/>
      <c r="I27" s="81">
        <v>64</v>
      </c>
      <c r="J27" s="82"/>
      <c r="K27" s="81">
        <v>944</v>
      </c>
    </row>
    <row r="28" spans="1:11" ht="11.25" customHeight="1" x14ac:dyDescent="0.2">
      <c r="A28" s="79" t="s">
        <v>75</v>
      </c>
      <c r="B28" s="91"/>
      <c r="C28" s="76"/>
      <c r="D28" s="75"/>
      <c r="E28" s="81">
        <v>6070</v>
      </c>
      <c r="F28" s="266"/>
      <c r="G28" s="81">
        <v>17500</v>
      </c>
      <c r="H28" s="83"/>
      <c r="I28" s="81">
        <v>3420</v>
      </c>
      <c r="J28" s="82"/>
      <c r="K28" s="81">
        <v>12800</v>
      </c>
    </row>
    <row r="29" spans="1:11" ht="11.25" customHeight="1" x14ac:dyDescent="0.2">
      <c r="A29" s="79" t="s">
        <v>97</v>
      </c>
      <c r="B29" s="91"/>
      <c r="C29" s="76"/>
      <c r="D29" s="75"/>
      <c r="E29" s="81">
        <v>73</v>
      </c>
      <c r="F29" s="266"/>
      <c r="G29" s="81">
        <v>243</v>
      </c>
      <c r="H29" s="83"/>
      <c r="I29" s="81">
        <v>127</v>
      </c>
      <c r="J29" s="82"/>
      <c r="K29" s="81">
        <v>614</v>
      </c>
    </row>
    <row r="30" spans="1:11" ht="11.25" customHeight="1" x14ac:dyDescent="0.2">
      <c r="A30" s="79" t="s">
        <v>393</v>
      </c>
      <c r="B30" s="91"/>
      <c r="C30" s="76"/>
      <c r="D30" s="75"/>
      <c r="E30" s="323">
        <v>42</v>
      </c>
      <c r="F30" s="324" t="s">
        <v>188</v>
      </c>
      <c r="G30" s="325">
        <v>167</v>
      </c>
      <c r="H30" s="316" t="s">
        <v>188</v>
      </c>
      <c r="I30" s="58">
        <v>5</v>
      </c>
      <c r="J30" s="82"/>
      <c r="K30" s="81">
        <v>266</v>
      </c>
    </row>
    <row r="31" spans="1:11" ht="11.25" customHeight="1" x14ac:dyDescent="0.2">
      <c r="A31" s="88" t="s">
        <v>18</v>
      </c>
      <c r="B31" s="92"/>
      <c r="C31" s="76"/>
      <c r="D31" s="75"/>
      <c r="E31" s="84">
        <v>6330</v>
      </c>
      <c r="F31" s="267"/>
      <c r="G31" s="84">
        <v>19200</v>
      </c>
      <c r="H31" s="86"/>
      <c r="I31" s="84">
        <v>3770</v>
      </c>
      <c r="J31" s="85"/>
      <c r="K31" s="84">
        <v>15200</v>
      </c>
    </row>
    <row r="32" spans="1:11" ht="11.25" customHeight="1" x14ac:dyDescent="0.2">
      <c r="A32" s="87" t="s">
        <v>93</v>
      </c>
      <c r="B32" s="90"/>
      <c r="C32" s="76" t="s">
        <v>37</v>
      </c>
      <c r="D32" s="75"/>
      <c r="E32" s="81"/>
      <c r="F32" s="266"/>
      <c r="G32" s="81"/>
      <c r="H32" s="83"/>
      <c r="I32" s="81"/>
      <c r="J32" s="82"/>
      <c r="K32" s="81"/>
    </row>
    <row r="33" spans="1:11" ht="11.25" customHeight="1" x14ac:dyDescent="0.2">
      <c r="A33" s="79" t="s">
        <v>71</v>
      </c>
      <c r="B33" s="91"/>
      <c r="C33" s="76"/>
      <c r="D33" s="75"/>
      <c r="E33" s="81">
        <v>7320</v>
      </c>
      <c r="F33" s="266"/>
      <c r="G33" s="81">
        <v>12500</v>
      </c>
      <c r="H33" s="83"/>
      <c r="I33" s="81">
        <v>7000</v>
      </c>
      <c r="J33" s="82"/>
      <c r="K33" s="81">
        <v>14900</v>
      </c>
    </row>
    <row r="34" spans="1:11" ht="11.25" customHeight="1" x14ac:dyDescent="0.2">
      <c r="A34" s="79" t="s">
        <v>75</v>
      </c>
      <c r="B34" s="91"/>
      <c r="C34" s="76"/>
      <c r="D34" s="75"/>
      <c r="E34" s="81">
        <v>4830</v>
      </c>
      <c r="F34" s="266"/>
      <c r="G34" s="81">
        <v>8730</v>
      </c>
      <c r="H34" s="83"/>
      <c r="I34" s="81">
        <v>3860</v>
      </c>
      <c r="J34" s="82"/>
      <c r="K34" s="81">
        <v>8200</v>
      </c>
    </row>
    <row r="35" spans="1:11" ht="11.25" customHeight="1" x14ac:dyDescent="0.2">
      <c r="A35" s="79" t="s">
        <v>76</v>
      </c>
      <c r="B35" s="91"/>
      <c r="C35" s="76"/>
      <c r="D35" s="75"/>
      <c r="E35" s="81">
        <v>367</v>
      </c>
      <c r="F35" s="266"/>
      <c r="G35" s="81">
        <v>154</v>
      </c>
      <c r="H35" s="83"/>
      <c r="I35" s="100" t="s">
        <v>155</v>
      </c>
      <c r="J35" s="266"/>
      <c r="K35" s="100" t="s">
        <v>155</v>
      </c>
    </row>
    <row r="36" spans="1:11" ht="11.25" customHeight="1" x14ac:dyDescent="0.2">
      <c r="A36" s="79" t="s">
        <v>157</v>
      </c>
      <c r="B36" s="91"/>
      <c r="C36" s="76"/>
      <c r="D36" s="75"/>
      <c r="E36" s="81">
        <v>50</v>
      </c>
      <c r="F36" s="266"/>
      <c r="G36" s="81">
        <v>91</v>
      </c>
      <c r="H36" s="83"/>
      <c r="I36" s="81">
        <v>67</v>
      </c>
      <c r="J36" s="82"/>
      <c r="K36" s="81">
        <v>188</v>
      </c>
    </row>
    <row r="37" spans="1:11" ht="11.25" customHeight="1" x14ac:dyDescent="0.2">
      <c r="A37" s="88" t="s">
        <v>18</v>
      </c>
      <c r="B37" s="92"/>
      <c r="C37" s="76"/>
      <c r="D37" s="75"/>
      <c r="E37" s="84">
        <v>12600</v>
      </c>
      <c r="F37" s="267"/>
      <c r="G37" s="84">
        <v>21500</v>
      </c>
      <c r="H37" s="86"/>
      <c r="I37" s="84">
        <v>10900</v>
      </c>
      <c r="J37" s="85"/>
      <c r="K37" s="84">
        <v>23300</v>
      </c>
    </row>
    <row r="38" spans="1:11" ht="11.25" customHeight="1" x14ac:dyDescent="0.2">
      <c r="A38" s="87" t="s">
        <v>94</v>
      </c>
      <c r="B38" s="90"/>
      <c r="C38" s="96" t="s">
        <v>114</v>
      </c>
      <c r="D38" s="75"/>
      <c r="E38" s="81"/>
      <c r="F38" s="266"/>
      <c r="G38" s="81"/>
      <c r="H38" s="83"/>
      <c r="I38" s="81"/>
      <c r="J38" s="82"/>
      <c r="K38" s="81"/>
    </row>
    <row r="39" spans="1:11" ht="11.25" customHeight="1" x14ac:dyDescent="0.2">
      <c r="A39" s="65"/>
      <c r="B39" s="187"/>
      <c r="C39" s="96" t="s">
        <v>42</v>
      </c>
      <c r="D39" s="75"/>
      <c r="E39" s="81"/>
      <c r="F39" s="266"/>
      <c r="G39" s="81"/>
      <c r="H39" s="83"/>
      <c r="I39" s="81"/>
      <c r="J39" s="82"/>
      <c r="K39" s="81"/>
    </row>
    <row r="40" spans="1:11" ht="11.25" customHeight="1" x14ac:dyDescent="0.2">
      <c r="A40" s="79" t="s">
        <v>78</v>
      </c>
      <c r="B40" s="91"/>
      <c r="C40" s="96"/>
      <c r="D40" s="75"/>
      <c r="E40" s="81">
        <v>312</v>
      </c>
      <c r="F40" s="266"/>
      <c r="G40" s="81">
        <v>2890</v>
      </c>
      <c r="H40" s="83"/>
      <c r="I40" s="81">
        <v>287</v>
      </c>
      <c r="J40" s="82"/>
      <c r="K40" s="81">
        <v>2920</v>
      </c>
    </row>
    <row r="41" spans="1:11" ht="11.25" customHeight="1" x14ac:dyDescent="0.2">
      <c r="A41" s="79" t="s">
        <v>103</v>
      </c>
      <c r="B41" s="91"/>
      <c r="C41" s="76"/>
      <c r="D41" s="75"/>
      <c r="E41" s="81">
        <v>10100</v>
      </c>
      <c r="F41" s="266"/>
      <c r="G41" s="81">
        <v>37600</v>
      </c>
      <c r="H41" s="83"/>
      <c r="I41" s="81">
        <v>8770</v>
      </c>
      <c r="J41" s="82"/>
      <c r="K41" s="81">
        <v>39100</v>
      </c>
    </row>
    <row r="42" spans="1:11" ht="11.25" customHeight="1" x14ac:dyDescent="0.2">
      <c r="A42" s="79" t="s">
        <v>71</v>
      </c>
      <c r="B42" s="91"/>
      <c r="C42" s="76"/>
      <c r="D42" s="75"/>
      <c r="E42" s="81">
        <v>3230</v>
      </c>
      <c r="F42" s="266"/>
      <c r="G42" s="81">
        <v>12500</v>
      </c>
      <c r="H42" s="83"/>
      <c r="I42" s="81">
        <v>4120</v>
      </c>
      <c r="J42" s="82"/>
      <c r="K42" s="81">
        <v>18100</v>
      </c>
    </row>
    <row r="43" spans="1:11" ht="11.25" customHeight="1" x14ac:dyDescent="0.2">
      <c r="A43" s="79" t="s">
        <v>73</v>
      </c>
      <c r="B43" s="91"/>
      <c r="C43" s="76"/>
      <c r="D43" s="75"/>
      <c r="E43" s="81">
        <v>8380</v>
      </c>
      <c r="F43" s="266"/>
      <c r="G43" s="81">
        <v>33900</v>
      </c>
      <c r="H43" s="83"/>
      <c r="I43" s="81">
        <v>5100</v>
      </c>
      <c r="J43" s="82"/>
      <c r="K43" s="81">
        <v>25500</v>
      </c>
    </row>
    <row r="44" spans="1:11" ht="11.25" customHeight="1" x14ac:dyDescent="0.2">
      <c r="A44" s="79" t="s">
        <v>310</v>
      </c>
      <c r="B44" s="91"/>
      <c r="C44" s="76"/>
      <c r="D44" s="75"/>
      <c r="E44" s="81">
        <v>146</v>
      </c>
      <c r="F44" s="266"/>
      <c r="G44" s="81">
        <v>2050</v>
      </c>
      <c r="H44" s="83"/>
      <c r="I44" s="81">
        <v>175</v>
      </c>
      <c r="J44" s="82"/>
      <c r="K44" s="81">
        <v>2180</v>
      </c>
    </row>
    <row r="45" spans="1:11" ht="11.25" customHeight="1" x14ac:dyDescent="0.2">
      <c r="A45" s="79" t="s">
        <v>90</v>
      </c>
      <c r="B45" s="91"/>
      <c r="C45" s="76"/>
      <c r="D45" s="75"/>
      <c r="E45" s="81">
        <v>54</v>
      </c>
      <c r="F45" s="266"/>
      <c r="G45" s="81">
        <v>188</v>
      </c>
      <c r="H45" s="83"/>
      <c r="I45" s="81">
        <v>254</v>
      </c>
      <c r="J45" s="82"/>
      <c r="K45" s="81">
        <v>1300</v>
      </c>
    </row>
    <row r="46" spans="1:11" ht="11.25" customHeight="1" x14ac:dyDescent="0.2">
      <c r="A46" s="79" t="s">
        <v>75</v>
      </c>
      <c r="B46" s="91"/>
      <c r="C46" s="76"/>
      <c r="D46" s="75"/>
      <c r="E46" s="81">
        <v>299</v>
      </c>
      <c r="F46" s="266"/>
      <c r="G46" s="81">
        <v>593</v>
      </c>
      <c r="H46" s="83"/>
      <c r="I46" s="81">
        <v>677</v>
      </c>
      <c r="J46" s="82"/>
      <c r="K46" s="81">
        <v>1500</v>
      </c>
    </row>
    <row r="47" spans="1:11" ht="11.25" customHeight="1" x14ac:dyDescent="0.2">
      <c r="A47" s="79" t="s">
        <v>98</v>
      </c>
      <c r="B47" s="91"/>
      <c r="C47" s="76"/>
      <c r="D47" s="75"/>
      <c r="E47" s="81">
        <v>712</v>
      </c>
      <c r="F47" s="266"/>
      <c r="G47" s="81">
        <v>1890</v>
      </c>
      <c r="H47" s="83"/>
      <c r="I47" s="81">
        <v>251</v>
      </c>
      <c r="J47" s="82"/>
      <c r="K47" s="81">
        <v>714</v>
      </c>
    </row>
    <row r="48" spans="1:11" ht="11.25" customHeight="1" x14ac:dyDescent="0.2">
      <c r="A48" s="79" t="s">
        <v>394</v>
      </c>
      <c r="B48" s="91"/>
      <c r="C48" s="76"/>
      <c r="D48" s="75"/>
      <c r="E48" s="81">
        <v>149</v>
      </c>
      <c r="F48" s="266"/>
      <c r="G48" s="81">
        <v>1110</v>
      </c>
      <c r="H48" s="83"/>
      <c r="I48" s="81">
        <v>144</v>
      </c>
      <c r="J48" s="82"/>
      <c r="K48" s="81">
        <v>1080</v>
      </c>
    </row>
    <row r="49" spans="1:12" ht="11.25" customHeight="1" x14ac:dyDescent="0.2">
      <c r="A49" s="79" t="s">
        <v>166</v>
      </c>
      <c r="B49" s="91"/>
      <c r="C49" s="76"/>
      <c r="D49" s="75"/>
      <c r="E49" s="81">
        <v>123</v>
      </c>
      <c r="F49" s="266" t="s">
        <v>188</v>
      </c>
      <c r="G49" s="81">
        <v>572</v>
      </c>
      <c r="H49" s="83" t="s">
        <v>188</v>
      </c>
      <c r="I49" s="81">
        <v>50</v>
      </c>
      <c r="J49" s="82"/>
      <c r="K49" s="81">
        <v>340</v>
      </c>
    </row>
    <row r="50" spans="1:12" ht="11.25" customHeight="1" x14ac:dyDescent="0.2">
      <c r="A50" s="88" t="s">
        <v>18</v>
      </c>
      <c r="B50" s="92"/>
      <c r="C50" s="76"/>
      <c r="D50" s="75"/>
      <c r="E50" s="84">
        <v>23500</v>
      </c>
      <c r="F50" s="267"/>
      <c r="G50" s="84">
        <v>93300</v>
      </c>
      <c r="H50" s="86"/>
      <c r="I50" s="84">
        <v>19800</v>
      </c>
      <c r="J50" s="85"/>
      <c r="K50" s="84">
        <v>92600</v>
      </c>
    </row>
    <row r="51" spans="1:12" ht="11.25" customHeight="1" x14ac:dyDescent="0.2">
      <c r="A51" s="87" t="s">
        <v>107</v>
      </c>
      <c r="B51" s="90"/>
      <c r="C51" s="76" t="s">
        <v>44</v>
      </c>
      <c r="D51" s="75"/>
      <c r="E51" s="81"/>
      <c r="F51" s="266"/>
      <c r="G51" s="81"/>
      <c r="H51" s="83"/>
      <c r="I51" s="81"/>
      <c r="J51" s="82"/>
      <c r="K51" s="81"/>
    </row>
    <row r="52" spans="1:12" ht="11.25" customHeight="1" x14ac:dyDescent="0.2">
      <c r="A52" s="79" t="s">
        <v>79</v>
      </c>
      <c r="B52" s="91"/>
      <c r="C52" s="76"/>
      <c r="D52" s="75"/>
      <c r="E52" s="81">
        <v>2600</v>
      </c>
      <c r="F52" s="266"/>
      <c r="G52" s="81">
        <v>9290</v>
      </c>
      <c r="H52" s="83"/>
      <c r="I52" s="81">
        <v>2440</v>
      </c>
      <c r="J52" s="82"/>
      <c r="K52" s="81">
        <v>10700</v>
      </c>
    </row>
    <row r="53" spans="1:12" ht="11.25" customHeight="1" x14ac:dyDescent="0.2">
      <c r="A53" s="79" t="s">
        <v>73</v>
      </c>
      <c r="B53" s="91"/>
      <c r="C53" s="76"/>
      <c r="D53" s="75"/>
      <c r="E53" s="81">
        <v>738</v>
      </c>
      <c r="F53" s="266"/>
      <c r="G53" s="81">
        <v>2820</v>
      </c>
      <c r="H53" s="83"/>
      <c r="I53" s="81">
        <v>684</v>
      </c>
      <c r="J53" s="82"/>
      <c r="K53" s="81">
        <v>3350</v>
      </c>
    </row>
    <row r="54" spans="1:12" ht="11.25" customHeight="1" x14ac:dyDescent="0.2">
      <c r="A54" s="79" t="s">
        <v>152</v>
      </c>
      <c r="B54" s="91"/>
      <c r="C54" s="76"/>
      <c r="D54" s="75"/>
      <c r="E54" s="81">
        <v>442</v>
      </c>
      <c r="F54" s="266"/>
      <c r="G54" s="81">
        <v>2130</v>
      </c>
      <c r="H54" s="83"/>
      <c r="I54" s="81">
        <v>378</v>
      </c>
      <c r="J54" s="82"/>
      <c r="K54" s="81">
        <v>2150</v>
      </c>
    </row>
    <row r="55" spans="1:12" ht="11.25" customHeight="1" x14ac:dyDescent="0.2">
      <c r="A55" s="88" t="s">
        <v>18</v>
      </c>
      <c r="B55" s="92"/>
      <c r="C55" s="76"/>
      <c r="D55" s="75"/>
      <c r="E55" s="84">
        <v>3780</v>
      </c>
      <c r="F55" s="267"/>
      <c r="G55" s="84">
        <v>14200</v>
      </c>
      <c r="H55" s="86"/>
      <c r="I55" s="84">
        <v>3500</v>
      </c>
      <c r="J55" s="85"/>
      <c r="K55" s="84">
        <v>16200</v>
      </c>
    </row>
    <row r="56" spans="1:12" ht="11.25" customHeight="1" x14ac:dyDescent="0.2">
      <c r="A56" s="87" t="s">
        <v>149</v>
      </c>
      <c r="B56" s="90"/>
      <c r="C56" s="98" t="s">
        <v>45</v>
      </c>
      <c r="D56" s="75"/>
      <c r="E56" s="81"/>
      <c r="F56" s="266"/>
      <c r="G56" s="81"/>
      <c r="H56" s="83"/>
      <c r="I56" s="81"/>
      <c r="J56" s="82"/>
      <c r="K56" s="81"/>
    </row>
    <row r="57" spans="1:12" ht="11.25" customHeight="1" x14ac:dyDescent="0.2">
      <c r="A57" s="79" t="s">
        <v>86</v>
      </c>
      <c r="B57" s="91"/>
      <c r="C57" s="76"/>
      <c r="D57" s="75"/>
      <c r="E57" s="81">
        <v>647</v>
      </c>
      <c r="F57" s="266"/>
      <c r="G57" s="81">
        <v>3100</v>
      </c>
      <c r="H57" s="83"/>
      <c r="I57" s="81">
        <v>566</v>
      </c>
      <c r="J57" s="82"/>
      <c r="K57" s="81">
        <v>2780</v>
      </c>
    </row>
    <row r="58" spans="1:12" ht="11.25" customHeight="1" x14ac:dyDescent="0.2">
      <c r="A58" s="79" t="s">
        <v>73</v>
      </c>
      <c r="B58" s="91"/>
      <c r="C58" s="76"/>
      <c r="D58" s="75"/>
      <c r="E58" s="81">
        <v>613</v>
      </c>
      <c r="F58" s="266"/>
      <c r="G58" s="81">
        <v>3780</v>
      </c>
      <c r="H58" s="83"/>
      <c r="I58" s="81">
        <v>504</v>
      </c>
      <c r="J58" s="82"/>
      <c r="K58" s="81">
        <v>3020</v>
      </c>
    </row>
    <row r="59" spans="1:12" ht="11.25" customHeight="1" x14ac:dyDescent="0.2">
      <c r="A59" s="79" t="s">
        <v>158</v>
      </c>
      <c r="B59" s="91"/>
      <c r="C59" s="76"/>
      <c r="D59" s="75"/>
      <c r="E59" s="81">
        <v>679</v>
      </c>
      <c r="F59" s="266" t="s">
        <v>188</v>
      </c>
      <c r="G59" s="81">
        <v>3030</v>
      </c>
      <c r="H59" s="83" t="s">
        <v>188</v>
      </c>
      <c r="I59" s="81">
        <v>612</v>
      </c>
      <c r="J59" s="82"/>
      <c r="K59" s="81">
        <v>4050</v>
      </c>
    </row>
    <row r="60" spans="1:12" ht="11.25" customHeight="1" x14ac:dyDescent="0.2">
      <c r="A60" s="80" t="s">
        <v>18</v>
      </c>
      <c r="B60" s="110"/>
      <c r="C60" s="73"/>
      <c r="D60" s="56"/>
      <c r="E60" s="53">
        <v>1940</v>
      </c>
      <c r="F60" s="268"/>
      <c r="G60" s="53">
        <v>9910</v>
      </c>
      <c r="H60" s="55"/>
      <c r="I60" s="53">
        <v>1680</v>
      </c>
      <c r="J60" s="54"/>
      <c r="K60" s="53">
        <v>9840</v>
      </c>
    </row>
    <row r="61" spans="1:12" ht="11.25" customHeight="1" x14ac:dyDescent="0.2">
      <c r="A61" s="415" t="s">
        <v>421</v>
      </c>
      <c r="B61" s="416"/>
      <c r="C61" s="416"/>
      <c r="D61" s="416"/>
      <c r="E61" s="416"/>
      <c r="F61" s="416"/>
      <c r="G61" s="416"/>
      <c r="H61" s="416"/>
      <c r="I61" s="416"/>
      <c r="J61" s="416"/>
      <c r="K61" s="416"/>
    </row>
    <row r="62" spans="1:12" ht="22.5" customHeight="1" x14ac:dyDescent="0.2">
      <c r="A62" s="417" t="s">
        <v>384</v>
      </c>
      <c r="B62" s="417"/>
      <c r="C62" s="417"/>
      <c r="D62" s="417"/>
      <c r="E62" s="417"/>
      <c r="F62" s="417"/>
      <c r="G62" s="417"/>
      <c r="H62" s="417"/>
      <c r="I62" s="417"/>
      <c r="J62" s="417"/>
      <c r="K62" s="417"/>
    </row>
    <row r="63" spans="1:12" ht="11.25" customHeight="1" x14ac:dyDescent="0.2">
      <c r="A63" s="401" t="s">
        <v>50</v>
      </c>
      <c r="B63" s="401"/>
      <c r="C63" s="401"/>
      <c r="D63" s="401"/>
      <c r="E63" s="401"/>
      <c r="F63" s="401"/>
      <c r="G63" s="401"/>
      <c r="H63" s="401"/>
      <c r="I63" s="401"/>
      <c r="J63" s="401"/>
      <c r="K63" s="401"/>
      <c r="L63" s="112"/>
    </row>
    <row r="64" spans="1:12" ht="11.25" customHeight="1" x14ac:dyDescent="0.2">
      <c r="A64" s="423"/>
      <c r="B64" s="423"/>
      <c r="C64" s="423"/>
      <c r="D64" s="423"/>
      <c r="E64" s="423"/>
      <c r="F64" s="423"/>
      <c r="G64" s="423"/>
      <c r="H64" s="423"/>
      <c r="I64" s="423"/>
      <c r="J64" s="423"/>
      <c r="K64" s="423"/>
    </row>
    <row r="65" spans="1:11" ht="11.25" customHeight="1" x14ac:dyDescent="0.2">
      <c r="A65" s="423" t="s">
        <v>52</v>
      </c>
      <c r="B65" s="423"/>
      <c r="C65" s="423"/>
      <c r="D65" s="423"/>
      <c r="E65" s="423"/>
      <c r="F65" s="424"/>
      <c r="G65" s="424"/>
      <c r="H65" s="424"/>
      <c r="I65" s="424"/>
      <c r="J65" s="424"/>
      <c r="K65" s="424"/>
    </row>
  </sheetData>
  <mergeCells count="12">
    <mergeCell ref="A65:K65"/>
    <mergeCell ref="A61:K61"/>
    <mergeCell ref="A62:K62"/>
    <mergeCell ref="A64:K64"/>
    <mergeCell ref="E6:G6"/>
    <mergeCell ref="I6:K6"/>
    <mergeCell ref="A63:K63"/>
    <mergeCell ref="A1:K1"/>
    <mergeCell ref="A2:K2"/>
    <mergeCell ref="A3:K3"/>
    <mergeCell ref="A4:K4"/>
    <mergeCell ref="A5:K5"/>
  </mergeCells>
  <pageMargins left="0.5" right="0.5" top="0.5" bottom="0.75" header="0" footer="0"/>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6089D-A0BD-40C9-B352-2AEA48690926}">
  <dimension ref="A1:N63"/>
  <sheetViews>
    <sheetView topLeftCell="A38" workbookViewId="0">
      <selection activeCell="G66" sqref="G66"/>
    </sheetView>
  </sheetViews>
  <sheetFormatPr defaultColWidth="9" defaultRowHeight="11.25" x14ac:dyDescent="0.2"/>
  <cols>
    <col min="1" max="1" width="30.83203125" style="207" customWidth="1"/>
    <col min="2" max="2" width="2.33203125" style="201" customWidth="1"/>
    <col min="3" max="3" width="11.33203125" style="208" customWidth="1"/>
    <col min="4" max="4" width="3.83203125" style="201" customWidth="1"/>
    <col min="5" max="5" width="11.33203125" style="208" customWidth="1"/>
    <col min="6" max="6" width="3.83203125" style="201" customWidth="1"/>
    <col min="7" max="7" width="11.33203125" style="208" customWidth="1"/>
    <col min="8" max="8" width="3.83203125" style="201" customWidth="1"/>
    <col min="9" max="9" width="11.33203125" style="208" customWidth="1"/>
    <col min="10" max="10" width="3.83203125" style="201" customWidth="1"/>
    <col min="11" max="11" width="11.33203125" style="208" customWidth="1"/>
    <col min="12" max="12" width="3.83203125" style="201" customWidth="1"/>
    <col min="13" max="16384" width="9" style="195"/>
  </cols>
  <sheetData>
    <row r="1" spans="1:13" ht="11.25" customHeight="1" x14ac:dyDescent="0.2">
      <c r="A1" s="427" t="s">
        <v>296</v>
      </c>
      <c r="B1" s="427"/>
      <c r="C1" s="427"/>
      <c r="D1" s="427"/>
      <c r="E1" s="427"/>
      <c r="F1" s="427"/>
      <c r="G1" s="427"/>
      <c r="H1" s="427"/>
      <c r="I1" s="427"/>
      <c r="J1" s="427"/>
      <c r="K1" s="427"/>
      <c r="L1" s="427"/>
      <c r="M1" s="194"/>
    </row>
    <row r="2" spans="1:13" ht="11.25" customHeight="1" x14ac:dyDescent="0.2">
      <c r="A2" s="427" t="s">
        <v>297</v>
      </c>
      <c r="B2" s="427"/>
      <c r="C2" s="427"/>
      <c r="D2" s="427"/>
      <c r="E2" s="427"/>
      <c r="F2" s="427"/>
      <c r="G2" s="427"/>
      <c r="H2" s="427"/>
      <c r="I2" s="427"/>
      <c r="J2" s="427"/>
      <c r="K2" s="427"/>
      <c r="L2" s="427"/>
      <c r="M2" s="194"/>
    </row>
    <row r="3" spans="1:13" ht="11.25" customHeight="1" x14ac:dyDescent="0.2">
      <c r="A3" s="428"/>
      <c r="B3" s="428"/>
      <c r="C3" s="428"/>
      <c r="D3" s="428"/>
      <c r="E3" s="428"/>
      <c r="F3" s="428"/>
      <c r="G3" s="428"/>
      <c r="H3" s="428"/>
      <c r="I3" s="428"/>
      <c r="J3" s="428"/>
      <c r="K3" s="428"/>
      <c r="L3" s="428"/>
      <c r="M3" s="194"/>
    </row>
    <row r="4" spans="1:13" ht="11.25" customHeight="1" x14ac:dyDescent="0.2">
      <c r="A4" s="427" t="s">
        <v>298</v>
      </c>
      <c r="B4" s="427"/>
      <c r="C4" s="427"/>
      <c r="D4" s="427"/>
      <c r="E4" s="427"/>
      <c r="F4" s="427"/>
      <c r="G4" s="427"/>
      <c r="H4" s="427"/>
      <c r="I4" s="427"/>
      <c r="J4" s="427"/>
      <c r="K4" s="427"/>
      <c r="L4" s="427"/>
      <c r="M4" s="194"/>
    </row>
    <row r="5" spans="1:13" ht="11.25" customHeight="1" x14ac:dyDescent="0.2">
      <c r="A5" s="429"/>
      <c r="B5" s="429"/>
      <c r="C5" s="429"/>
      <c r="D5" s="429"/>
      <c r="E5" s="429"/>
      <c r="F5" s="429"/>
      <c r="G5" s="429"/>
      <c r="H5" s="429"/>
      <c r="I5" s="429"/>
      <c r="J5" s="429"/>
      <c r="K5" s="429"/>
      <c r="L5" s="429"/>
      <c r="M5" s="194"/>
    </row>
    <row r="6" spans="1:13" ht="11.25" customHeight="1" x14ac:dyDescent="0.2">
      <c r="A6" s="196" t="s">
        <v>299</v>
      </c>
      <c r="B6" s="197"/>
      <c r="C6" s="198">
        <v>2018</v>
      </c>
      <c r="D6" s="199"/>
      <c r="E6" s="198">
        <v>2019</v>
      </c>
      <c r="F6" s="199"/>
      <c r="G6" s="198">
        <v>2020</v>
      </c>
      <c r="H6" s="199"/>
      <c r="I6" s="198">
        <v>2021</v>
      </c>
      <c r="J6" s="199"/>
      <c r="K6" s="198">
        <v>2022</v>
      </c>
      <c r="L6" s="199"/>
      <c r="M6" s="194"/>
    </row>
    <row r="7" spans="1:13" ht="11.25" customHeight="1" x14ac:dyDescent="0.2">
      <c r="A7" s="200" t="s">
        <v>300</v>
      </c>
      <c r="C7" s="147">
        <v>22</v>
      </c>
      <c r="D7" s="367"/>
      <c r="E7" s="147">
        <v>19</v>
      </c>
      <c r="F7" s="367"/>
      <c r="G7" s="147">
        <v>11</v>
      </c>
      <c r="H7" s="367"/>
      <c r="I7" s="147">
        <v>6</v>
      </c>
      <c r="J7" s="367"/>
      <c r="K7" s="147">
        <v>4</v>
      </c>
      <c r="L7" s="367"/>
      <c r="M7" s="194"/>
    </row>
    <row r="8" spans="1:13" ht="11.25" customHeight="1" x14ac:dyDescent="0.2">
      <c r="A8" s="202" t="s">
        <v>301</v>
      </c>
      <c r="C8" s="147">
        <v>6</v>
      </c>
      <c r="D8" s="367"/>
      <c r="E8" s="147">
        <v>6</v>
      </c>
      <c r="F8" s="367"/>
      <c r="G8" s="147">
        <v>8</v>
      </c>
      <c r="H8" s="367"/>
      <c r="I8" s="147">
        <v>6</v>
      </c>
      <c r="J8" s="367"/>
      <c r="K8" s="147">
        <v>5</v>
      </c>
      <c r="L8" s="367"/>
      <c r="M8" s="194"/>
    </row>
    <row r="9" spans="1:13" ht="11.25" customHeight="1" x14ac:dyDescent="0.2">
      <c r="A9" s="202" t="s">
        <v>77</v>
      </c>
      <c r="C9" s="147">
        <v>1147</v>
      </c>
      <c r="D9" s="367"/>
      <c r="E9" s="147">
        <v>1337</v>
      </c>
      <c r="F9" s="367"/>
      <c r="G9" s="147">
        <v>1315</v>
      </c>
      <c r="H9" s="367"/>
      <c r="I9" s="147">
        <v>1315</v>
      </c>
      <c r="J9" s="367" t="s">
        <v>188</v>
      </c>
      <c r="K9" s="147">
        <v>1244</v>
      </c>
      <c r="L9" s="367"/>
      <c r="M9" s="194"/>
    </row>
    <row r="10" spans="1:13" ht="11.25" customHeight="1" x14ac:dyDescent="0.2">
      <c r="A10" s="202" t="s">
        <v>302</v>
      </c>
      <c r="C10" s="147">
        <v>520</v>
      </c>
      <c r="D10" s="367"/>
      <c r="E10" s="147">
        <v>529</v>
      </c>
      <c r="F10" s="367"/>
      <c r="G10" s="147">
        <v>360</v>
      </c>
      <c r="H10" s="367"/>
      <c r="I10" s="147">
        <v>500</v>
      </c>
      <c r="J10" s="367"/>
      <c r="K10" s="147">
        <v>518</v>
      </c>
      <c r="L10" s="367"/>
      <c r="M10" s="194"/>
    </row>
    <row r="11" spans="1:13" ht="11.25" customHeight="1" x14ac:dyDescent="0.2">
      <c r="A11" s="202" t="s">
        <v>303</v>
      </c>
      <c r="C11" s="147">
        <v>10</v>
      </c>
      <c r="D11" s="367"/>
      <c r="E11" s="147">
        <v>9</v>
      </c>
      <c r="F11" s="367"/>
      <c r="G11" s="147">
        <v>12</v>
      </c>
      <c r="H11" s="367"/>
      <c r="I11" s="147">
        <v>13</v>
      </c>
      <c r="J11" s="367"/>
      <c r="K11" s="147">
        <v>7</v>
      </c>
      <c r="L11" s="367">
        <v>3</v>
      </c>
      <c r="M11" s="194"/>
    </row>
    <row r="12" spans="1:13" ht="11.25" customHeight="1" x14ac:dyDescent="0.2">
      <c r="A12" s="202" t="s">
        <v>70</v>
      </c>
      <c r="C12" s="147">
        <v>167</v>
      </c>
      <c r="D12" s="367"/>
      <c r="E12" s="147">
        <v>163</v>
      </c>
      <c r="F12" s="367"/>
      <c r="G12" s="147">
        <v>173</v>
      </c>
      <c r="H12" s="367"/>
      <c r="I12" s="147">
        <v>158</v>
      </c>
      <c r="J12" s="367"/>
      <c r="K12" s="147">
        <v>151</v>
      </c>
      <c r="L12" s="367"/>
      <c r="M12" s="194"/>
    </row>
    <row r="13" spans="1:13" ht="11.25" customHeight="1" x14ac:dyDescent="0.2">
      <c r="A13" s="202" t="s">
        <v>99</v>
      </c>
      <c r="C13" s="147">
        <v>16</v>
      </c>
      <c r="D13" s="367"/>
      <c r="E13" s="147">
        <v>19</v>
      </c>
      <c r="F13" s="367"/>
      <c r="G13" s="147">
        <v>16</v>
      </c>
      <c r="H13" s="367"/>
      <c r="I13" s="147">
        <v>15</v>
      </c>
      <c r="J13" s="367" t="s">
        <v>188</v>
      </c>
      <c r="K13" s="147">
        <v>15</v>
      </c>
      <c r="L13" s="367" t="s">
        <v>183</v>
      </c>
      <c r="M13" s="194"/>
    </row>
    <row r="14" spans="1:13" ht="11.25" customHeight="1" x14ac:dyDescent="0.2">
      <c r="A14" s="202" t="s">
        <v>418</v>
      </c>
      <c r="C14" s="147">
        <v>99</v>
      </c>
      <c r="D14" s="367"/>
      <c r="E14" s="147">
        <v>97</v>
      </c>
      <c r="F14" s="367"/>
      <c r="G14" s="147">
        <v>80</v>
      </c>
      <c r="H14" s="367"/>
      <c r="I14" s="147">
        <v>85</v>
      </c>
      <c r="J14" s="367"/>
      <c r="K14" s="147">
        <v>13</v>
      </c>
      <c r="L14" s="367"/>
      <c r="M14" s="194"/>
    </row>
    <row r="15" spans="1:13" ht="11.25" customHeight="1" x14ac:dyDescent="0.2">
      <c r="A15" s="202" t="s">
        <v>304</v>
      </c>
      <c r="C15" s="147">
        <v>18</v>
      </c>
      <c r="D15" s="367"/>
      <c r="E15" s="147">
        <v>21</v>
      </c>
      <c r="F15" s="367"/>
      <c r="G15" s="147">
        <v>8</v>
      </c>
      <c r="H15" s="367"/>
      <c r="I15" s="147">
        <v>11</v>
      </c>
      <c r="J15" s="367"/>
      <c r="K15" s="147">
        <v>11</v>
      </c>
      <c r="L15" s="367" t="s">
        <v>183</v>
      </c>
      <c r="M15" s="194"/>
    </row>
    <row r="16" spans="1:13" ht="11.25" customHeight="1" x14ac:dyDescent="0.2">
      <c r="A16" s="202" t="s">
        <v>71</v>
      </c>
      <c r="C16" s="147">
        <v>305</v>
      </c>
      <c r="D16" s="367"/>
      <c r="E16" s="147">
        <v>336</v>
      </c>
      <c r="F16" s="367"/>
      <c r="G16" s="147">
        <v>248</v>
      </c>
      <c r="H16" s="367"/>
      <c r="I16" s="147">
        <v>230</v>
      </c>
      <c r="J16" s="367" t="s">
        <v>188</v>
      </c>
      <c r="K16" s="147">
        <v>208</v>
      </c>
      <c r="L16" s="367"/>
      <c r="M16" s="194"/>
    </row>
    <row r="17" spans="1:13" ht="11.25" customHeight="1" x14ac:dyDescent="0.2">
      <c r="A17" s="202" t="s">
        <v>106</v>
      </c>
      <c r="C17" s="147">
        <v>27</v>
      </c>
      <c r="D17" s="367"/>
      <c r="E17" s="147">
        <v>6</v>
      </c>
      <c r="F17" s="367"/>
      <c r="G17" s="147">
        <v>29</v>
      </c>
      <c r="H17" s="367"/>
      <c r="I17" s="147">
        <v>28</v>
      </c>
      <c r="J17" s="367"/>
      <c r="K17" s="147">
        <v>24</v>
      </c>
      <c r="L17" s="367"/>
      <c r="M17" s="194"/>
    </row>
    <row r="18" spans="1:13" ht="11.25" customHeight="1" x14ac:dyDescent="0.2">
      <c r="A18" s="202" t="s">
        <v>72</v>
      </c>
      <c r="C18" s="147">
        <v>4172</v>
      </c>
      <c r="D18" s="367"/>
      <c r="E18" s="147">
        <v>4213</v>
      </c>
      <c r="F18" s="367"/>
      <c r="G18" s="147">
        <v>4058</v>
      </c>
      <c r="H18" s="367"/>
      <c r="I18" s="147">
        <v>4136</v>
      </c>
      <c r="J18" s="367"/>
      <c r="K18" s="147">
        <v>4041</v>
      </c>
      <c r="L18" s="367"/>
      <c r="M18" s="194"/>
    </row>
    <row r="19" spans="1:13" ht="11.25" customHeight="1" x14ac:dyDescent="0.2">
      <c r="A19" s="202" t="s">
        <v>395</v>
      </c>
      <c r="C19" s="147">
        <v>4</v>
      </c>
      <c r="D19" s="367" t="s">
        <v>183</v>
      </c>
      <c r="E19" s="147">
        <v>5</v>
      </c>
      <c r="F19" s="367" t="s">
        <v>183</v>
      </c>
      <c r="G19" s="147">
        <v>5</v>
      </c>
      <c r="H19" s="367" t="s">
        <v>183</v>
      </c>
      <c r="I19" s="147">
        <v>9</v>
      </c>
      <c r="J19" s="367" t="s">
        <v>188</v>
      </c>
      <c r="K19" s="147">
        <v>12</v>
      </c>
      <c r="L19" s="367"/>
      <c r="M19" s="194"/>
    </row>
    <row r="20" spans="1:13" ht="11.25" customHeight="1" x14ac:dyDescent="0.2">
      <c r="A20" s="202" t="s">
        <v>305</v>
      </c>
      <c r="C20" s="147">
        <v>1</v>
      </c>
      <c r="D20" s="367"/>
      <c r="E20" s="147">
        <v>2</v>
      </c>
      <c r="F20" s="367"/>
      <c r="G20" s="147">
        <v>15</v>
      </c>
      <c r="H20" s="367"/>
      <c r="I20" s="147">
        <v>16</v>
      </c>
      <c r="J20" s="367"/>
      <c r="K20" s="147">
        <v>14</v>
      </c>
      <c r="L20" s="367"/>
      <c r="M20" s="194"/>
    </row>
    <row r="21" spans="1:13" ht="11.25" customHeight="1" x14ac:dyDescent="0.2">
      <c r="A21" s="202" t="s">
        <v>306</v>
      </c>
      <c r="C21" s="147">
        <v>45</v>
      </c>
      <c r="D21" s="367"/>
      <c r="E21" s="147">
        <v>60</v>
      </c>
      <c r="F21" s="367"/>
      <c r="G21" s="147">
        <v>60</v>
      </c>
      <c r="H21" s="367"/>
      <c r="I21" s="147">
        <v>45</v>
      </c>
      <c r="J21" s="367"/>
      <c r="K21" s="147">
        <v>52</v>
      </c>
      <c r="L21" s="367"/>
      <c r="M21" s="194"/>
    </row>
    <row r="22" spans="1:13" ht="11.25" customHeight="1" x14ac:dyDescent="0.2">
      <c r="A22" s="202" t="s">
        <v>307</v>
      </c>
      <c r="C22" s="147">
        <v>4</v>
      </c>
      <c r="D22" s="367"/>
      <c r="E22" s="147">
        <v>6</v>
      </c>
      <c r="F22" s="367"/>
      <c r="G22" s="147">
        <v>2</v>
      </c>
      <c r="H22" s="367"/>
      <c r="I22" s="147">
        <v>5</v>
      </c>
      <c r="J22" s="367" t="s">
        <v>188</v>
      </c>
      <c r="K22" s="147">
        <v>5</v>
      </c>
      <c r="L22" s="367" t="s">
        <v>183</v>
      </c>
      <c r="M22" s="194"/>
    </row>
    <row r="23" spans="1:13" ht="11.25" customHeight="1" x14ac:dyDescent="0.2">
      <c r="A23" s="202" t="s">
        <v>308</v>
      </c>
      <c r="C23" s="147">
        <v>125</v>
      </c>
      <c r="D23" s="367"/>
      <c r="E23" s="147">
        <v>121</v>
      </c>
      <c r="F23" s="367"/>
      <c r="G23" s="147">
        <v>122</v>
      </c>
      <c r="H23" s="367"/>
      <c r="I23" s="147">
        <v>130</v>
      </c>
      <c r="J23" s="367"/>
      <c r="K23" s="147">
        <v>121</v>
      </c>
      <c r="L23" s="367"/>
      <c r="M23" s="194"/>
    </row>
    <row r="24" spans="1:13" ht="11.25" customHeight="1" x14ac:dyDescent="0.2">
      <c r="A24" s="202" t="s">
        <v>79</v>
      </c>
      <c r="C24" s="147">
        <v>85</v>
      </c>
      <c r="D24" s="367"/>
      <c r="E24" s="147">
        <v>70</v>
      </c>
      <c r="F24" s="367"/>
      <c r="G24" s="147">
        <v>61</v>
      </c>
      <c r="H24" s="367"/>
      <c r="I24" s="147">
        <v>59</v>
      </c>
      <c r="J24" s="367"/>
      <c r="K24" s="147">
        <v>62</v>
      </c>
      <c r="L24" s="367"/>
      <c r="M24" s="194"/>
    </row>
    <row r="25" spans="1:13" ht="11.25" customHeight="1" x14ac:dyDescent="0.2">
      <c r="A25" s="202" t="s">
        <v>151</v>
      </c>
      <c r="C25" s="147">
        <v>20</v>
      </c>
      <c r="D25" s="367"/>
      <c r="E25" s="147">
        <v>22</v>
      </c>
      <c r="F25" s="367"/>
      <c r="G25" s="147">
        <v>28</v>
      </c>
      <c r="H25" s="367"/>
      <c r="I25" s="147">
        <v>23</v>
      </c>
      <c r="J25" s="367"/>
      <c r="K25" s="147">
        <v>12</v>
      </c>
      <c r="L25" s="367"/>
      <c r="M25" s="194"/>
    </row>
    <row r="26" spans="1:13" ht="11.25" customHeight="1" x14ac:dyDescent="0.2">
      <c r="A26" s="202" t="s">
        <v>131</v>
      </c>
      <c r="C26" s="147">
        <v>28</v>
      </c>
      <c r="D26" s="367"/>
      <c r="E26" s="147">
        <v>29</v>
      </c>
      <c r="F26" s="367"/>
      <c r="G26" s="147">
        <v>30</v>
      </c>
      <c r="H26" s="367"/>
      <c r="I26" s="147">
        <v>34</v>
      </c>
      <c r="J26" s="367">
        <v>4</v>
      </c>
      <c r="K26" s="147">
        <v>32</v>
      </c>
      <c r="L26" s="367">
        <v>4</v>
      </c>
      <c r="M26" s="194"/>
    </row>
    <row r="27" spans="1:13" ht="11.25" customHeight="1" x14ac:dyDescent="0.2">
      <c r="A27" s="202" t="s">
        <v>87</v>
      </c>
      <c r="C27" s="147">
        <v>750</v>
      </c>
      <c r="D27" s="367" t="s">
        <v>183</v>
      </c>
      <c r="E27" s="147">
        <v>720</v>
      </c>
      <c r="F27" s="367" t="s">
        <v>183</v>
      </c>
      <c r="G27" s="147">
        <v>731</v>
      </c>
      <c r="H27" s="367" t="s">
        <v>183</v>
      </c>
      <c r="I27" s="147">
        <v>785</v>
      </c>
      <c r="J27" s="367" t="s">
        <v>188</v>
      </c>
      <c r="K27" s="147">
        <v>840</v>
      </c>
      <c r="L27" s="367"/>
      <c r="M27" s="194"/>
    </row>
    <row r="28" spans="1:13" ht="11.25" customHeight="1" x14ac:dyDescent="0.2">
      <c r="A28" s="202" t="s">
        <v>396</v>
      </c>
      <c r="C28" s="147">
        <v>21</v>
      </c>
      <c r="D28" s="367"/>
      <c r="E28" s="147">
        <v>25</v>
      </c>
      <c r="F28" s="367"/>
      <c r="G28" s="147">
        <v>20</v>
      </c>
      <c r="H28" s="367"/>
      <c r="I28" s="147">
        <v>14</v>
      </c>
      <c r="J28" s="367"/>
      <c r="K28" s="147">
        <v>11</v>
      </c>
      <c r="L28" s="367"/>
      <c r="M28" s="194"/>
    </row>
    <row r="29" spans="1:13" ht="11.25" customHeight="1" x14ac:dyDescent="0.2">
      <c r="A29" s="202" t="s">
        <v>309</v>
      </c>
      <c r="C29" s="147">
        <v>145</v>
      </c>
      <c r="D29" s="367" t="s">
        <v>188</v>
      </c>
      <c r="E29" s="147">
        <v>150</v>
      </c>
      <c r="F29" s="367" t="s">
        <v>188</v>
      </c>
      <c r="G29" s="147">
        <v>150</v>
      </c>
      <c r="H29" s="367" t="s">
        <v>188</v>
      </c>
      <c r="I29" s="147">
        <v>150</v>
      </c>
      <c r="J29" s="367" t="s">
        <v>188</v>
      </c>
      <c r="K29" s="147">
        <v>150</v>
      </c>
      <c r="L29" s="367"/>
      <c r="M29" s="194"/>
    </row>
    <row r="30" spans="1:13" ht="11.25" customHeight="1" x14ac:dyDescent="0.2">
      <c r="A30" s="202" t="s">
        <v>310</v>
      </c>
      <c r="C30" s="147">
        <v>132</v>
      </c>
      <c r="D30" s="367"/>
      <c r="E30" s="147">
        <v>122</v>
      </c>
      <c r="F30" s="367"/>
      <c r="G30" s="147">
        <v>127</v>
      </c>
      <c r="H30" s="367"/>
      <c r="I30" s="147">
        <v>112</v>
      </c>
      <c r="J30" s="367"/>
      <c r="K30" s="147">
        <v>103</v>
      </c>
      <c r="L30" s="367"/>
      <c r="M30" s="194"/>
    </row>
    <row r="31" spans="1:13" ht="11.25" customHeight="1" x14ac:dyDescent="0.2">
      <c r="A31" s="202" t="s">
        <v>392</v>
      </c>
      <c r="C31" s="147">
        <v>349</v>
      </c>
      <c r="D31" s="367" t="s">
        <v>188</v>
      </c>
      <c r="E31" s="147">
        <v>322</v>
      </c>
      <c r="F31" s="367" t="s">
        <v>188</v>
      </c>
      <c r="G31" s="147">
        <v>344</v>
      </c>
      <c r="H31" s="367" t="s">
        <v>188</v>
      </c>
      <c r="I31" s="147">
        <v>318</v>
      </c>
      <c r="J31" s="367" t="s">
        <v>188</v>
      </c>
      <c r="K31" s="147">
        <v>312</v>
      </c>
      <c r="L31" s="367"/>
      <c r="M31" s="194"/>
    </row>
    <row r="32" spans="1:13" ht="11.25" customHeight="1" x14ac:dyDescent="0.2">
      <c r="A32" s="202" t="s">
        <v>311</v>
      </c>
      <c r="C32" s="147">
        <v>20</v>
      </c>
      <c r="D32" s="367"/>
      <c r="E32" s="147">
        <v>20</v>
      </c>
      <c r="F32" s="367"/>
      <c r="G32" s="147">
        <v>10</v>
      </c>
      <c r="H32" s="367" t="s">
        <v>188</v>
      </c>
      <c r="I32" s="147">
        <v>10</v>
      </c>
      <c r="J32" s="367" t="s">
        <v>188</v>
      </c>
      <c r="K32" s="147">
        <v>10</v>
      </c>
      <c r="L32" s="367"/>
      <c r="M32" s="194"/>
    </row>
    <row r="33" spans="1:13" ht="11.25" customHeight="1" x14ac:dyDescent="0.2">
      <c r="A33" s="202" t="s">
        <v>397</v>
      </c>
      <c r="C33" s="147">
        <v>4</v>
      </c>
      <c r="D33" s="367"/>
      <c r="E33" s="147">
        <v>4</v>
      </c>
      <c r="F33" s="367"/>
      <c r="G33" s="147">
        <v>4</v>
      </c>
      <c r="H33" s="367"/>
      <c r="I33" s="147">
        <v>4</v>
      </c>
      <c r="J33" s="367"/>
      <c r="K33" s="147">
        <v>4</v>
      </c>
      <c r="L33" s="367" t="s">
        <v>183</v>
      </c>
      <c r="M33" s="194"/>
    </row>
    <row r="34" spans="1:13" ht="11.25" customHeight="1" x14ac:dyDescent="0.2">
      <c r="A34" s="202" t="s">
        <v>419</v>
      </c>
      <c r="C34" s="147">
        <v>4</v>
      </c>
      <c r="D34" s="367"/>
      <c r="E34" s="147">
        <v>3</v>
      </c>
      <c r="F34" s="367"/>
      <c r="G34" s="147">
        <v>4</v>
      </c>
      <c r="H34" s="367"/>
      <c r="I34" s="147">
        <v>5</v>
      </c>
      <c r="J34" s="367"/>
      <c r="K34" s="147">
        <v>4</v>
      </c>
      <c r="L34" s="367"/>
      <c r="M34" s="194"/>
    </row>
    <row r="35" spans="1:13" ht="11.25" customHeight="1" x14ac:dyDescent="0.2">
      <c r="A35" s="202" t="s">
        <v>75</v>
      </c>
      <c r="C35" s="147">
        <v>691</v>
      </c>
      <c r="D35" s="367"/>
      <c r="E35" s="147">
        <v>677</v>
      </c>
      <c r="F35" s="367"/>
      <c r="G35" s="147">
        <v>688</v>
      </c>
      <c r="H35" s="367"/>
      <c r="I35" s="147">
        <v>743</v>
      </c>
      <c r="J35" s="367" t="s">
        <v>188</v>
      </c>
      <c r="K35" s="147">
        <v>744</v>
      </c>
      <c r="L35" s="367"/>
      <c r="M35" s="194"/>
    </row>
    <row r="36" spans="1:13" ht="11.25" customHeight="1" x14ac:dyDescent="0.2">
      <c r="A36" s="202" t="s">
        <v>398</v>
      </c>
      <c r="C36" s="147">
        <v>44</v>
      </c>
      <c r="D36" s="367"/>
      <c r="E36" s="147">
        <v>42</v>
      </c>
      <c r="F36" s="367"/>
      <c r="G36" s="147">
        <v>38</v>
      </c>
      <c r="H36" s="367"/>
      <c r="I36" s="147">
        <v>38</v>
      </c>
      <c r="J36" s="367"/>
      <c r="K36" s="147">
        <v>99</v>
      </c>
      <c r="L36" s="367"/>
      <c r="M36" s="194"/>
    </row>
    <row r="37" spans="1:13" ht="11.25" customHeight="1" x14ac:dyDescent="0.2">
      <c r="A37" s="202" t="s">
        <v>312</v>
      </c>
      <c r="C37" s="147">
        <v>11</v>
      </c>
      <c r="D37" s="367"/>
      <c r="E37" s="147">
        <v>10</v>
      </c>
      <c r="F37" s="367"/>
      <c r="G37" s="147">
        <v>10</v>
      </c>
      <c r="H37" s="367"/>
      <c r="I37" s="147">
        <v>9</v>
      </c>
      <c r="J37" s="367"/>
      <c r="K37" s="147">
        <v>8</v>
      </c>
      <c r="L37" s="367"/>
      <c r="M37" s="194"/>
    </row>
    <row r="38" spans="1:13" ht="11.25" customHeight="1" x14ac:dyDescent="0.2">
      <c r="A38" s="202" t="s">
        <v>313</v>
      </c>
      <c r="C38" s="147">
        <v>57</v>
      </c>
      <c r="D38" s="367">
        <v>4</v>
      </c>
      <c r="E38" s="147">
        <v>43</v>
      </c>
      <c r="F38" s="367">
        <v>4</v>
      </c>
      <c r="G38" s="147">
        <v>40</v>
      </c>
      <c r="H38" s="367"/>
      <c r="I38" s="147">
        <v>45</v>
      </c>
      <c r="J38" s="367"/>
      <c r="K38" s="147">
        <v>48</v>
      </c>
      <c r="L38" s="367"/>
      <c r="M38" s="194"/>
    </row>
    <row r="39" spans="1:13" ht="11.25" customHeight="1" x14ac:dyDescent="0.2">
      <c r="A39" s="202" t="s">
        <v>314</v>
      </c>
      <c r="C39" s="147">
        <v>118</v>
      </c>
      <c r="D39" s="367"/>
      <c r="E39" s="147">
        <v>117</v>
      </c>
      <c r="F39" s="367"/>
      <c r="G39" s="147">
        <v>62</v>
      </c>
      <c r="H39" s="367"/>
      <c r="I39" s="147">
        <v>41</v>
      </c>
      <c r="J39" s="367" t="s">
        <v>188</v>
      </c>
      <c r="K39" s="147">
        <v>41</v>
      </c>
      <c r="L39" s="367"/>
      <c r="M39" s="194"/>
    </row>
    <row r="40" spans="1:13" ht="11.25" customHeight="1" x14ac:dyDescent="0.2">
      <c r="A40" s="202" t="s">
        <v>315</v>
      </c>
      <c r="C40" s="147">
        <v>27</v>
      </c>
      <c r="D40" s="367"/>
      <c r="E40" s="147">
        <v>23</v>
      </c>
      <c r="F40" s="367"/>
      <c r="G40" s="147">
        <v>27</v>
      </c>
      <c r="H40" s="367"/>
      <c r="I40" s="147">
        <v>33</v>
      </c>
      <c r="J40" s="367"/>
      <c r="K40" s="147">
        <v>30</v>
      </c>
      <c r="L40" s="367"/>
      <c r="M40" s="194"/>
    </row>
    <row r="41" spans="1:13" ht="11.25" customHeight="1" x14ac:dyDescent="0.2">
      <c r="A41" s="202" t="s">
        <v>399</v>
      </c>
      <c r="C41" s="147">
        <v>30</v>
      </c>
      <c r="D41" s="367" t="s">
        <v>183</v>
      </c>
      <c r="E41" s="147">
        <v>31</v>
      </c>
      <c r="F41" s="367" t="s">
        <v>183</v>
      </c>
      <c r="G41" s="147">
        <v>32</v>
      </c>
      <c r="H41" s="367" t="s">
        <v>183</v>
      </c>
      <c r="I41" s="147">
        <v>30</v>
      </c>
      <c r="J41" s="367"/>
      <c r="K41" s="147">
        <v>30</v>
      </c>
      <c r="L41" s="367" t="s">
        <v>183</v>
      </c>
      <c r="M41" s="194"/>
    </row>
    <row r="42" spans="1:13" ht="11.25" customHeight="1" x14ac:dyDescent="0.2">
      <c r="A42" s="202" t="s">
        <v>316</v>
      </c>
      <c r="C42" s="147">
        <v>27</v>
      </c>
      <c r="D42" s="367" t="s">
        <v>400</v>
      </c>
      <c r="E42" s="147">
        <v>37</v>
      </c>
      <c r="F42" s="367" t="s">
        <v>400</v>
      </c>
      <c r="G42" s="147">
        <v>35</v>
      </c>
      <c r="H42" s="367"/>
      <c r="I42" s="147">
        <v>35</v>
      </c>
      <c r="J42" s="367"/>
      <c r="K42" s="147">
        <v>42</v>
      </c>
      <c r="L42" s="367"/>
      <c r="M42" s="194"/>
    </row>
    <row r="43" spans="1:13" ht="11.25" customHeight="1" x14ac:dyDescent="0.2">
      <c r="A43" s="202" t="s">
        <v>97</v>
      </c>
      <c r="C43" s="147">
        <v>1472</v>
      </c>
      <c r="D43" s="367" t="s">
        <v>188</v>
      </c>
      <c r="E43" s="147">
        <v>1383</v>
      </c>
      <c r="F43" s="367" t="s">
        <v>188</v>
      </c>
      <c r="G43" s="147">
        <v>1335</v>
      </c>
      <c r="H43" s="367"/>
      <c r="I43" s="147">
        <v>1533</v>
      </c>
      <c r="J43" s="367" t="s">
        <v>188</v>
      </c>
      <c r="K43" s="147">
        <v>1370</v>
      </c>
      <c r="L43" s="367"/>
      <c r="M43" s="194"/>
    </row>
    <row r="44" spans="1:13" ht="11.25" customHeight="1" x14ac:dyDescent="0.2">
      <c r="A44" s="202" t="s">
        <v>318</v>
      </c>
      <c r="C44" s="147">
        <v>43</v>
      </c>
      <c r="D44" s="367"/>
      <c r="E44" s="147">
        <v>40</v>
      </c>
      <c r="F44" s="367"/>
      <c r="G44" s="147">
        <v>43</v>
      </c>
      <c r="H44" s="367"/>
      <c r="I44" s="203" t="s">
        <v>155</v>
      </c>
      <c r="J44" s="367"/>
      <c r="K44" s="203" t="s">
        <v>155</v>
      </c>
      <c r="L44" s="367"/>
      <c r="M44" s="194"/>
    </row>
    <row r="45" spans="1:13" ht="11.25" customHeight="1" x14ac:dyDescent="0.2">
      <c r="A45" s="202" t="s">
        <v>319</v>
      </c>
      <c r="C45" s="147">
        <v>145</v>
      </c>
      <c r="D45" s="367"/>
      <c r="E45" s="147">
        <v>162</v>
      </c>
      <c r="F45" s="367"/>
      <c r="G45" s="147">
        <v>177</v>
      </c>
      <c r="H45" s="367"/>
      <c r="I45" s="147">
        <v>188</v>
      </c>
      <c r="J45" s="367" t="s">
        <v>188</v>
      </c>
      <c r="K45" s="147">
        <v>200</v>
      </c>
      <c r="L45" s="367" t="s">
        <v>183</v>
      </c>
      <c r="M45" s="194"/>
    </row>
    <row r="46" spans="1:13" ht="11.25" customHeight="1" x14ac:dyDescent="0.2">
      <c r="A46" s="202" t="s">
        <v>401</v>
      </c>
      <c r="C46" s="147">
        <v>288</v>
      </c>
      <c r="D46" s="367"/>
      <c r="E46" s="147">
        <v>275</v>
      </c>
      <c r="F46" s="367"/>
      <c r="G46" s="147">
        <v>261</v>
      </c>
      <c r="H46" s="367"/>
      <c r="I46" s="147">
        <v>306</v>
      </c>
      <c r="J46" s="367" t="s">
        <v>188</v>
      </c>
      <c r="K46" s="147">
        <v>300</v>
      </c>
      <c r="L46" s="367" t="s">
        <v>183</v>
      </c>
      <c r="M46" s="194"/>
    </row>
    <row r="47" spans="1:13" ht="11.25" customHeight="1" x14ac:dyDescent="0.2">
      <c r="A47" s="202" t="s">
        <v>163</v>
      </c>
      <c r="C47" s="147">
        <v>24</v>
      </c>
      <c r="D47" s="367"/>
      <c r="E47" s="147">
        <v>30</v>
      </c>
      <c r="F47" s="367"/>
      <c r="G47" s="147">
        <v>25</v>
      </c>
      <c r="H47" s="367">
        <v>4</v>
      </c>
      <c r="I47" s="147">
        <v>27</v>
      </c>
      <c r="J47" s="367">
        <v>4</v>
      </c>
      <c r="K47" s="147">
        <v>27</v>
      </c>
      <c r="L47" s="367" t="s">
        <v>183</v>
      </c>
      <c r="M47" s="194"/>
    </row>
    <row r="48" spans="1:13" ht="11.25" customHeight="1" x14ac:dyDescent="0.2">
      <c r="A48" s="202" t="s">
        <v>320</v>
      </c>
      <c r="C48" s="147">
        <v>4</v>
      </c>
      <c r="D48" s="367"/>
      <c r="E48" s="147">
        <v>7</v>
      </c>
      <c r="F48" s="367"/>
      <c r="G48" s="147">
        <v>7</v>
      </c>
      <c r="H48" s="367"/>
      <c r="I48" s="147">
        <v>6</v>
      </c>
      <c r="J48" s="367" t="s">
        <v>188</v>
      </c>
      <c r="K48" s="147">
        <v>14</v>
      </c>
      <c r="L48" s="367" t="s">
        <v>317</v>
      </c>
      <c r="M48" s="194"/>
    </row>
    <row r="49" spans="1:14" ht="11.25" customHeight="1" x14ac:dyDescent="0.2">
      <c r="A49" s="202" t="s">
        <v>133</v>
      </c>
      <c r="C49" s="147">
        <v>28</v>
      </c>
      <c r="D49" s="367"/>
      <c r="E49" s="147">
        <v>125</v>
      </c>
      <c r="F49" s="367"/>
      <c r="G49" s="147">
        <v>161</v>
      </c>
      <c r="H49" s="367"/>
      <c r="I49" s="147">
        <v>194</v>
      </c>
      <c r="J49" s="367"/>
      <c r="K49" s="147">
        <v>238</v>
      </c>
      <c r="L49" s="367"/>
      <c r="M49" s="194"/>
    </row>
    <row r="50" spans="1:14" ht="11.25" customHeight="1" x14ac:dyDescent="0.2">
      <c r="A50" s="202" t="s">
        <v>82</v>
      </c>
      <c r="C50" s="147">
        <v>106</v>
      </c>
      <c r="D50" s="367"/>
      <c r="E50" s="147">
        <v>91</v>
      </c>
      <c r="F50" s="367"/>
      <c r="G50" s="147">
        <v>90</v>
      </c>
      <c r="H50" s="367"/>
      <c r="I50" s="147">
        <v>90</v>
      </c>
      <c r="J50" s="367"/>
      <c r="K50" s="147">
        <v>90</v>
      </c>
      <c r="L50" s="367" t="s">
        <v>183</v>
      </c>
      <c r="M50" s="194"/>
    </row>
    <row r="51" spans="1:14" ht="11.25" customHeight="1" x14ac:dyDescent="0.2">
      <c r="A51" s="202" t="s">
        <v>321</v>
      </c>
      <c r="C51" s="147">
        <v>234</v>
      </c>
      <c r="D51" s="367"/>
      <c r="E51" s="147">
        <v>245</v>
      </c>
      <c r="F51" s="367"/>
      <c r="G51" s="147">
        <v>232</v>
      </c>
      <c r="H51" s="367"/>
      <c r="I51" s="147">
        <v>234</v>
      </c>
      <c r="J51" s="367"/>
      <c r="K51" s="147">
        <v>234</v>
      </c>
      <c r="L51" s="367"/>
      <c r="M51" s="194"/>
    </row>
    <row r="52" spans="1:14" ht="11.25" customHeight="1" x14ac:dyDescent="0.2">
      <c r="A52" s="202" t="s">
        <v>322</v>
      </c>
      <c r="C52" s="147">
        <v>83</v>
      </c>
      <c r="D52" s="367"/>
      <c r="E52" s="147">
        <v>78</v>
      </c>
      <c r="F52" s="367"/>
      <c r="G52" s="147">
        <v>48</v>
      </c>
      <c r="H52" s="367"/>
      <c r="I52" s="147">
        <v>71</v>
      </c>
      <c r="J52" s="367"/>
      <c r="K52" s="147">
        <v>59</v>
      </c>
      <c r="L52" s="367"/>
      <c r="M52" s="194"/>
    </row>
    <row r="53" spans="1:14" ht="11.25" customHeight="1" x14ac:dyDescent="0.2">
      <c r="A53" s="202" t="s">
        <v>89</v>
      </c>
      <c r="C53" s="147">
        <v>190</v>
      </c>
      <c r="D53" s="367" t="s">
        <v>317</v>
      </c>
      <c r="E53" s="147">
        <v>150</v>
      </c>
      <c r="F53" s="367" t="s">
        <v>317</v>
      </c>
      <c r="G53" s="147">
        <v>130</v>
      </c>
      <c r="H53" s="367" t="s">
        <v>317</v>
      </c>
      <c r="I53" s="147">
        <v>170</v>
      </c>
      <c r="J53" s="367" t="s">
        <v>317</v>
      </c>
      <c r="K53" s="147">
        <v>176</v>
      </c>
      <c r="L53" s="367"/>
      <c r="M53" s="194"/>
    </row>
    <row r="54" spans="1:14" ht="11.25" customHeight="1" x14ac:dyDescent="0.2">
      <c r="A54" s="202" t="s">
        <v>323</v>
      </c>
      <c r="C54" s="147">
        <v>824</v>
      </c>
      <c r="D54" s="367"/>
      <c r="E54" s="147">
        <v>753</v>
      </c>
      <c r="F54" s="367"/>
      <c r="G54" s="147">
        <v>723</v>
      </c>
      <c r="H54" s="367"/>
      <c r="I54" s="147">
        <v>704</v>
      </c>
      <c r="J54" s="367"/>
      <c r="K54" s="147">
        <v>763</v>
      </c>
      <c r="L54" s="367"/>
      <c r="M54" s="194"/>
    </row>
    <row r="55" spans="1:14" ht="11.25" customHeight="1" x14ac:dyDescent="0.2">
      <c r="A55" s="202" t="s">
        <v>324</v>
      </c>
      <c r="C55" s="147">
        <v>38</v>
      </c>
      <c r="D55" s="367"/>
      <c r="E55" s="147">
        <v>35</v>
      </c>
      <c r="F55" s="367"/>
      <c r="G55" s="147">
        <v>37</v>
      </c>
      <c r="H55" s="367"/>
      <c r="I55" s="147">
        <v>36</v>
      </c>
      <c r="J55" s="367" t="s">
        <v>188</v>
      </c>
      <c r="K55" s="147">
        <v>36</v>
      </c>
      <c r="L55" s="367" t="s">
        <v>183</v>
      </c>
      <c r="M55" s="194"/>
    </row>
    <row r="56" spans="1:14" ht="11.25" customHeight="1" x14ac:dyDescent="0.2">
      <c r="A56" s="202" t="s">
        <v>84</v>
      </c>
      <c r="C56" s="147">
        <v>12</v>
      </c>
      <c r="D56" s="367"/>
      <c r="E56" s="147">
        <v>12</v>
      </c>
      <c r="F56" s="367"/>
      <c r="G56" s="147">
        <v>12</v>
      </c>
      <c r="H56" s="367" t="s">
        <v>183</v>
      </c>
      <c r="I56" s="147">
        <v>12</v>
      </c>
      <c r="J56" s="367" t="s">
        <v>183</v>
      </c>
      <c r="K56" s="147">
        <v>13</v>
      </c>
      <c r="L56" s="367" t="s">
        <v>183</v>
      </c>
      <c r="M56" s="194"/>
    </row>
    <row r="57" spans="1:14" ht="11.25" customHeight="1" x14ac:dyDescent="0.2">
      <c r="A57" s="204" t="s">
        <v>18</v>
      </c>
      <c r="C57" s="205">
        <v>12700</v>
      </c>
      <c r="D57" s="199"/>
      <c r="E57" s="205">
        <v>12800</v>
      </c>
      <c r="F57" s="199" t="s">
        <v>188</v>
      </c>
      <c r="G57" s="205">
        <v>12200</v>
      </c>
      <c r="H57" s="199" t="s">
        <v>188</v>
      </c>
      <c r="I57" s="205">
        <v>12800</v>
      </c>
      <c r="J57" s="199" t="s">
        <v>188</v>
      </c>
      <c r="K57" s="205">
        <v>12500</v>
      </c>
      <c r="L57" s="199"/>
      <c r="M57" s="194"/>
    </row>
    <row r="58" spans="1:14" ht="11.25" customHeight="1" x14ac:dyDescent="0.2">
      <c r="A58" s="426" t="s">
        <v>325</v>
      </c>
      <c r="B58" s="426"/>
      <c r="C58" s="426"/>
      <c r="D58" s="426"/>
      <c r="E58" s="426"/>
      <c r="F58" s="426"/>
      <c r="G58" s="426"/>
      <c r="H58" s="426"/>
      <c r="I58" s="426"/>
      <c r="J58" s="426"/>
      <c r="K58" s="426"/>
      <c r="L58" s="426"/>
      <c r="M58" s="206"/>
      <c r="N58" s="206"/>
    </row>
    <row r="59" spans="1:14" ht="33.75" customHeight="1" x14ac:dyDescent="0.2">
      <c r="A59" s="430" t="s">
        <v>402</v>
      </c>
      <c r="B59" s="430"/>
      <c r="C59" s="430"/>
      <c r="D59" s="430"/>
      <c r="E59" s="430"/>
      <c r="F59" s="430"/>
      <c r="G59" s="430"/>
      <c r="H59" s="430"/>
      <c r="I59" s="430"/>
      <c r="J59" s="430"/>
      <c r="K59" s="430"/>
      <c r="L59" s="430"/>
      <c r="M59" s="206"/>
      <c r="N59" s="206"/>
    </row>
    <row r="60" spans="1:14" ht="22.5" customHeight="1" x14ac:dyDescent="0.2">
      <c r="A60" s="430" t="s">
        <v>326</v>
      </c>
      <c r="B60" s="430"/>
      <c r="C60" s="430"/>
      <c r="D60" s="430"/>
      <c r="E60" s="430"/>
      <c r="F60" s="430"/>
      <c r="G60" s="430"/>
      <c r="H60" s="430"/>
      <c r="I60" s="430"/>
      <c r="J60" s="430"/>
      <c r="K60" s="430"/>
      <c r="L60" s="430"/>
      <c r="M60" s="206"/>
      <c r="N60" s="206"/>
    </row>
    <row r="61" spans="1:14" ht="11.25" customHeight="1" x14ac:dyDescent="0.2">
      <c r="A61" s="431" t="s">
        <v>403</v>
      </c>
      <c r="B61" s="431"/>
      <c r="C61" s="431"/>
      <c r="D61" s="431"/>
      <c r="E61" s="431"/>
      <c r="F61" s="431"/>
      <c r="G61" s="431"/>
      <c r="H61" s="431"/>
      <c r="I61" s="431"/>
      <c r="J61" s="431"/>
      <c r="K61" s="431"/>
      <c r="L61" s="431"/>
      <c r="M61" s="206"/>
      <c r="N61" s="206"/>
    </row>
    <row r="62" spans="1:14" ht="11.25" customHeight="1" x14ac:dyDescent="0.2">
      <c r="A62" s="431" t="s">
        <v>404</v>
      </c>
      <c r="B62" s="431"/>
      <c r="C62" s="431"/>
      <c r="D62" s="431"/>
      <c r="E62" s="431"/>
      <c r="F62" s="431"/>
      <c r="G62" s="431"/>
      <c r="H62" s="431"/>
      <c r="I62" s="431"/>
      <c r="J62" s="431"/>
      <c r="K62" s="431"/>
      <c r="L62" s="431"/>
      <c r="M62" s="206"/>
      <c r="N62" s="206"/>
    </row>
    <row r="63" spans="1:14" ht="11.25" customHeight="1" x14ac:dyDescent="0.2">
      <c r="A63" s="431" t="s">
        <v>405</v>
      </c>
      <c r="B63" s="431"/>
      <c r="C63" s="431"/>
      <c r="D63" s="431"/>
      <c r="E63" s="431"/>
      <c r="F63" s="431"/>
      <c r="G63" s="431"/>
      <c r="H63" s="431"/>
      <c r="I63" s="431"/>
      <c r="J63" s="431"/>
      <c r="K63" s="431"/>
      <c r="L63" s="431"/>
      <c r="M63" s="206"/>
      <c r="N63" s="206"/>
    </row>
  </sheetData>
  <mergeCells count="11">
    <mergeCell ref="A59:L59"/>
    <mergeCell ref="A60:L60"/>
    <mergeCell ref="A61:L61"/>
    <mergeCell ref="A62:L62"/>
    <mergeCell ref="A63:L63"/>
    <mergeCell ref="A58:L58"/>
    <mergeCell ref="A1:L1"/>
    <mergeCell ref="A2:L2"/>
    <mergeCell ref="A3:L3"/>
    <mergeCell ref="A4:L4"/>
    <mergeCell ref="A5:L5"/>
  </mergeCells>
  <pageMargins left="0.5" right="0.5" top="0.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9D77-D58D-40F1-A406-48A3064A2144}">
  <dimension ref="A1:M86"/>
  <sheetViews>
    <sheetView topLeftCell="A35" workbookViewId="0">
      <selection activeCell="AA43" sqref="AA43"/>
    </sheetView>
  </sheetViews>
  <sheetFormatPr defaultColWidth="9" defaultRowHeight="11.25" x14ac:dyDescent="0.2"/>
  <cols>
    <col min="1" max="1" width="30.83203125" style="207" customWidth="1"/>
    <col min="2" max="2" width="2.33203125" style="201" customWidth="1"/>
    <col min="3" max="3" width="11.33203125" style="208" customWidth="1"/>
    <col min="4" max="4" width="3.83203125" style="201" customWidth="1"/>
    <col min="5" max="5" width="11.33203125" style="208" customWidth="1"/>
    <col min="6" max="6" width="2.33203125" style="201" customWidth="1"/>
    <col min="7" max="7" width="11.33203125" style="208" customWidth="1"/>
    <col min="8" max="8" width="3.83203125" style="201" customWidth="1"/>
    <col min="9" max="9" width="11.33203125" style="208" customWidth="1"/>
    <col min="10" max="10" width="3.83203125" style="201" customWidth="1"/>
    <col min="11" max="11" width="11.33203125" style="208" customWidth="1"/>
    <col min="12" max="12" width="2.33203125" style="201" customWidth="1"/>
    <col min="13" max="16384" width="9" style="195"/>
  </cols>
  <sheetData>
    <row r="1" spans="1:13" ht="11.25" customHeight="1" x14ac:dyDescent="0.2">
      <c r="A1" s="427" t="s">
        <v>327</v>
      </c>
      <c r="B1" s="427"/>
      <c r="C1" s="427"/>
      <c r="D1" s="427"/>
      <c r="E1" s="427"/>
      <c r="F1" s="427"/>
      <c r="G1" s="427"/>
      <c r="H1" s="427"/>
      <c r="I1" s="427"/>
      <c r="J1" s="427"/>
      <c r="K1" s="427"/>
      <c r="L1" s="427"/>
      <c r="M1" s="194"/>
    </row>
    <row r="2" spans="1:13" ht="11.25" customHeight="1" x14ac:dyDescent="0.2">
      <c r="A2" s="427" t="s">
        <v>328</v>
      </c>
      <c r="B2" s="427"/>
      <c r="C2" s="427"/>
      <c r="D2" s="427"/>
      <c r="E2" s="427"/>
      <c r="F2" s="427"/>
      <c r="G2" s="427"/>
      <c r="H2" s="427"/>
      <c r="I2" s="427"/>
      <c r="J2" s="427"/>
      <c r="K2" s="427"/>
      <c r="L2" s="427"/>
      <c r="M2" s="194"/>
    </row>
    <row r="3" spans="1:13" ht="11.25" customHeight="1" x14ac:dyDescent="0.2">
      <c r="A3" s="427"/>
      <c r="B3" s="427"/>
      <c r="C3" s="427"/>
      <c r="D3" s="427"/>
      <c r="E3" s="427"/>
      <c r="F3" s="427"/>
      <c r="G3" s="427"/>
      <c r="H3" s="427"/>
      <c r="I3" s="427"/>
      <c r="J3" s="427"/>
      <c r="K3" s="427"/>
      <c r="L3" s="427"/>
      <c r="M3" s="194"/>
    </row>
    <row r="4" spans="1:13" ht="11.25" customHeight="1" x14ac:dyDescent="0.2">
      <c r="A4" s="427" t="s">
        <v>406</v>
      </c>
      <c r="B4" s="427"/>
      <c r="C4" s="427"/>
      <c r="D4" s="427"/>
      <c r="E4" s="427"/>
      <c r="F4" s="427"/>
      <c r="G4" s="427"/>
      <c r="H4" s="427"/>
      <c r="I4" s="427"/>
      <c r="J4" s="427"/>
      <c r="K4" s="427"/>
      <c r="L4" s="427"/>
      <c r="M4" s="194"/>
    </row>
    <row r="5" spans="1:13" ht="11.25" customHeight="1" x14ac:dyDescent="0.2">
      <c r="A5" s="427"/>
      <c r="B5" s="427"/>
      <c r="C5" s="427"/>
      <c r="D5" s="427"/>
      <c r="E5" s="427"/>
      <c r="F5" s="427"/>
      <c r="G5" s="427"/>
      <c r="H5" s="427"/>
      <c r="I5" s="427"/>
      <c r="J5" s="427"/>
      <c r="K5" s="427"/>
      <c r="L5" s="427"/>
      <c r="M5" s="194"/>
    </row>
    <row r="6" spans="1:13" ht="11.25" customHeight="1" x14ac:dyDescent="0.2">
      <c r="A6" s="196" t="s">
        <v>100</v>
      </c>
      <c r="B6" s="209"/>
      <c r="C6" s="198">
        <v>2018</v>
      </c>
      <c r="D6" s="199"/>
      <c r="E6" s="198">
        <v>2019</v>
      </c>
      <c r="F6" s="199"/>
      <c r="G6" s="198">
        <v>2020</v>
      </c>
      <c r="H6" s="199"/>
      <c r="I6" s="198">
        <v>2021</v>
      </c>
      <c r="J6" s="199"/>
      <c r="K6" s="198">
        <v>2022</v>
      </c>
      <c r="L6" s="199"/>
      <c r="M6" s="194"/>
    </row>
    <row r="7" spans="1:13" ht="11.25" customHeight="1" x14ac:dyDescent="0.2">
      <c r="A7" s="200" t="s">
        <v>407</v>
      </c>
      <c r="C7" s="147">
        <v>2</v>
      </c>
      <c r="D7" s="308"/>
      <c r="E7" s="147">
        <v>1</v>
      </c>
      <c r="F7" s="308"/>
      <c r="G7" s="147">
        <v>1</v>
      </c>
      <c r="H7" s="308"/>
      <c r="I7" s="147">
        <v>1</v>
      </c>
      <c r="J7" s="308" t="s">
        <v>183</v>
      </c>
      <c r="K7" s="147">
        <v>1</v>
      </c>
      <c r="L7" s="308" t="s">
        <v>183</v>
      </c>
      <c r="M7" s="194"/>
    </row>
    <row r="8" spans="1:13" ht="11.25" customHeight="1" x14ac:dyDescent="0.2">
      <c r="A8" s="202" t="s">
        <v>329</v>
      </c>
      <c r="C8" s="147">
        <v>490</v>
      </c>
      <c r="D8" s="308"/>
      <c r="E8" s="147">
        <v>436</v>
      </c>
      <c r="F8" s="308"/>
      <c r="G8" s="147">
        <v>447</v>
      </c>
      <c r="H8" s="308"/>
      <c r="I8" s="147">
        <v>433</v>
      </c>
      <c r="J8" s="308" t="s">
        <v>188</v>
      </c>
      <c r="K8" s="147">
        <v>378</v>
      </c>
      <c r="L8" s="308"/>
      <c r="M8" s="194"/>
    </row>
    <row r="9" spans="1:13" ht="11.25" customHeight="1" x14ac:dyDescent="0.2">
      <c r="A9" s="202" t="s">
        <v>330</v>
      </c>
      <c r="C9" s="147">
        <v>275</v>
      </c>
      <c r="D9" s="308"/>
      <c r="E9" s="147">
        <v>270</v>
      </c>
      <c r="F9" s="308" t="s">
        <v>183</v>
      </c>
      <c r="G9" s="147">
        <v>270</v>
      </c>
      <c r="H9" s="308" t="s">
        <v>183</v>
      </c>
      <c r="I9" s="147">
        <v>270</v>
      </c>
      <c r="J9" s="308" t="s">
        <v>183</v>
      </c>
      <c r="K9" s="147">
        <v>255</v>
      </c>
      <c r="L9" s="308" t="s">
        <v>183</v>
      </c>
      <c r="M9" s="194"/>
    </row>
    <row r="10" spans="1:13" ht="11.25" customHeight="1" x14ac:dyDescent="0.2">
      <c r="A10" s="202" t="s">
        <v>331</v>
      </c>
      <c r="C10" s="147">
        <v>246</v>
      </c>
      <c r="D10" s="308"/>
      <c r="E10" s="147">
        <v>253</v>
      </c>
      <c r="F10" s="308"/>
      <c r="G10" s="147">
        <v>257</v>
      </c>
      <c r="H10" s="308"/>
      <c r="I10" s="147">
        <v>245</v>
      </c>
      <c r="J10" s="308"/>
      <c r="K10" s="147">
        <v>243</v>
      </c>
      <c r="L10" s="308"/>
      <c r="M10" s="194"/>
    </row>
    <row r="11" spans="1:13" ht="11.25" customHeight="1" x14ac:dyDescent="0.2">
      <c r="A11" s="202" t="s">
        <v>332</v>
      </c>
      <c r="C11" s="147">
        <v>75</v>
      </c>
      <c r="D11" s="308"/>
      <c r="E11" s="147">
        <v>74</v>
      </c>
      <c r="F11" s="308"/>
      <c r="G11" s="147">
        <v>75</v>
      </c>
      <c r="H11" s="308"/>
      <c r="I11" s="147">
        <v>72</v>
      </c>
      <c r="J11" s="308" t="s">
        <v>188</v>
      </c>
      <c r="K11" s="147">
        <v>72</v>
      </c>
      <c r="L11" s="308" t="s">
        <v>183</v>
      </c>
      <c r="M11" s="194"/>
    </row>
    <row r="12" spans="1:13" ht="11.25" customHeight="1" x14ac:dyDescent="0.2">
      <c r="A12" s="202" t="s">
        <v>333</v>
      </c>
      <c r="C12" s="274">
        <v>620</v>
      </c>
      <c r="D12" s="210"/>
      <c r="E12" s="274">
        <v>655</v>
      </c>
      <c r="F12" s="210"/>
      <c r="G12" s="274">
        <v>682</v>
      </c>
      <c r="H12" s="210"/>
      <c r="I12" s="274">
        <v>641</v>
      </c>
      <c r="J12" s="210"/>
      <c r="K12" s="274">
        <v>485</v>
      </c>
      <c r="L12" s="210"/>
      <c r="M12" s="194"/>
    </row>
    <row r="13" spans="1:13" ht="11.25" customHeight="1" x14ac:dyDescent="0.2">
      <c r="A13" s="202" t="s">
        <v>335</v>
      </c>
      <c r="C13" s="217"/>
      <c r="D13" s="308"/>
      <c r="E13" s="217"/>
      <c r="F13" s="308"/>
      <c r="G13" s="217"/>
      <c r="H13" s="308"/>
      <c r="I13" s="217"/>
      <c r="J13" s="308"/>
      <c r="K13" s="217"/>
      <c r="L13" s="308"/>
      <c r="M13" s="194"/>
    </row>
    <row r="14" spans="1:13" ht="11.25" customHeight="1" x14ac:dyDescent="0.2">
      <c r="A14" s="204" t="s">
        <v>336</v>
      </c>
      <c r="C14" s="147">
        <v>5057</v>
      </c>
      <c r="D14" s="308"/>
      <c r="E14" s="147">
        <v>5372</v>
      </c>
      <c r="F14" s="308"/>
      <c r="G14" s="147">
        <v>5462</v>
      </c>
      <c r="H14" s="308"/>
      <c r="I14" s="147">
        <v>5558</v>
      </c>
      <c r="J14" s="308"/>
      <c r="K14" s="147">
        <v>5541</v>
      </c>
      <c r="L14" s="308"/>
      <c r="M14" s="194"/>
    </row>
    <row r="15" spans="1:13" ht="11.25" customHeight="1" x14ac:dyDescent="0.2">
      <c r="A15" s="204" t="s">
        <v>337</v>
      </c>
      <c r="C15" s="147">
        <v>550</v>
      </c>
      <c r="D15" s="308"/>
      <c r="E15" s="147">
        <v>790</v>
      </c>
      <c r="F15" s="308"/>
      <c r="G15" s="147">
        <v>880</v>
      </c>
      <c r="H15" s="308"/>
      <c r="I15" s="147">
        <v>850</v>
      </c>
      <c r="J15" s="308"/>
      <c r="K15" s="147">
        <v>817</v>
      </c>
      <c r="L15" s="308"/>
      <c r="M15" s="194"/>
    </row>
    <row r="16" spans="1:13" ht="11.25" customHeight="1" x14ac:dyDescent="0.2">
      <c r="A16" s="211" t="s">
        <v>18</v>
      </c>
      <c r="C16" s="275">
        <v>5607</v>
      </c>
      <c r="D16" s="307"/>
      <c r="E16" s="275">
        <v>6162</v>
      </c>
      <c r="F16" s="307"/>
      <c r="G16" s="275">
        <v>6342</v>
      </c>
      <c r="H16" s="307"/>
      <c r="I16" s="275">
        <v>6408</v>
      </c>
      <c r="J16" s="307"/>
      <c r="K16" s="275">
        <v>6358</v>
      </c>
      <c r="L16" s="307"/>
      <c r="M16" s="194"/>
    </row>
    <row r="17" spans="1:13" ht="11.25" customHeight="1" x14ac:dyDescent="0.2">
      <c r="A17" s="202" t="s">
        <v>334</v>
      </c>
      <c r="C17" s="203" t="s">
        <v>155</v>
      </c>
      <c r="D17" s="308"/>
      <c r="E17" s="203" t="s">
        <v>155</v>
      </c>
      <c r="F17" s="308"/>
      <c r="G17" s="203" t="s">
        <v>155</v>
      </c>
      <c r="H17" s="308"/>
      <c r="I17" s="147">
        <v>9</v>
      </c>
      <c r="J17" s="308" t="s">
        <v>188</v>
      </c>
      <c r="K17" s="147">
        <v>12</v>
      </c>
      <c r="L17" s="308"/>
      <c r="M17" s="194"/>
    </row>
    <row r="18" spans="1:13" ht="11.25" customHeight="1" x14ac:dyDescent="0.2">
      <c r="A18" s="202" t="s">
        <v>338</v>
      </c>
      <c r="C18" s="147">
        <v>295</v>
      </c>
      <c r="D18" s="308"/>
      <c r="E18" s="147">
        <v>291</v>
      </c>
      <c r="F18" s="308"/>
      <c r="G18" s="147">
        <v>297</v>
      </c>
      <c r="H18" s="308"/>
      <c r="I18" s="147">
        <v>293</v>
      </c>
      <c r="J18" s="308"/>
      <c r="K18" s="147">
        <v>294</v>
      </c>
      <c r="L18" s="308"/>
      <c r="M18" s="194"/>
    </row>
    <row r="19" spans="1:13" ht="11.25" customHeight="1" x14ac:dyDescent="0.2">
      <c r="A19" s="202" t="s">
        <v>339</v>
      </c>
      <c r="C19" s="274">
        <v>155</v>
      </c>
      <c r="D19" s="210"/>
      <c r="E19" s="274">
        <v>150</v>
      </c>
      <c r="F19" s="210"/>
      <c r="G19" s="274">
        <v>166</v>
      </c>
      <c r="H19" s="210"/>
      <c r="I19" s="274">
        <v>168</v>
      </c>
      <c r="J19" s="210"/>
      <c r="K19" s="274">
        <v>100</v>
      </c>
      <c r="L19" s="210" t="s">
        <v>183</v>
      </c>
      <c r="M19" s="194"/>
    </row>
    <row r="20" spans="1:13" ht="11.25" customHeight="1" x14ac:dyDescent="0.2">
      <c r="A20" s="202" t="s">
        <v>340</v>
      </c>
      <c r="C20" s="147"/>
      <c r="D20" s="308"/>
      <c r="E20" s="147"/>
      <c r="F20" s="308"/>
      <c r="G20" s="147"/>
      <c r="H20" s="308"/>
      <c r="I20" s="147"/>
      <c r="J20" s="308"/>
      <c r="K20" s="147"/>
      <c r="L20" s="308"/>
      <c r="M20" s="194"/>
    </row>
    <row r="21" spans="1:13" ht="11.25" customHeight="1" x14ac:dyDescent="0.2">
      <c r="A21" s="204" t="s">
        <v>336</v>
      </c>
      <c r="C21" s="147">
        <v>130</v>
      </c>
      <c r="D21" s="308"/>
      <c r="E21" s="147">
        <v>130</v>
      </c>
      <c r="F21" s="308"/>
      <c r="G21" s="147">
        <v>116</v>
      </c>
      <c r="H21" s="308"/>
      <c r="I21" s="147">
        <v>135</v>
      </c>
      <c r="J21" s="308" t="s">
        <v>188</v>
      </c>
      <c r="K21" s="147">
        <v>115</v>
      </c>
      <c r="L21" s="308" t="s">
        <v>183</v>
      </c>
      <c r="M21" s="194"/>
    </row>
    <row r="22" spans="1:13" ht="11.25" customHeight="1" x14ac:dyDescent="0.2">
      <c r="A22" s="204" t="s">
        <v>337</v>
      </c>
      <c r="C22" s="147">
        <v>50</v>
      </c>
      <c r="D22" s="308"/>
      <c r="E22" s="147">
        <v>50</v>
      </c>
      <c r="F22" s="308"/>
      <c r="G22" s="147">
        <v>45</v>
      </c>
      <c r="H22" s="308"/>
      <c r="I22" s="147">
        <v>30</v>
      </c>
      <c r="J22" s="308" t="s">
        <v>188</v>
      </c>
      <c r="K22" s="147">
        <v>25</v>
      </c>
      <c r="L22" s="308" t="s">
        <v>183</v>
      </c>
      <c r="M22" s="194"/>
    </row>
    <row r="23" spans="1:13" ht="11.25" customHeight="1" x14ac:dyDescent="0.2">
      <c r="A23" s="211" t="s">
        <v>18</v>
      </c>
      <c r="C23" s="275">
        <v>180</v>
      </c>
      <c r="D23" s="307"/>
      <c r="E23" s="275">
        <v>180</v>
      </c>
      <c r="F23" s="307"/>
      <c r="G23" s="275">
        <v>161</v>
      </c>
      <c r="H23" s="307"/>
      <c r="I23" s="275">
        <v>165</v>
      </c>
      <c r="J23" s="307" t="s">
        <v>188</v>
      </c>
      <c r="K23" s="275">
        <v>140</v>
      </c>
      <c r="L23" s="307" t="s">
        <v>183</v>
      </c>
      <c r="M23" s="194"/>
    </row>
    <row r="24" spans="1:13" ht="11.25" customHeight="1" x14ac:dyDescent="0.2">
      <c r="A24" s="202" t="s">
        <v>341</v>
      </c>
      <c r="C24" s="147">
        <v>728</v>
      </c>
      <c r="D24" s="308"/>
      <c r="E24" s="147">
        <v>691</v>
      </c>
      <c r="F24" s="308"/>
      <c r="G24" s="147">
        <v>688</v>
      </c>
      <c r="H24" s="308"/>
      <c r="I24" s="147">
        <v>759</v>
      </c>
      <c r="J24" s="308"/>
      <c r="K24" s="147">
        <v>816</v>
      </c>
      <c r="L24" s="308"/>
      <c r="M24" s="194"/>
    </row>
    <row r="25" spans="1:13" ht="11.25" customHeight="1" x14ac:dyDescent="0.2">
      <c r="A25" s="202" t="s">
        <v>342</v>
      </c>
      <c r="C25" s="274">
        <v>136</v>
      </c>
      <c r="D25" s="210" t="s">
        <v>359</v>
      </c>
      <c r="E25" s="274">
        <v>140</v>
      </c>
      <c r="F25" s="210" t="s">
        <v>183</v>
      </c>
      <c r="G25" s="274">
        <v>131</v>
      </c>
      <c r="H25" s="210" t="s">
        <v>359</v>
      </c>
      <c r="I25" s="274">
        <v>136</v>
      </c>
      <c r="J25" s="210" t="s">
        <v>359</v>
      </c>
      <c r="K25" s="274">
        <v>208</v>
      </c>
      <c r="L25" s="210"/>
      <c r="M25" s="194"/>
    </row>
    <row r="26" spans="1:13" ht="11.25" customHeight="1" x14ac:dyDescent="0.2">
      <c r="A26" s="202" t="s">
        <v>343</v>
      </c>
      <c r="C26" s="217"/>
      <c r="D26" s="308"/>
      <c r="E26" s="217"/>
      <c r="F26" s="308"/>
      <c r="G26" s="217"/>
      <c r="H26" s="308"/>
      <c r="I26" s="217"/>
      <c r="J26" s="308"/>
      <c r="K26" s="217"/>
      <c r="L26" s="308"/>
      <c r="M26" s="194"/>
    </row>
    <row r="27" spans="1:13" ht="11.25" customHeight="1" x14ac:dyDescent="0.2">
      <c r="A27" s="204" t="s">
        <v>336</v>
      </c>
      <c r="C27" s="147">
        <v>68</v>
      </c>
      <c r="D27" s="308"/>
      <c r="E27" s="147">
        <v>74</v>
      </c>
      <c r="F27" s="308"/>
      <c r="G27" s="147">
        <v>76</v>
      </c>
      <c r="H27" s="308"/>
      <c r="I27" s="147">
        <v>66</v>
      </c>
      <c r="J27" s="308" t="s">
        <v>188</v>
      </c>
      <c r="K27" s="203" t="s">
        <v>155</v>
      </c>
      <c r="L27" s="308" t="s">
        <v>183</v>
      </c>
      <c r="M27" s="194"/>
    </row>
    <row r="28" spans="1:13" ht="11.25" customHeight="1" x14ac:dyDescent="0.2">
      <c r="A28" s="204" t="s">
        <v>337</v>
      </c>
      <c r="C28" s="147">
        <v>119</v>
      </c>
      <c r="D28" s="308"/>
      <c r="E28" s="147">
        <v>114</v>
      </c>
      <c r="F28" s="308"/>
      <c r="G28" s="147">
        <v>105</v>
      </c>
      <c r="H28" s="308"/>
      <c r="I28" s="147">
        <v>114</v>
      </c>
      <c r="J28" s="308" t="s">
        <v>188</v>
      </c>
      <c r="K28" s="147">
        <v>100</v>
      </c>
      <c r="L28" s="308" t="s">
        <v>183</v>
      </c>
      <c r="M28" s="194"/>
    </row>
    <row r="29" spans="1:13" ht="11.25" customHeight="1" x14ac:dyDescent="0.2">
      <c r="A29" s="211" t="s">
        <v>18</v>
      </c>
      <c r="C29" s="276">
        <v>187</v>
      </c>
      <c r="D29" s="212"/>
      <c r="E29" s="276">
        <v>188</v>
      </c>
      <c r="F29" s="212"/>
      <c r="G29" s="276">
        <v>181</v>
      </c>
      <c r="H29" s="212"/>
      <c r="I29" s="276">
        <v>180</v>
      </c>
      <c r="J29" s="212" t="s">
        <v>188</v>
      </c>
      <c r="K29" s="276">
        <v>100</v>
      </c>
      <c r="L29" s="212" t="s">
        <v>183</v>
      </c>
      <c r="M29" s="194"/>
    </row>
    <row r="30" spans="1:13" ht="11.25" customHeight="1" x14ac:dyDescent="0.2">
      <c r="A30" s="202" t="s">
        <v>344</v>
      </c>
      <c r="C30" s="147"/>
      <c r="D30" s="308"/>
      <c r="E30" s="147"/>
      <c r="F30" s="308"/>
      <c r="G30" s="147"/>
      <c r="H30" s="308"/>
      <c r="I30" s="147"/>
      <c r="J30" s="308"/>
      <c r="K30" s="147"/>
      <c r="L30" s="308"/>
      <c r="M30" s="194"/>
    </row>
    <row r="31" spans="1:13" ht="11.25" customHeight="1" x14ac:dyDescent="0.2">
      <c r="A31" s="204" t="s">
        <v>336</v>
      </c>
      <c r="C31" s="147">
        <v>442</v>
      </c>
      <c r="D31" s="308"/>
      <c r="E31" s="147">
        <v>438</v>
      </c>
      <c r="F31" s="308"/>
      <c r="G31" s="147">
        <v>417</v>
      </c>
      <c r="H31" s="308"/>
      <c r="I31" s="203" t="s">
        <v>345</v>
      </c>
      <c r="J31" s="308"/>
      <c r="K31" s="203" t="s">
        <v>345</v>
      </c>
      <c r="L31" s="308"/>
      <c r="M31" s="194"/>
    </row>
    <row r="32" spans="1:13" ht="11.25" customHeight="1" x14ac:dyDescent="0.2">
      <c r="A32" s="204" t="s">
        <v>337</v>
      </c>
      <c r="C32" s="147">
        <v>79</v>
      </c>
      <c r="D32" s="308"/>
      <c r="E32" s="147">
        <v>89</v>
      </c>
      <c r="F32" s="308"/>
      <c r="G32" s="147">
        <v>85</v>
      </c>
      <c r="H32" s="308"/>
      <c r="I32" s="203" t="s">
        <v>345</v>
      </c>
      <c r="J32" s="308"/>
      <c r="K32" s="203" t="s">
        <v>345</v>
      </c>
      <c r="L32" s="308"/>
      <c r="M32" s="194"/>
    </row>
    <row r="33" spans="1:13" ht="11.25" customHeight="1" x14ac:dyDescent="0.2">
      <c r="A33" s="211" t="s">
        <v>18</v>
      </c>
      <c r="C33" s="275">
        <v>521</v>
      </c>
      <c r="D33" s="307"/>
      <c r="E33" s="275">
        <v>527</v>
      </c>
      <c r="F33" s="307"/>
      <c r="G33" s="275">
        <v>501</v>
      </c>
      <c r="H33" s="307"/>
      <c r="I33" s="275">
        <v>517</v>
      </c>
      <c r="J33" s="307"/>
      <c r="K33" s="275">
        <v>517</v>
      </c>
      <c r="L33" s="307"/>
      <c r="M33" s="194"/>
    </row>
    <row r="34" spans="1:13" ht="11.25" customHeight="1" x14ac:dyDescent="0.2">
      <c r="A34" s="202" t="s">
        <v>346</v>
      </c>
      <c r="C34" s="147">
        <v>318</v>
      </c>
      <c r="D34" s="308"/>
      <c r="E34" s="147">
        <v>319</v>
      </c>
      <c r="F34" s="308" t="s">
        <v>188</v>
      </c>
      <c r="G34" s="147">
        <v>311</v>
      </c>
      <c r="H34" s="308"/>
      <c r="I34" s="147">
        <v>301</v>
      </c>
      <c r="J34" s="308" t="s">
        <v>188</v>
      </c>
      <c r="K34" s="147">
        <v>266</v>
      </c>
      <c r="L34" s="308"/>
      <c r="M34" s="194"/>
    </row>
    <row r="35" spans="1:13" ht="11.25" customHeight="1" x14ac:dyDescent="0.2">
      <c r="A35" s="202" t="s">
        <v>347</v>
      </c>
      <c r="C35" s="147">
        <v>10</v>
      </c>
      <c r="D35" s="308"/>
      <c r="E35" s="147">
        <v>10</v>
      </c>
      <c r="F35" s="308"/>
      <c r="G35" s="147">
        <v>5</v>
      </c>
      <c r="H35" s="308" t="s">
        <v>188</v>
      </c>
      <c r="I35" s="147">
        <v>5</v>
      </c>
      <c r="J35" s="308" t="s">
        <v>188</v>
      </c>
      <c r="K35" s="147">
        <v>5</v>
      </c>
      <c r="L35" s="308"/>
      <c r="M35" s="194"/>
    </row>
    <row r="36" spans="1:13" ht="11.25" customHeight="1" x14ac:dyDescent="0.2">
      <c r="A36" s="202" t="s">
        <v>348</v>
      </c>
      <c r="C36" s="147">
        <v>989</v>
      </c>
      <c r="D36" s="308"/>
      <c r="E36" s="147">
        <v>986</v>
      </c>
      <c r="F36" s="308"/>
      <c r="G36" s="147">
        <v>987</v>
      </c>
      <c r="H36" s="308"/>
      <c r="I36" s="147">
        <v>949</v>
      </c>
      <c r="J36" s="308"/>
      <c r="K36" s="147">
        <v>965</v>
      </c>
      <c r="L36" s="308"/>
      <c r="M36" s="194"/>
    </row>
    <row r="37" spans="1:13" ht="11.25" customHeight="1" x14ac:dyDescent="0.2">
      <c r="A37" s="202" t="s">
        <v>349</v>
      </c>
      <c r="C37" s="147">
        <v>336</v>
      </c>
      <c r="D37" s="308"/>
      <c r="E37" s="147">
        <v>389</v>
      </c>
      <c r="F37" s="308"/>
      <c r="G37" s="147">
        <v>363</v>
      </c>
      <c r="H37" s="308"/>
      <c r="I37" s="147">
        <v>357</v>
      </c>
      <c r="J37" s="308"/>
      <c r="K37" s="147">
        <v>337</v>
      </c>
      <c r="L37" s="308"/>
      <c r="M37" s="194"/>
    </row>
    <row r="38" spans="1:13" ht="11.25" customHeight="1" x14ac:dyDescent="0.2">
      <c r="A38" s="202" t="s">
        <v>350</v>
      </c>
      <c r="C38" s="147">
        <v>67</v>
      </c>
      <c r="D38" s="308"/>
      <c r="E38" s="147">
        <v>65</v>
      </c>
      <c r="F38" s="308"/>
      <c r="G38" s="147">
        <v>16</v>
      </c>
      <c r="H38" s="308"/>
      <c r="I38" s="203" t="s">
        <v>155</v>
      </c>
      <c r="J38" s="308"/>
      <c r="K38" s="203" t="s">
        <v>155</v>
      </c>
      <c r="L38" s="308"/>
      <c r="M38" s="194"/>
    </row>
    <row r="39" spans="1:13" ht="11.25" customHeight="1" x14ac:dyDescent="0.2">
      <c r="A39" s="202" t="s">
        <v>351</v>
      </c>
      <c r="C39" s="147">
        <v>268</v>
      </c>
      <c r="D39" s="308"/>
      <c r="E39" s="147">
        <v>250</v>
      </c>
      <c r="F39" s="308" t="s">
        <v>183</v>
      </c>
      <c r="G39" s="147">
        <v>250</v>
      </c>
      <c r="H39" s="308" t="s">
        <v>183</v>
      </c>
      <c r="I39" s="147">
        <v>260</v>
      </c>
      <c r="J39" s="308" t="s">
        <v>183</v>
      </c>
      <c r="K39" s="147">
        <v>180</v>
      </c>
      <c r="L39" s="308" t="s">
        <v>183</v>
      </c>
      <c r="M39" s="194"/>
    </row>
    <row r="40" spans="1:13" ht="11.25" customHeight="1" x14ac:dyDescent="0.2">
      <c r="A40" s="202" t="s">
        <v>352</v>
      </c>
      <c r="C40" s="147">
        <v>191</v>
      </c>
      <c r="D40" s="308"/>
      <c r="E40" s="147">
        <v>195</v>
      </c>
      <c r="F40" s="308"/>
      <c r="G40" s="147">
        <v>192</v>
      </c>
      <c r="H40" s="308"/>
      <c r="I40" s="147">
        <v>180</v>
      </c>
      <c r="J40" s="308"/>
      <c r="K40" s="147">
        <v>181</v>
      </c>
      <c r="L40" s="308"/>
      <c r="M40" s="194"/>
    </row>
    <row r="41" spans="1:13" ht="11.25" customHeight="1" x14ac:dyDescent="0.2">
      <c r="A41" s="202" t="s">
        <v>353</v>
      </c>
      <c r="C41" s="147">
        <v>334</v>
      </c>
      <c r="D41" s="308"/>
      <c r="E41" s="147">
        <v>340</v>
      </c>
      <c r="F41" s="308"/>
      <c r="G41" s="147">
        <v>305</v>
      </c>
      <c r="H41" s="308"/>
      <c r="I41" s="147">
        <v>328</v>
      </c>
      <c r="J41" s="308"/>
      <c r="K41" s="147">
        <v>333</v>
      </c>
      <c r="L41" s="308"/>
      <c r="M41" s="194"/>
    </row>
    <row r="42" spans="1:13" ht="11.25" customHeight="1" x14ac:dyDescent="0.2">
      <c r="A42" s="202" t="s">
        <v>354</v>
      </c>
      <c r="C42" s="147">
        <v>160</v>
      </c>
      <c r="D42" s="308"/>
      <c r="E42" s="147">
        <v>159</v>
      </c>
      <c r="F42" s="308"/>
      <c r="G42" s="147">
        <v>160</v>
      </c>
      <c r="H42" s="308" t="s">
        <v>188</v>
      </c>
      <c r="I42" s="147">
        <v>165</v>
      </c>
      <c r="J42" s="308" t="s">
        <v>188</v>
      </c>
      <c r="K42" s="147">
        <v>156</v>
      </c>
      <c r="L42" s="308"/>
      <c r="M42" s="194"/>
    </row>
    <row r="43" spans="1:13" ht="11.25" customHeight="1" x14ac:dyDescent="0.2">
      <c r="A43" s="202" t="s">
        <v>355</v>
      </c>
      <c r="C43" s="147">
        <v>255</v>
      </c>
      <c r="D43" s="308"/>
      <c r="E43" s="147">
        <v>207</v>
      </c>
      <c r="F43" s="308"/>
      <c r="G43" s="147">
        <v>212</v>
      </c>
      <c r="H43" s="308"/>
      <c r="I43" s="147">
        <v>198</v>
      </c>
      <c r="J43" s="308"/>
      <c r="K43" s="147">
        <v>182</v>
      </c>
      <c r="L43" s="308"/>
      <c r="M43" s="194"/>
    </row>
    <row r="44" spans="1:13" ht="11.25" customHeight="1" x14ac:dyDescent="0.2">
      <c r="A44" s="202" t="s">
        <v>356</v>
      </c>
      <c r="C44" s="274">
        <v>505</v>
      </c>
      <c r="D44" s="210"/>
      <c r="E44" s="274">
        <v>508</v>
      </c>
      <c r="F44" s="210"/>
      <c r="G44" s="274">
        <v>511</v>
      </c>
      <c r="H44" s="210"/>
      <c r="I44" s="274">
        <v>501</v>
      </c>
      <c r="J44" s="210" t="s">
        <v>188</v>
      </c>
      <c r="K44" s="274">
        <v>500</v>
      </c>
      <c r="L44" s="210" t="s">
        <v>183</v>
      </c>
      <c r="M44" s="194"/>
    </row>
    <row r="45" spans="1:13" ht="11.25" customHeight="1" x14ac:dyDescent="0.2">
      <c r="A45" s="202" t="s">
        <v>174</v>
      </c>
      <c r="C45" s="217"/>
      <c r="D45" s="308"/>
      <c r="E45" s="217"/>
      <c r="F45" s="308"/>
      <c r="G45" s="217"/>
      <c r="H45" s="308"/>
      <c r="I45" s="217"/>
      <c r="J45" s="308"/>
      <c r="K45" s="217"/>
      <c r="L45" s="308"/>
      <c r="M45" s="194"/>
    </row>
    <row r="46" spans="1:13" ht="11.25" customHeight="1" x14ac:dyDescent="0.2">
      <c r="A46" s="204" t="s">
        <v>336</v>
      </c>
      <c r="C46" s="147">
        <v>101</v>
      </c>
      <c r="D46" s="308"/>
      <c r="E46" s="147">
        <v>100</v>
      </c>
      <c r="F46" s="308" t="s">
        <v>183</v>
      </c>
      <c r="G46" s="147">
        <v>110</v>
      </c>
      <c r="H46" s="308" t="s">
        <v>183</v>
      </c>
      <c r="I46" s="147">
        <v>110</v>
      </c>
      <c r="J46" s="308" t="s">
        <v>183</v>
      </c>
      <c r="K46" s="147">
        <v>110</v>
      </c>
      <c r="L46" s="308" t="s">
        <v>183</v>
      </c>
      <c r="M46" s="194"/>
    </row>
    <row r="47" spans="1:13" ht="11.25" customHeight="1" x14ac:dyDescent="0.2">
      <c r="A47" s="204" t="s">
        <v>357</v>
      </c>
      <c r="C47" s="147">
        <v>15</v>
      </c>
      <c r="D47" s="308"/>
      <c r="E47" s="147">
        <v>15</v>
      </c>
      <c r="F47" s="308"/>
      <c r="G47" s="147">
        <v>70</v>
      </c>
      <c r="H47" s="308"/>
      <c r="I47" s="147">
        <v>110</v>
      </c>
      <c r="J47" s="308"/>
      <c r="K47" s="147">
        <v>110</v>
      </c>
      <c r="L47" s="308"/>
      <c r="M47" s="194"/>
    </row>
    <row r="48" spans="1:13" ht="11.25" customHeight="1" x14ac:dyDescent="0.2">
      <c r="A48" s="211" t="s">
        <v>18</v>
      </c>
      <c r="C48" s="275">
        <v>116</v>
      </c>
      <c r="D48" s="307"/>
      <c r="E48" s="275">
        <v>115</v>
      </c>
      <c r="F48" s="307" t="s">
        <v>183</v>
      </c>
      <c r="G48" s="275">
        <v>180</v>
      </c>
      <c r="H48" s="307" t="s">
        <v>183</v>
      </c>
      <c r="I48" s="275">
        <v>220</v>
      </c>
      <c r="J48" s="307" t="s">
        <v>183</v>
      </c>
      <c r="K48" s="275">
        <v>220</v>
      </c>
      <c r="L48" s="307" t="s">
        <v>183</v>
      </c>
      <c r="M48" s="194"/>
    </row>
    <row r="49" spans="1:13" ht="11.25" customHeight="1" x14ac:dyDescent="0.2">
      <c r="A49" s="202" t="s">
        <v>358</v>
      </c>
      <c r="C49" s="147">
        <v>70</v>
      </c>
      <c r="D49" s="308" t="s">
        <v>183</v>
      </c>
      <c r="E49" s="147">
        <v>68</v>
      </c>
      <c r="F49" s="308"/>
      <c r="G49" s="147">
        <v>73</v>
      </c>
      <c r="H49" s="308"/>
      <c r="I49" s="147">
        <v>90</v>
      </c>
      <c r="J49" s="308" t="s">
        <v>188</v>
      </c>
      <c r="K49" s="147">
        <v>90</v>
      </c>
      <c r="L49" s="308"/>
      <c r="M49" s="194"/>
    </row>
    <row r="50" spans="1:13" ht="11.25" customHeight="1" x14ac:dyDescent="0.2">
      <c r="A50" s="202" t="s">
        <v>360</v>
      </c>
      <c r="C50" s="147">
        <v>10</v>
      </c>
      <c r="D50" s="308"/>
      <c r="E50" s="147">
        <v>11</v>
      </c>
      <c r="F50" s="308"/>
      <c r="G50" s="147">
        <v>10</v>
      </c>
      <c r="H50" s="308"/>
      <c r="I50" s="147">
        <v>10</v>
      </c>
      <c r="J50" s="308"/>
      <c r="K50" s="147">
        <v>10</v>
      </c>
      <c r="L50" s="308"/>
      <c r="M50" s="194"/>
    </row>
    <row r="51" spans="1:13" ht="11.25" customHeight="1" x14ac:dyDescent="0.2">
      <c r="A51" s="204" t="s">
        <v>271</v>
      </c>
      <c r="C51" s="277">
        <v>13100</v>
      </c>
      <c r="D51" s="213" t="s">
        <v>188</v>
      </c>
      <c r="E51" s="277">
        <v>13600</v>
      </c>
      <c r="F51" s="213"/>
      <c r="G51" s="277">
        <v>13800</v>
      </c>
      <c r="H51" s="213"/>
      <c r="I51" s="277">
        <v>13300</v>
      </c>
      <c r="J51" s="213" t="s">
        <v>188</v>
      </c>
      <c r="K51" s="277">
        <v>12900</v>
      </c>
      <c r="L51" s="213"/>
      <c r="M51" s="194"/>
    </row>
    <row r="52" spans="1:13" ht="11.25" customHeight="1" x14ac:dyDescent="0.2">
      <c r="A52" s="214" t="s">
        <v>362</v>
      </c>
      <c r="C52" s="147"/>
      <c r="D52" s="308"/>
      <c r="E52" s="147"/>
      <c r="F52" s="308"/>
      <c r="G52" s="147"/>
      <c r="H52" s="308"/>
      <c r="I52" s="147"/>
      <c r="J52" s="308"/>
      <c r="K52" s="147"/>
      <c r="L52" s="308"/>
      <c r="M52" s="194"/>
    </row>
    <row r="53" spans="1:13" ht="11.25" customHeight="1" x14ac:dyDescent="0.2">
      <c r="A53" s="215" t="s">
        <v>336</v>
      </c>
      <c r="C53" s="147">
        <v>11700</v>
      </c>
      <c r="D53" s="308" t="s">
        <v>188</v>
      </c>
      <c r="E53" s="147">
        <v>12000</v>
      </c>
      <c r="F53" s="308"/>
      <c r="G53" s="147">
        <v>12100</v>
      </c>
      <c r="H53" s="308"/>
      <c r="I53" s="147">
        <v>11700</v>
      </c>
      <c r="J53" s="308" t="s">
        <v>188</v>
      </c>
      <c r="K53" s="147">
        <v>11400</v>
      </c>
      <c r="L53" s="308"/>
      <c r="M53" s="194"/>
    </row>
    <row r="54" spans="1:13" ht="11.25" customHeight="1" x14ac:dyDescent="0.2">
      <c r="A54" s="215" t="s">
        <v>337</v>
      </c>
      <c r="C54" s="147">
        <v>814</v>
      </c>
      <c r="D54" s="308" t="s">
        <v>188</v>
      </c>
      <c r="E54" s="147">
        <v>1060</v>
      </c>
      <c r="F54" s="308"/>
      <c r="G54" s="147">
        <v>1190</v>
      </c>
      <c r="H54" s="308"/>
      <c r="I54" s="147">
        <v>1100</v>
      </c>
      <c r="J54" s="308"/>
      <c r="K54" s="147">
        <v>1050</v>
      </c>
      <c r="L54" s="308"/>
      <c r="M54" s="194"/>
    </row>
    <row r="55" spans="1:13" ht="11.25" customHeight="1" x14ac:dyDescent="0.2">
      <c r="A55" s="215" t="s">
        <v>363</v>
      </c>
      <c r="C55" s="147">
        <v>583</v>
      </c>
      <c r="D55" s="308"/>
      <c r="E55" s="147">
        <v>535</v>
      </c>
      <c r="F55" s="308"/>
      <c r="G55" s="147">
        <v>528</v>
      </c>
      <c r="H55" s="308" t="s">
        <v>361</v>
      </c>
      <c r="I55" s="147">
        <v>504</v>
      </c>
      <c r="J55" s="308" t="s">
        <v>188</v>
      </c>
      <c r="K55" s="147">
        <v>453</v>
      </c>
      <c r="L55" s="308"/>
      <c r="M55" s="194"/>
    </row>
    <row r="56" spans="1:13" ht="11.25" customHeight="1" x14ac:dyDescent="0.2">
      <c r="A56" s="426" t="s">
        <v>364</v>
      </c>
      <c r="B56" s="436"/>
      <c r="C56" s="436"/>
      <c r="D56" s="436"/>
      <c r="E56" s="436"/>
      <c r="F56" s="436"/>
      <c r="G56" s="436"/>
      <c r="H56" s="436"/>
      <c r="I56" s="436"/>
      <c r="J56" s="436"/>
      <c r="K56" s="436"/>
      <c r="L56" s="436"/>
      <c r="M56" s="194"/>
    </row>
    <row r="57" spans="1:13" ht="33.75" customHeight="1" x14ac:dyDescent="0.2">
      <c r="A57" s="430" t="s">
        <v>408</v>
      </c>
      <c r="B57" s="432"/>
      <c r="C57" s="432"/>
      <c r="D57" s="432"/>
      <c r="E57" s="432"/>
      <c r="F57" s="432"/>
      <c r="G57" s="432"/>
      <c r="H57" s="432"/>
      <c r="I57" s="432"/>
      <c r="J57" s="432"/>
      <c r="K57" s="432"/>
      <c r="L57" s="432"/>
      <c r="M57" s="194"/>
    </row>
    <row r="58" spans="1:13" ht="66" customHeight="1" x14ac:dyDescent="0.2">
      <c r="A58" s="433" t="s">
        <v>409</v>
      </c>
      <c r="B58" s="432"/>
      <c r="C58" s="432"/>
      <c r="D58" s="432"/>
      <c r="E58" s="432"/>
      <c r="F58" s="432"/>
      <c r="G58" s="432"/>
      <c r="H58" s="432"/>
      <c r="I58" s="432"/>
      <c r="J58" s="432"/>
      <c r="K58" s="432"/>
      <c r="L58" s="432"/>
      <c r="M58" s="194"/>
    </row>
    <row r="59" spans="1:13" ht="11.25" customHeight="1" x14ac:dyDescent="0.2">
      <c r="A59" s="434" t="s">
        <v>410</v>
      </c>
      <c r="B59" s="435"/>
      <c r="C59" s="435"/>
      <c r="D59" s="435"/>
      <c r="E59" s="435"/>
      <c r="F59" s="435"/>
      <c r="G59" s="435"/>
      <c r="H59" s="435"/>
      <c r="I59" s="435"/>
      <c r="J59" s="435"/>
      <c r="K59" s="435"/>
      <c r="L59" s="435"/>
      <c r="M59" s="194"/>
    </row>
    <row r="60" spans="1:13" ht="11.25" customHeight="1" x14ac:dyDescent="0.2">
      <c r="M60" s="194"/>
    </row>
    <row r="61" spans="1:13" ht="11.25" customHeight="1" x14ac:dyDescent="0.2">
      <c r="M61" s="194"/>
    </row>
    <row r="62" spans="1:13" ht="11.25" customHeight="1" x14ac:dyDescent="0.2">
      <c r="M62" s="194"/>
    </row>
    <row r="63" spans="1:13" ht="11.25" customHeight="1" x14ac:dyDescent="0.2">
      <c r="M63" s="194"/>
    </row>
    <row r="64" spans="1:13" ht="11.25" customHeight="1" x14ac:dyDescent="0.2">
      <c r="M64" s="194"/>
    </row>
    <row r="65" spans="13:13" ht="11.25" customHeight="1" x14ac:dyDescent="0.2">
      <c r="M65" s="194"/>
    </row>
    <row r="66" spans="13:13" ht="11.25" customHeight="1" x14ac:dyDescent="0.2">
      <c r="M66" s="194"/>
    </row>
    <row r="67" spans="13:13" ht="11.25" customHeight="1" x14ac:dyDescent="0.2">
      <c r="M67" s="194"/>
    </row>
    <row r="68" spans="13:13" ht="11.25" customHeight="1" x14ac:dyDescent="0.2">
      <c r="M68" s="194"/>
    </row>
    <row r="69" spans="13:13" ht="11.25" customHeight="1" x14ac:dyDescent="0.2">
      <c r="M69" s="194"/>
    </row>
    <row r="70" spans="13:13" ht="11.25" customHeight="1" x14ac:dyDescent="0.2">
      <c r="M70" s="194"/>
    </row>
    <row r="71" spans="13:13" ht="11.25" customHeight="1" x14ac:dyDescent="0.2">
      <c r="M71" s="194"/>
    </row>
    <row r="72" spans="13:13" ht="11.25" customHeight="1" x14ac:dyDescent="0.2">
      <c r="M72" s="194"/>
    </row>
    <row r="73" spans="13:13" ht="11.25" customHeight="1" x14ac:dyDescent="0.2">
      <c r="M73" s="194"/>
    </row>
    <row r="74" spans="13:13" ht="11.25" customHeight="1" x14ac:dyDescent="0.2">
      <c r="M74" s="194"/>
    </row>
    <row r="75" spans="13:13" ht="11.25" customHeight="1" x14ac:dyDescent="0.2">
      <c r="M75" s="194"/>
    </row>
    <row r="76" spans="13:13" ht="11.25" customHeight="1" x14ac:dyDescent="0.2">
      <c r="M76" s="194"/>
    </row>
    <row r="77" spans="13:13" ht="11.25" customHeight="1" x14ac:dyDescent="0.2">
      <c r="M77" s="194"/>
    </row>
    <row r="78" spans="13:13" ht="11.25" customHeight="1" x14ac:dyDescent="0.2">
      <c r="M78" s="194"/>
    </row>
    <row r="79" spans="13:13" ht="11.25" customHeight="1" x14ac:dyDescent="0.2">
      <c r="M79" s="194"/>
    </row>
    <row r="80" spans="13:13" ht="11.25" customHeight="1" x14ac:dyDescent="0.2">
      <c r="M80" s="194"/>
    </row>
    <row r="81" spans="13:13" ht="11.25" customHeight="1" x14ac:dyDescent="0.2">
      <c r="M81" s="194"/>
    </row>
    <row r="82" spans="13:13" ht="11.25" customHeight="1" x14ac:dyDescent="0.2">
      <c r="M82" s="194"/>
    </row>
    <row r="83" spans="13:13" ht="11.25" customHeight="1" x14ac:dyDescent="0.2">
      <c r="M83" s="194"/>
    </row>
    <row r="84" spans="13:13" ht="11.25" customHeight="1" x14ac:dyDescent="0.2">
      <c r="M84" s="194"/>
    </row>
    <row r="85" spans="13:13" ht="11.25" customHeight="1" x14ac:dyDescent="0.2">
      <c r="M85" s="194"/>
    </row>
    <row r="86" spans="13:13" ht="11.25" customHeight="1" x14ac:dyDescent="0.2">
      <c r="M86" s="194"/>
    </row>
  </sheetData>
  <mergeCells count="9">
    <mergeCell ref="A57:L57"/>
    <mergeCell ref="A58:L58"/>
    <mergeCell ref="A59:L59"/>
    <mergeCell ref="A1:L1"/>
    <mergeCell ref="A2:L2"/>
    <mergeCell ref="A3:L3"/>
    <mergeCell ref="A4:L4"/>
    <mergeCell ref="A5:L5"/>
    <mergeCell ref="A56:L56"/>
  </mergeCells>
  <pageMargins left="0.5" right="0.5" top="0.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EA18E-E368-4B31-A52D-305073277F72}">
  <dimension ref="A1:N49"/>
  <sheetViews>
    <sheetView zoomScaleNormal="100" workbookViewId="0">
      <selection sqref="A1:M1"/>
    </sheetView>
  </sheetViews>
  <sheetFormatPr defaultColWidth="10.33203125" defaultRowHeight="11.25" customHeight="1" x14ac:dyDescent="0.2"/>
  <cols>
    <col min="1" max="1" width="37.6640625" style="118" customWidth="1"/>
    <col min="2" max="2" width="16.5" style="118" bestFit="1" customWidth="1"/>
    <col min="3" max="3" width="2.1640625" style="118" customWidth="1"/>
    <col min="4" max="4" width="9.83203125" style="118" bestFit="1" customWidth="1"/>
    <col min="5" max="5" width="1.83203125" style="118" customWidth="1"/>
    <col min="6" max="6" width="9.83203125" style="118" bestFit="1" customWidth="1"/>
    <col min="7" max="7" width="1.83203125" style="118" customWidth="1"/>
    <col min="8" max="8" width="9.83203125" style="118" bestFit="1" customWidth="1"/>
    <col min="9" max="9" width="1.83203125" style="118" customWidth="1"/>
    <col min="10" max="10" width="9.83203125" style="118" bestFit="1" customWidth="1"/>
    <col min="11" max="11" width="1.83203125" style="118" customWidth="1"/>
    <col min="12" max="12" width="9.83203125" style="118" bestFit="1" customWidth="1"/>
    <col min="13" max="13" width="1.83203125" style="118" customWidth="1"/>
    <col min="14" max="16384" width="10.33203125" style="118"/>
  </cols>
  <sheetData>
    <row r="1" spans="1:13" ht="11.25" customHeight="1" x14ac:dyDescent="0.2">
      <c r="A1" s="371" t="s">
        <v>169</v>
      </c>
      <c r="B1" s="371"/>
      <c r="C1" s="371"/>
      <c r="D1" s="371"/>
      <c r="E1" s="371"/>
      <c r="F1" s="371"/>
      <c r="G1" s="371"/>
      <c r="H1" s="371"/>
      <c r="I1" s="371"/>
      <c r="J1" s="371"/>
      <c r="K1" s="371"/>
      <c r="L1" s="371"/>
      <c r="M1" s="371"/>
    </row>
    <row r="2" spans="1:13" ht="11.25" customHeight="1" x14ac:dyDescent="0.2">
      <c r="A2" s="371" t="s">
        <v>170</v>
      </c>
      <c r="B2" s="371"/>
      <c r="C2" s="371"/>
      <c r="D2" s="371"/>
      <c r="E2" s="371"/>
      <c r="F2" s="371"/>
      <c r="G2" s="371"/>
      <c r="H2" s="371"/>
      <c r="I2" s="371"/>
      <c r="J2" s="371"/>
      <c r="K2" s="371"/>
      <c r="L2" s="371"/>
      <c r="M2" s="371"/>
    </row>
    <row r="3" spans="1:13" ht="11.25" customHeight="1" x14ac:dyDescent="0.2">
      <c r="A3" s="371"/>
      <c r="B3" s="371"/>
      <c r="C3" s="371"/>
      <c r="D3" s="371"/>
      <c r="E3" s="371"/>
      <c r="F3" s="371"/>
      <c r="G3" s="371"/>
      <c r="H3" s="371"/>
      <c r="I3" s="371"/>
      <c r="J3" s="371"/>
      <c r="K3" s="371"/>
      <c r="L3" s="371"/>
      <c r="M3" s="371"/>
    </row>
    <row r="4" spans="1:13" ht="11.25" customHeight="1" x14ac:dyDescent="0.2">
      <c r="A4" s="371" t="s">
        <v>171</v>
      </c>
      <c r="B4" s="371"/>
      <c r="C4" s="371"/>
      <c r="D4" s="371"/>
      <c r="E4" s="371"/>
      <c r="F4" s="371"/>
      <c r="G4" s="371"/>
      <c r="H4" s="371"/>
      <c r="I4" s="371"/>
      <c r="J4" s="371"/>
      <c r="K4" s="371"/>
      <c r="L4" s="371"/>
      <c r="M4" s="371"/>
    </row>
    <row r="5" spans="1:13" ht="11.25" customHeight="1" x14ac:dyDescent="0.2">
      <c r="A5" s="371"/>
      <c r="B5" s="371"/>
      <c r="C5" s="371"/>
      <c r="D5" s="371"/>
      <c r="E5" s="371"/>
      <c r="F5" s="371"/>
      <c r="G5" s="371"/>
      <c r="H5" s="371"/>
      <c r="I5" s="371"/>
      <c r="J5" s="371"/>
      <c r="K5" s="371"/>
      <c r="L5" s="371"/>
      <c r="M5" s="371"/>
    </row>
    <row r="6" spans="1:13" ht="11.25" customHeight="1" x14ac:dyDescent="0.2">
      <c r="A6" s="119"/>
      <c r="B6" s="119"/>
      <c r="C6" s="120"/>
      <c r="D6" s="121" t="s">
        <v>172</v>
      </c>
      <c r="E6" s="122"/>
      <c r="F6" s="121" t="s">
        <v>173</v>
      </c>
      <c r="G6" s="123"/>
      <c r="H6" s="121" t="s">
        <v>2</v>
      </c>
      <c r="I6" s="124"/>
      <c r="J6" s="121" t="s">
        <v>3</v>
      </c>
      <c r="K6" s="124"/>
      <c r="L6" s="121" t="s">
        <v>380</v>
      </c>
      <c r="M6" s="124"/>
    </row>
    <row r="7" spans="1:13" ht="11.25" customHeight="1" x14ac:dyDescent="0.2">
      <c r="A7" s="125" t="s">
        <v>174</v>
      </c>
      <c r="B7" s="126"/>
      <c r="C7" s="127"/>
      <c r="D7" s="128"/>
      <c r="F7" s="128"/>
      <c r="H7" s="128"/>
      <c r="J7" s="128"/>
      <c r="L7" s="128"/>
    </row>
    <row r="8" spans="1:13" ht="11.25" customHeight="1" x14ac:dyDescent="0.2">
      <c r="A8" s="129" t="s">
        <v>175</v>
      </c>
      <c r="B8" s="129"/>
      <c r="C8" s="130"/>
      <c r="D8" s="180"/>
      <c r="E8" s="139"/>
      <c r="F8" s="192"/>
      <c r="G8" s="179"/>
      <c r="H8" s="180"/>
      <c r="I8" s="181"/>
      <c r="J8" s="180"/>
      <c r="L8" s="180"/>
    </row>
    <row r="9" spans="1:13" ht="11.25" customHeight="1" x14ac:dyDescent="0.2">
      <c r="A9" s="132" t="s">
        <v>176</v>
      </c>
      <c r="B9" s="129"/>
      <c r="C9" s="133"/>
      <c r="D9" s="193"/>
      <c r="E9" s="135"/>
      <c r="F9" s="134"/>
      <c r="G9" s="135"/>
      <c r="H9" s="134"/>
      <c r="I9" s="135"/>
      <c r="J9" s="134"/>
      <c r="L9" s="134"/>
    </row>
    <row r="10" spans="1:13" ht="11.25" customHeight="1" x14ac:dyDescent="0.2">
      <c r="A10" s="136" t="s">
        <v>177</v>
      </c>
      <c r="B10" s="137"/>
      <c r="C10" s="138"/>
      <c r="D10" s="128">
        <v>824000</v>
      </c>
      <c r="E10" s="160"/>
      <c r="F10" s="128">
        <v>753000</v>
      </c>
      <c r="G10" s="158"/>
      <c r="H10" s="350">
        <v>723000</v>
      </c>
      <c r="I10" s="306"/>
      <c r="J10" s="180">
        <v>704000</v>
      </c>
      <c r="L10" s="180">
        <v>763000</v>
      </c>
    </row>
    <row r="11" spans="1:13" ht="11.25" customHeight="1" x14ac:dyDescent="0.2">
      <c r="A11" s="136" t="s">
        <v>178</v>
      </c>
      <c r="B11" s="137"/>
      <c r="C11" s="138"/>
      <c r="D11" s="128"/>
      <c r="E11" s="139"/>
      <c r="F11" s="128"/>
      <c r="G11" s="248"/>
      <c r="H11" s="128"/>
      <c r="I11" s="248"/>
      <c r="J11" s="180"/>
      <c r="L11" s="128"/>
    </row>
    <row r="12" spans="1:13" ht="11.25" customHeight="1" x14ac:dyDescent="0.2">
      <c r="A12" s="141" t="s">
        <v>4</v>
      </c>
      <c r="B12" s="137"/>
      <c r="C12" s="138"/>
      <c r="D12" s="128">
        <v>799000</v>
      </c>
      <c r="E12" s="160"/>
      <c r="F12" s="128">
        <v>731000</v>
      </c>
      <c r="G12" s="158"/>
      <c r="H12" s="351">
        <v>701000</v>
      </c>
      <c r="I12" s="306"/>
      <c r="J12" s="180">
        <v>688000</v>
      </c>
      <c r="K12" s="281"/>
      <c r="L12" s="180">
        <v>747000</v>
      </c>
    </row>
    <row r="13" spans="1:13" ht="11.25" customHeight="1" x14ac:dyDescent="0.2">
      <c r="A13" s="141" t="s">
        <v>179</v>
      </c>
      <c r="B13" s="142" t="s">
        <v>180</v>
      </c>
      <c r="C13" s="138"/>
      <c r="D13" s="282">
        <v>2480000</v>
      </c>
      <c r="E13" s="283"/>
      <c r="F13" s="282">
        <v>2000000</v>
      </c>
      <c r="G13" s="284"/>
      <c r="H13" s="282">
        <v>1710000</v>
      </c>
      <c r="I13" s="285"/>
      <c r="J13" s="282">
        <v>2210000</v>
      </c>
      <c r="K13" s="285"/>
      <c r="L13" s="282">
        <v>3130000</v>
      </c>
      <c r="M13" s="143"/>
    </row>
    <row r="14" spans="1:13" ht="11.25" customHeight="1" x14ac:dyDescent="0.2">
      <c r="A14" s="137" t="s">
        <v>181</v>
      </c>
      <c r="B14" s="144"/>
      <c r="C14" s="138"/>
      <c r="D14" s="145"/>
      <c r="E14" s="248"/>
      <c r="F14" s="145"/>
      <c r="G14" s="248"/>
      <c r="H14" s="145"/>
      <c r="I14" s="248"/>
      <c r="J14" s="145"/>
      <c r="L14" s="145"/>
    </row>
    <row r="15" spans="1:13" ht="11.25" customHeight="1" x14ac:dyDescent="0.2">
      <c r="A15" s="146" t="s">
        <v>182</v>
      </c>
      <c r="B15" s="146"/>
      <c r="C15" s="138"/>
      <c r="D15" s="147">
        <v>101000</v>
      </c>
      <c r="E15" s="286"/>
      <c r="F15" s="287">
        <v>99900</v>
      </c>
      <c r="G15" s="288" t="s">
        <v>183</v>
      </c>
      <c r="H15" s="287">
        <v>110000</v>
      </c>
      <c r="I15" s="288" t="s">
        <v>183</v>
      </c>
      <c r="J15" s="287">
        <v>110000</v>
      </c>
      <c r="K15" s="288" t="s">
        <v>183</v>
      </c>
      <c r="L15" s="287">
        <v>110000</v>
      </c>
      <c r="M15" s="288" t="s">
        <v>183</v>
      </c>
    </row>
    <row r="16" spans="1:13" ht="11.25" customHeight="1" x14ac:dyDescent="0.2">
      <c r="A16" s="146" t="s">
        <v>184</v>
      </c>
      <c r="B16" s="146"/>
      <c r="C16" s="138"/>
      <c r="D16" s="287">
        <v>15000</v>
      </c>
      <c r="E16" s="286"/>
      <c r="F16" s="287">
        <v>15000</v>
      </c>
      <c r="G16" s="289"/>
      <c r="H16" s="287">
        <v>70000</v>
      </c>
      <c r="I16" s="281"/>
      <c r="J16" s="287">
        <v>110000</v>
      </c>
      <c r="K16" s="281"/>
      <c r="L16" s="287">
        <v>110000</v>
      </c>
      <c r="M16" s="281"/>
    </row>
    <row r="17" spans="1:14" ht="11.25" customHeight="1" x14ac:dyDescent="0.2">
      <c r="A17" s="148" t="s">
        <v>185</v>
      </c>
      <c r="B17" s="148"/>
      <c r="C17" s="138"/>
      <c r="D17" s="275">
        <v>116000</v>
      </c>
      <c r="E17" s="290"/>
      <c r="F17" s="291">
        <v>115000</v>
      </c>
      <c r="G17" s="288" t="s">
        <v>183</v>
      </c>
      <c r="H17" s="291">
        <f>SUM(H15:H16)</f>
        <v>180000</v>
      </c>
      <c r="I17" s="292" t="s">
        <v>183</v>
      </c>
      <c r="J17" s="291">
        <v>220000</v>
      </c>
      <c r="K17" s="292" t="s">
        <v>183</v>
      </c>
      <c r="L17" s="291">
        <v>220000</v>
      </c>
      <c r="M17" s="292" t="s">
        <v>183</v>
      </c>
    </row>
    <row r="18" spans="1:14" ht="11.25" customHeight="1" x14ac:dyDescent="0.2">
      <c r="A18" s="129" t="s">
        <v>186</v>
      </c>
      <c r="B18" s="129"/>
      <c r="C18" s="138"/>
      <c r="D18" s="280"/>
      <c r="E18" s="150"/>
      <c r="F18" s="280"/>
      <c r="G18" s="281"/>
      <c r="H18" s="280"/>
      <c r="I18" s="281"/>
      <c r="J18" s="280"/>
      <c r="K18" s="281"/>
      <c r="L18" s="280"/>
    </row>
    <row r="19" spans="1:14" ht="11.25" customHeight="1" x14ac:dyDescent="0.2">
      <c r="A19" s="137" t="s">
        <v>187</v>
      </c>
      <c r="B19" s="137"/>
      <c r="C19" s="138"/>
      <c r="D19" s="280">
        <v>806000</v>
      </c>
      <c r="E19" s="293"/>
      <c r="F19" s="280">
        <v>792000</v>
      </c>
      <c r="G19" s="286"/>
      <c r="H19" s="280">
        <v>546000</v>
      </c>
      <c r="I19" s="281"/>
      <c r="J19" s="294">
        <v>644000</v>
      </c>
      <c r="K19" s="281"/>
      <c r="L19" s="294">
        <v>644000</v>
      </c>
    </row>
    <row r="20" spans="1:14" ht="11.25" customHeight="1" x14ac:dyDescent="0.2">
      <c r="A20" s="137" t="s">
        <v>189</v>
      </c>
      <c r="B20" s="137"/>
      <c r="C20" s="138"/>
      <c r="D20" s="280">
        <v>23300</v>
      </c>
      <c r="E20" s="295"/>
      <c r="F20" s="280">
        <v>5170</v>
      </c>
      <c r="G20" s="281"/>
      <c r="H20" s="280">
        <v>2480</v>
      </c>
      <c r="I20" s="281"/>
      <c r="J20" s="296">
        <v>13200</v>
      </c>
      <c r="K20" s="281"/>
      <c r="L20" s="296">
        <v>8070</v>
      </c>
    </row>
    <row r="21" spans="1:14" ht="11.25" customHeight="1" x14ac:dyDescent="0.2">
      <c r="A21" s="129" t="s">
        <v>190</v>
      </c>
      <c r="B21" s="129"/>
      <c r="C21" s="151"/>
      <c r="D21" s="280"/>
      <c r="E21" s="150"/>
      <c r="F21" s="280"/>
      <c r="G21" s="281"/>
      <c r="H21" s="280"/>
      <c r="I21" s="281"/>
      <c r="J21" s="280"/>
      <c r="K21" s="281"/>
      <c r="L21" s="280"/>
    </row>
    <row r="22" spans="1:14" ht="11.25" customHeight="1" x14ac:dyDescent="0.2">
      <c r="A22" s="137" t="s">
        <v>191</v>
      </c>
      <c r="B22" s="137"/>
      <c r="C22" s="138"/>
      <c r="D22" s="280">
        <v>32</v>
      </c>
      <c r="E22" s="297"/>
      <c r="F22" s="280">
        <v>10</v>
      </c>
      <c r="G22" s="181"/>
      <c r="H22" s="280">
        <v>3170</v>
      </c>
      <c r="I22" s="281"/>
      <c r="J22" s="294">
        <v>13400</v>
      </c>
      <c r="K22" s="281"/>
      <c r="L22" s="294">
        <v>4870</v>
      </c>
    </row>
    <row r="23" spans="1:14" ht="11.25" customHeight="1" x14ac:dyDescent="0.2">
      <c r="A23" s="137" t="s">
        <v>189</v>
      </c>
      <c r="B23" s="137"/>
      <c r="C23" s="138"/>
      <c r="D23" s="280">
        <v>775000</v>
      </c>
      <c r="E23" s="298"/>
      <c r="F23" s="280">
        <v>830000</v>
      </c>
      <c r="G23" s="181"/>
      <c r="H23" s="280">
        <v>700000</v>
      </c>
      <c r="I23" s="281"/>
      <c r="J23" s="296">
        <v>701000</v>
      </c>
      <c r="K23" s="288" t="s">
        <v>188</v>
      </c>
      <c r="L23" s="296">
        <v>762000</v>
      </c>
    </row>
    <row r="24" spans="1:14" ht="11.25" customHeight="1" x14ac:dyDescent="0.2">
      <c r="A24" s="129" t="s">
        <v>192</v>
      </c>
      <c r="B24" s="129"/>
      <c r="C24" s="151"/>
      <c r="D24" s="280"/>
      <c r="E24" s="281"/>
      <c r="F24" s="280"/>
      <c r="G24" s="281"/>
      <c r="H24" s="280"/>
      <c r="I24" s="281"/>
      <c r="J24" s="280"/>
      <c r="K24" s="281"/>
      <c r="L24" s="280"/>
    </row>
    <row r="25" spans="1:14" ht="11.25" customHeight="1" x14ac:dyDescent="0.2">
      <c r="A25" s="137" t="s">
        <v>193</v>
      </c>
      <c r="B25" s="137"/>
      <c r="C25" s="151"/>
      <c r="D25" s="352">
        <v>118000</v>
      </c>
      <c r="E25" s="353" t="s">
        <v>188</v>
      </c>
      <c r="F25" s="352">
        <v>152000</v>
      </c>
      <c r="G25" s="353" t="s">
        <v>188</v>
      </c>
      <c r="H25" s="352">
        <v>120000</v>
      </c>
      <c r="I25" s="353" t="s">
        <v>183</v>
      </c>
      <c r="J25" s="352">
        <v>115000</v>
      </c>
      <c r="K25" s="353" t="s">
        <v>188</v>
      </c>
      <c r="L25" s="352">
        <v>134000</v>
      </c>
      <c r="M25" s="278"/>
    </row>
    <row r="26" spans="1:14" ht="11.25" customHeight="1" x14ac:dyDescent="0.2">
      <c r="A26" s="137" t="s">
        <v>194</v>
      </c>
      <c r="B26" s="137"/>
      <c r="C26" s="151"/>
      <c r="D26" s="280">
        <v>7250</v>
      </c>
      <c r="E26" s="281"/>
      <c r="F26" s="280">
        <v>7250</v>
      </c>
      <c r="G26" s="281"/>
      <c r="H26" s="280">
        <v>7250</v>
      </c>
      <c r="I26" s="281"/>
      <c r="J26" s="280">
        <v>7250</v>
      </c>
      <c r="K26" s="281"/>
      <c r="L26" s="280" t="s">
        <v>345</v>
      </c>
    </row>
    <row r="27" spans="1:14" ht="11.25" customHeight="1" x14ac:dyDescent="0.2">
      <c r="A27" s="129" t="s">
        <v>195</v>
      </c>
      <c r="B27" s="129"/>
      <c r="C27" s="151"/>
      <c r="D27" s="280"/>
      <c r="E27" s="281"/>
      <c r="F27" s="280"/>
      <c r="G27" s="281"/>
      <c r="H27" s="280"/>
      <c r="I27" s="281"/>
      <c r="J27" s="280"/>
      <c r="K27" s="281"/>
      <c r="L27" s="280"/>
    </row>
    <row r="28" spans="1:14" ht="11.25" customHeight="1" x14ac:dyDescent="0.2">
      <c r="A28" s="137" t="s">
        <v>196</v>
      </c>
      <c r="B28" s="137"/>
      <c r="C28" s="138"/>
      <c r="D28" s="280">
        <v>514000</v>
      </c>
      <c r="E28" s="295"/>
      <c r="F28" s="280">
        <v>562000</v>
      </c>
      <c r="G28" s="181"/>
      <c r="H28" s="280">
        <v>535000</v>
      </c>
      <c r="I28" s="181"/>
      <c r="J28" s="280">
        <v>430000</v>
      </c>
      <c r="K28" s="281"/>
      <c r="L28" s="351">
        <v>519000</v>
      </c>
    </row>
    <row r="29" spans="1:14" ht="11.25" customHeight="1" x14ac:dyDescent="0.2">
      <c r="A29" s="137" t="s">
        <v>197</v>
      </c>
      <c r="B29" s="137"/>
      <c r="C29" s="138"/>
      <c r="D29" s="280">
        <v>868000</v>
      </c>
      <c r="E29" s="181"/>
      <c r="F29" s="280">
        <v>939000</v>
      </c>
      <c r="G29" s="181"/>
      <c r="H29" s="280">
        <v>878000</v>
      </c>
      <c r="I29" s="281"/>
      <c r="J29" s="280">
        <v>908000</v>
      </c>
      <c r="K29" s="281"/>
      <c r="L29" s="280">
        <v>974000</v>
      </c>
      <c r="N29" s="271"/>
    </row>
    <row r="30" spans="1:14" ht="11.25" customHeight="1" x14ac:dyDescent="0.2">
      <c r="A30" s="349" t="s">
        <v>424</v>
      </c>
      <c r="B30" s="129"/>
      <c r="C30" s="138"/>
      <c r="D30" s="152"/>
      <c r="E30" s="248"/>
      <c r="F30" s="152"/>
      <c r="G30" s="248"/>
      <c r="H30" s="152"/>
      <c r="I30" s="248"/>
      <c r="J30" s="152"/>
      <c r="L30" s="152"/>
    </row>
    <row r="31" spans="1:14" ht="11.25" customHeight="1" x14ac:dyDescent="0.2">
      <c r="A31" s="153" t="s">
        <v>198</v>
      </c>
      <c r="B31" s="154" t="s">
        <v>199</v>
      </c>
      <c r="C31" s="138"/>
      <c r="D31" s="299">
        <v>141.05000000000001</v>
      </c>
      <c r="E31" s="300"/>
      <c r="F31" s="299">
        <v>124.13</v>
      </c>
      <c r="G31" s="281"/>
      <c r="H31" s="299">
        <v>110.79</v>
      </c>
      <c r="I31" s="281"/>
      <c r="J31" s="299">
        <v>145.85</v>
      </c>
      <c r="K31" s="281"/>
      <c r="L31" s="299">
        <v>190.19</v>
      </c>
    </row>
    <row r="32" spans="1:14" ht="11.25" customHeight="1" x14ac:dyDescent="0.2">
      <c r="A32" s="137" t="s">
        <v>200</v>
      </c>
      <c r="B32" s="121" t="s">
        <v>201</v>
      </c>
      <c r="C32" s="155"/>
      <c r="D32" s="301">
        <v>132.66</v>
      </c>
      <c r="E32" s="300"/>
      <c r="F32" s="301">
        <v>115.6</v>
      </c>
      <c r="G32" s="281"/>
      <c r="H32" s="301">
        <v>102.71</v>
      </c>
      <c r="I32" s="281"/>
      <c r="J32" s="301">
        <v>136.29</v>
      </c>
      <c r="K32" s="281"/>
      <c r="L32" s="301">
        <v>158.05000000000001</v>
      </c>
    </row>
    <row r="33" spans="1:13" ht="11.25" customHeight="1" x14ac:dyDescent="0.2">
      <c r="A33" s="247" t="s">
        <v>375</v>
      </c>
      <c r="B33" s="156"/>
      <c r="C33" s="138"/>
      <c r="D33" s="302"/>
      <c r="E33" s="150"/>
      <c r="F33" s="302"/>
      <c r="G33" s="281"/>
      <c r="H33" s="302"/>
      <c r="I33" s="281"/>
      <c r="J33" s="302"/>
      <c r="K33" s="281"/>
      <c r="L33" s="302"/>
    </row>
    <row r="34" spans="1:13" ht="11.25" customHeight="1" x14ac:dyDescent="0.2">
      <c r="A34" s="129" t="s">
        <v>202</v>
      </c>
      <c r="B34" s="121" t="s">
        <v>203</v>
      </c>
      <c r="C34" s="138"/>
      <c r="D34" s="217">
        <v>12700</v>
      </c>
      <c r="E34" s="216"/>
      <c r="F34" s="217">
        <v>12800</v>
      </c>
      <c r="G34" s="216" t="s">
        <v>188</v>
      </c>
      <c r="H34" s="217">
        <v>12200</v>
      </c>
      <c r="I34" s="216" t="s">
        <v>188</v>
      </c>
      <c r="J34" s="217">
        <v>12800</v>
      </c>
      <c r="K34" s="216" t="s">
        <v>188</v>
      </c>
      <c r="L34" s="217">
        <v>12500</v>
      </c>
      <c r="M34" s="216"/>
    </row>
    <row r="35" spans="1:13" ht="11.25" customHeight="1" x14ac:dyDescent="0.2">
      <c r="A35" s="157" t="s">
        <v>204</v>
      </c>
      <c r="B35" s="142" t="s">
        <v>205</v>
      </c>
      <c r="C35" s="138"/>
      <c r="D35" s="311">
        <v>13100</v>
      </c>
      <c r="E35" s="312" t="s">
        <v>188</v>
      </c>
      <c r="F35" s="311">
        <v>13600</v>
      </c>
      <c r="G35" s="312"/>
      <c r="H35" s="311">
        <v>13800</v>
      </c>
      <c r="I35" s="312"/>
      <c r="J35" s="311">
        <v>13300</v>
      </c>
      <c r="K35" s="312" t="s">
        <v>188</v>
      </c>
      <c r="L35" s="311">
        <v>12900</v>
      </c>
      <c r="M35" s="216"/>
    </row>
    <row r="36" spans="1:13" ht="11.25" customHeight="1" x14ac:dyDescent="0.2">
      <c r="A36" s="370" t="s">
        <v>438</v>
      </c>
      <c r="B36" s="370"/>
      <c r="C36" s="370"/>
      <c r="D36" s="370"/>
      <c r="E36" s="370"/>
      <c r="F36" s="370"/>
      <c r="G36" s="370"/>
      <c r="H36" s="370"/>
      <c r="I36" s="370"/>
      <c r="J36" s="370"/>
      <c r="K36" s="370"/>
      <c r="L36" s="370"/>
      <c r="M36" s="370"/>
    </row>
    <row r="37" spans="1:13" s="176" customFormat="1" ht="22.5" customHeight="1" x14ac:dyDescent="0.2">
      <c r="A37" s="373" t="s">
        <v>413</v>
      </c>
      <c r="B37" s="373"/>
      <c r="C37" s="373"/>
      <c r="D37" s="373"/>
      <c r="E37" s="373"/>
      <c r="F37" s="373"/>
      <c r="G37" s="373"/>
      <c r="H37" s="373"/>
      <c r="I37" s="373"/>
      <c r="J37" s="373"/>
      <c r="K37" s="373"/>
      <c r="L37" s="373"/>
      <c r="M37" s="373"/>
    </row>
    <row r="38" spans="1:13" ht="11.25" customHeight="1" x14ac:dyDescent="0.2">
      <c r="A38" s="374" t="s">
        <v>206</v>
      </c>
      <c r="B38" s="374"/>
      <c r="C38" s="374"/>
      <c r="D38" s="374"/>
      <c r="E38" s="374"/>
      <c r="F38" s="374"/>
      <c r="G38" s="374"/>
      <c r="H38" s="374"/>
      <c r="I38" s="374"/>
      <c r="J38" s="374"/>
      <c r="K38" s="374"/>
      <c r="L38" s="374"/>
      <c r="M38" s="375"/>
    </row>
    <row r="39" spans="1:13" ht="11.25" customHeight="1" x14ac:dyDescent="0.2">
      <c r="A39" s="376" t="s">
        <v>295</v>
      </c>
      <c r="B39" s="374"/>
      <c r="C39" s="374"/>
      <c r="D39" s="374"/>
      <c r="E39" s="374"/>
      <c r="F39" s="374"/>
      <c r="G39" s="374"/>
      <c r="H39" s="374"/>
      <c r="I39" s="374"/>
      <c r="J39" s="374"/>
      <c r="K39" s="374"/>
      <c r="L39" s="374"/>
      <c r="M39" s="375"/>
    </row>
    <row r="40" spans="1:13" ht="11.25" customHeight="1" x14ac:dyDescent="0.2">
      <c r="A40" s="376" t="s">
        <v>374</v>
      </c>
      <c r="B40" s="374"/>
      <c r="C40" s="374"/>
      <c r="D40" s="374"/>
      <c r="E40" s="374"/>
      <c r="F40" s="374"/>
      <c r="G40" s="374"/>
      <c r="H40" s="374"/>
      <c r="I40" s="374"/>
      <c r="J40" s="374"/>
      <c r="K40" s="374"/>
      <c r="L40" s="374"/>
      <c r="M40" s="375"/>
    </row>
    <row r="41" spans="1:13" ht="11.25" customHeight="1" x14ac:dyDescent="0.2">
      <c r="A41" s="372" t="s">
        <v>376</v>
      </c>
      <c r="B41" s="372"/>
      <c r="C41" s="372"/>
      <c r="D41" s="372"/>
      <c r="E41" s="372"/>
      <c r="F41" s="372"/>
      <c r="G41" s="372"/>
      <c r="H41" s="372"/>
      <c r="I41" s="372"/>
      <c r="J41" s="372"/>
      <c r="K41" s="372"/>
      <c r="L41" s="372"/>
      <c r="M41" s="372"/>
    </row>
    <row r="43" spans="1:13" ht="11.25" customHeight="1" x14ac:dyDescent="0.2">
      <c r="B43" s="158"/>
      <c r="D43" s="159"/>
      <c r="E43" s="160"/>
      <c r="F43" s="159"/>
      <c r="G43" s="161"/>
      <c r="H43" s="159"/>
      <c r="I43" s="131"/>
      <c r="J43" s="162"/>
      <c r="K43" s="131"/>
      <c r="L43" s="163"/>
    </row>
    <row r="44" spans="1:13" ht="11.25" customHeight="1" x14ac:dyDescent="0.2">
      <c r="D44" s="270"/>
      <c r="E44" s="158"/>
      <c r="F44" s="270"/>
      <c r="G44" s="158"/>
      <c r="H44" s="270"/>
      <c r="I44" s="158"/>
      <c r="J44" s="270"/>
      <c r="K44" s="158"/>
      <c r="L44" s="270"/>
    </row>
    <row r="47" spans="1:13" ht="11.25" customHeight="1" x14ac:dyDescent="0.2">
      <c r="D47" s="272"/>
      <c r="E47" s="158"/>
      <c r="F47" s="272"/>
      <c r="G47" s="158"/>
      <c r="H47" s="272"/>
      <c r="I47" s="158"/>
      <c r="J47" s="272"/>
      <c r="K47" s="158"/>
      <c r="L47" s="272"/>
    </row>
    <row r="49" spans="4:12" ht="11.25" customHeight="1" x14ac:dyDescent="0.2">
      <c r="D49" s="273"/>
      <c r="E49" s="158"/>
      <c r="F49" s="273"/>
      <c r="G49" s="158"/>
      <c r="H49" s="273"/>
      <c r="I49" s="158"/>
      <c r="J49" s="273"/>
      <c r="K49" s="158"/>
      <c r="L49" s="273"/>
    </row>
  </sheetData>
  <mergeCells count="11">
    <mergeCell ref="A41:M41"/>
    <mergeCell ref="A37:M37"/>
    <mergeCell ref="A38:M38"/>
    <mergeCell ref="A39:M39"/>
    <mergeCell ref="A40:M40"/>
    <mergeCell ref="A36:M36"/>
    <mergeCell ref="A1:M1"/>
    <mergeCell ref="A2:M2"/>
    <mergeCell ref="A3:M3"/>
    <mergeCell ref="A4:M4"/>
    <mergeCell ref="A5:M5"/>
  </mergeCells>
  <pageMargins left="0.5" right="0.5" top="0.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42CE8-8770-4FC7-AF0B-1ACBCDFC508D}">
  <dimension ref="A1:E12"/>
  <sheetViews>
    <sheetView zoomScaleNormal="100" workbookViewId="0">
      <selection activeCell="E18" sqref="E18"/>
    </sheetView>
  </sheetViews>
  <sheetFormatPr defaultColWidth="10.33203125" defaultRowHeight="11.25" customHeight="1" x14ac:dyDescent="0.2"/>
  <cols>
    <col min="1" max="1" width="24.33203125" style="118" customWidth="1"/>
    <col min="2" max="2" width="2.1640625" style="118" customWidth="1"/>
    <col min="3" max="3" width="18.5" style="118" customWidth="1"/>
    <col min="4" max="4" width="2.1640625" style="118" customWidth="1"/>
    <col min="5" max="5" width="19.6640625" style="118" customWidth="1"/>
    <col min="6" max="16384" width="10.33203125" style="118"/>
  </cols>
  <sheetData>
    <row r="1" spans="1:5" ht="11.25" customHeight="1" x14ac:dyDescent="0.2">
      <c r="A1" s="371" t="s">
        <v>207</v>
      </c>
      <c r="B1" s="371"/>
      <c r="C1" s="371"/>
      <c r="D1" s="371"/>
      <c r="E1" s="371"/>
    </row>
    <row r="2" spans="1:5" ht="11.25" customHeight="1" x14ac:dyDescent="0.2">
      <c r="A2" s="371" t="s">
        <v>208</v>
      </c>
      <c r="B2" s="371"/>
      <c r="C2" s="371"/>
      <c r="D2" s="371"/>
      <c r="E2" s="371"/>
    </row>
    <row r="3" spans="1:5" ht="11.25" customHeight="1" x14ac:dyDescent="0.2">
      <c r="A3" s="371" t="s">
        <v>209</v>
      </c>
      <c r="B3" s="371"/>
      <c r="C3" s="371"/>
      <c r="D3" s="371"/>
      <c r="E3" s="371"/>
    </row>
    <row r="4" spans="1:5" ht="11.25" customHeight="1" x14ac:dyDescent="0.2">
      <c r="A4" s="371"/>
      <c r="B4" s="371"/>
      <c r="C4" s="371"/>
      <c r="D4" s="371"/>
      <c r="E4" s="371"/>
    </row>
    <row r="5" spans="1:5" ht="11.25" customHeight="1" x14ac:dyDescent="0.2">
      <c r="A5" s="371" t="s">
        <v>210</v>
      </c>
      <c r="B5" s="380"/>
      <c r="C5" s="380"/>
      <c r="D5" s="380"/>
      <c r="E5" s="380"/>
    </row>
    <row r="6" spans="1:5" ht="11.25" customHeight="1" x14ac:dyDescent="0.2">
      <c r="A6" s="371"/>
      <c r="B6" s="371"/>
      <c r="C6" s="371"/>
      <c r="D6" s="371"/>
      <c r="E6" s="371"/>
    </row>
    <row r="7" spans="1:5" ht="11.25" customHeight="1" x14ac:dyDescent="0.2">
      <c r="A7" s="164" t="s">
        <v>211</v>
      </c>
      <c r="B7" s="156"/>
      <c r="C7" s="121" t="s">
        <v>3</v>
      </c>
      <c r="D7" s="165"/>
      <c r="E7" s="121" t="s">
        <v>380</v>
      </c>
    </row>
    <row r="8" spans="1:5" ht="11.25" customHeight="1" x14ac:dyDescent="0.2">
      <c r="A8" s="125" t="s">
        <v>212</v>
      </c>
      <c r="B8" s="166"/>
      <c r="C8" s="167">
        <v>546000</v>
      </c>
      <c r="D8" s="140"/>
      <c r="E8" s="167">
        <v>598000</v>
      </c>
    </row>
    <row r="9" spans="1:5" ht="11.25" customHeight="1" x14ac:dyDescent="0.2">
      <c r="A9" s="125" t="s">
        <v>213</v>
      </c>
      <c r="B9" s="168"/>
      <c r="C9" s="149">
        <v>143000</v>
      </c>
      <c r="D9" s="169"/>
      <c r="E9" s="149">
        <v>149000</v>
      </c>
    </row>
    <row r="10" spans="1:5" ht="11.25" customHeight="1" x14ac:dyDescent="0.2">
      <c r="A10" s="129" t="s">
        <v>138</v>
      </c>
      <c r="B10" s="170"/>
      <c r="C10" s="171">
        <v>688000</v>
      </c>
      <c r="D10" s="172"/>
      <c r="E10" s="171">
        <v>747000</v>
      </c>
    </row>
    <row r="11" spans="1:5" s="173" customFormat="1" ht="23.1" customHeight="1" x14ac:dyDescent="0.2">
      <c r="A11" s="373" t="s">
        <v>412</v>
      </c>
      <c r="B11" s="377"/>
      <c r="C11" s="377"/>
      <c r="D11" s="377"/>
      <c r="E11" s="377"/>
    </row>
    <row r="12" spans="1:5" ht="11.25" customHeight="1" x14ac:dyDescent="0.2">
      <c r="A12" s="378" t="s">
        <v>288</v>
      </c>
      <c r="B12" s="379"/>
      <c r="C12" s="379"/>
      <c r="D12" s="379"/>
      <c r="E12" s="379"/>
    </row>
  </sheetData>
  <mergeCells count="8">
    <mergeCell ref="A11:E11"/>
    <mergeCell ref="A12:E12"/>
    <mergeCell ref="A1:E1"/>
    <mergeCell ref="A2:E2"/>
    <mergeCell ref="A3:E3"/>
    <mergeCell ref="A4:E4"/>
    <mergeCell ref="A5:E5"/>
    <mergeCell ref="A6:E6"/>
  </mergeCells>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5159-A05F-4741-9D27-9CFD957935D6}">
  <dimension ref="A1:G18"/>
  <sheetViews>
    <sheetView zoomScaleNormal="100" workbookViewId="0">
      <selection activeCell="H5" sqref="H5"/>
    </sheetView>
  </sheetViews>
  <sheetFormatPr defaultColWidth="10.33203125" defaultRowHeight="11.25" customHeight="1" x14ac:dyDescent="0.2"/>
  <cols>
    <col min="1" max="1" width="29.33203125" style="118" customWidth="1"/>
    <col min="2" max="2" width="2.1640625" style="118" customWidth="1"/>
    <col min="3" max="3" width="25.83203125" style="118" customWidth="1"/>
    <col min="4" max="4" width="2.1640625" style="118" customWidth="1"/>
    <col min="5" max="5" width="45.5" style="118" customWidth="1"/>
    <col min="6" max="6" width="2.1640625" style="118" customWidth="1"/>
    <col min="7" max="7" width="13.83203125" style="118" customWidth="1"/>
    <col min="8" max="16384" width="10.33203125" style="118"/>
  </cols>
  <sheetData>
    <row r="1" spans="1:7" ht="11.25" customHeight="1" x14ac:dyDescent="0.2">
      <c r="A1" s="381" t="s">
        <v>214</v>
      </c>
      <c r="B1" s="381"/>
      <c r="C1" s="381"/>
      <c r="D1" s="381"/>
      <c r="E1" s="381"/>
      <c r="F1" s="381"/>
      <c r="G1" s="381"/>
    </row>
    <row r="2" spans="1:7" ht="11.25" customHeight="1" x14ac:dyDescent="0.2">
      <c r="A2" s="382" t="s">
        <v>414</v>
      </c>
      <c r="B2" s="382"/>
      <c r="C2" s="382"/>
      <c r="D2" s="382"/>
      <c r="E2" s="382"/>
      <c r="F2" s="382"/>
      <c r="G2" s="382"/>
    </row>
    <row r="3" spans="1:7" ht="11.25" customHeight="1" x14ac:dyDescent="0.2">
      <c r="A3" s="250"/>
      <c r="B3" s="250"/>
      <c r="C3" s="250"/>
      <c r="D3" s="250"/>
      <c r="E3" s="250"/>
      <c r="F3" s="250"/>
      <c r="G3" s="250"/>
    </row>
    <row r="4" spans="1:7" ht="11.25" customHeight="1" x14ac:dyDescent="0.2">
      <c r="A4" s="174" t="s">
        <v>215</v>
      </c>
      <c r="B4" s="175"/>
      <c r="C4" s="174" t="s">
        <v>216</v>
      </c>
      <c r="D4" s="175"/>
      <c r="E4" s="174" t="s">
        <v>217</v>
      </c>
      <c r="F4" s="175"/>
      <c r="G4" s="174" t="s">
        <v>218</v>
      </c>
    </row>
    <row r="5" spans="1:7" ht="11.25" customHeight="1" x14ac:dyDescent="0.2">
      <c r="A5" s="226" t="s">
        <v>235</v>
      </c>
      <c r="B5" s="251"/>
      <c r="C5" s="226" t="s">
        <v>236</v>
      </c>
      <c r="D5" s="251"/>
      <c r="E5" s="226" t="s">
        <v>237</v>
      </c>
      <c r="F5" s="251"/>
      <c r="G5" s="252" t="s">
        <v>238</v>
      </c>
    </row>
    <row r="6" spans="1:7" s="135" customFormat="1" ht="11.25" customHeight="1" x14ac:dyDescent="0.15">
      <c r="A6" s="226" t="s">
        <v>223</v>
      </c>
      <c r="B6" s="251"/>
      <c r="C6" s="226" t="s">
        <v>224</v>
      </c>
      <c r="D6" s="251"/>
      <c r="E6" s="226" t="s">
        <v>225</v>
      </c>
      <c r="F6" s="251"/>
      <c r="G6" s="226" t="s">
        <v>226</v>
      </c>
    </row>
    <row r="7" spans="1:7" ht="11.25" customHeight="1" x14ac:dyDescent="0.2">
      <c r="A7" s="226" t="s">
        <v>291</v>
      </c>
      <c r="B7" s="251"/>
      <c r="C7" s="226" t="s">
        <v>232</v>
      </c>
      <c r="D7" s="251"/>
      <c r="E7" s="226" t="s">
        <v>233</v>
      </c>
      <c r="F7" s="251"/>
      <c r="G7" s="249" t="s">
        <v>234</v>
      </c>
    </row>
    <row r="8" spans="1:7" ht="11.25" customHeight="1" x14ac:dyDescent="0.2">
      <c r="A8" s="226" t="s">
        <v>244</v>
      </c>
      <c r="B8" s="251"/>
      <c r="C8" s="226" t="s">
        <v>236</v>
      </c>
      <c r="D8" s="253"/>
      <c r="E8" s="226" t="s">
        <v>237</v>
      </c>
      <c r="F8" s="251"/>
      <c r="G8" s="226" t="s">
        <v>238</v>
      </c>
    </row>
    <row r="9" spans="1:7" ht="11.25" customHeight="1" x14ac:dyDescent="0.2">
      <c r="A9" s="226" t="s">
        <v>227</v>
      </c>
      <c r="B9" s="251"/>
      <c r="C9" s="226" t="s">
        <v>228</v>
      </c>
      <c r="D9" s="251"/>
      <c r="E9" s="226" t="s">
        <v>229</v>
      </c>
      <c r="F9" s="251"/>
      <c r="G9" s="226" t="s">
        <v>230</v>
      </c>
    </row>
    <row r="10" spans="1:7" ht="11.25" customHeight="1" x14ac:dyDescent="0.2">
      <c r="A10" s="254" t="s">
        <v>241</v>
      </c>
      <c r="B10" s="251"/>
      <c r="C10" s="226" t="s">
        <v>242</v>
      </c>
      <c r="D10" s="251"/>
      <c r="E10" s="249" t="s">
        <v>205</v>
      </c>
      <c r="F10" s="251"/>
      <c r="G10" s="226" t="s">
        <v>243</v>
      </c>
    </row>
    <row r="11" spans="1:7" ht="11.25" customHeight="1" x14ac:dyDescent="0.2">
      <c r="A11" s="226" t="s">
        <v>289</v>
      </c>
      <c r="B11" s="251"/>
      <c r="C11" s="226" t="s">
        <v>231</v>
      </c>
      <c r="D11" s="251"/>
      <c r="E11" s="226" t="s">
        <v>290</v>
      </c>
      <c r="F11" s="251"/>
      <c r="G11" s="226" t="s">
        <v>226</v>
      </c>
    </row>
    <row r="12" spans="1:7" ht="11.25" customHeight="1" x14ac:dyDescent="0.2">
      <c r="A12" s="226" t="s">
        <v>219</v>
      </c>
      <c r="B12" s="251"/>
      <c r="C12" s="226" t="s">
        <v>220</v>
      </c>
      <c r="D12" s="251"/>
      <c r="E12" s="226" t="s">
        <v>221</v>
      </c>
      <c r="F12" s="251"/>
      <c r="G12" s="226" t="s">
        <v>222</v>
      </c>
    </row>
    <row r="13" spans="1:7" ht="11.25" customHeight="1" x14ac:dyDescent="0.2">
      <c r="A13" s="254" t="s">
        <v>245</v>
      </c>
      <c r="B13" s="251"/>
      <c r="C13" s="226" t="s">
        <v>236</v>
      </c>
      <c r="D13" s="251"/>
      <c r="E13" s="226" t="s">
        <v>237</v>
      </c>
      <c r="F13" s="251"/>
      <c r="G13" s="226" t="s">
        <v>238</v>
      </c>
    </row>
    <row r="14" spans="1:7" ht="11.25" customHeight="1" x14ac:dyDescent="0.2">
      <c r="A14" s="226" t="s">
        <v>239</v>
      </c>
      <c r="B14" s="251"/>
      <c r="C14" s="226" t="s">
        <v>240</v>
      </c>
      <c r="D14" s="251"/>
      <c r="E14" s="249" t="s">
        <v>205</v>
      </c>
      <c r="F14" s="251"/>
      <c r="G14" s="249" t="s">
        <v>234</v>
      </c>
    </row>
    <row r="15" spans="1:7" ht="11.25" customHeight="1" x14ac:dyDescent="0.2">
      <c r="A15" s="386" t="s">
        <v>246</v>
      </c>
      <c r="B15" s="386"/>
      <c r="C15" s="386"/>
      <c r="D15" s="386"/>
      <c r="E15" s="386"/>
      <c r="F15" s="386"/>
      <c r="G15" s="386"/>
    </row>
    <row r="16" spans="1:7" x14ac:dyDescent="0.2">
      <c r="A16" s="385" t="s">
        <v>415</v>
      </c>
      <c r="B16" s="385"/>
      <c r="C16" s="385"/>
      <c r="D16" s="385"/>
      <c r="E16" s="385"/>
      <c r="F16" s="385"/>
      <c r="G16" s="385"/>
    </row>
    <row r="17" spans="1:7" ht="24.6" customHeight="1" x14ac:dyDescent="0.2">
      <c r="A17" s="383" t="s">
        <v>425</v>
      </c>
      <c r="B17" s="383"/>
      <c r="C17" s="383"/>
      <c r="D17" s="383"/>
      <c r="E17" s="383"/>
      <c r="F17" s="383"/>
      <c r="G17" s="383"/>
    </row>
    <row r="18" spans="1:7" ht="11.25" customHeight="1" x14ac:dyDescent="0.2">
      <c r="A18" s="384" t="s">
        <v>247</v>
      </c>
      <c r="B18" s="384"/>
      <c r="C18" s="384"/>
      <c r="D18" s="384"/>
      <c r="E18" s="384"/>
      <c r="F18" s="384"/>
      <c r="G18" s="384"/>
    </row>
  </sheetData>
  <sortState xmlns:xlrd2="http://schemas.microsoft.com/office/spreadsheetml/2017/richdata2" ref="A5:G14">
    <sortCondition ref="A5:A14"/>
  </sortState>
  <mergeCells count="6">
    <mergeCell ref="A1:G1"/>
    <mergeCell ref="A2:G2"/>
    <mergeCell ref="A17:G17"/>
    <mergeCell ref="A18:G18"/>
    <mergeCell ref="A16:G16"/>
    <mergeCell ref="A15:G15"/>
  </mergeCells>
  <pageMargins left="0.5" right="0.5" top="0.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F149-A89D-4562-BD02-D82B1E25080D}">
  <dimension ref="A1:C12"/>
  <sheetViews>
    <sheetView zoomScaleNormal="100" workbookViewId="0">
      <selection activeCell="C22" sqref="C22"/>
    </sheetView>
  </sheetViews>
  <sheetFormatPr defaultColWidth="10.33203125" defaultRowHeight="11.25" customHeight="1" x14ac:dyDescent="0.2"/>
  <cols>
    <col min="1" max="1" width="30.6640625" style="227" customWidth="1"/>
    <col min="2" max="2" width="2.1640625" style="227" customWidth="1"/>
    <col min="3" max="3" width="32.5" style="227" customWidth="1"/>
    <col min="4" max="16384" width="10.33203125" style="227"/>
  </cols>
  <sheetData>
    <row r="1" spans="1:3" ht="11.25" customHeight="1" x14ac:dyDescent="0.2">
      <c r="A1" s="387" t="s">
        <v>248</v>
      </c>
      <c r="B1" s="387"/>
      <c r="C1" s="387"/>
    </row>
    <row r="2" spans="1:3" ht="11.25" customHeight="1" x14ac:dyDescent="0.2">
      <c r="A2" s="387" t="s">
        <v>416</v>
      </c>
      <c r="B2" s="387"/>
      <c r="C2" s="387"/>
    </row>
    <row r="3" spans="1:3" ht="11.25" customHeight="1" x14ac:dyDescent="0.2">
      <c r="A3" s="387"/>
      <c r="B3" s="387"/>
      <c r="C3" s="387"/>
    </row>
    <row r="4" spans="1:3" ht="11.25" customHeight="1" x14ac:dyDescent="0.2">
      <c r="A4" s="228" t="s">
        <v>249</v>
      </c>
      <c r="B4" s="354"/>
      <c r="C4" s="228" t="s">
        <v>250</v>
      </c>
    </row>
    <row r="5" spans="1:3" ht="11.25" customHeight="1" x14ac:dyDescent="0.2">
      <c r="A5" s="355" t="s">
        <v>378</v>
      </c>
      <c r="B5" s="356"/>
      <c r="C5" s="355" t="s">
        <v>426</v>
      </c>
    </row>
    <row r="6" spans="1:3" s="357" customFormat="1" ht="11.25" customHeight="1" x14ac:dyDescent="0.15">
      <c r="A6" s="235" t="s">
        <v>251</v>
      </c>
      <c r="B6" s="356"/>
      <c r="C6" s="355" t="s">
        <v>427</v>
      </c>
    </row>
    <row r="7" spans="1:3" s="357" customFormat="1" ht="11.25" customHeight="1" x14ac:dyDescent="0.15">
      <c r="A7" s="235" t="s">
        <v>251</v>
      </c>
      <c r="B7" s="356"/>
      <c r="C7" s="355" t="s">
        <v>428</v>
      </c>
    </row>
    <row r="8" spans="1:3" ht="11.25" customHeight="1" x14ac:dyDescent="0.2">
      <c r="A8" s="235" t="s">
        <v>234</v>
      </c>
      <c r="B8" s="356"/>
      <c r="C8" s="355" t="s">
        <v>429</v>
      </c>
    </row>
    <row r="9" spans="1:3" ht="11.25" customHeight="1" x14ac:dyDescent="0.2">
      <c r="A9" s="232" t="s">
        <v>252</v>
      </c>
      <c r="B9" s="240"/>
      <c r="C9" s="358" t="s">
        <v>430</v>
      </c>
    </row>
    <row r="10" spans="1:3" ht="11.25" customHeight="1" x14ac:dyDescent="0.2">
      <c r="A10" s="359" t="s">
        <v>379</v>
      </c>
      <c r="B10" s="236"/>
      <c r="C10" s="360" t="s">
        <v>431</v>
      </c>
    </row>
    <row r="11" spans="1:3" ht="11.25" customHeight="1" x14ac:dyDescent="0.2">
      <c r="A11" s="388" t="s">
        <v>253</v>
      </c>
      <c r="B11" s="388"/>
      <c r="C11" s="388"/>
    </row>
    <row r="12" spans="1:3" s="361" customFormat="1" ht="11.25" customHeight="1" x14ac:dyDescent="0.2">
      <c r="A12" s="389" t="s">
        <v>422</v>
      </c>
      <c r="B12" s="390"/>
      <c r="C12" s="390"/>
    </row>
  </sheetData>
  <mergeCells count="5">
    <mergeCell ref="A1:C1"/>
    <mergeCell ref="A2:C2"/>
    <mergeCell ref="A3:C3"/>
    <mergeCell ref="A11:C11"/>
    <mergeCell ref="A12:C12"/>
  </mergeCells>
  <pageMargins left="0.5" right="0.5" top="0.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F362-36BC-4AAD-AF0E-CCEFE398BC18}">
  <dimension ref="A1:C14"/>
  <sheetViews>
    <sheetView zoomScaleNormal="100" workbookViewId="0">
      <selection sqref="A1:C1"/>
    </sheetView>
  </sheetViews>
  <sheetFormatPr defaultColWidth="10.33203125" defaultRowHeight="11.25" customHeight="1" x14ac:dyDescent="0.2"/>
  <cols>
    <col min="1" max="1" width="33.6640625" style="227" bestFit="1" customWidth="1"/>
    <col min="2" max="2" width="2.1640625" style="227" customWidth="1"/>
    <col min="3" max="3" width="28.5" style="227" bestFit="1" customWidth="1"/>
    <col min="4" max="16384" width="10.33203125" style="227"/>
  </cols>
  <sheetData>
    <row r="1" spans="1:3" ht="11.25" customHeight="1" x14ac:dyDescent="0.2">
      <c r="A1" s="387" t="s">
        <v>254</v>
      </c>
      <c r="B1" s="387"/>
      <c r="C1" s="387"/>
    </row>
    <row r="2" spans="1:3" ht="22.5" customHeight="1" x14ac:dyDescent="0.2">
      <c r="A2" s="391" t="s">
        <v>417</v>
      </c>
      <c r="B2" s="391"/>
      <c r="C2" s="391"/>
    </row>
    <row r="3" spans="1:3" ht="11.25" customHeight="1" x14ac:dyDescent="0.2">
      <c r="A3" s="387"/>
      <c r="B3" s="387"/>
      <c r="C3" s="387"/>
    </row>
    <row r="4" spans="1:3" ht="11.25" customHeight="1" x14ac:dyDescent="0.2">
      <c r="A4" s="362" t="s">
        <v>255</v>
      </c>
      <c r="B4" s="362"/>
      <c r="C4" s="362" t="s">
        <v>250</v>
      </c>
    </row>
    <row r="5" spans="1:3" ht="11.25" customHeight="1" x14ac:dyDescent="0.2">
      <c r="A5" s="363" t="s">
        <v>256</v>
      </c>
      <c r="B5" s="364"/>
      <c r="C5" s="364"/>
    </row>
    <row r="6" spans="1:3" s="357" customFormat="1" ht="11.25" customHeight="1" x14ac:dyDescent="0.15">
      <c r="A6" s="235" t="s">
        <v>257</v>
      </c>
      <c r="B6" s="240"/>
      <c r="C6" s="365" t="s">
        <v>432</v>
      </c>
    </row>
    <row r="7" spans="1:3" ht="11.25" customHeight="1" x14ac:dyDescent="0.2">
      <c r="A7" s="235" t="s">
        <v>258</v>
      </c>
      <c r="B7" s="236"/>
      <c r="C7" s="366"/>
    </row>
    <row r="8" spans="1:3" ht="11.25" customHeight="1" x14ac:dyDescent="0.2">
      <c r="A8" s="237" t="s">
        <v>377</v>
      </c>
      <c r="B8" s="240"/>
      <c r="C8" s="365" t="s">
        <v>433</v>
      </c>
    </row>
    <row r="9" spans="1:3" ht="11.25" customHeight="1" x14ac:dyDescent="0.2">
      <c r="A9" s="237" t="s">
        <v>434</v>
      </c>
      <c r="B9" s="356"/>
      <c r="C9" s="232" t="s">
        <v>435</v>
      </c>
    </row>
    <row r="10" spans="1:3" ht="11.25" customHeight="1" x14ac:dyDescent="0.2">
      <c r="A10" s="232" t="s">
        <v>259</v>
      </c>
      <c r="B10" s="236"/>
      <c r="C10" s="366"/>
    </row>
    <row r="11" spans="1:3" ht="11.25" customHeight="1" x14ac:dyDescent="0.2">
      <c r="A11" s="235" t="s">
        <v>434</v>
      </c>
      <c r="B11" s="236"/>
      <c r="C11" s="366" t="s">
        <v>436</v>
      </c>
    </row>
    <row r="12" spans="1:3" ht="11.25" customHeight="1" x14ac:dyDescent="0.2">
      <c r="A12" s="235" t="s">
        <v>260</v>
      </c>
      <c r="B12" s="356"/>
      <c r="C12" s="232" t="s">
        <v>437</v>
      </c>
    </row>
    <row r="13" spans="1:3" ht="11.25" customHeight="1" x14ac:dyDescent="0.2">
      <c r="A13" s="389" t="s">
        <v>423</v>
      </c>
      <c r="B13" s="390"/>
      <c r="C13" s="390"/>
    </row>
    <row r="14" spans="1:3" ht="11.25" customHeight="1" x14ac:dyDescent="0.2">
      <c r="A14" s="392" t="s">
        <v>261</v>
      </c>
      <c r="B14" s="392"/>
      <c r="C14" s="392"/>
    </row>
  </sheetData>
  <mergeCells count="5">
    <mergeCell ref="A1:C1"/>
    <mergeCell ref="A2:C2"/>
    <mergeCell ref="A3:C3"/>
    <mergeCell ref="A13:C13"/>
    <mergeCell ref="A14:C14"/>
  </mergeCells>
  <pageMargins left="0.5" right="0.5" top="0.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8C53-2E4D-44D0-9340-F5A5B5231315}">
  <dimension ref="A1:F46"/>
  <sheetViews>
    <sheetView topLeftCell="A4" zoomScaleNormal="100" workbookViewId="0">
      <selection activeCell="A27" sqref="A27"/>
    </sheetView>
  </sheetViews>
  <sheetFormatPr defaultColWidth="10.33203125" defaultRowHeight="11.25" customHeight="1" x14ac:dyDescent="0.2"/>
  <cols>
    <col min="1" max="1" width="25.83203125" style="227" customWidth="1"/>
    <col min="2" max="2" width="2.1640625" style="227" customWidth="1"/>
    <col min="3" max="3" width="14.83203125" style="227" customWidth="1"/>
    <col min="4" max="4" width="2.1640625" style="227" customWidth="1"/>
    <col min="5" max="5" width="14.83203125" style="227" customWidth="1"/>
    <col min="6" max="6" width="1.83203125" style="227" customWidth="1"/>
    <col min="7" max="16384" width="10.33203125" style="227"/>
  </cols>
  <sheetData>
    <row r="1" spans="1:6" ht="11.25" customHeight="1" x14ac:dyDescent="0.2">
      <c r="A1" s="387" t="s">
        <v>95</v>
      </c>
      <c r="B1" s="387"/>
      <c r="C1" s="387"/>
      <c r="D1" s="387"/>
      <c r="E1" s="387"/>
      <c r="F1" s="387"/>
    </row>
    <row r="2" spans="1:6" ht="11.25" customHeight="1" x14ac:dyDescent="0.2">
      <c r="A2" s="387" t="s">
        <v>262</v>
      </c>
      <c r="B2" s="387"/>
      <c r="C2" s="387"/>
      <c r="D2" s="387"/>
      <c r="E2" s="387"/>
      <c r="F2" s="387"/>
    </row>
    <row r="3" spans="1:6" ht="11.25" customHeight="1" x14ac:dyDescent="0.2">
      <c r="A3" s="387" t="s">
        <v>263</v>
      </c>
      <c r="B3" s="387"/>
      <c r="C3" s="387"/>
      <c r="D3" s="387"/>
      <c r="E3" s="387"/>
      <c r="F3" s="387"/>
    </row>
    <row r="4" spans="1:6" ht="11.25" customHeight="1" x14ac:dyDescent="0.2">
      <c r="A4" s="387"/>
      <c r="B4" s="387"/>
      <c r="C4" s="387"/>
      <c r="D4" s="387"/>
      <c r="E4" s="387"/>
      <c r="F4" s="387"/>
    </row>
    <row r="5" spans="1:6" ht="11.25" customHeight="1" x14ac:dyDescent="0.2">
      <c r="A5" s="387" t="s">
        <v>210</v>
      </c>
      <c r="B5" s="387"/>
      <c r="C5" s="387"/>
      <c r="D5" s="387"/>
      <c r="E5" s="387"/>
      <c r="F5" s="387"/>
    </row>
    <row r="6" spans="1:6" ht="11.25" customHeight="1" x14ac:dyDescent="0.2">
      <c r="A6" s="394"/>
      <c r="B6" s="394"/>
      <c r="C6" s="394"/>
      <c r="D6" s="394"/>
      <c r="E6" s="394"/>
      <c r="F6" s="394"/>
    </row>
    <row r="7" spans="1:6" ht="11.25" customHeight="1" x14ac:dyDescent="0.2">
      <c r="A7" s="228" t="s">
        <v>264</v>
      </c>
      <c r="B7" s="229"/>
      <c r="C7" s="230" t="s">
        <v>3</v>
      </c>
      <c r="D7" s="231"/>
      <c r="E7" s="230" t="s">
        <v>380</v>
      </c>
      <c r="F7" s="231"/>
    </row>
    <row r="8" spans="1:6" ht="11.25" customHeight="1" x14ac:dyDescent="0.2">
      <c r="A8" s="232" t="s">
        <v>265</v>
      </c>
      <c r="B8" s="233"/>
      <c r="C8" s="234"/>
      <c r="E8" s="234"/>
    </row>
    <row r="9" spans="1:6" ht="11.25" customHeight="1" x14ac:dyDescent="0.2">
      <c r="A9" s="235" t="s">
        <v>266</v>
      </c>
      <c r="B9" s="233"/>
      <c r="C9" s="186" t="s">
        <v>294</v>
      </c>
      <c r="E9" s="186" t="s">
        <v>294</v>
      </c>
    </row>
    <row r="10" spans="1:6" ht="11.25" customHeight="1" x14ac:dyDescent="0.2">
      <c r="A10" s="235" t="s">
        <v>267</v>
      </c>
      <c r="B10" s="233"/>
      <c r="C10" s="177">
        <v>84900</v>
      </c>
      <c r="D10" s="303" t="s">
        <v>188</v>
      </c>
      <c r="E10" s="185">
        <v>83300</v>
      </c>
    </row>
    <row r="11" spans="1:6" ht="11.25" customHeight="1" x14ac:dyDescent="0.2">
      <c r="A11" s="235" t="s">
        <v>268</v>
      </c>
      <c r="B11" s="233"/>
      <c r="C11" s="189">
        <v>452</v>
      </c>
      <c r="D11" s="236"/>
      <c r="E11" s="189">
        <v>450</v>
      </c>
      <c r="F11" s="239" t="s">
        <v>183</v>
      </c>
    </row>
    <row r="12" spans="1:6" ht="11.25" customHeight="1" x14ac:dyDescent="0.2">
      <c r="A12" s="237" t="s">
        <v>18</v>
      </c>
      <c r="B12" s="233"/>
      <c r="C12" s="190" t="s">
        <v>294</v>
      </c>
      <c r="D12" s="304"/>
      <c r="E12" s="190" t="s">
        <v>294</v>
      </c>
      <c r="F12" s="238"/>
    </row>
    <row r="13" spans="1:6" ht="11.25" customHeight="1" x14ac:dyDescent="0.2">
      <c r="A13" s="232" t="s">
        <v>269</v>
      </c>
      <c r="B13" s="233"/>
      <c r="C13" s="178"/>
      <c r="D13" s="305"/>
      <c r="E13" s="279"/>
    </row>
    <row r="14" spans="1:6" ht="11.25" customHeight="1" x14ac:dyDescent="0.2">
      <c r="A14" s="235" t="s">
        <v>266</v>
      </c>
      <c r="B14" s="233"/>
      <c r="C14" s="186" t="s">
        <v>294</v>
      </c>
      <c r="D14" s="305"/>
      <c r="E14" s="186" t="s">
        <v>294</v>
      </c>
    </row>
    <row r="15" spans="1:6" ht="11.25" customHeight="1" x14ac:dyDescent="0.2">
      <c r="A15" s="235" t="s">
        <v>267</v>
      </c>
      <c r="B15" s="233"/>
      <c r="C15" s="177">
        <v>7000</v>
      </c>
      <c r="D15" s="236" t="s">
        <v>183</v>
      </c>
      <c r="E15" s="185">
        <v>7000</v>
      </c>
      <c r="F15" s="239" t="s">
        <v>183</v>
      </c>
    </row>
    <row r="16" spans="1:6" ht="11.25" customHeight="1" x14ac:dyDescent="0.2">
      <c r="A16" s="235" t="s">
        <v>270</v>
      </c>
      <c r="B16" s="233"/>
      <c r="C16" s="185">
        <v>538</v>
      </c>
      <c r="D16" s="236"/>
      <c r="E16" s="185">
        <v>540</v>
      </c>
      <c r="F16" s="239" t="s">
        <v>183</v>
      </c>
    </row>
    <row r="17" spans="1:6" ht="11.25" customHeight="1" x14ac:dyDescent="0.2">
      <c r="A17" s="235" t="s">
        <v>268</v>
      </c>
      <c r="B17" s="233"/>
      <c r="C17" s="188">
        <v>46</v>
      </c>
      <c r="D17" s="240"/>
      <c r="E17" s="188">
        <v>46</v>
      </c>
      <c r="F17" s="239" t="s">
        <v>183</v>
      </c>
    </row>
    <row r="18" spans="1:6" ht="11.25" customHeight="1" x14ac:dyDescent="0.2">
      <c r="A18" s="237" t="s">
        <v>18</v>
      </c>
      <c r="B18" s="233"/>
      <c r="C18" s="186" t="s">
        <v>294</v>
      </c>
      <c r="D18" s="305"/>
      <c r="E18" s="186" t="s">
        <v>294</v>
      </c>
      <c r="F18" s="238"/>
    </row>
    <row r="19" spans="1:6" ht="11.25" customHeight="1" x14ac:dyDescent="0.2">
      <c r="A19" s="235" t="s">
        <v>271</v>
      </c>
      <c r="B19" s="241"/>
      <c r="C19" s="191" t="s">
        <v>294</v>
      </c>
      <c r="D19" s="242"/>
      <c r="E19" s="191" t="s">
        <v>294</v>
      </c>
      <c r="F19" s="242"/>
    </row>
    <row r="20" spans="1:6" ht="22.5" customHeight="1" x14ac:dyDescent="0.2">
      <c r="A20" s="393" t="s">
        <v>372</v>
      </c>
      <c r="B20" s="393"/>
      <c r="C20" s="393"/>
      <c r="D20" s="393"/>
      <c r="E20" s="393"/>
      <c r="F20" s="393"/>
    </row>
    <row r="21" spans="1:6" ht="33.75" customHeight="1" x14ac:dyDescent="0.2">
      <c r="A21" s="383" t="s">
        <v>412</v>
      </c>
      <c r="B21" s="383"/>
      <c r="C21" s="383"/>
      <c r="D21" s="383"/>
      <c r="E21" s="383"/>
      <c r="F21" s="383"/>
    </row>
    <row r="24" spans="1:6" ht="11.25" customHeight="1" x14ac:dyDescent="0.2">
      <c r="A24" s="243"/>
    </row>
    <row r="25" spans="1:6" ht="11.25" customHeight="1" x14ac:dyDescent="0.2">
      <c r="A25" s="243"/>
    </row>
    <row r="26" spans="1:6" ht="11.25" customHeight="1" x14ac:dyDescent="0.2">
      <c r="A26" s="243"/>
    </row>
    <row r="27" spans="1:6" ht="11.25" customHeight="1" x14ac:dyDescent="0.2">
      <c r="A27" s="243"/>
    </row>
    <row r="28" spans="1:6" ht="11.25" customHeight="1" x14ac:dyDescent="0.2">
      <c r="A28" s="243"/>
    </row>
    <row r="29" spans="1:6" ht="11.25" customHeight="1" x14ac:dyDescent="0.2">
      <c r="A29" s="243"/>
    </row>
    <row r="30" spans="1:6" ht="11.25" customHeight="1" x14ac:dyDescent="0.2">
      <c r="A30" s="243"/>
    </row>
    <row r="31" spans="1:6" ht="11.25" customHeight="1" x14ac:dyDescent="0.2">
      <c r="A31" s="243"/>
    </row>
    <row r="32" spans="1:6" ht="11.25" customHeight="1" x14ac:dyDescent="0.2">
      <c r="A32" s="243"/>
    </row>
    <row r="33" spans="1:1" ht="11.25" customHeight="1" x14ac:dyDescent="0.2">
      <c r="A33" s="243"/>
    </row>
    <row r="34" spans="1:1" ht="11.25" customHeight="1" x14ac:dyDescent="0.2">
      <c r="A34" s="243"/>
    </row>
    <row r="35" spans="1:1" ht="11.25" customHeight="1" x14ac:dyDescent="0.2">
      <c r="A35" s="243"/>
    </row>
    <row r="36" spans="1:1" ht="11.25" customHeight="1" x14ac:dyDescent="0.2">
      <c r="A36" s="243"/>
    </row>
    <row r="37" spans="1:1" ht="11.25" customHeight="1" x14ac:dyDescent="0.2">
      <c r="A37" s="243"/>
    </row>
    <row r="38" spans="1:1" ht="11.25" customHeight="1" x14ac:dyDescent="0.2">
      <c r="A38" s="243"/>
    </row>
    <row r="39" spans="1:1" ht="11.25" customHeight="1" x14ac:dyDescent="0.2">
      <c r="A39" s="243"/>
    </row>
    <row r="40" spans="1:1" ht="11.25" customHeight="1" x14ac:dyDescent="0.2">
      <c r="A40" s="243"/>
    </row>
    <row r="41" spans="1:1" ht="11.25" customHeight="1" x14ac:dyDescent="0.2">
      <c r="A41" s="243"/>
    </row>
    <row r="42" spans="1:1" ht="11.25" customHeight="1" x14ac:dyDescent="0.2">
      <c r="A42" s="243"/>
    </row>
    <row r="43" spans="1:1" ht="11.25" customHeight="1" x14ac:dyDescent="0.2">
      <c r="A43" s="243"/>
    </row>
    <row r="44" spans="1:1" ht="11.25" customHeight="1" x14ac:dyDescent="0.2">
      <c r="A44" s="243"/>
    </row>
    <row r="45" spans="1:1" ht="11.25" customHeight="1" x14ac:dyDescent="0.2">
      <c r="A45" s="243"/>
    </row>
    <row r="46" spans="1:1" ht="23.1" customHeight="1" x14ac:dyDescent="0.2">
      <c r="A46" s="243"/>
    </row>
  </sheetData>
  <mergeCells count="8">
    <mergeCell ref="A20:F20"/>
    <mergeCell ref="A21:F21"/>
    <mergeCell ref="A1:F1"/>
    <mergeCell ref="A2:F2"/>
    <mergeCell ref="A3:F3"/>
    <mergeCell ref="A4:F4"/>
    <mergeCell ref="A5:F5"/>
    <mergeCell ref="A6:F6"/>
  </mergeCells>
  <pageMargins left="0.5" right="0.5" top="0.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4CBBE-E9B6-4B03-B65C-FE450ED95E68}">
  <dimension ref="A1:M33"/>
  <sheetViews>
    <sheetView zoomScaleNormal="100" workbookViewId="0">
      <selection sqref="A1:M1"/>
    </sheetView>
  </sheetViews>
  <sheetFormatPr defaultColWidth="10.33203125" defaultRowHeight="11.25" customHeight="1" x14ac:dyDescent="0.2"/>
  <cols>
    <col min="1" max="1" width="17.6640625" style="227" customWidth="1"/>
    <col min="2" max="2" width="2.1640625" style="227" customWidth="1"/>
    <col min="3" max="3" width="8.6640625" style="227" bestFit="1" customWidth="1"/>
    <col min="4" max="4" width="2.1640625" style="227" customWidth="1"/>
    <col min="5" max="5" width="8" style="227" customWidth="1"/>
    <col min="6" max="6" width="2.1640625" style="227" customWidth="1"/>
    <col min="7" max="7" width="9.33203125" style="227" bestFit="1" customWidth="1"/>
    <col min="8" max="8" width="2.1640625" style="227" customWidth="1"/>
    <col min="9" max="9" width="8" style="227" customWidth="1"/>
    <col min="10" max="10" width="2.1640625" style="227" customWidth="1"/>
    <col min="11" max="11" width="8" style="227" customWidth="1"/>
    <col min="12" max="12" width="2.1640625" style="227" customWidth="1"/>
    <col min="13" max="13" width="9.1640625" style="227" customWidth="1"/>
    <col min="14" max="16384" width="10.33203125" style="227"/>
  </cols>
  <sheetData>
    <row r="1" spans="1:13" ht="11.25" customHeight="1" x14ac:dyDescent="0.2">
      <c r="A1" s="387" t="s">
        <v>102</v>
      </c>
      <c r="B1" s="387"/>
      <c r="C1" s="387"/>
      <c r="D1" s="387"/>
      <c r="E1" s="387"/>
      <c r="F1" s="387"/>
      <c r="G1" s="387"/>
      <c r="H1" s="387"/>
      <c r="I1" s="387"/>
      <c r="J1" s="387"/>
      <c r="K1" s="387"/>
      <c r="L1" s="387"/>
      <c r="M1" s="387"/>
    </row>
    <row r="2" spans="1:13" ht="11.25" customHeight="1" x14ac:dyDescent="0.2">
      <c r="A2" s="396" t="s">
        <v>411</v>
      </c>
      <c r="B2" s="387"/>
      <c r="C2" s="387"/>
      <c r="D2" s="387"/>
      <c r="E2" s="387"/>
      <c r="F2" s="387"/>
      <c r="G2" s="387"/>
      <c r="H2" s="387"/>
      <c r="I2" s="387"/>
      <c r="J2" s="387"/>
      <c r="K2" s="387"/>
      <c r="L2" s="387"/>
      <c r="M2" s="387"/>
    </row>
    <row r="3" spans="1:13" ht="11.25" customHeight="1" x14ac:dyDescent="0.2">
      <c r="A3" s="387"/>
      <c r="B3" s="387"/>
      <c r="C3" s="387"/>
      <c r="D3" s="387"/>
      <c r="E3" s="387"/>
      <c r="F3" s="387"/>
      <c r="G3" s="387"/>
      <c r="H3" s="387"/>
      <c r="I3" s="387"/>
      <c r="J3" s="387"/>
      <c r="K3" s="387"/>
      <c r="L3" s="387"/>
      <c r="M3" s="387"/>
    </row>
    <row r="4" spans="1:13" ht="11.25" customHeight="1" x14ac:dyDescent="0.2">
      <c r="A4" s="387" t="s">
        <v>210</v>
      </c>
      <c r="B4" s="387"/>
      <c r="C4" s="387"/>
      <c r="D4" s="387"/>
      <c r="E4" s="387"/>
      <c r="F4" s="387"/>
      <c r="G4" s="387"/>
      <c r="H4" s="387"/>
      <c r="I4" s="387"/>
      <c r="J4" s="387"/>
      <c r="K4" s="387"/>
      <c r="L4" s="387"/>
      <c r="M4" s="387"/>
    </row>
    <row r="5" spans="1:13" ht="11.25" customHeight="1" x14ac:dyDescent="0.2">
      <c r="A5" s="387"/>
      <c r="B5" s="387"/>
      <c r="C5" s="387"/>
      <c r="D5" s="387"/>
      <c r="E5" s="387"/>
      <c r="F5" s="387"/>
      <c r="G5" s="387"/>
      <c r="H5" s="387"/>
      <c r="I5" s="387"/>
      <c r="J5" s="387"/>
      <c r="K5" s="387"/>
      <c r="L5" s="387"/>
      <c r="M5" s="387"/>
    </row>
    <row r="6" spans="1:13" ht="11.25" customHeight="1" x14ac:dyDescent="0.2">
      <c r="A6" s="326"/>
      <c r="B6" s="327"/>
      <c r="C6" s="326" t="s">
        <v>272</v>
      </c>
      <c r="D6" s="327"/>
      <c r="E6" s="326"/>
      <c r="F6" s="327"/>
      <c r="G6" s="326" t="s">
        <v>273</v>
      </c>
      <c r="H6" s="327"/>
      <c r="I6" s="326"/>
      <c r="J6" s="327"/>
      <c r="K6" s="326" t="s">
        <v>274</v>
      </c>
      <c r="L6" s="327"/>
      <c r="M6" s="326"/>
    </row>
    <row r="7" spans="1:13" ht="11.25" customHeight="1" x14ac:dyDescent="0.2">
      <c r="A7" s="309"/>
      <c r="B7" s="236"/>
      <c r="C7" s="309" t="s">
        <v>275</v>
      </c>
      <c r="D7" s="236"/>
      <c r="E7" s="309" t="s">
        <v>275</v>
      </c>
      <c r="F7" s="236"/>
      <c r="G7" s="309" t="s">
        <v>276</v>
      </c>
      <c r="H7" s="236"/>
      <c r="I7" s="309" t="s">
        <v>277</v>
      </c>
      <c r="J7" s="236"/>
      <c r="K7" s="309" t="s">
        <v>278</v>
      </c>
      <c r="L7" s="236"/>
      <c r="M7" s="309"/>
    </row>
    <row r="8" spans="1:13" ht="11.25" customHeight="1" x14ac:dyDescent="0.2">
      <c r="A8" s="310" t="s">
        <v>279</v>
      </c>
      <c r="B8" s="240"/>
      <c r="C8" s="310" t="s">
        <v>280</v>
      </c>
      <c r="D8" s="240"/>
      <c r="E8" s="310" t="s">
        <v>280</v>
      </c>
      <c r="F8" s="240"/>
      <c r="G8" s="310" t="s">
        <v>280</v>
      </c>
      <c r="H8" s="240"/>
      <c r="I8" s="310" t="s">
        <v>281</v>
      </c>
      <c r="J8" s="240"/>
      <c r="K8" s="310" t="s">
        <v>282</v>
      </c>
      <c r="L8" s="240"/>
      <c r="M8" s="310" t="s">
        <v>18</v>
      </c>
    </row>
    <row r="9" spans="1:13" ht="11.25" customHeight="1" x14ac:dyDescent="0.2">
      <c r="A9" s="232" t="s">
        <v>276</v>
      </c>
      <c r="B9" s="328"/>
      <c r="C9" s="329">
        <v>104000</v>
      </c>
      <c r="D9" s="330"/>
      <c r="E9" s="329">
        <v>89600</v>
      </c>
      <c r="F9" s="331"/>
      <c r="G9" s="332">
        <v>241000</v>
      </c>
      <c r="H9" s="331"/>
      <c r="I9" s="329">
        <v>12100</v>
      </c>
      <c r="J9" s="330"/>
      <c r="K9" s="329">
        <v>160</v>
      </c>
      <c r="L9" s="333"/>
      <c r="M9" s="334">
        <v>447000</v>
      </c>
    </row>
    <row r="10" spans="1:13" ht="11.25" customHeight="1" x14ac:dyDescent="0.2">
      <c r="A10" s="232" t="s">
        <v>283</v>
      </c>
      <c r="B10" s="233"/>
      <c r="C10" s="334">
        <v>28400</v>
      </c>
      <c r="D10" s="333"/>
      <c r="E10" s="334">
        <v>6630</v>
      </c>
      <c r="F10" s="335"/>
      <c r="G10" s="336" t="s">
        <v>155</v>
      </c>
      <c r="H10" s="337"/>
      <c r="I10" s="336" t="s">
        <v>155</v>
      </c>
      <c r="J10" s="337"/>
      <c r="K10" s="336" t="s">
        <v>155</v>
      </c>
      <c r="L10" s="335"/>
      <c r="M10" s="234">
        <v>35000</v>
      </c>
    </row>
    <row r="11" spans="1:13" ht="11.25" customHeight="1" x14ac:dyDescent="0.2">
      <c r="A11" s="232" t="s">
        <v>284</v>
      </c>
      <c r="B11" s="233"/>
      <c r="C11" s="334">
        <v>30100</v>
      </c>
      <c r="D11" s="333"/>
      <c r="E11" s="334">
        <v>54</v>
      </c>
      <c r="F11" s="335"/>
      <c r="G11" s="336" t="s">
        <v>155</v>
      </c>
      <c r="H11" s="335"/>
      <c r="I11" s="334">
        <v>337</v>
      </c>
      <c r="J11" s="333"/>
      <c r="K11" s="334">
        <v>28</v>
      </c>
      <c r="L11" s="333"/>
      <c r="M11" s="334">
        <v>30500</v>
      </c>
    </row>
    <row r="12" spans="1:13" ht="11.25" customHeight="1" x14ac:dyDescent="0.2">
      <c r="A12" s="232" t="s">
        <v>285</v>
      </c>
      <c r="B12" s="233"/>
      <c r="C12" s="338">
        <v>5880</v>
      </c>
      <c r="D12" s="339"/>
      <c r="E12" s="336" t="s">
        <v>155</v>
      </c>
      <c r="F12" s="339"/>
      <c r="G12" s="336" t="s">
        <v>155</v>
      </c>
      <c r="H12" s="339"/>
      <c r="I12" s="336" t="s">
        <v>155</v>
      </c>
      <c r="J12" s="340"/>
      <c r="K12" s="341" t="s">
        <v>155</v>
      </c>
      <c r="L12" s="337"/>
      <c r="M12" s="234">
        <v>5880</v>
      </c>
    </row>
    <row r="13" spans="1:13" ht="11.25" customHeight="1" x14ac:dyDescent="0.2">
      <c r="A13" s="235" t="s">
        <v>18</v>
      </c>
      <c r="B13" s="241"/>
      <c r="C13" s="342">
        <v>169000</v>
      </c>
      <c r="D13" s="343"/>
      <c r="E13" s="344">
        <v>96300</v>
      </c>
      <c r="F13" s="345"/>
      <c r="G13" s="344">
        <v>241000</v>
      </c>
      <c r="H13" s="346"/>
      <c r="I13" s="344">
        <v>12400</v>
      </c>
      <c r="J13" s="347"/>
      <c r="K13" s="334">
        <v>188</v>
      </c>
      <c r="L13" s="345"/>
      <c r="M13" s="344">
        <v>519000</v>
      </c>
    </row>
    <row r="14" spans="1:13" ht="11.25" customHeight="1" x14ac:dyDescent="0.2">
      <c r="A14" s="397" t="s">
        <v>96</v>
      </c>
      <c r="B14" s="398"/>
      <c r="C14" s="398"/>
      <c r="D14" s="398"/>
      <c r="E14" s="398"/>
      <c r="F14" s="398"/>
      <c r="G14" s="398"/>
      <c r="H14" s="398"/>
      <c r="I14" s="398"/>
      <c r="J14" s="398"/>
      <c r="K14" s="398"/>
      <c r="L14" s="398"/>
      <c r="M14" s="398"/>
    </row>
    <row r="15" spans="1:13" ht="23.1" customHeight="1" x14ac:dyDescent="0.2">
      <c r="A15" s="383" t="s">
        <v>412</v>
      </c>
      <c r="B15" s="395"/>
      <c r="C15" s="395"/>
      <c r="D15" s="395"/>
      <c r="E15" s="395"/>
      <c r="F15" s="395"/>
      <c r="G15" s="395"/>
      <c r="H15" s="395"/>
      <c r="I15" s="395"/>
      <c r="J15" s="395"/>
      <c r="K15" s="395"/>
      <c r="L15" s="395"/>
      <c r="M15" s="395"/>
    </row>
    <row r="16" spans="1:13" ht="11.25" customHeight="1" x14ac:dyDescent="0.2">
      <c r="M16" s="348"/>
    </row>
    <row r="33" spans="12:12" ht="11.25" customHeight="1" x14ac:dyDescent="0.2">
      <c r="L33" s="303"/>
    </row>
  </sheetData>
  <mergeCells count="7">
    <mergeCell ref="A15:M15"/>
    <mergeCell ref="A1:M1"/>
    <mergeCell ref="A2:M2"/>
    <mergeCell ref="A3:M3"/>
    <mergeCell ref="A4:M4"/>
    <mergeCell ref="A5:M5"/>
    <mergeCell ref="A14:M14"/>
  </mergeCells>
  <pageMargins left="0.5" right="0.5" top="0.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5379E-02D1-455C-B118-E5FC15D2DD5F}">
  <dimension ref="A1:K45"/>
  <sheetViews>
    <sheetView topLeftCell="A7" zoomScaleNormal="100" workbookViewId="0">
      <selection activeCell="I19" sqref="I19"/>
    </sheetView>
  </sheetViews>
  <sheetFormatPr defaultColWidth="9.33203125" defaultRowHeight="11.25" customHeight="1" x14ac:dyDescent="0.2"/>
  <cols>
    <col min="1" max="1" width="29.33203125" style="1" customWidth="1"/>
    <col min="2" max="2" width="1.83203125" style="1" customWidth="1"/>
    <col min="3" max="3" width="24.1640625" style="25" customWidth="1"/>
    <col min="4" max="4" width="1.83203125" style="1" customWidth="1"/>
    <col min="5" max="5" width="11.5" style="1" customWidth="1"/>
    <col min="6" max="6" width="1.83203125" style="1" customWidth="1"/>
    <col min="7" max="7" width="11.5" style="1" customWidth="1"/>
    <col min="8" max="8" width="1.83203125" style="1" customWidth="1"/>
    <col min="9" max="9" width="11.5" style="1" customWidth="1"/>
    <col min="10" max="10" width="1.83203125" style="1" customWidth="1"/>
    <col min="11" max="11" width="11.5" style="1" customWidth="1"/>
    <col min="12" max="16384" width="9.33203125" style="1"/>
  </cols>
  <sheetData>
    <row r="1" spans="1:11" ht="11.25" customHeight="1" x14ac:dyDescent="0.2">
      <c r="A1" s="402" t="s">
        <v>0</v>
      </c>
      <c r="B1" s="402"/>
      <c r="C1" s="402"/>
      <c r="D1" s="402"/>
      <c r="E1" s="402"/>
      <c r="F1" s="402"/>
      <c r="G1" s="402"/>
      <c r="H1" s="402"/>
      <c r="I1" s="402"/>
      <c r="J1" s="402"/>
      <c r="K1" s="402"/>
    </row>
    <row r="2" spans="1:11" ht="11.25" customHeight="1" x14ac:dyDescent="0.2">
      <c r="A2" s="403" t="s">
        <v>66</v>
      </c>
      <c r="B2" s="403"/>
      <c r="C2" s="402"/>
      <c r="D2" s="402"/>
      <c r="E2" s="402"/>
      <c r="F2" s="402"/>
      <c r="G2" s="402"/>
      <c r="H2" s="402"/>
      <c r="I2" s="402"/>
      <c r="J2" s="402"/>
      <c r="K2" s="402"/>
    </row>
    <row r="3" spans="1:11" ht="11.25" customHeight="1" x14ac:dyDescent="0.2">
      <c r="A3" s="402"/>
      <c r="B3" s="402"/>
      <c r="C3" s="402"/>
      <c r="D3" s="402"/>
      <c r="E3" s="402"/>
      <c r="F3" s="402"/>
      <c r="G3" s="402"/>
      <c r="H3" s="402"/>
      <c r="I3" s="402"/>
      <c r="J3" s="402"/>
      <c r="K3" s="402"/>
    </row>
    <row r="4" spans="1:11" ht="11.25" customHeight="1" x14ac:dyDescent="0.2">
      <c r="A4" s="404" t="s">
        <v>1</v>
      </c>
      <c r="B4" s="404"/>
      <c r="C4" s="404"/>
      <c r="D4" s="404"/>
      <c r="E4" s="404"/>
      <c r="F4" s="404"/>
      <c r="G4" s="404"/>
      <c r="H4" s="404"/>
      <c r="I4" s="404"/>
      <c r="J4" s="404"/>
      <c r="K4" s="404"/>
    </row>
    <row r="5" spans="1:11" ht="11.25" customHeight="1" x14ac:dyDescent="0.2">
      <c r="A5" s="405"/>
      <c r="B5" s="405"/>
      <c r="C5" s="405"/>
      <c r="D5" s="405"/>
      <c r="E5" s="405"/>
      <c r="F5" s="405"/>
      <c r="G5" s="405"/>
      <c r="H5" s="405"/>
      <c r="I5" s="405"/>
      <c r="J5" s="405"/>
      <c r="K5" s="405"/>
    </row>
    <row r="6" spans="1:11" ht="11.25" customHeight="1" x14ac:dyDescent="0.2">
      <c r="A6" s="3"/>
      <c r="B6" s="3"/>
      <c r="C6" s="4"/>
      <c r="D6" s="3"/>
      <c r="E6" s="406" t="s">
        <v>3</v>
      </c>
      <c r="F6" s="407"/>
      <c r="G6" s="407"/>
      <c r="H6" s="3"/>
      <c r="I6" s="406" t="s">
        <v>380</v>
      </c>
      <c r="J6" s="407"/>
      <c r="K6" s="407"/>
    </row>
    <row r="7" spans="1:11" ht="11.25" customHeight="1" x14ac:dyDescent="0.2">
      <c r="A7" s="5"/>
      <c r="B7" s="5"/>
      <c r="C7" s="6"/>
      <c r="D7" s="5"/>
      <c r="E7" s="2" t="s">
        <v>4</v>
      </c>
      <c r="F7" s="6"/>
      <c r="G7" s="2" t="s">
        <v>5</v>
      </c>
      <c r="H7" s="6"/>
      <c r="I7" s="2" t="s">
        <v>4</v>
      </c>
      <c r="J7" s="6"/>
      <c r="K7" s="2" t="s">
        <v>5</v>
      </c>
    </row>
    <row r="8" spans="1:11" ht="11.25" customHeight="1" x14ac:dyDescent="0.2">
      <c r="A8" s="7" t="s">
        <v>65</v>
      </c>
      <c r="B8" s="7"/>
      <c r="C8" s="51" t="s">
        <v>63</v>
      </c>
      <c r="D8" s="8"/>
      <c r="E8" s="7" t="s">
        <v>7</v>
      </c>
      <c r="F8" s="9"/>
      <c r="G8" s="7" t="s">
        <v>8</v>
      </c>
      <c r="H8" s="9"/>
      <c r="I8" s="7" t="s">
        <v>7</v>
      </c>
      <c r="J8" s="9"/>
      <c r="K8" s="7" t="s">
        <v>8</v>
      </c>
    </row>
    <row r="9" spans="1:11" ht="11.25" customHeight="1" x14ac:dyDescent="0.2">
      <c r="A9" s="23" t="s">
        <v>9</v>
      </c>
      <c r="B9" s="23"/>
      <c r="C9" s="41" t="s">
        <v>57</v>
      </c>
      <c r="D9" s="11"/>
      <c r="E9" s="12">
        <v>644000</v>
      </c>
      <c r="F9" s="13"/>
      <c r="G9" s="34">
        <v>1460000</v>
      </c>
      <c r="H9" s="13"/>
      <c r="I9" s="12">
        <v>644000</v>
      </c>
      <c r="J9" s="13"/>
      <c r="K9" s="34">
        <v>1530000</v>
      </c>
    </row>
    <row r="10" spans="1:11" ht="11.25" customHeight="1" x14ac:dyDescent="0.2">
      <c r="A10" s="42" t="s">
        <v>143</v>
      </c>
      <c r="B10" s="42"/>
      <c r="C10" s="44"/>
      <c r="D10" s="11"/>
      <c r="E10" s="12"/>
      <c r="F10" s="14"/>
      <c r="G10" s="12"/>
      <c r="H10" s="15"/>
      <c r="I10" s="12"/>
      <c r="J10" s="14"/>
      <c r="K10" s="12"/>
    </row>
    <row r="11" spans="1:11" ht="11.25" customHeight="1" x14ac:dyDescent="0.2">
      <c r="A11" s="24" t="s">
        <v>12</v>
      </c>
      <c r="B11" s="24"/>
      <c r="C11" s="44" t="s">
        <v>13</v>
      </c>
      <c r="D11" s="11"/>
      <c r="E11" s="16">
        <v>13300</v>
      </c>
      <c r="F11" s="14"/>
      <c r="G11" s="16">
        <v>26200</v>
      </c>
      <c r="H11" s="15"/>
      <c r="I11" s="16">
        <v>12300</v>
      </c>
      <c r="J11" s="14"/>
      <c r="K11" s="16">
        <v>29300</v>
      </c>
    </row>
    <row r="12" spans="1:11" ht="11.25" customHeight="1" x14ac:dyDescent="0.2">
      <c r="A12" s="17" t="s">
        <v>16</v>
      </c>
      <c r="B12" s="17"/>
      <c r="C12" s="45" t="s">
        <v>58</v>
      </c>
      <c r="D12" s="11"/>
      <c r="E12" s="26">
        <v>26300</v>
      </c>
      <c r="F12" s="27"/>
      <c r="G12" s="26">
        <v>45000</v>
      </c>
      <c r="H12" s="28"/>
      <c r="I12" s="26">
        <v>26900</v>
      </c>
      <c r="J12" s="27"/>
      <c r="K12" s="26">
        <v>52900</v>
      </c>
    </row>
    <row r="13" spans="1:11" ht="11.25" customHeight="1" x14ac:dyDescent="0.2">
      <c r="A13" s="18" t="s">
        <v>18</v>
      </c>
      <c r="B13" s="18"/>
      <c r="C13" s="45"/>
      <c r="D13" s="11"/>
      <c r="E13" s="29">
        <v>39600</v>
      </c>
      <c r="F13" s="30"/>
      <c r="G13" s="29">
        <v>71200</v>
      </c>
      <c r="H13" s="30"/>
      <c r="I13" s="29">
        <v>39200</v>
      </c>
      <c r="J13" s="30"/>
      <c r="K13" s="29">
        <v>82200</v>
      </c>
    </row>
    <row r="14" spans="1:11" ht="11.25" customHeight="1" x14ac:dyDescent="0.2">
      <c r="A14" s="46" t="s">
        <v>108</v>
      </c>
      <c r="B14" s="46"/>
      <c r="C14" s="47"/>
      <c r="D14" s="11"/>
      <c r="E14" s="12"/>
      <c r="F14" s="14"/>
      <c r="G14" s="12"/>
      <c r="H14" s="14"/>
      <c r="I14" s="12"/>
      <c r="J14" s="14"/>
      <c r="K14" s="12"/>
    </row>
    <row r="15" spans="1:11" ht="11.25" customHeight="1" x14ac:dyDescent="0.2">
      <c r="A15" s="19" t="s">
        <v>20</v>
      </c>
      <c r="B15" s="19"/>
      <c r="C15" s="48" t="s">
        <v>59</v>
      </c>
      <c r="D15" s="11"/>
      <c r="E15" s="12">
        <v>69100</v>
      </c>
      <c r="F15" s="14"/>
      <c r="G15" s="12">
        <v>110000</v>
      </c>
      <c r="H15" s="14"/>
      <c r="I15" s="12">
        <v>71300</v>
      </c>
      <c r="J15" s="14"/>
      <c r="K15" s="12">
        <v>137000</v>
      </c>
    </row>
    <row r="16" spans="1:11" ht="11.25" customHeight="1" x14ac:dyDescent="0.2">
      <c r="A16" s="19" t="s">
        <v>21</v>
      </c>
      <c r="B16" s="19"/>
      <c r="C16" s="48" t="s">
        <v>22</v>
      </c>
      <c r="D16" s="11"/>
      <c r="E16" s="16">
        <v>318</v>
      </c>
      <c r="F16" s="14"/>
      <c r="G16" s="16">
        <v>563</v>
      </c>
      <c r="H16" s="15"/>
      <c r="I16" s="16">
        <v>1250</v>
      </c>
      <c r="J16" s="14"/>
      <c r="K16" s="16">
        <v>1550</v>
      </c>
    </row>
    <row r="17" spans="1:11" ht="11.1" customHeight="1" x14ac:dyDescent="0.2">
      <c r="A17" s="107" t="s">
        <v>23</v>
      </c>
      <c r="B17" s="107"/>
      <c r="C17" s="182" t="s">
        <v>292</v>
      </c>
      <c r="D17" s="11"/>
      <c r="E17" s="16">
        <v>2130</v>
      </c>
      <c r="G17" s="16">
        <v>17800</v>
      </c>
      <c r="I17" s="16">
        <v>2400</v>
      </c>
      <c r="K17" s="16">
        <v>14500</v>
      </c>
    </row>
    <row r="18" spans="1:11" ht="11.1" customHeight="1" x14ac:dyDescent="0.2">
      <c r="A18" s="183"/>
      <c r="B18" s="183"/>
      <c r="C18" s="184" t="s">
        <v>293</v>
      </c>
      <c r="D18" s="11"/>
      <c r="E18" s="16"/>
      <c r="G18" s="16"/>
      <c r="I18" s="16"/>
      <c r="K18" s="16"/>
    </row>
    <row r="19" spans="1:11" ht="11.25" customHeight="1" x14ac:dyDescent="0.2">
      <c r="A19" s="17" t="s">
        <v>24</v>
      </c>
      <c r="B19" s="17"/>
      <c r="C19" s="45" t="s">
        <v>25</v>
      </c>
      <c r="D19" s="11"/>
      <c r="E19" s="16">
        <v>578</v>
      </c>
      <c r="F19" s="14"/>
      <c r="G19" s="16">
        <v>502</v>
      </c>
      <c r="H19" s="15"/>
      <c r="I19" s="16">
        <v>808</v>
      </c>
      <c r="J19" s="14"/>
      <c r="K19" s="16">
        <v>769</v>
      </c>
    </row>
    <row r="20" spans="1:11" ht="11.25" customHeight="1" x14ac:dyDescent="0.2">
      <c r="A20" s="17" t="s">
        <v>67</v>
      </c>
      <c r="B20" s="17"/>
      <c r="C20" s="45" t="s">
        <v>68</v>
      </c>
      <c r="D20" s="11"/>
      <c r="E20" s="16">
        <v>8</v>
      </c>
      <c r="F20" s="14"/>
      <c r="G20" s="16">
        <v>544</v>
      </c>
      <c r="H20" s="15"/>
      <c r="I20" s="16">
        <v>4</v>
      </c>
      <c r="J20" s="14"/>
      <c r="K20" s="16">
        <v>344</v>
      </c>
    </row>
    <row r="21" spans="1:11" ht="11.25" customHeight="1" x14ac:dyDescent="0.2">
      <c r="A21" s="19" t="s">
        <v>26</v>
      </c>
      <c r="B21" s="19"/>
      <c r="C21" s="48" t="s">
        <v>27</v>
      </c>
      <c r="D21" s="11"/>
      <c r="E21" s="16">
        <v>447</v>
      </c>
      <c r="F21" s="27"/>
      <c r="G21" s="16">
        <v>2400</v>
      </c>
      <c r="H21" s="27"/>
      <c r="I21" s="16">
        <v>510</v>
      </c>
      <c r="J21" s="27"/>
      <c r="K21" s="16">
        <v>1900</v>
      </c>
    </row>
    <row r="22" spans="1:11" ht="11.25" customHeight="1" x14ac:dyDescent="0.2">
      <c r="A22" s="49" t="s">
        <v>91</v>
      </c>
      <c r="B22" s="49"/>
      <c r="C22" s="47"/>
      <c r="D22" s="11"/>
      <c r="E22" s="16"/>
      <c r="F22" s="13"/>
      <c r="G22" s="16"/>
      <c r="H22" s="13"/>
      <c r="I22" s="16"/>
      <c r="J22" s="13"/>
      <c r="K22" s="16"/>
    </row>
    <row r="23" spans="1:11" ht="11.25" customHeight="1" x14ac:dyDescent="0.2">
      <c r="A23" s="19" t="s">
        <v>146</v>
      </c>
      <c r="B23" s="19"/>
      <c r="C23" s="47"/>
      <c r="D23" s="11"/>
      <c r="E23" s="16"/>
      <c r="F23" s="11"/>
      <c r="G23" s="16"/>
      <c r="H23" s="11"/>
      <c r="I23" s="16"/>
      <c r="J23" s="11"/>
      <c r="K23" s="16"/>
    </row>
    <row r="24" spans="1:11" ht="11.25" customHeight="1" x14ac:dyDescent="0.2">
      <c r="A24" s="35" t="s">
        <v>28</v>
      </c>
      <c r="B24" s="35"/>
      <c r="C24" s="47" t="s">
        <v>29</v>
      </c>
      <c r="D24" s="11"/>
      <c r="E24" s="16">
        <v>12800</v>
      </c>
      <c r="F24" s="11"/>
      <c r="G24" s="16">
        <v>33500</v>
      </c>
      <c r="H24" s="11"/>
      <c r="I24" s="16">
        <v>7800</v>
      </c>
      <c r="J24" s="11"/>
      <c r="K24" s="16">
        <v>27400</v>
      </c>
    </row>
    <row r="25" spans="1:11" ht="11.25" customHeight="1" x14ac:dyDescent="0.2">
      <c r="A25" s="35" t="s">
        <v>286</v>
      </c>
      <c r="B25" s="35"/>
      <c r="C25" s="47" t="s">
        <v>60</v>
      </c>
      <c r="D25" s="11"/>
      <c r="E25" s="12">
        <v>366</v>
      </c>
      <c r="F25" s="11"/>
      <c r="G25" s="12">
        <v>989</v>
      </c>
      <c r="H25" s="11"/>
      <c r="I25" s="12">
        <v>269</v>
      </c>
      <c r="J25" s="11"/>
      <c r="K25" s="12">
        <v>826</v>
      </c>
    </row>
    <row r="26" spans="1:11" ht="11.25" customHeight="1" x14ac:dyDescent="0.2">
      <c r="A26" s="20" t="s">
        <v>18</v>
      </c>
      <c r="B26" s="20"/>
      <c r="C26" s="47"/>
      <c r="D26" s="11"/>
      <c r="E26" s="29">
        <v>13200</v>
      </c>
      <c r="F26" s="368"/>
      <c r="G26" s="29">
        <v>34500</v>
      </c>
      <c r="H26" s="368"/>
      <c r="I26" s="29">
        <v>8070</v>
      </c>
      <c r="J26" s="368"/>
      <c r="K26" s="29">
        <v>28300</v>
      </c>
    </row>
    <row r="27" spans="1:11" ht="11.25" customHeight="1" x14ac:dyDescent="0.2">
      <c r="A27" s="19" t="s">
        <v>35</v>
      </c>
      <c r="B27" s="19"/>
      <c r="C27" s="47" t="s">
        <v>36</v>
      </c>
      <c r="D27" s="11"/>
      <c r="E27" s="12">
        <v>28300</v>
      </c>
      <c r="F27" s="14"/>
      <c r="G27" s="12">
        <v>91000</v>
      </c>
      <c r="H27" s="14"/>
      <c r="I27" s="12">
        <v>44300</v>
      </c>
      <c r="J27" s="14"/>
      <c r="K27" s="12">
        <v>124000</v>
      </c>
    </row>
    <row r="28" spans="1:11" ht="11.25" customHeight="1" x14ac:dyDescent="0.2">
      <c r="A28" s="22" t="s">
        <v>53</v>
      </c>
      <c r="B28" s="22"/>
      <c r="C28" s="45" t="s">
        <v>37</v>
      </c>
      <c r="D28" s="11"/>
      <c r="E28" s="12">
        <v>64600</v>
      </c>
      <c r="F28" s="15" t="s">
        <v>188</v>
      </c>
      <c r="G28" s="12">
        <v>68300</v>
      </c>
      <c r="H28" s="15" t="s">
        <v>188</v>
      </c>
      <c r="I28" s="12">
        <v>190000</v>
      </c>
      <c r="J28" s="14"/>
      <c r="K28" s="12">
        <v>183000</v>
      </c>
    </row>
    <row r="29" spans="1:11" ht="11.25" customHeight="1" x14ac:dyDescent="0.2">
      <c r="A29" s="22" t="s">
        <v>56</v>
      </c>
      <c r="B29" s="22"/>
      <c r="C29" s="45"/>
      <c r="D29" s="11"/>
      <c r="E29" s="12"/>
      <c r="F29" s="14"/>
      <c r="G29" s="12"/>
      <c r="H29" s="14"/>
      <c r="I29" s="12"/>
      <c r="J29" s="14"/>
      <c r="K29" s="12"/>
    </row>
    <row r="30" spans="1:11" ht="11.25" customHeight="1" x14ac:dyDescent="0.2">
      <c r="A30" s="19" t="s">
        <v>38</v>
      </c>
      <c r="B30" s="19"/>
      <c r="C30" s="47" t="s">
        <v>39</v>
      </c>
      <c r="D30" s="11"/>
      <c r="E30" s="12">
        <v>5990</v>
      </c>
      <c r="F30" s="14"/>
      <c r="G30" s="12">
        <v>24900</v>
      </c>
      <c r="H30" s="14"/>
      <c r="I30" s="12">
        <v>7190</v>
      </c>
      <c r="J30" s="14"/>
      <c r="K30" s="12">
        <v>37700</v>
      </c>
    </row>
    <row r="31" spans="1:11" ht="11.25" customHeight="1" x14ac:dyDescent="0.2">
      <c r="A31" s="19" t="s">
        <v>61</v>
      </c>
      <c r="B31" s="19"/>
      <c r="C31" s="47" t="s">
        <v>62</v>
      </c>
      <c r="D31" s="11"/>
      <c r="E31" s="12">
        <v>5040</v>
      </c>
      <c r="F31" s="14"/>
      <c r="G31" s="12">
        <v>16100</v>
      </c>
      <c r="H31" s="14"/>
      <c r="I31" s="12">
        <v>3440</v>
      </c>
      <c r="J31" s="14"/>
      <c r="K31" s="12">
        <v>14000</v>
      </c>
    </row>
    <row r="32" spans="1:11" ht="11.25" customHeight="1" x14ac:dyDescent="0.2">
      <c r="A32" s="35" t="s">
        <v>18</v>
      </c>
      <c r="B32" s="35"/>
      <c r="C32" s="47"/>
      <c r="D32" s="11"/>
      <c r="E32" s="32">
        <v>11000</v>
      </c>
      <c r="F32" s="369"/>
      <c r="G32" s="32">
        <v>41000</v>
      </c>
      <c r="H32" s="369"/>
      <c r="I32" s="32">
        <v>10600</v>
      </c>
      <c r="J32" s="369"/>
      <c r="K32" s="32">
        <v>51700</v>
      </c>
    </row>
    <row r="33" spans="1:11" ht="11.25" customHeight="1" x14ac:dyDescent="0.2">
      <c r="A33" s="40" t="s">
        <v>116</v>
      </c>
      <c r="B33" s="40"/>
      <c r="C33" s="47"/>
      <c r="D33" s="11"/>
      <c r="E33" s="12"/>
      <c r="F33" s="14"/>
      <c r="G33" s="12"/>
      <c r="H33" s="14"/>
      <c r="I33" s="12"/>
      <c r="J33" s="14"/>
      <c r="K33" s="12"/>
    </row>
    <row r="34" spans="1:11" ht="11.25" customHeight="1" x14ac:dyDescent="0.2">
      <c r="A34" s="24" t="s">
        <v>43</v>
      </c>
      <c r="B34" s="24"/>
      <c r="C34" s="44" t="s">
        <v>44</v>
      </c>
      <c r="D34" s="11"/>
      <c r="E34" s="12">
        <v>8130</v>
      </c>
      <c r="F34" s="14"/>
      <c r="G34" s="12">
        <v>26600</v>
      </c>
      <c r="H34" s="15" t="s">
        <v>188</v>
      </c>
      <c r="I34" s="12">
        <v>3220</v>
      </c>
      <c r="J34" s="14"/>
      <c r="K34" s="12">
        <v>21200</v>
      </c>
    </row>
    <row r="35" spans="1:11" ht="11.25" customHeight="1" x14ac:dyDescent="0.2">
      <c r="A35" s="24" t="s">
        <v>148</v>
      </c>
      <c r="B35" s="24"/>
      <c r="C35" s="44" t="s">
        <v>45</v>
      </c>
      <c r="D35" s="11"/>
      <c r="E35" s="12">
        <v>7740</v>
      </c>
      <c r="F35" s="14"/>
      <c r="G35" s="12">
        <v>30300</v>
      </c>
      <c r="H35" s="14"/>
      <c r="I35" s="12">
        <v>5830</v>
      </c>
      <c r="J35" s="14"/>
      <c r="K35" s="12">
        <v>24800</v>
      </c>
    </row>
    <row r="36" spans="1:11" ht="11.25" customHeight="1" x14ac:dyDescent="0.2">
      <c r="A36" s="24" t="s">
        <v>147</v>
      </c>
      <c r="B36" s="24"/>
      <c r="C36" s="44"/>
      <c r="D36" s="11"/>
      <c r="E36" s="12"/>
      <c r="F36" s="14"/>
      <c r="G36" s="12"/>
      <c r="H36" s="14"/>
      <c r="I36" s="12"/>
      <c r="J36" s="14"/>
      <c r="K36" s="12"/>
    </row>
    <row r="37" spans="1:11" ht="11.25" customHeight="1" x14ac:dyDescent="0.2">
      <c r="A37" s="50" t="s">
        <v>46</v>
      </c>
      <c r="B37" s="50"/>
      <c r="C37" s="47" t="s">
        <v>47</v>
      </c>
      <c r="D37" s="11"/>
      <c r="E37" s="12">
        <v>1130</v>
      </c>
      <c r="F37" s="14"/>
      <c r="G37" s="12">
        <v>5890</v>
      </c>
      <c r="H37" s="14"/>
      <c r="I37" s="12">
        <v>3470</v>
      </c>
      <c r="J37" s="14"/>
      <c r="K37" s="12">
        <v>15500</v>
      </c>
    </row>
    <row r="38" spans="1:11" ht="11.25" customHeight="1" x14ac:dyDescent="0.2">
      <c r="A38" s="35" t="s">
        <v>55</v>
      </c>
      <c r="B38" s="35"/>
      <c r="C38" s="47" t="s">
        <v>48</v>
      </c>
      <c r="D38" s="11"/>
      <c r="E38" s="12">
        <v>671</v>
      </c>
      <c r="F38" s="14"/>
      <c r="G38" s="12">
        <v>4790</v>
      </c>
      <c r="H38" s="14"/>
      <c r="I38" s="12">
        <v>720</v>
      </c>
      <c r="J38" s="14"/>
      <c r="K38" s="12">
        <v>5870</v>
      </c>
    </row>
    <row r="39" spans="1:11" ht="11.25" customHeight="1" x14ac:dyDescent="0.2">
      <c r="A39" s="35" t="s">
        <v>33</v>
      </c>
      <c r="B39" s="35"/>
      <c r="C39" s="47" t="s">
        <v>49</v>
      </c>
      <c r="D39" s="37"/>
      <c r="E39" s="38">
        <v>5390</v>
      </c>
      <c r="F39" s="39"/>
      <c r="G39" s="38">
        <v>51900</v>
      </c>
      <c r="H39" s="39"/>
      <c r="I39" s="38">
        <v>5130</v>
      </c>
      <c r="J39" s="39"/>
      <c r="K39" s="38">
        <v>54500</v>
      </c>
    </row>
    <row r="40" spans="1:11" ht="11.25" customHeight="1" x14ac:dyDescent="0.2">
      <c r="A40" s="408" t="s">
        <v>381</v>
      </c>
      <c r="B40" s="408"/>
      <c r="C40" s="408"/>
      <c r="D40" s="408"/>
      <c r="E40" s="408"/>
      <c r="F40" s="408"/>
      <c r="G40" s="408"/>
      <c r="H40" s="408"/>
      <c r="I40" s="408"/>
      <c r="J40" s="408"/>
      <c r="K40" s="408"/>
    </row>
    <row r="41" spans="1:11" ht="22.5" customHeight="1" x14ac:dyDescent="0.2">
      <c r="A41" s="400" t="s">
        <v>382</v>
      </c>
      <c r="B41" s="400"/>
      <c r="C41" s="400"/>
      <c r="D41" s="400"/>
      <c r="E41" s="400"/>
      <c r="F41" s="400"/>
      <c r="G41" s="400"/>
      <c r="H41" s="400"/>
      <c r="I41" s="400"/>
      <c r="J41" s="400"/>
      <c r="K41" s="400"/>
    </row>
    <row r="42" spans="1:11" ht="11.25" customHeight="1" x14ac:dyDescent="0.2">
      <c r="A42" s="401" t="s">
        <v>109</v>
      </c>
      <c r="B42" s="401"/>
      <c r="C42" s="401"/>
      <c r="D42" s="401"/>
      <c r="E42" s="401"/>
      <c r="F42" s="401"/>
      <c r="G42" s="401"/>
      <c r="H42" s="401"/>
      <c r="I42" s="401"/>
      <c r="J42" s="401"/>
      <c r="K42" s="401"/>
    </row>
    <row r="43" spans="1:11" ht="11.25" customHeight="1" x14ac:dyDescent="0.2">
      <c r="A43" s="399"/>
      <c r="B43" s="399"/>
      <c r="C43" s="399"/>
      <c r="D43" s="399"/>
      <c r="E43" s="399"/>
      <c r="F43" s="399"/>
      <c r="G43" s="399"/>
      <c r="H43" s="399"/>
      <c r="I43" s="399"/>
      <c r="J43" s="399"/>
      <c r="K43" s="399"/>
    </row>
    <row r="44" spans="1:11" ht="11.25" customHeight="1" x14ac:dyDescent="0.2">
      <c r="A44" s="399" t="s">
        <v>52</v>
      </c>
      <c r="B44" s="399"/>
      <c r="C44" s="399"/>
      <c r="D44" s="399"/>
      <c r="E44" s="399"/>
      <c r="F44" s="399"/>
      <c r="G44" s="399"/>
      <c r="H44" s="399"/>
      <c r="I44" s="399"/>
      <c r="J44" s="399"/>
      <c r="K44" s="399"/>
    </row>
    <row r="45" spans="1:11" ht="11.25" customHeight="1" x14ac:dyDescent="0.2">
      <c r="C45" s="1"/>
    </row>
  </sheetData>
  <mergeCells count="12">
    <mergeCell ref="A43:K43"/>
    <mergeCell ref="A44:K44"/>
    <mergeCell ref="A41:K41"/>
    <mergeCell ref="A42:K42"/>
    <mergeCell ref="A1:K1"/>
    <mergeCell ref="A2:K2"/>
    <mergeCell ref="A3:K3"/>
    <mergeCell ref="A4:K4"/>
    <mergeCell ref="A5:K5"/>
    <mergeCell ref="E6:G6"/>
    <mergeCell ref="I6:K6"/>
    <mergeCell ref="A40:K40"/>
  </mergeCells>
  <pageMargins left="0.5" right="0.5" top="0.5" bottom="0.75"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Note</vt:lpstr>
      <vt:lpstr>T1</vt:lpstr>
      <vt:lpstr>T2</vt:lpstr>
      <vt:lpstr>T3</vt:lpstr>
      <vt:lpstr>T4</vt:lpstr>
      <vt:lpstr>T5</vt:lpstr>
      <vt:lpstr>T6</vt:lpstr>
      <vt:lpstr>T7 </vt:lpstr>
      <vt:lpstr>T8</vt:lpstr>
      <vt:lpstr>T9</vt:lpstr>
      <vt:lpstr>T10</vt:lpstr>
      <vt:lpstr>T11</vt:lpstr>
      <vt:lpstr>T12</vt:lpstr>
      <vt:lpstr>T13</vt:lpstr>
      <vt:lpstr>T14</vt:lpstr>
      <vt:lpstr>T15</vt:lpstr>
      <vt:lpstr>T16</vt:lpstr>
      <vt:lpstr>T17</vt:lpstr>
      <vt:lpstr>'T10'!Print_Area</vt:lpstr>
      <vt:lpstr>'T11'!Print_Area</vt:lpstr>
      <vt:lpstr>'T13'!Print_Area</vt:lpstr>
      <vt:lpstr>'T14'!Print_Area</vt:lpstr>
      <vt:lpstr>'T15'!Print_Area</vt:lpstr>
      <vt:lpstr>'T9'!Print_Area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Zinc 2022</dc:title>
  <dc:subject>USGS Minerals Yearbook</dc:subject>
  <dc:creator>USGS National  Minerals Information Center</dc:creator>
  <cp:keywords>Zinc statistics</cp:keywords>
  <cp:lastModifiedBy>Hakim, Samir</cp:lastModifiedBy>
  <cp:lastPrinted>2024-05-16T22:24:49Z</cp:lastPrinted>
  <dcterms:created xsi:type="dcterms:W3CDTF">2022-04-22T21:38:09Z</dcterms:created>
  <dcterms:modified xsi:type="dcterms:W3CDTF">2024-05-22T15:26:56Z</dcterms:modified>
</cp:coreProperties>
</file>